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<sst xmlns="http://schemas.openxmlformats.org/spreadsheetml/2006/main" count="205" uniqueCount="96">
  <si>
    <t>УЗ</t>
  </si>
  <si>
    <t>Заказ</t>
  </si>
  <si>
    <t>цвет</t>
  </si>
  <si>
    <t>размер</t>
  </si>
  <si>
    <t>замена цвета</t>
  </si>
  <si>
    <t>Кол-во</t>
  </si>
  <si>
    <t>Цена за ед.</t>
  </si>
  <si>
    <t>%</t>
  </si>
  <si>
    <t>Стоимость</t>
  </si>
  <si>
    <t>ТР</t>
  </si>
  <si>
    <t>Итого</t>
  </si>
  <si>
    <t>Оплата</t>
  </si>
  <si>
    <t>Итог</t>
  </si>
  <si>
    <t>@AnnA@</t>
  </si>
  <si>
    <t>красный</t>
  </si>
  <si>
    <t>розовый</t>
  </si>
  <si>
    <t>Bast</t>
  </si>
  <si>
    <t>серый</t>
  </si>
  <si>
    <t>cat4</t>
  </si>
  <si>
    <t>goppka</t>
  </si>
  <si>
    <t>0843</t>
  </si>
  <si>
    <t>салатовый</t>
  </si>
  <si>
    <t>Gruzdik</t>
  </si>
  <si>
    <t>фиолетовый</t>
  </si>
  <si>
    <t>зеленый</t>
  </si>
  <si>
    <t>Katrin333</t>
  </si>
  <si>
    <t>Футболка 05236-1</t>
  </si>
  <si>
    <t>Черный</t>
  </si>
  <si>
    <t>L</t>
  </si>
  <si>
    <t>Розовый</t>
  </si>
  <si>
    <t>МАЙКА арт 11-1</t>
  </si>
  <si>
    <t>салат</t>
  </si>
  <si>
    <t>Серый</t>
  </si>
  <si>
    <t>Майка арт38</t>
  </si>
  <si>
    <t>Белый</t>
  </si>
  <si>
    <t>kitta</t>
  </si>
  <si>
    <t>mira15</t>
  </si>
  <si>
    <t>белый</t>
  </si>
  <si>
    <t>1-0</t>
  </si>
  <si>
    <t>черный</t>
  </si>
  <si>
    <t>nina81</t>
  </si>
  <si>
    <t>Olesja-Shustrik</t>
  </si>
  <si>
    <t>05383</t>
  </si>
  <si>
    <t>patifon</t>
  </si>
  <si>
    <t>02356</t>
  </si>
  <si>
    <t>синий</t>
  </si>
  <si>
    <t>romahka</t>
  </si>
  <si>
    <t>Saber</t>
  </si>
  <si>
    <t>желтый</t>
  </si>
  <si>
    <t>TEAR</t>
  </si>
  <si>
    <t>11-1</t>
  </si>
  <si>
    <t>Vitalang</t>
  </si>
  <si>
    <t>альфа</t>
  </si>
  <si>
    <t>02342</t>
  </si>
  <si>
    <t>xxx-1</t>
  </si>
  <si>
    <t>Аксинья Николавна</t>
  </si>
  <si>
    <t>красный, синий</t>
  </si>
  <si>
    <t>розовый, красный</t>
  </si>
  <si>
    <t>Анна Останина</t>
  </si>
  <si>
    <t>белая</t>
  </si>
  <si>
    <t>черная</t>
  </si>
  <si>
    <t>АНРИАНОВА Н</t>
  </si>
  <si>
    <t>ВАЛЕНТИНА)))</t>
  </si>
  <si>
    <t>05511</t>
  </si>
  <si>
    <t>ВАЛЮЮЮНЯ</t>
  </si>
  <si>
    <t>чёрный</t>
  </si>
  <si>
    <t>Василиса НИ</t>
  </si>
  <si>
    <t>05429</t>
  </si>
  <si>
    <t>ГНатальяС</t>
  </si>
  <si>
    <t>03</t>
  </si>
  <si>
    <t>05229</t>
  </si>
  <si>
    <t>ДЕА</t>
  </si>
  <si>
    <t>желт</t>
  </si>
  <si>
    <t>любой яркий</t>
  </si>
  <si>
    <t>05236-1</t>
  </si>
  <si>
    <t>Клео*555</t>
  </si>
  <si>
    <t>05399</t>
  </si>
  <si>
    <t>Ларчик-Луна</t>
  </si>
  <si>
    <t>Надюша11</t>
  </si>
  <si>
    <t>Света089</t>
  </si>
  <si>
    <t>любой др.цвет</t>
  </si>
  <si>
    <t>05236</t>
  </si>
  <si>
    <t>любой</t>
  </si>
  <si>
    <t>федор</t>
  </si>
  <si>
    <t>05207</t>
  </si>
  <si>
    <t>ялОяя</t>
  </si>
  <si>
    <t>нет</t>
  </si>
  <si>
    <t>05408</t>
  </si>
  <si>
    <t>себе</t>
  </si>
  <si>
    <t>4342 бел 46</t>
  </si>
  <si>
    <t>C012304130007179</t>
  </si>
  <si>
    <t>пополнение счета от КРЫЖЕВСКАЯ ЛАРИСА ОЛЕГОВНА 40817810707970007287 044525593 30101810200000000593</t>
  </si>
  <si>
    <t>690.00 RUR</t>
  </si>
  <si>
    <t>C012304130001145</t>
  </si>
  <si>
    <t>Пополнение счета от Долженкова Елена Алексеевна 40817810508010015121 044525593 30101810200000000593</t>
  </si>
  <si>
    <t>460.00 RUR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</si>
</sst>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PageLayoutView="0" workbookViewId="0" topLeftCell="A88">
      <selection activeCell="I98" sqref="I98"/>
    </sheetView>
  </sheetViews>
  <sheetFormatPr defaultColWidth="9.140625" defaultRowHeight="15"/>
  <cols>
    <col min="1" max="1" width="16.8515625" style="6" customWidth="1"/>
    <col min="2" max="2" width="11.57421875" style="3" customWidth="1"/>
    <col min="3" max="3" width="12.57421875" style="3" customWidth="1"/>
    <col min="4" max="6" width="9.140625" style="3" customWidth="1"/>
    <col min="7" max="7" width="11.140625" style="3" customWidth="1"/>
    <col min="8" max="8" width="7.00390625" style="3" customWidth="1"/>
    <col min="9" max="9" width="10.7109375" style="3" customWidth="1"/>
    <col min="10" max="12" width="9.140625" style="3" customWidth="1"/>
    <col min="13" max="13" width="9.140625" style="6" customWidth="1"/>
    <col min="14" max="16384" width="9.140625" style="3" customWidth="1"/>
  </cols>
  <sheetData>
    <row r="1" spans="1:14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/>
    </row>
    <row r="2" spans="1:13" ht="15">
      <c r="A2" s="4" t="s">
        <v>13</v>
      </c>
      <c r="B2" s="5">
        <v>17</v>
      </c>
      <c r="C2" s="5" t="s">
        <v>14</v>
      </c>
      <c r="D2" s="5">
        <v>44</v>
      </c>
      <c r="E2" s="5" t="s">
        <v>15</v>
      </c>
      <c r="F2" s="5">
        <v>1</v>
      </c>
      <c r="G2" s="5">
        <v>200</v>
      </c>
      <c r="H2" s="5">
        <v>15</v>
      </c>
      <c r="I2" s="5">
        <v>230</v>
      </c>
      <c r="J2" s="5">
        <v>5</v>
      </c>
      <c r="K2" s="5">
        <v>235</v>
      </c>
      <c r="L2" s="5">
        <v>230</v>
      </c>
      <c r="M2" s="6">
        <f>K2-L2</f>
        <v>5</v>
      </c>
    </row>
    <row r="3" spans="1:12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">
      <c r="A4" s="4" t="s">
        <v>16</v>
      </c>
      <c r="B4" s="5">
        <v>5475</v>
      </c>
      <c r="C4" s="5" t="s">
        <v>17</v>
      </c>
      <c r="D4" s="5">
        <v>44</v>
      </c>
      <c r="E4" s="5"/>
      <c r="F4" s="5">
        <v>1</v>
      </c>
      <c r="G4" s="5">
        <v>200</v>
      </c>
      <c r="H4" s="5">
        <v>15</v>
      </c>
      <c r="I4" s="5">
        <v>230</v>
      </c>
      <c r="J4" s="5">
        <v>5</v>
      </c>
      <c r="K4" s="5">
        <v>235</v>
      </c>
      <c r="L4" s="5">
        <v>230</v>
      </c>
      <c r="M4" s="6">
        <f>K4-L4</f>
        <v>5</v>
      </c>
    </row>
    <row r="5" spans="1:12" ht="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15">
      <c r="A6" s="4" t="s">
        <v>18</v>
      </c>
      <c r="B6" s="5">
        <v>17</v>
      </c>
      <c r="C6" s="5" t="s">
        <v>15</v>
      </c>
      <c r="D6" s="5">
        <v>44</v>
      </c>
      <c r="E6" s="5"/>
      <c r="F6" s="5">
        <v>1</v>
      </c>
      <c r="G6" s="5">
        <v>200</v>
      </c>
      <c r="H6" s="5">
        <v>15</v>
      </c>
      <c r="I6" s="5">
        <v>230</v>
      </c>
      <c r="J6" s="5">
        <v>5</v>
      </c>
      <c r="K6" s="5">
        <v>235</v>
      </c>
      <c r="L6" s="5">
        <v>230</v>
      </c>
      <c r="M6" s="6">
        <f>K6-L6</f>
        <v>5</v>
      </c>
    </row>
    <row r="7" spans="1:12" ht="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3" ht="15">
      <c r="A8" s="4" t="s">
        <v>19</v>
      </c>
      <c r="B8" s="9" t="s">
        <v>20</v>
      </c>
      <c r="C8" s="5" t="s">
        <v>17</v>
      </c>
      <c r="D8" s="5">
        <v>42</v>
      </c>
      <c r="E8" s="5" t="s">
        <v>21</v>
      </c>
      <c r="F8" s="5">
        <v>1</v>
      </c>
      <c r="G8" s="5">
        <v>200</v>
      </c>
      <c r="H8" s="5">
        <v>15</v>
      </c>
      <c r="I8" s="5">
        <v>230</v>
      </c>
      <c r="J8" s="5">
        <v>5</v>
      </c>
      <c r="K8" s="5">
        <v>235</v>
      </c>
      <c r="L8" s="5">
        <v>230</v>
      </c>
      <c r="M8" s="6">
        <f>K8-L8</f>
        <v>5</v>
      </c>
    </row>
    <row r="9" spans="1:12" ht="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3" ht="15">
      <c r="A10" s="4" t="s">
        <v>22</v>
      </c>
      <c r="B10" s="5">
        <v>5383</v>
      </c>
      <c r="C10" s="5" t="s">
        <v>17</v>
      </c>
      <c r="D10" s="5">
        <v>44</v>
      </c>
      <c r="E10" s="5" t="s">
        <v>23</v>
      </c>
      <c r="F10" s="5">
        <v>1</v>
      </c>
      <c r="G10" s="5">
        <v>200</v>
      </c>
      <c r="H10" s="5">
        <v>15</v>
      </c>
      <c r="I10" s="5">
        <v>230</v>
      </c>
      <c r="J10" s="5">
        <v>5</v>
      </c>
      <c r="K10" s="5">
        <v>470</v>
      </c>
      <c r="L10" s="5">
        <v>456</v>
      </c>
      <c r="M10" s="6">
        <f>K10-L10</f>
        <v>14</v>
      </c>
    </row>
    <row r="11" spans="1:12" ht="15">
      <c r="A11" s="4"/>
      <c r="B11" s="5">
        <v>843</v>
      </c>
      <c r="C11" s="5" t="s">
        <v>24</v>
      </c>
      <c r="D11" s="5">
        <v>44</v>
      </c>
      <c r="E11" s="5" t="s">
        <v>17</v>
      </c>
      <c r="F11" s="5">
        <v>1</v>
      </c>
      <c r="G11" s="5">
        <v>200</v>
      </c>
      <c r="H11" s="5">
        <v>15</v>
      </c>
      <c r="I11" s="5">
        <v>230</v>
      </c>
      <c r="J11" s="5">
        <v>5</v>
      </c>
      <c r="K11" s="5"/>
      <c r="L11" s="5"/>
    </row>
    <row r="12" spans="1:12" ht="1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3" ht="15">
      <c r="A13" s="4" t="s">
        <v>25</v>
      </c>
      <c r="B13" s="5" t="s">
        <v>26</v>
      </c>
      <c r="C13" s="5" t="s">
        <v>27</v>
      </c>
      <c r="D13" s="5" t="s">
        <v>28</v>
      </c>
      <c r="E13" s="5" t="s">
        <v>29</v>
      </c>
      <c r="F13" s="5">
        <v>1</v>
      </c>
      <c r="G13" s="5">
        <v>200</v>
      </c>
      <c r="H13" s="5">
        <v>15</v>
      </c>
      <c r="I13" s="5">
        <v>230</v>
      </c>
      <c r="J13" s="5">
        <v>5</v>
      </c>
      <c r="K13" s="5">
        <f>I13+I14+I15+J13+J14+J15</f>
        <v>705</v>
      </c>
      <c r="L13" s="5">
        <v>690</v>
      </c>
      <c r="M13" s="6">
        <f>K13-L13</f>
        <v>15</v>
      </c>
    </row>
    <row r="14" spans="1:12" ht="15">
      <c r="A14" s="4"/>
      <c r="B14" s="5" t="s">
        <v>30</v>
      </c>
      <c r="C14" s="5" t="s">
        <v>31</v>
      </c>
      <c r="D14" s="5" t="s">
        <v>28</v>
      </c>
      <c r="E14" s="5" t="s">
        <v>32</v>
      </c>
      <c r="F14" s="5">
        <v>1</v>
      </c>
      <c r="G14" s="5">
        <v>200</v>
      </c>
      <c r="H14" s="5">
        <v>15</v>
      </c>
      <c r="I14" s="5">
        <v>230</v>
      </c>
      <c r="J14" s="5">
        <v>5</v>
      </c>
      <c r="K14" s="5"/>
      <c r="L14" s="5"/>
    </row>
    <row r="15" spans="1:12" ht="15">
      <c r="A15" s="4"/>
      <c r="B15" s="5" t="s">
        <v>33</v>
      </c>
      <c r="C15" s="5" t="s">
        <v>34</v>
      </c>
      <c r="D15" s="5" t="s">
        <v>28</v>
      </c>
      <c r="E15" s="5" t="s">
        <v>27</v>
      </c>
      <c r="F15" s="5">
        <v>1</v>
      </c>
      <c r="G15" s="5">
        <v>200</v>
      </c>
      <c r="H15" s="5">
        <v>15</v>
      </c>
      <c r="I15" s="5">
        <v>230</v>
      </c>
      <c r="J15" s="5">
        <v>5</v>
      </c>
      <c r="K15" s="5"/>
      <c r="L15" s="5"/>
    </row>
    <row r="16" spans="1:12" ht="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3" ht="15">
      <c r="A17" s="4" t="s">
        <v>35</v>
      </c>
      <c r="B17" s="5">
        <v>17</v>
      </c>
      <c r="C17" s="5" t="s">
        <v>34</v>
      </c>
      <c r="D17" s="5">
        <v>42</v>
      </c>
      <c r="E17" s="5"/>
      <c r="F17" s="5">
        <v>1</v>
      </c>
      <c r="G17" s="5">
        <v>200</v>
      </c>
      <c r="H17" s="5">
        <v>15</v>
      </c>
      <c r="I17" s="5">
        <v>230</v>
      </c>
      <c r="J17" s="5">
        <v>5</v>
      </c>
      <c r="K17" s="5">
        <v>235</v>
      </c>
      <c r="L17" s="5">
        <v>230</v>
      </c>
      <c r="M17" s="6">
        <f>K17-L17</f>
        <v>5</v>
      </c>
    </row>
    <row r="18" spans="1:12" ht="1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5">
      <c r="A19" s="4" t="s">
        <v>36</v>
      </c>
      <c r="B19" s="5">
        <v>2342</v>
      </c>
      <c r="C19" s="5" t="s">
        <v>37</v>
      </c>
      <c r="D19" s="5">
        <v>46</v>
      </c>
      <c r="E19" s="5"/>
      <c r="F19" s="5">
        <v>1</v>
      </c>
      <c r="G19" s="5">
        <v>200</v>
      </c>
      <c r="H19" s="5">
        <v>0</v>
      </c>
      <c r="I19" s="5">
        <v>200</v>
      </c>
      <c r="J19" s="5">
        <v>5</v>
      </c>
      <c r="K19" s="5">
        <f>I19+I20+I21+I22+I23+J19+J20+J21+J22+J23</f>
        <v>1025</v>
      </c>
      <c r="L19" s="5"/>
    </row>
    <row r="20" spans="1:12" ht="15">
      <c r="A20" s="4"/>
      <c r="B20" s="5" t="s">
        <v>38</v>
      </c>
      <c r="C20" s="5" t="s">
        <v>37</v>
      </c>
      <c r="D20" s="5">
        <v>46</v>
      </c>
      <c r="E20" s="5"/>
      <c r="F20" s="5">
        <v>1</v>
      </c>
      <c r="G20" s="5">
        <v>200</v>
      </c>
      <c r="H20" s="5">
        <v>0</v>
      </c>
      <c r="I20" s="5">
        <v>200</v>
      </c>
      <c r="J20" s="5">
        <v>5</v>
      </c>
      <c r="K20" s="5"/>
      <c r="L20" s="5"/>
    </row>
    <row r="21" spans="1:12" ht="15">
      <c r="A21" s="4"/>
      <c r="B21" s="5">
        <v>2213</v>
      </c>
      <c r="C21" s="5" t="s">
        <v>39</v>
      </c>
      <c r="D21" s="5">
        <v>46</v>
      </c>
      <c r="E21" s="5"/>
      <c r="F21" s="5">
        <v>1</v>
      </c>
      <c r="G21" s="5">
        <v>200</v>
      </c>
      <c r="H21" s="5">
        <v>0</v>
      </c>
      <c r="I21" s="5">
        <v>200</v>
      </c>
      <c r="J21" s="5">
        <v>5</v>
      </c>
      <c r="K21" s="5"/>
      <c r="L21" s="5"/>
    </row>
    <row r="22" spans="1:12" ht="15">
      <c r="A22" s="4"/>
      <c r="B22" s="5">
        <v>5383</v>
      </c>
      <c r="C22" s="5" t="s">
        <v>21</v>
      </c>
      <c r="D22" s="5">
        <v>46</v>
      </c>
      <c r="E22" s="5"/>
      <c r="F22" s="5">
        <v>1</v>
      </c>
      <c r="G22" s="5">
        <v>200</v>
      </c>
      <c r="H22" s="5">
        <v>0</v>
      </c>
      <c r="I22" s="5">
        <v>200</v>
      </c>
      <c r="J22" s="5">
        <v>5</v>
      </c>
      <c r="K22" s="5"/>
      <c r="L22" s="5"/>
    </row>
    <row r="23" spans="1:12" ht="15">
      <c r="A23" s="4"/>
      <c r="B23" s="5">
        <v>5519</v>
      </c>
      <c r="C23" s="5" t="s">
        <v>14</v>
      </c>
      <c r="D23" s="5">
        <v>46</v>
      </c>
      <c r="E23" s="5"/>
      <c r="F23" s="5">
        <v>1</v>
      </c>
      <c r="G23" s="5">
        <v>200</v>
      </c>
      <c r="H23" s="5">
        <v>0</v>
      </c>
      <c r="I23" s="5">
        <v>200</v>
      </c>
      <c r="J23" s="5">
        <v>5</v>
      </c>
      <c r="K23" s="5"/>
      <c r="L23" s="5"/>
    </row>
    <row r="24" spans="1:12" ht="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4" ht="15">
      <c r="A25" s="4" t="s">
        <v>40</v>
      </c>
      <c r="B25" s="5">
        <v>5399</v>
      </c>
      <c r="C25" s="5" t="s">
        <v>37</v>
      </c>
      <c r="D25" s="5">
        <v>46</v>
      </c>
      <c r="E25" s="5" t="s">
        <v>15</v>
      </c>
      <c r="F25" s="5">
        <v>1</v>
      </c>
      <c r="G25" s="5">
        <v>200</v>
      </c>
      <c r="H25" s="5">
        <v>15</v>
      </c>
      <c r="I25" s="5">
        <v>230</v>
      </c>
      <c r="J25" s="5">
        <v>5</v>
      </c>
      <c r="K25" s="5">
        <v>235</v>
      </c>
      <c r="L25" s="5">
        <v>230</v>
      </c>
      <c r="M25" s="6">
        <f>K25-L25</f>
        <v>5</v>
      </c>
      <c r="N25" s="7"/>
    </row>
    <row r="26" spans="1:14" ht="1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N26" s="7"/>
    </row>
    <row r="27" spans="1:13" ht="15">
      <c r="A27" s="4" t="s">
        <v>41</v>
      </c>
      <c r="B27" s="9" t="s">
        <v>42</v>
      </c>
      <c r="C27" s="5" t="s">
        <v>15</v>
      </c>
      <c r="D27" s="5">
        <v>42</v>
      </c>
      <c r="E27" s="5" t="s">
        <v>21</v>
      </c>
      <c r="F27" s="5">
        <v>1</v>
      </c>
      <c r="G27" s="5">
        <v>200</v>
      </c>
      <c r="H27" s="5">
        <v>15</v>
      </c>
      <c r="I27" s="5">
        <v>230</v>
      </c>
      <c r="J27" s="5">
        <v>5</v>
      </c>
      <c r="K27" s="5">
        <v>470</v>
      </c>
      <c r="L27" s="5">
        <v>460</v>
      </c>
      <c r="M27" s="6">
        <f>K27-L27</f>
        <v>10</v>
      </c>
    </row>
    <row r="28" spans="1:12" ht="15">
      <c r="A28" s="4"/>
      <c r="B28" s="5">
        <v>38</v>
      </c>
      <c r="C28" s="5" t="s">
        <v>39</v>
      </c>
      <c r="D28" s="5">
        <v>42</v>
      </c>
      <c r="E28" s="5" t="s">
        <v>14</v>
      </c>
      <c r="F28" s="5">
        <v>1</v>
      </c>
      <c r="G28" s="5">
        <v>200</v>
      </c>
      <c r="H28" s="5">
        <v>15</v>
      </c>
      <c r="I28" s="5">
        <v>230</v>
      </c>
      <c r="J28" s="5">
        <v>5</v>
      </c>
      <c r="K28" s="5"/>
      <c r="L28" s="5"/>
    </row>
    <row r="29" spans="1:12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3" ht="15">
      <c r="A30" s="4" t="s">
        <v>43</v>
      </c>
      <c r="B30" s="9" t="s">
        <v>44</v>
      </c>
      <c r="C30" s="5" t="s">
        <v>37</v>
      </c>
      <c r="D30" s="5">
        <v>44</v>
      </c>
      <c r="E30" s="5" t="s">
        <v>23</v>
      </c>
      <c r="F30" s="5">
        <v>1</v>
      </c>
      <c r="G30" s="5">
        <v>200</v>
      </c>
      <c r="H30" s="5">
        <v>15</v>
      </c>
      <c r="I30" s="5">
        <v>230</v>
      </c>
      <c r="J30" s="5">
        <v>5</v>
      </c>
      <c r="K30" s="5">
        <f>I30+I31+I32+I33+J30+J31+J32+J33</f>
        <v>940</v>
      </c>
      <c r="L30" s="5">
        <v>920</v>
      </c>
      <c r="M30" s="6">
        <f>K30-L30</f>
        <v>20</v>
      </c>
    </row>
    <row r="31" spans="1:12" ht="15">
      <c r="A31" s="4"/>
      <c r="B31" s="5">
        <v>5383</v>
      </c>
      <c r="C31" s="5" t="s">
        <v>45</v>
      </c>
      <c r="D31" s="5">
        <v>44</v>
      </c>
      <c r="E31" s="5" t="s">
        <v>14</v>
      </c>
      <c r="F31" s="5">
        <v>1</v>
      </c>
      <c r="G31" s="5">
        <v>200</v>
      </c>
      <c r="H31" s="5">
        <v>15</v>
      </c>
      <c r="I31" s="5">
        <v>230</v>
      </c>
      <c r="J31" s="5">
        <v>5</v>
      </c>
      <c r="K31" s="5"/>
      <c r="L31" s="5"/>
    </row>
    <row r="32" spans="1:12" ht="15">
      <c r="A32" s="4"/>
      <c r="B32" s="10" t="s">
        <v>38</v>
      </c>
      <c r="C32" s="5" t="s">
        <v>24</v>
      </c>
      <c r="D32" s="5">
        <v>44</v>
      </c>
      <c r="E32" s="5" t="s">
        <v>45</v>
      </c>
      <c r="F32" s="5">
        <v>1</v>
      </c>
      <c r="G32" s="5">
        <v>200</v>
      </c>
      <c r="H32" s="5">
        <v>15</v>
      </c>
      <c r="I32" s="5">
        <v>230</v>
      </c>
      <c r="J32" s="5">
        <v>5</v>
      </c>
      <c r="K32" s="5"/>
      <c r="L32" s="5"/>
    </row>
    <row r="33" spans="1:12" ht="15">
      <c r="A33" s="4"/>
      <c r="B33" s="5" t="s">
        <v>38</v>
      </c>
      <c r="C33" s="5" t="s">
        <v>37</v>
      </c>
      <c r="D33" s="5">
        <v>46</v>
      </c>
      <c r="E33" s="5" t="s">
        <v>15</v>
      </c>
      <c r="F33" s="5">
        <v>1</v>
      </c>
      <c r="G33" s="5">
        <v>200</v>
      </c>
      <c r="H33" s="5">
        <v>15</v>
      </c>
      <c r="I33" s="5">
        <v>230</v>
      </c>
      <c r="J33" s="5">
        <v>5</v>
      </c>
      <c r="K33" s="5"/>
      <c r="L33" s="5"/>
    </row>
    <row r="34" spans="1:12" ht="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3" ht="15">
      <c r="A35" s="4" t="s">
        <v>46</v>
      </c>
      <c r="B35" s="5">
        <v>38</v>
      </c>
      <c r="C35" s="5" t="s">
        <v>37</v>
      </c>
      <c r="D35" s="5">
        <v>46</v>
      </c>
      <c r="E35" s="5" t="s">
        <v>45</v>
      </c>
      <c r="F35" s="5">
        <v>1</v>
      </c>
      <c r="G35" s="5">
        <v>200</v>
      </c>
      <c r="H35" s="5">
        <v>15</v>
      </c>
      <c r="I35" s="5">
        <v>230</v>
      </c>
      <c r="J35" s="5">
        <v>5</v>
      </c>
      <c r="K35" s="5">
        <v>235</v>
      </c>
      <c r="L35" s="5">
        <v>230</v>
      </c>
      <c r="M35" s="6">
        <f>K35-L35</f>
        <v>5</v>
      </c>
    </row>
    <row r="36" spans="1:12" ht="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3" ht="15">
      <c r="A37" s="4" t="s">
        <v>47</v>
      </c>
      <c r="B37" s="5">
        <v>6222</v>
      </c>
      <c r="C37" s="5" t="s">
        <v>17</v>
      </c>
      <c r="D37" s="5">
        <v>44</v>
      </c>
      <c r="E37" s="5" t="s">
        <v>45</v>
      </c>
      <c r="F37" s="5">
        <v>1</v>
      </c>
      <c r="G37" s="5">
        <v>200</v>
      </c>
      <c r="H37" s="5">
        <v>15</v>
      </c>
      <c r="I37" s="5">
        <v>230</v>
      </c>
      <c r="J37" s="5">
        <v>5</v>
      </c>
      <c r="K37" s="5">
        <v>470</v>
      </c>
      <c r="L37" s="5">
        <v>460</v>
      </c>
      <c r="M37" s="6">
        <f>K37-L37</f>
        <v>10</v>
      </c>
    </row>
    <row r="38" spans="1:12" ht="15">
      <c r="A38" s="4"/>
      <c r="B38" s="5">
        <v>2342</v>
      </c>
      <c r="C38" s="5" t="s">
        <v>37</v>
      </c>
      <c r="D38" s="5">
        <v>44</v>
      </c>
      <c r="E38" s="5" t="s">
        <v>48</v>
      </c>
      <c r="F38" s="5">
        <v>1</v>
      </c>
      <c r="G38" s="5">
        <v>200</v>
      </c>
      <c r="H38" s="5">
        <v>15</v>
      </c>
      <c r="I38" s="5">
        <v>230</v>
      </c>
      <c r="J38" s="5">
        <v>5</v>
      </c>
      <c r="K38" s="5"/>
      <c r="L38" s="5"/>
    </row>
    <row r="39" spans="1:12" ht="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3" ht="15">
      <c r="A40" s="4" t="s">
        <v>49</v>
      </c>
      <c r="B40" s="8" t="s">
        <v>50</v>
      </c>
      <c r="C40" s="5" t="s">
        <v>37</v>
      </c>
      <c r="D40" s="5">
        <v>42</v>
      </c>
      <c r="E40" s="5" t="s">
        <v>14</v>
      </c>
      <c r="F40" s="5">
        <v>1</v>
      </c>
      <c r="G40" s="5">
        <v>200</v>
      </c>
      <c r="H40" s="5">
        <v>15</v>
      </c>
      <c r="I40" s="5">
        <v>230</v>
      </c>
      <c r="J40" s="5">
        <v>5</v>
      </c>
      <c r="K40" s="5">
        <v>470</v>
      </c>
      <c r="L40" s="5">
        <v>460</v>
      </c>
      <c r="M40" s="6">
        <f>K40-L40</f>
        <v>10</v>
      </c>
    </row>
    <row r="41" spans="1:12" ht="15">
      <c r="A41" s="4"/>
      <c r="B41" s="8" t="s">
        <v>50</v>
      </c>
      <c r="C41" s="5" t="s">
        <v>14</v>
      </c>
      <c r="D41" s="5">
        <v>42</v>
      </c>
      <c r="E41" s="5" t="s">
        <v>37</v>
      </c>
      <c r="F41" s="5">
        <v>1</v>
      </c>
      <c r="G41" s="5">
        <v>200</v>
      </c>
      <c r="H41" s="5">
        <v>15</v>
      </c>
      <c r="I41" s="5">
        <v>230</v>
      </c>
      <c r="J41" s="5">
        <v>5</v>
      </c>
      <c r="K41" s="5"/>
      <c r="L41" s="5"/>
    </row>
    <row r="42" spans="1:12" ht="15">
      <c r="A42" s="4"/>
      <c r="B42" s="8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3" ht="15">
      <c r="A43" s="4" t="s">
        <v>51</v>
      </c>
      <c r="B43" s="10" t="s">
        <v>38</v>
      </c>
      <c r="C43" s="5" t="s">
        <v>24</v>
      </c>
      <c r="D43" s="5">
        <v>44</v>
      </c>
      <c r="E43" s="5"/>
      <c r="F43" s="5">
        <v>1</v>
      </c>
      <c r="G43" s="5">
        <v>200</v>
      </c>
      <c r="H43" s="5">
        <v>15</v>
      </c>
      <c r="I43" s="5">
        <v>230</v>
      </c>
      <c r="J43" s="5">
        <v>5</v>
      </c>
      <c r="K43" s="5">
        <v>470</v>
      </c>
      <c r="L43" s="5">
        <v>460</v>
      </c>
      <c r="M43" s="6">
        <f>K43-L43</f>
        <v>10</v>
      </c>
    </row>
    <row r="44" spans="1:12" ht="15">
      <c r="A44" s="4"/>
      <c r="B44" s="9" t="s">
        <v>53</v>
      </c>
      <c r="C44" s="5" t="s">
        <v>23</v>
      </c>
      <c r="D44" s="5">
        <v>44</v>
      </c>
      <c r="E44" s="5" t="s">
        <v>37</v>
      </c>
      <c r="F44" s="5">
        <v>1</v>
      </c>
      <c r="G44" s="5">
        <v>200</v>
      </c>
      <c r="H44" s="5">
        <v>15</v>
      </c>
      <c r="I44" s="5">
        <v>230</v>
      </c>
      <c r="J44" s="5">
        <v>5</v>
      </c>
      <c r="K44" s="5"/>
      <c r="L44" s="5"/>
    </row>
    <row r="45" spans="1:12" ht="15">
      <c r="A45" s="4"/>
      <c r="B45" s="9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3" ht="15">
      <c r="A46" s="4" t="s">
        <v>54</v>
      </c>
      <c r="B46" s="5">
        <v>843</v>
      </c>
      <c r="C46" s="5" t="s">
        <v>37</v>
      </c>
      <c r="D46" s="5">
        <v>42</v>
      </c>
      <c r="E46" s="5" t="s">
        <v>45</v>
      </c>
      <c r="F46" s="5">
        <v>1</v>
      </c>
      <c r="G46" s="5">
        <v>200</v>
      </c>
      <c r="H46" s="5">
        <v>15</v>
      </c>
      <c r="I46" s="5">
        <v>230</v>
      </c>
      <c r="J46" s="5">
        <v>5</v>
      </c>
      <c r="K46" s="5">
        <v>235</v>
      </c>
      <c r="L46" s="5">
        <v>230</v>
      </c>
      <c r="M46" s="6">
        <f>K46-L46</f>
        <v>5</v>
      </c>
    </row>
    <row r="47" spans="1:12" ht="15">
      <c r="A47" s="4"/>
      <c r="B47" s="9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3" ht="15">
      <c r="A48" s="4" t="s">
        <v>55</v>
      </c>
      <c r="B48" s="5">
        <v>6008</v>
      </c>
      <c r="C48" s="5" t="s">
        <v>24</v>
      </c>
      <c r="D48" s="5">
        <v>42</v>
      </c>
      <c r="E48" s="5" t="s">
        <v>56</v>
      </c>
      <c r="F48" s="5">
        <v>1</v>
      </c>
      <c r="G48" s="5">
        <v>200</v>
      </c>
      <c r="H48" s="5">
        <v>15</v>
      </c>
      <c r="I48" s="5">
        <v>230</v>
      </c>
      <c r="J48" s="5">
        <v>5</v>
      </c>
      <c r="K48" s="5">
        <f>I48+I49+I50+J48+J49+J50</f>
        <v>705</v>
      </c>
      <c r="L48" s="5">
        <v>690</v>
      </c>
      <c r="M48" s="6">
        <f>K48-L48</f>
        <v>15</v>
      </c>
    </row>
    <row r="49" spans="1:12" ht="15">
      <c r="A49" s="4"/>
      <c r="B49" s="5">
        <v>5269</v>
      </c>
      <c r="C49" s="5" t="s">
        <v>45</v>
      </c>
      <c r="D49" s="5">
        <v>42</v>
      </c>
      <c r="E49" s="5" t="s">
        <v>57</v>
      </c>
      <c r="F49" s="5">
        <v>1</v>
      </c>
      <c r="G49" s="5">
        <v>200</v>
      </c>
      <c r="H49" s="5">
        <v>15</v>
      </c>
      <c r="I49" s="5">
        <v>230</v>
      </c>
      <c r="J49" s="5">
        <v>5</v>
      </c>
      <c r="K49" s="5"/>
      <c r="L49" s="5"/>
    </row>
    <row r="50" spans="1:12" ht="15">
      <c r="A50" s="4"/>
      <c r="B50" s="5">
        <v>5269</v>
      </c>
      <c r="C50" s="5" t="s">
        <v>37</v>
      </c>
      <c r="D50" s="5">
        <v>42</v>
      </c>
      <c r="E50" s="5" t="s">
        <v>48</v>
      </c>
      <c r="F50" s="5">
        <v>1</v>
      </c>
      <c r="G50" s="5">
        <v>200</v>
      </c>
      <c r="H50" s="5">
        <v>15</v>
      </c>
      <c r="I50" s="5">
        <v>230</v>
      </c>
      <c r="J50" s="5">
        <v>5</v>
      </c>
      <c r="K50" s="5"/>
      <c r="L50" s="5"/>
    </row>
    <row r="51" spans="1:12" ht="1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3" ht="15">
      <c r="A52" s="4" t="s">
        <v>58</v>
      </c>
      <c r="B52" s="5">
        <v>5265</v>
      </c>
      <c r="C52" s="5" t="s">
        <v>59</v>
      </c>
      <c r="D52" s="5">
        <v>44</v>
      </c>
      <c r="E52" s="5" t="s">
        <v>60</v>
      </c>
      <c r="F52" s="5">
        <v>1</v>
      </c>
      <c r="G52" s="5">
        <v>200</v>
      </c>
      <c r="H52" s="5">
        <v>15</v>
      </c>
      <c r="I52" s="5">
        <v>230</v>
      </c>
      <c r="J52" s="5">
        <v>5</v>
      </c>
      <c r="K52" s="5">
        <v>705</v>
      </c>
      <c r="L52" s="5">
        <v>690</v>
      </c>
      <c r="M52" s="6">
        <f>K52-L52</f>
        <v>15</v>
      </c>
    </row>
    <row r="53" spans="1:12" ht="15">
      <c r="A53" s="4"/>
      <c r="B53" s="5">
        <v>6037</v>
      </c>
      <c r="C53" s="5" t="s">
        <v>60</v>
      </c>
      <c r="D53" s="5">
        <v>44</v>
      </c>
      <c r="E53" s="5" t="s">
        <v>59</v>
      </c>
      <c r="F53" s="5">
        <v>1</v>
      </c>
      <c r="G53" s="5">
        <v>200</v>
      </c>
      <c r="H53" s="5">
        <v>15</v>
      </c>
      <c r="I53" s="5">
        <v>230</v>
      </c>
      <c r="J53" s="5">
        <v>5</v>
      </c>
      <c r="K53" s="5"/>
      <c r="L53" s="5"/>
    </row>
    <row r="54" spans="1:12" ht="15">
      <c r="A54" s="4"/>
      <c r="B54" s="5">
        <v>38</v>
      </c>
      <c r="C54" s="5" t="s">
        <v>59</v>
      </c>
      <c r="D54" s="5">
        <v>44</v>
      </c>
      <c r="E54" s="5" t="s">
        <v>60</v>
      </c>
      <c r="F54" s="5">
        <v>1</v>
      </c>
      <c r="G54" s="5">
        <v>200</v>
      </c>
      <c r="H54" s="5">
        <v>15</v>
      </c>
      <c r="I54" s="5">
        <v>230</v>
      </c>
      <c r="J54" s="5">
        <v>5</v>
      </c>
      <c r="K54" s="5"/>
      <c r="L54" s="5"/>
    </row>
    <row r="55" spans="1:12" ht="1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3" ht="15">
      <c r="A56" s="4" t="s">
        <v>61</v>
      </c>
      <c r="B56" s="10" t="s">
        <v>38</v>
      </c>
      <c r="C56" s="5" t="s">
        <v>24</v>
      </c>
      <c r="D56" s="5">
        <v>42</v>
      </c>
      <c r="E56" s="5"/>
      <c r="F56" s="5">
        <v>1</v>
      </c>
      <c r="G56" s="5">
        <v>200</v>
      </c>
      <c r="H56" s="5">
        <v>15</v>
      </c>
      <c r="I56" s="5">
        <v>230</v>
      </c>
      <c r="J56" s="5">
        <v>5</v>
      </c>
      <c r="K56" s="5">
        <v>235</v>
      </c>
      <c r="L56" s="5">
        <v>230</v>
      </c>
      <c r="M56" s="6">
        <f>K56-L56</f>
        <v>5</v>
      </c>
    </row>
    <row r="57" spans="1:12" ht="15">
      <c r="A57" s="4"/>
      <c r="B57" s="10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3" ht="15">
      <c r="A58" s="4" t="s">
        <v>62</v>
      </c>
      <c r="B58" s="9" t="s">
        <v>63</v>
      </c>
      <c r="C58" s="5" t="s">
        <v>37</v>
      </c>
      <c r="D58" s="5">
        <v>46</v>
      </c>
      <c r="E58" s="5" t="s">
        <v>17</v>
      </c>
      <c r="F58" s="5">
        <v>1</v>
      </c>
      <c r="G58" s="5">
        <v>200</v>
      </c>
      <c r="H58" s="5">
        <v>15</v>
      </c>
      <c r="I58" s="5">
        <v>230</v>
      </c>
      <c r="J58" s="5">
        <v>5</v>
      </c>
      <c r="K58" s="5">
        <v>470</v>
      </c>
      <c r="L58" s="5">
        <v>460</v>
      </c>
      <c r="M58" s="6">
        <f>K58-L58</f>
        <v>10</v>
      </c>
    </row>
    <row r="59" spans="1:12" ht="15">
      <c r="A59" s="4"/>
      <c r="B59" s="10" t="s">
        <v>38</v>
      </c>
      <c r="C59" s="5" t="s">
        <v>37</v>
      </c>
      <c r="D59" s="5">
        <v>46</v>
      </c>
      <c r="E59" s="5" t="s">
        <v>15</v>
      </c>
      <c r="F59" s="5">
        <v>1</v>
      </c>
      <c r="G59" s="5">
        <v>200</v>
      </c>
      <c r="H59" s="5">
        <v>15</v>
      </c>
      <c r="I59" s="5">
        <v>230</v>
      </c>
      <c r="J59" s="5">
        <v>5</v>
      </c>
      <c r="K59" s="5"/>
      <c r="L59" s="5"/>
    </row>
    <row r="60" spans="1:12" ht="15">
      <c r="A60" s="4"/>
      <c r="B60" s="10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3" ht="15">
      <c r="A61" s="4" t="s">
        <v>64</v>
      </c>
      <c r="B61" s="5">
        <v>2663</v>
      </c>
      <c r="C61" s="5" t="s">
        <v>65</v>
      </c>
      <c r="D61" s="5">
        <v>46</v>
      </c>
      <c r="E61" s="5" t="s">
        <v>37</v>
      </c>
      <c r="F61" s="5">
        <v>1</v>
      </c>
      <c r="G61" s="5">
        <v>200</v>
      </c>
      <c r="H61" s="5">
        <v>15</v>
      </c>
      <c r="I61" s="5">
        <v>230</v>
      </c>
      <c r="J61" s="5">
        <v>5</v>
      </c>
      <c r="K61" s="5">
        <v>235</v>
      </c>
      <c r="L61" s="5">
        <v>230</v>
      </c>
      <c r="M61" s="6">
        <f>K61-L61</f>
        <v>5</v>
      </c>
    </row>
    <row r="62" spans="1:12" ht="1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3" ht="15">
      <c r="A63" s="4" t="s">
        <v>66</v>
      </c>
      <c r="B63" s="9" t="s">
        <v>67</v>
      </c>
      <c r="C63" s="5" t="s">
        <v>37</v>
      </c>
      <c r="D63" s="5">
        <v>44</v>
      </c>
      <c r="E63" s="5" t="s">
        <v>17</v>
      </c>
      <c r="F63" s="5">
        <v>1</v>
      </c>
      <c r="G63" s="5">
        <v>200</v>
      </c>
      <c r="H63" s="5">
        <v>15</v>
      </c>
      <c r="I63" s="5">
        <v>230</v>
      </c>
      <c r="J63" s="5">
        <v>5</v>
      </c>
      <c r="K63" s="5">
        <v>235</v>
      </c>
      <c r="L63" s="5">
        <v>230</v>
      </c>
      <c r="M63" s="6">
        <f>K63-L63</f>
        <v>5</v>
      </c>
    </row>
    <row r="64" spans="1:12" ht="15">
      <c r="A64" s="4"/>
      <c r="B64" s="9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3" ht="15">
      <c r="A65" s="4" t="s">
        <v>68</v>
      </c>
      <c r="B65" s="9" t="s">
        <v>63</v>
      </c>
      <c r="C65" s="5" t="s">
        <v>14</v>
      </c>
      <c r="D65" s="5">
        <v>44</v>
      </c>
      <c r="E65" s="5" t="s">
        <v>45</v>
      </c>
      <c r="F65" s="5">
        <v>1</v>
      </c>
      <c r="G65" s="5">
        <v>200</v>
      </c>
      <c r="H65" s="5">
        <v>15</v>
      </c>
      <c r="I65" s="5">
        <v>230</v>
      </c>
      <c r="J65" s="5">
        <v>5</v>
      </c>
      <c r="K65" s="5">
        <f>I65+I66+I67+I68+I69+I70+J65+J66+J67+J68+J69+J70</f>
        <v>1410</v>
      </c>
      <c r="L65" s="5">
        <v>1380</v>
      </c>
      <c r="M65" s="6">
        <f>K65-L65</f>
        <v>30</v>
      </c>
    </row>
    <row r="66" spans="1:12" ht="15">
      <c r="A66" s="4"/>
      <c r="B66" s="5">
        <v>38</v>
      </c>
      <c r="C66" s="5" t="s">
        <v>15</v>
      </c>
      <c r="D66" s="5">
        <v>44</v>
      </c>
      <c r="E66" s="5" t="s">
        <v>21</v>
      </c>
      <c r="F66" s="5">
        <v>1</v>
      </c>
      <c r="G66" s="5">
        <v>200</v>
      </c>
      <c r="H66" s="5">
        <v>15</v>
      </c>
      <c r="I66" s="5">
        <v>230</v>
      </c>
      <c r="J66" s="5">
        <v>5</v>
      </c>
      <c r="K66" s="5"/>
      <c r="L66" s="5"/>
    </row>
    <row r="67" spans="1:12" ht="15">
      <c r="A67" s="4"/>
      <c r="B67" s="9" t="s">
        <v>69</v>
      </c>
      <c r="C67" s="5" t="s">
        <v>21</v>
      </c>
      <c r="D67" s="5">
        <v>44</v>
      </c>
      <c r="E67" s="5" t="s">
        <v>15</v>
      </c>
      <c r="F67" s="5">
        <v>1</v>
      </c>
      <c r="G67" s="5">
        <v>200</v>
      </c>
      <c r="H67" s="5">
        <v>15</v>
      </c>
      <c r="I67" s="5">
        <v>230</v>
      </c>
      <c r="J67" s="5">
        <v>5</v>
      </c>
      <c r="K67" s="5"/>
      <c r="L67" s="5"/>
    </row>
    <row r="68" spans="1:12" ht="15">
      <c r="A68" s="4"/>
      <c r="B68" s="9" t="s">
        <v>70</v>
      </c>
      <c r="C68" s="5" t="s">
        <v>17</v>
      </c>
      <c r="D68" s="5">
        <v>42</v>
      </c>
      <c r="E68" s="5" t="s">
        <v>45</v>
      </c>
      <c r="F68" s="5">
        <v>1</v>
      </c>
      <c r="G68" s="5">
        <v>200</v>
      </c>
      <c r="H68" s="5">
        <v>15</v>
      </c>
      <c r="I68" s="5">
        <v>230</v>
      </c>
      <c r="J68" s="5">
        <v>5</v>
      </c>
      <c r="K68" s="5"/>
      <c r="L68" s="5"/>
    </row>
    <row r="69" spans="1:12" ht="15">
      <c r="A69" s="4"/>
      <c r="B69" s="5">
        <v>5269</v>
      </c>
      <c r="C69" s="5" t="s">
        <v>45</v>
      </c>
      <c r="D69" s="5">
        <v>42</v>
      </c>
      <c r="E69" s="5" t="s">
        <v>17</v>
      </c>
      <c r="F69" s="5">
        <v>1</v>
      </c>
      <c r="G69" s="5">
        <v>200</v>
      </c>
      <c r="H69" s="5">
        <v>15</v>
      </c>
      <c r="I69" s="5">
        <v>230</v>
      </c>
      <c r="J69" s="5">
        <v>5</v>
      </c>
      <c r="K69" s="5"/>
      <c r="L69" s="5"/>
    </row>
    <row r="70" spans="1:12" ht="15">
      <c r="A70" s="4"/>
      <c r="B70" s="9" t="s">
        <v>53</v>
      </c>
      <c r="C70" s="5" t="s">
        <v>15</v>
      </c>
      <c r="D70" s="5">
        <v>42</v>
      </c>
      <c r="E70" s="5" t="s">
        <v>14</v>
      </c>
      <c r="F70" s="5">
        <v>1</v>
      </c>
      <c r="G70" s="5">
        <v>200</v>
      </c>
      <c r="H70" s="5">
        <v>15</v>
      </c>
      <c r="I70" s="5">
        <v>230</v>
      </c>
      <c r="J70" s="5">
        <v>5</v>
      </c>
      <c r="K70" s="5"/>
      <c r="L70" s="5"/>
    </row>
    <row r="71" spans="1:12" ht="15">
      <c r="A71" s="4"/>
      <c r="B71" s="9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3" ht="15">
      <c r="A72" s="4" t="s">
        <v>71</v>
      </c>
      <c r="B72" s="5">
        <v>2213</v>
      </c>
      <c r="C72" s="5" t="s">
        <v>72</v>
      </c>
      <c r="D72" s="5">
        <v>44</v>
      </c>
      <c r="E72" s="5" t="s">
        <v>73</v>
      </c>
      <c r="F72" s="5">
        <v>1</v>
      </c>
      <c r="G72" s="5">
        <v>200</v>
      </c>
      <c r="H72" s="5">
        <v>15</v>
      </c>
      <c r="I72" s="5">
        <v>230</v>
      </c>
      <c r="J72" s="5">
        <v>5</v>
      </c>
      <c r="K72" s="5">
        <v>470</v>
      </c>
      <c r="L72" s="5">
        <v>460</v>
      </c>
      <c r="M72" s="6">
        <f>K72-L72</f>
        <v>10</v>
      </c>
    </row>
    <row r="73" spans="1:12" ht="15">
      <c r="A73" s="4"/>
      <c r="B73" s="10" t="s">
        <v>74</v>
      </c>
      <c r="C73" s="5" t="s">
        <v>31</v>
      </c>
      <c r="D73" s="5">
        <v>44</v>
      </c>
      <c r="E73" s="5" t="s">
        <v>73</v>
      </c>
      <c r="F73" s="5">
        <v>1</v>
      </c>
      <c r="G73" s="5">
        <v>200</v>
      </c>
      <c r="H73" s="5">
        <v>15</v>
      </c>
      <c r="I73" s="5">
        <v>230</v>
      </c>
      <c r="J73" s="5">
        <v>5</v>
      </c>
      <c r="K73" s="5"/>
      <c r="L73" s="5"/>
    </row>
    <row r="74" spans="1:12" ht="15">
      <c r="A74" s="4"/>
      <c r="B74" s="9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3" ht="15">
      <c r="A75" s="4" t="s">
        <v>75</v>
      </c>
      <c r="B75" s="5">
        <v>2213</v>
      </c>
      <c r="C75" s="5" t="s">
        <v>37</v>
      </c>
      <c r="D75" s="5">
        <v>42</v>
      </c>
      <c r="E75" s="5" t="s">
        <v>39</v>
      </c>
      <c r="F75" s="5">
        <v>1</v>
      </c>
      <c r="G75" s="5">
        <v>200</v>
      </c>
      <c r="H75" s="5">
        <v>0</v>
      </c>
      <c r="I75" s="5">
        <v>200</v>
      </c>
      <c r="J75" s="5">
        <v>5</v>
      </c>
      <c r="K75" s="5">
        <f>I75+I76+I77+I78+J75+J76+J77+J78</f>
        <v>820</v>
      </c>
      <c r="L75" s="5">
        <v>800</v>
      </c>
      <c r="M75" s="6">
        <f>K75-L75</f>
        <v>20</v>
      </c>
    </row>
    <row r="76" spans="1:12" ht="15">
      <c r="A76" s="4"/>
      <c r="B76" s="9" t="s">
        <v>53</v>
      </c>
      <c r="C76" s="5" t="s">
        <v>37</v>
      </c>
      <c r="D76" s="5">
        <v>46</v>
      </c>
      <c r="E76" s="5" t="s">
        <v>31</v>
      </c>
      <c r="F76" s="5">
        <v>1</v>
      </c>
      <c r="G76" s="5">
        <v>200</v>
      </c>
      <c r="H76" s="5">
        <v>0</v>
      </c>
      <c r="I76" s="5">
        <v>200</v>
      </c>
      <c r="J76" s="5">
        <v>5</v>
      </c>
      <c r="K76" s="5"/>
      <c r="L76" s="5"/>
    </row>
    <row r="77" spans="1:12" ht="15">
      <c r="A77" s="4"/>
      <c r="B77" s="5">
        <v>2321</v>
      </c>
      <c r="C77" s="5" t="s">
        <v>37</v>
      </c>
      <c r="D77" s="5">
        <v>42</v>
      </c>
      <c r="E77" s="5" t="s">
        <v>14</v>
      </c>
      <c r="F77" s="5">
        <v>1</v>
      </c>
      <c r="G77" s="5">
        <v>200</v>
      </c>
      <c r="H77" s="5">
        <v>0</v>
      </c>
      <c r="I77" s="5">
        <v>200</v>
      </c>
      <c r="J77" s="5">
        <v>5</v>
      </c>
      <c r="K77" s="5"/>
      <c r="L77" s="5"/>
    </row>
    <row r="78" spans="1:12" ht="15">
      <c r="A78" s="4"/>
      <c r="B78" s="9" t="s">
        <v>76</v>
      </c>
      <c r="C78" s="5" t="s">
        <v>48</v>
      </c>
      <c r="D78" s="5">
        <v>46</v>
      </c>
      <c r="E78" s="5" t="s">
        <v>31</v>
      </c>
      <c r="F78" s="5">
        <v>1</v>
      </c>
      <c r="G78" s="5">
        <v>200</v>
      </c>
      <c r="H78" s="5">
        <v>0</v>
      </c>
      <c r="I78" s="5">
        <v>200</v>
      </c>
      <c r="J78" s="5">
        <v>5</v>
      </c>
      <c r="K78" s="5"/>
      <c r="L78" s="5"/>
    </row>
    <row r="79" spans="1:12" ht="15">
      <c r="A79" s="4"/>
      <c r="B79" s="9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3" ht="15">
      <c r="A80" s="4" t="s">
        <v>77</v>
      </c>
      <c r="B80" s="5">
        <v>38</v>
      </c>
      <c r="C80" s="5" t="s">
        <v>14</v>
      </c>
      <c r="D80" s="5">
        <v>46</v>
      </c>
      <c r="E80" s="5" t="s">
        <v>39</v>
      </c>
      <c r="F80" s="5">
        <v>1</v>
      </c>
      <c r="G80" s="5">
        <v>200</v>
      </c>
      <c r="H80" s="5">
        <v>15</v>
      </c>
      <c r="I80" s="5">
        <v>230</v>
      </c>
      <c r="J80" s="5">
        <v>5</v>
      </c>
      <c r="K80" s="5">
        <v>705</v>
      </c>
      <c r="L80" s="5">
        <v>690</v>
      </c>
      <c r="M80" s="6">
        <f>K80-L80</f>
        <v>15</v>
      </c>
    </row>
    <row r="81" spans="1:12" ht="15">
      <c r="A81" s="4"/>
      <c r="B81" s="5">
        <v>2342</v>
      </c>
      <c r="C81" s="5" t="s">
        <v>37</v>
      </c>
      <c r="D81" s="5">
        <v>46</v>
      </c>
      <c r="E81" s="5"/>
      <c r="F81" s="5">
        <v>1</v>
      </c>
      <c r="G81" s="5">
        <v>200</v>
      </c>
      <c r="H81" s="5">
        <v>15</v>
      </c>
      <c r="I81" s="5">
        <v>230</v>
      </c>
      <c r="J81" s="5">
        <v>5</v>
      </c>
      <c r="K81" s="5"/>
      <c r="L81" s="5"/>
    </row>
    <row r="82" spans="1:12" ht="15">
      <c r="A82" s="4"/>
      <c r="B82" s="10" t="s">
        <v>38</v>
      </c>
      <c r="C82" s="5" t="s">
        <v>24</v>
      </c>
      <c r="D82" s="5">
        <v>46</v>
      </c>
      <c r="E82" s="5" t="s">
        <v>37</v>
      </c>
      <c r="F82" s="5">
        <v>1</v>
      </c>
      <c r="G82" s="5">
        <v>200</v>
      </c>
      <c r="H82" s="5">
        <v>15</v>
      </c>
      <c r="I82" s="5">
        <v>230</v>
      </c>
      <c r="J82" s="5">
        <v>5</v>
      </c>
      <c r="K82" s="5"/>
      <c r="L82" s="5"/>
    </row>
    <row r="83" spans="1:12" ht="15">
      <c r="A83" s="4"/>
      <c r="B83" s="10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3" ht="15">
      <c r="A84" s="4" t="s">
        <v>78</v>
      </c>
      <c r="B84" s="5">
        <v>5269</v>
      </c>
      <c r="C84" s="5" t="s">
        <v>37</v>
      </c>
      <c r="D84" s="5">
        <v>46</v>
      </c>
      <c r="E84" s="5"/>
      <c r="F84" s="5">
        <v>1</v>
      </c>
      <c r="G84" s="5">
        <v>200</v>
      </c>
      <c r="H84" s="5">
        <v>15</v>
      </c>
      <c r="I84" s="5">
        <v>230</v>
      </c>
      <c r="J84" s="5">
        <v>5</v>
      </c>
      <c r="K84" s="5">
        <v>705</v>
      </c>
      <c r="L84" s="5">
        <v>690</v>
      </c>
      <c r="M84" s="6">
        <f>K84-L84</f>
        <v>15</v>
      </c>
    </row>
    <row r="85" spans="1:12" ht="15">
      <c r="A85" s="4"/>
      <c r="B85" s="5">
        <v>6222</v>
      </c>
      <c r="C85" s="5" t="s">
        <v>23</v>
      </c>
      <c r="D85" s="5">
        <v>46</v>
      </c>
      <c r="E85" s="5" t="s">
        <v>21</v>
      </c>
      <c r="F85" s="5">
        <v>1</v>
      </c>
      <c r="G85" s="5">
        <v>200</v>
      </c>
      <c r="H85" s="5">
        <v>15</v>
      </c>
      <c r="I85" s="5">
        <v>230</v>
      </c>
      <c r="J85" s="5">
        <v>5</v>
      </c>
      <c r="K85" s="5"/>
      <c r="L85" s="5"/>
    </row>
    <row r="86" spans="1:12" ht="15">
      <c r="A86" s="4"/>
      <c r="B86" s="5">
        <v>6037</v>
      </c>
      <c r="C86" s="5" t="s">
        <v>15</v>
      </c>
      <c r="D86" s="5">
        <v>46</v>
      </c>
      <c r="E86" s="5" t="s">
        <v>24</v>
      </c>
      <c r="F86" s="5">
        <v>1</v>
      </c>
      <c r="G86" s="5">
        <v>200</v>
      </c>
      <c r="H86" s="5">
        <v>15</v>
      </c>
      <c r="I86" s="5">
        <v>230</v>
      </c>
      <c r="J86" s="5">
        <v>5</v>
      </c>
      <c r="K86" s="5"/>
      <c r="L86" s="5"/>
    </row>
    <row r="87" spans="1:12" ht="1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3" ht="15">
      <c r="A88" s="4" t="s">
        <v>79</v>
      </c>
      <c r="B88" s="5">
        <v>6008</v>
      </c>
      <c r="C88" s="5" t="s">
        <v>45</v>
      </c>
      <c r="D88" s="5">
        <v>46</v>
      </c>
      <c r="E88" s="5" t="s">
        <v>80</v>
      </c>
      <c r="F88" s="5">
        <v>1</v>
      </c>
      <c r="G88" s="5">
        <v>200</v>
      </c>
      <c r="H88" s="5">
        <v>15</v>
      </c>
      <c r="I88" s="5">
        <v>230</v>
      </c>
      <c r="J88" s="5">
        <v>5</v>
      </c>
      <c r="K88" s="5">
        <v>705</v>
      </c>
      <c r="L88" s="5">
        <v>690</v>
      </c>
      <c r="M88" s="6">
        <f>K88-L88</f>
        <v>15</v>
      </c>
    </row>
    <row r="89" spans="1:12" ht="15">
      <c r="A89" s="4"/>
      <c r="B89" s="9" t="s">
        <v>81</v>
      </c>
      <c r="C89" s="5" t="s">
        <v>14</v>
      </c>
      <c r="D89" s="5">
        <v>46</v>
      </c>
      <c r="E89" s="5" t="s">
        <v>82</v>
      </c>
      <c r="F89" s="5">
        <v>1</v>
      </c>
      <c r="G89" s="5">
        <v>200</v>
      </c>
      <c r="H89" s="5">
        <v>15</v>
      </c>
      <c r="I89" s="5">
        <v>230</v>
      </c>
      <c r="J89" s="5">
        <v>5</v>
      </c>
      <c r="K89" s="5"/>
      <c r="L89" s="5"/>
    </row>
    <row r="90" spans="1:12" ht="15">
      <c r="A90" s="4"/>
      <c r="B90" s="9" t="s">
        <v>44</v>
      </c>
      <c r="C90" s="5" t="s">
        <v>37</v>
      </c>
      <c r="D90" s="5">
        <v>46</v>
      </c>
      <c r="E90" s="5" t="s">
        <v>82</v>
      </c>
      <c r="F90" s="5">
        <v>1</v>
      </c>
      <c r="G90" s="5">
        <v>200</v>
      </c>
      <c r="H90" s="5">
        <v>15</v>
      </c>
      <c r="I90" s="5">
        <v>230</v>
      </c>
      <c r="J90" s="5">
        <v>5</v>
      </c>
      <c r="K90" s="5"/>
      <c r="L90" s="5"/>
    </row>
    <row r="91" spans="1:12" ht="15">
      <c r="A91" s="4"/>
      <c r="B91" s="9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3" ht="15">
      <c r="A92" s="4" t="s">
        <v>83</v>
      </c>
      <c r="B92" s="5">
        <v>38</v>
      </c>
      <c r="C92" s="5" t="s">
        <v>39</v>
      </c>
      <c r="D92" s="5">
        <v>42</v>
      </c>
      <c r="E92" s="5" t="s">
        <v>37</v>
      </c>
      <c r="F92" s="5">
        <v>1</v>
      </c>
      <c r="G92" s="5">
        <v>200</v>
      </c>
      <c r="H92" s="5">
        <v>15</v>
      </c>
      <c r="I92" s="5">
        <v>230</v>
      </c>
      <c r="J92" s="5">
        <v>5</v>
      </c>
      <c r="K92" s="5">
        <v>470</v>
      </c>
      <c r="L92" s="5">
        <v>460</v>
      </c>
      <c r="M92" s="6">
        <f>K92-L92</f>
        <v>10</v>
      </c>
    </row>
    <row r="93" spans="1:12" ht="15">
      <c r="A93" s="4"/>
      <c r="B93" s="9" t="s">
        <v>84</v>
      </c>
      <c r="C93" s="10" t="s">
        <v>37</v>
      </c>
      <c r="D93" s="5">
        <v>42</v>
      </c>
      <c r="E93" s="5" t="s">
        <v>39</v>
      </c>
      <c r="F93" s="5">
        <v>1</v>
      </c>
      <c r="G93" s="5">
        <v>200</v>
      </c>
      <c r="H93" s="5">
        <v>15</v>
      </c>
      <c r="I93" s="5">
        <v>230</v>
      </c>
      <c r="J93" s="5">
        <v>5</v>
      </c>
      <c r="K93" s="5"/>
      <c r="L93" s="5"/>
    </row>
    <row r="94" spans="1:12" ht="15">
      <c r="A94" s="4"/>
      <c r="B94" s="9"/>
      <c r="C94" s="10"/>
      <c r="D94" s="5"/>
      <c r="E94" s="5"/>
      <c r="F94" s="5"/>
      <c r="G94" s="5"/>
      <c r="H94" s="5"/>
      <c r="I94" s="5"/>
      <c r="J94" s="5"/>
      <c r="K94" s="5"/>
      <c r="L94" s="5"/>
    </row>
    <row r="95" spans="1:13" ht="15">
      <c r="A95" s="4" t="s">
        <v>85</v>
      </c>
      <c r="B95" s="5">
        <v>5383</v>
      </c>
      <c r="C95" s="5" t="s">
        <v>21</v>
      </c>
      <c r="D95" s="5">
        <v>46</v>
      </c>
      <c r="E95" s="5" t="s">
        <v>86</v>
      </c>
      <c r="F95" s="5">
        <v>1</v>
      </c>
      <c r="G95" s="5">
        <v>200</v>
      </c>
      <c r="H95" s="5">
        <v>15</v>
      </c>
      <c r="I95" s="5">
        <v>230</v>
      </c>
      <c r="J95" s="5">
        <v>5</v>
      </c>
      <c r="K95" s="5">
        <v>470</v>
      </c>
      <c r="L95" s="5">
        <v>460</v>
      </c>
      <c r="M95" s="6">
        <f>K95-L95</f>
        <v>10</v>
      </c>
    </row>
    <row r="96" spans="1:12" ht="15">
      <c r="A96" s="4"/>
      <c r="B96" s="5">
        <v>2356</v>
      </c>
      <c r="C96" s="5" t="s">
        <v>37</v>
      </c>
      <c r="D96" s="5">
        <v>46</v>
      </c>
      <c r="E96" s="5" t="s">
        <v>86</v>
      </c>
      <c r="F96" s="5">
        <v>1</v>
      </c>
      <c r="G96" s="5">
        <v>200</v>
      </c>
      <c r="H96" s="5">
        <v>15</v>
      </c>
      <c r="I96" s="5">
        <v>230</v>
      </c>
      <c r="J96" s="5">
        <v>5</v>
      </c>
      <c r="K96" s="5"/>
      <c r="L96" s="5"/>
    </row>
    <row r="97" spans="1:12" ht="1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102" ht="15">
      <c r="C102" s="3">
        <f>330/66</f>
        <v>5</v>
      </c>
    </row>
    <row r="110" spans="2:3" ht="15">
      <c r="B110" s="9" t="s">
        <v>87</v>
      </c>
      <c r="C110" s="7" t="s">
        <v>88</v>
      </c>
    </row>
    <row r="111" spans="2:3" ht="15">
      <c r="B111" s="3" t="s">
        <v>89</v>
      </c>
      <c r="C111" s="3" t="s">
        <v>88</v>
      </c>
    </row>
    <row r="114" spans="2:3" ht="15">
      <c r="B114" s="3" t="s">
        <v>52</v>
      </c>
      <c r="C114" s="3">
        <v>2414</v>
      </c>
    </row>
    <row r="116" spans="2:5" ht="15">
      <c r="B116" s="11">
        <v>41387</v>
      </c>
      <c r="C116" s="3" t="s">
        <v>90</v>
      </c>
      <c r="D116" s="3" t="s">
        <v>91</v>
      </c>
      <c r="E116" s="3" t="s">
        <v>92</v>
      </c>
    </row>
    <row r="117" spans="2:5" ht="15">
      <c r="B117" s="11">
        <v>41387</v>
      </c>
      <c r="C117" s="3" t="s">
        <v>93</v>
      </c>
      <c r="D117" s="3" t="s">
        <v>94</v>
      </c>
      <c r="E117" s="3" t="s">
        <v>95</v>
      </c>
    </row>
    <row r="121" ht="15">
      <c r="C121" s="3">
        <v>17780</v>
      </c>
    </row>
    <row r="123" ht="15">
      <c r="C123" s="3">
        <v>4460</v>
      </c>
    </row>
    <row r="124" spans="3:5" ht="15">
      <c r="C124" s="3">
        <v>460</v>
      </c>
      <c r="E124" s="3">
        <v>12090</v>
      </c>
    </row>
    <row r="125" spans="3:5" ht="15">
      <c r="C125" s="3">
        <v>460</v>
      </c>
      <c r="E125" s="3">
        <v>13600</v>
      </c>
    </row>
    <row r="127" ht="15">
      <c r="C127" s="3">
        <f>SUM(C113:C126)</f>
        <v>25574</v>
      </c>
    </row>
    <row r="129" ht="15">
      <c r="C129" s="3">
        <v>22700</v>
      </c>
    </row>
    <row r="130" ht="15">
      <c r="C130" s="3">
        <v>2800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2013-05-04T22:42:06Z</dcterms:modified>
  <cp:category/>
  <cp:version/>
  <cp:contentType/>
  <cp:contentStatus/>
</cp:coreProperties>
</file>