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575" windowHeight="736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'Лист1'!$A$1:$I$235</definedName>
  </definedNames>
  <calcPr fullCalcOnLoad="1" refMode="R1C1"/>
</workbook>
</file>

<file path=xl/sharedStrings.xml><?xml version="1.0" encoding="utf-8"?>
<sst xmlns="http://schemas.openxmlformats.org/spreadsheetml/2006/main" count="542" uniqueCount="249">
  <si>
    <t>**DIANA**</t>
  </si>
  <si>
    <t>41640001 Кулон Куалин Туфелька 2</t>
  </si>
  <si>
    <t>Mas04</t>
  </si>
  <si>
    <t>41640017 Кулон Бейги</t>
  </si>
  <si>
    <t>я</t>
  </si>
  <si>
    <t>капучино</t>
  </si>
  <si>
    <t>42060082 Подвеска Дорофея</t>
  </si>
  <si>
    <t>42320018 Серьги Анрэ</t>
  </si>
  <si>
    <t>42320053 Серьги Чикаго</t>
  </si>
  <si>
    <t>Anastasia_tigra</t>
  </si>
  <si>
    <t>42470001 Подарочная коробка (типа шкатулки) большая</t>
  </si>
  <si>
    <t>Igniel</t>
  </si>
  <si>
    <t>42470003 Подарочная коробка (типа шкатулки) малая</t>
  </si>
  <si>
    <t>Ирина P.</t>
  </si>
  <si>
    <t>Ёяя</t>
  </si>
  <si>
    <t>Kroshka-Svetik</t>
  </si>
  <si>
    <t>43290006 Серьги Вахтара</t>
  </si>
  <si>
    <t>сирень</t>
  </si>
  <si>
    <t>MININA YLIA</t>
  </si>
  <si>
    <t>43290024 Серьги Теллус</t>
  </si>
  <si>
    <t>43290096 Серьги Нарита</t>
  </si>
  <si>
    <t>зеленый</t>
  </si>
  <si>
    <t>AF_inc</t>
  </si>
  <si>
    <t>51730003 Серьги Коди</t>
  </si>
  <si>
    <t>белый</t>
  </si>
  <si>
    <t>51730013 Серьги Фикке</t>
  </si>
  <si>
    <t>серебро</t>
  </si>
  <si>
    <t>51730063 Серьги Памира</t>
  </si>
  <si>
    <t>michell</t>
  </si>
  <si>
    <t>51730071 Серьги Реколл</t>
  </si>
  <si>
    <t>желтый</t>
  </si>
  <si>
    <t>51730122 Серьги Аламо</t>
  </si>
  <si>
    <t>53280023 Комплект (кулон, серьги) Хайке</t>
  </si>
  <si>
    <t>54850021 Ожерелье Ксанти</t>
  </si>
  <si>
    <t>54850026 Ожерелья Арриба</t>
  </si>
  <si>
    <t>54850057 Ожерелье Жермиона</t>
  </si>
  <si>
    <t>54850064 Ожерелье Вестерли</t>
  </si>
  <si>
    <t>фиолетовый</t>
  </si>
  <si>
    <t>Kamille</t>
  </si>
  <si>
    <t>54850088 Ожерелье Дэлис</t>
  </si>
  <si>
    <t>54850095 Ожерелье Фери</t>
  </si>
  <si>
    <t>54850097 Ожерелье Ная</t>
  </si>
  <si>
    <t>Зелена</t>
  </si>
  <si>
    <t>54850103 Ожерелье Анки</t>
  </si>
  <si>
    <t>Лариска2402</t>
  </si>
  <si>
    <t>54850106 Ожерелье Гасконь</t>
  </si>
  <si>
    <t>54850115 Ожерелье Делия</t>
  </si>
  <si>
    <t>СибирЯночка</t>
  </si>
  <si>
    <t>54850135 Ожерелье Янтри</t>
  </si>
  <si>
    <t>54850138 Ожерелье Дольчи</t>
  </si>
  <si>
    <t>54850140 Ожерелье Синтия</t>
  </si>
  <si>
    <t>ЗАКЛЮКОВА ЕЛЕНА</t>
  </si>
  <si>
    <t>54850146 Ожерелье Каприз</t>
  </si>
  <si>
    <t>54850161 Ожерелье Реджи</t>
  </si>
  <si>
    <t>54850174 Браслет Джума</t>
  </si>
  <si>
    <t>черно-белый</t>
  </si>
  <si>
    <t>Sophi_h</t>
  </si>
  <si>
    <t>*Elka*</t>
  </si>
  <si>
    <t>54850193  Ожерелье Магура</t>
  </si>
  <si>
    <t>54850194 Браслет Джуди</t>
  </si>
  <si>
    <t>foget-me-not</t>
  </si>
  <si>
    <t>54850195 Браслет Ирэ</t>
  </si>
  <si>
    <t>55390002 бусы РИДА</t>
  </si>
  <si>
    <t>черный</t>
  </si>
  <si>
    <t>55390021 Кулон Пирия</t>
  </si>
  <si>
    <t>55390030 Кулон Аджина</t>
  </si>
  <si>
    <t>55390074 кулон ЯНЕЛИ</t>
  </si>
  <si>
    <t>Ирина__</t>
  </si>
  <si>
    <t>55420025 Ожерелья Цофи</t>
  </si>
  <si>
    <t>55420063 Ожерелья Атта</t>
  </si>
  <si>
    <t>55420076 Ожерелья Енита</t>
  </si>
  <si>
    <t>NataLibra</t>
  </si>
  <si>
    <t>55420083 Ожерелья Русалочка</t>
  </si>
  <si>
    <t>голубой</t>
  </si>
  <si>
    <t>55420153 Ожерелье Интия</t>
  </si>
  <si>
    <t>Vampiressa</t>
  </si>
  <si>
    <t>55420177 Ожерелье Айкини</t>
  </si>
  <si>
    <t>55420186 Ожерелье Дороти</t>
  </si>
  <si>
    <t>55420219 Ожерелье Блюз</t>
  </si>
  <si>
    <t>Xenia4</t>
  </si>
  <si>
    <t>55420247 Ожерелье Оффа</t>
  </si>
  <si>
    <t>55420258 Ожерелье Сабина</t>
  </si>
  <si>
    <t>55420311 Ожерелье Орианна</t>
  </si>
  <si>
    <t>Natalishka</t>
  </si>
  <si>
    <t>55930051 Серьги ХОРСИ</t>
  </si>
  <si>
    <t>mbb4682009 Серьги Хелен</t>
  </si>
  <si>
    <t>mbb4682035 Серьги Рузана</t>
  </si>
  <si>
    <t>mbb4682039 Серьги Хелада</t>
  </si>
  <si>
    <t>mgg4682013 Серьги Зефир</t>
  </si>
  <si>
    <t>mgg4682036 Серьги Капеша</t>
  </si>
  <si>
    <t>mgg4682038 Серьги Селесьон</t>
  </si>
  <si>
    <t>Юлочка</t>
  </si>
  <si>
    <t>n1460098 Кольцо Массие</t>
  </si>
  <si>
    <t>В*а*л*е*р*и*я</t>
  </si>
  <si>
    <t>n1460121 Кольцо Джелли</t>
  </si>
  <si>
    <t>18-18,5</t>
  </si>
  <si>
    <t>Svettta</t>
  </si>
  <si>
    <t>n3124045 Зажим 2шт Мдонна</t>
  </si>
  <si>
    <t>Julica</t>
  </si>
  <si>
    <t>n3124050 Зажим 2шт Хелари</t>
  </si>
  <si>
    <t>n3531014 Резинка комп. Хария</t>
  </si>
  <si>
    <t>n3615004 Резинка Арна</t>
  </si>
  <si>
    <t>светлая</t>
  </si>
  <si>
    <t>n3910007 Подвеска для тел.Айра</t>
  </si>
  <si>
    <t>n3910013 Подвеска для тел.Ениз</t>
  </si>
  <si>
    <t>n3910014 Подвеска для тел.Эшли</t>
  </si>
  <si>
    <t>n4306018 Серьги Бэтси фиолет.</t>
  </si>
  <si>
    <t>n4369024 Серьги Даниэль</t>
  </si>
  <si>
    <t>n4369028 Серьги Циттау</t>
  </si>
  <si>
    <t>n4373003 Кольцо Кнобби</t>
  </si>
  <si>
    <t>n4511019 Компл. Ожер\Сер\Брасл. Лирата</t>
  </si>
  <si>
    <t>n4641005 Серьги Кейбол</t>
  </si>
  <si>
    <t>фиолетовый с красным бантом</t>
  </si>
  <si>
    <t>n4641008 Серьги Лавра</t>
  </si>
  <si>
    <t>n4762001 Пуссеты Хаврония</t>
  </si>
  <si>
    <t>розовый</t>
  </si>
  <si>
    <t>n4762002 Пуссеты Немида</t>
  </si>
  <si>
    <t>n4762003 Пуссеты Лува</t>
  </si>
  <si>
    <t>n4762005 Пуссеты Жери</t>
  </si>
  <si>
    <t>вишневый</t>
  </si>
  <si>
    <t>синий</t>
  </si>
  <si>
    <t>темнороз</t>
  </si>
  <si>
    <t>n4762011 Пуссеты Луву</t>
  </si>
  <si>
    <t>n4762012 Пуссеты Грона</t>
  </si>
  <si>
    <t>n4762016 Пуссеты Пыльца</t>
  </si>
  <si>
    <t>n4762019 Пуссеты Вызов</t>
  </si>
  <si>
    <t>прозрачный</t>
  </si>
  <si>
    <t>n4762026 Пуссеты Капитолина</t>
  </si>
  <si>
    <t>n4762027 Пуссеты Нехтэ</t>
  </si>
  <si>
    <t>n4762029 Пуссеты Форри</t>
  </si>
  <si>
    <t>красный</t>
  </si>
  <si>
    <t>n4762031 Пуссеты Смадж</t>
  </si>
  <si>
    <t>n4762032 Пуссеты Топси</t>
  </si>
  <si>
    <t>n4762038 Пуссеты Юналия</t>
  </si>
  <si>
    <t>n4762041 Пуссеты Лала</t>
  </si>
  <si>
    <t>болотный</t>
  </si>
  <si>
    <t>n4762042 Пуссеты Акаша</t>
  </si>
  <si>
    <t>n4762043 Пуссеты Лустина</t>
  </si>
  <si>
    <t>n4762044 Пуссеты Магна</t>
  </si>
  <si>
    <t>n5430014 Подвеска Радка</t>
  </si>
  <si>
    <t>любой</t>
  </si>
  <si>
    <t>n5441046 Подвеска Ата</t>
  </si>
  <si>
    <t>n5441047 Подвеска Алько</t>
  </si>
  <si>
    <t>n5441051 Подвеска Телмэ</t>
  </si>
  <si>
    <t>коричеевый</t>
  </si>
  <si>
    <t>n5441053 Подвеска Кедра</t>
  </si>
  <si>
    <t>n5441062 Подвеска Фикри</t>
  </si>
  <si>
    <t>оранжевый</t>
  </si>
  <si>
    <t>n5441064 Подвеска Луара</t>
  </si>
  <si>
    <t>n5689005 Подвеска Яра</t>
  </si>
  <si>
    <t>разноцвет</t>
  </si>
  <si>
    <t>n8784001 Шнурки Нерра</t>
  </si>
  <si>
    <t>n8784003 Шнурки Наяна</t>
  </si>
  <si>
    <t>Натали1710</t>
  </si>
  <si>
    <t>n8784004 Шнурки Силикон Дида</t>
  </si>
  <si>
    <t>n8784006 Шнурки Марика</t>
  </si>
  <si>
    <t>nf340003 Краб Дилемма</t>
  </si>
  <si>
    <t>nf340004 Краб Эльютера</t>
  </si>
  <si>
    <t>nf340006 Краб Сартика</t>
  </si>
  <si>
    <t>nf340007 Краб Ямайка</t>
  </si>
  <si>
    <t>nf340013 Краб Элона</t>
  </si>
  <si>
    <t>nf340014 Краб Радуга</t>
  </si>
  <si>
    <t>nf340018 Краб Кампаспа</t>
  </si>
  <si>
    <t>nf340021 Краб Мифология</t>
  </si>
  <si>
    <t>nf340026 Краб Гермиона</t>
  </si>
  <si>
    <t>nf340027 Краб Лекса</t>
  </si>
  <si>
    <t>nf340029 Краб Мортим</t>
  </si>
  <si>
    <t>nf340030 Краб Нилли</t>
  </si>
  <si>
    <t>НИК</t>
  </si>
  <si>
    <t>что</t>
  </si>
  <si>
    <t>примеч</t>
  </si>
  <si>
    <t>цена</t>
  </si>
  <si>
    <t>14) Кулон Гордыня - Арт.: 47060022 - 1 шт 123руб </t>
  </si>
  <si>
    <t>ПУССЕТЫ ДОЛИНА</t>
  </si>
  <si>
    <t>ПУССЕТЫ ТОПСИ</t>
  </si>
  <si>
    <t>фиолет</t>
  </si>
  <si>
    <t>ПОДВЕСКА НАШИРА</t>
  </si>
  <si>
    <t>ШНУРОК СИЛИКОН-2</t>
  </si>
  <si>
    <t>Шнурок силикон-2</t>
  </si>
  <si>
    <t>РЕЗИНКА ЕГИПЕТ</t>
  </si>
  <si>
    <t>разые</t>
  </si>
  <si>
    <t>ОЛЬЦО АЙЛАНТА</t>
  </si>
  <si>
    <t>БРАСЛЕТ ДОНАРА</t>
  </si>
  <si>
    <t>светлый</t>
  </si>
  <si>
    <t>КОМПЛЕКТ МЕШОЧКОВ УПАКОВОЧНЫХ БОЛЬШИХ ( 5 ШТ)</t>
  </si>
  <si>
    <t>ПУССЕТЫ АННАБЕЛЛА</t>
  </si>
  <si>
    <t>светло-сиреневый</t>
  </si>
  <si>
    <t>СМИРЯ</t>
  </si>
  <si>
    <t>ДИАДЕМА БОГЕМИЯ</t>
  </si>
  <si>
    <t>СЕРЬГИ КАРЕН</t>
  </si>
  <si>
    <t>БРАСЛЕТ ДАРСИЯ</t>
  </si>
  <si>
    <t>51730010 Серьги Волли 46р золото </t>
  </si>
  <si>
    <t>n4762002 Пуссеты Немида 20 голубые и синие </t>
  </si>
  <si>
    <t>n3124035 Зажим 2шт Элиана 1 шт </t>
  </si>
  <si>
    <t>n3863004 Обруч Висале 1 шт </t>
  </si>
  <si>
    <t>54850035 Ожерелье Лиз 90р 1 шт </t>
  </si>
  <si>
    <t>nf340029 Краб Морти 45р. 1 шт черный </t>
  </si>
  <si>
    <t>55390075 Бусы Япет 75 р;коричневый или розовый </t>
  </si>
  <si>
    <t>55390103 Ревмира 80 р</t>
  </si>
  <si>
    <t>54850035 Ожерелье Лиза 90 р; </t>
  </si>
  <si>
    <t>4) Серьги Джиана - Арт.: 58130004 - 1 шт - 48руб </t>
  </si>
  <si>
    <t>10) Серьги Мойя - Арт.: muu4682010 - 1 шт 35руб </t>
  </si>
  <si>
    <t>12) Серьги Йонга - Арт.: n4641031 - 1 шт 160руб </t>
  </si>
  <si>
    <t>Бомбастя</t>
  </si>
  <si>
    <t>55930076 Комплект (кулон, кольцо, серьги) ЭРНА (черный) 56 </t>
  </si>
  <si>
    <t>43120080 Серьги Даурия 141 </t>
  </si>
  <si>
    <t>СЕРЬГИ КОРДИЛИНА</t>
  </si>
  <si>
    <t>Оксана 33</t>
  </si>
  <si>
    <t>всего</t>
  </si>
  <si>
    <t>ИТОГО</t>
  </si>
  <si>
    <t>СДАНО</t>
  </si>
  <si>
    <t>Досдать (если минус - это сдача</t>
  </si>
  <si>
    <t>42320061 Серьги Нюкта</t>
  </si>
  <si>
    <t>42470002 Подарочная коробка (типа шкатулки) средняя</t>
  </si>
  <si>
    <t>43290079 Серьги Космо</t>
  </si>
  <si>
    <t>45060001 Бусы Ариэль</t>
  </si>
  <si>
    <t>54850043 Ожерелье Дабней</t>
  </si>
  <si>
    <t>54850118 Ожерелья Паола</t>
  </si>
  <si>
    <t>55390070 кулон ПАНТА</t>
  </si>
  <si>
    <t>55930001 Комплект Зимний сон</t>
  </si>
  <si>
    <t>55930028 Комплект (кулон, кольцо, серьги) Незабудка</t>
  </si>
  <si>
    <t>55930070 Комплект АРВЕТА</t>
  </si>
  <si>
    <t>55930078 Комплект БРЕМЛИ</t>
  </si>
  <si>
    <t>55930080 Комплект (кулон, кольцо, серьги) ДЕЙЛА</t>
  </si>
  <si>
    <t>55930093 Комплект АМАДЕЯ</t>
  </si>
  <si>
    <t>mee4296013 Браслет Гелла</t>
  </si>
  <si>
    <t>n3531003 Резинка комп.  Кьютти</t>
  </si>
  <si>
    <t>n4384003 Подвеска Леона</t>
  </si>
  <si>
    <t>n4762040 Пуссеты Лиситея</t>
  </si>
  <si>
    <t>n5689055 Кольцо Улина</t>
  </si>
  <si>
    <t>nf240014 Резинка компл.5 шт Флоренция</t>
  </si>
  <si>
    <t>mee4296030 Бусы Амила</t>
  </si>
  <si>
    <t>mee5134005 Браслет Вето</t>
  </si>
  <si>
    <t>mgg4306031 Браслет Саньди</t>
  </si>
  <si>
    <t>mgg4913094 Компл.из 5-и Брасл.Кася</t>
  </si>
  <si>
    <t>mhh4306028 Браслет Эбика</t>
  </si>
  <si>
    <t>mii4913093 Компл.из 5-и Брасл.Руфь</t>
  </si>
  <si>
    <t>mpp4306030 Браслет Ренатэ</t>
  </si>
  <si>
    <t>muu4580002 Браслет Воля</t>
  </si>
  <si>
    <t>muu4580003 Браслет Джакмель</t>
  </si>
  <si>
    <t>muu4580009 Серьги Оира</t>
  </si>
  <si>
    <t>muu4580014 Серьги Северина</t>
  </si>
  <si>
    <t>muu4580019 Подвеска Наташка</t>
  </si>
  <si>
    <t>muu4580023 Подвеска Яне</t>
  </si>
  <si>
    <t>muu4580026 Подвеска Фазу</t>
  </si>
  <si>
    <t>muu4580029 Подвеска Марианна</t>
  </si>
  <si>
    <t>muu4580031 Подвеска Хэру</t>
  </si>
  <si>
    <t>183 альфа</t>
  </si>
  <si>
    <t>150 альфа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</si>
</sst>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sz val="8"/>
      <color indexed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"/>
      <color rgb="FFFFFFFF"/>
      <name val="Tahom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33" borderId="0" xfId="0" applyFont="1" applyFill="1" applyAlignment="1">
      <alignment/>
    </xf>
    <xf numFmtId="0" fontId="29" fillId="0" borderId="0" xfId="42" applyAlignment="1" applyProtection="1">
      <alignment horizontal="center" wrapText="1"/>
      <protection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29" fillId="0" borderId="10" xfId="42" applyBorder="1" applyAlignment="1" applyProtection="1">
      <alignment horizontal="center" wrapText="1"/>
      <protection/>
    </xf>
    <xf numFmtId="0" fontId="43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9" fillId="0" borderId="11" xfId="42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45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tokrasivo.com/catindex.php?id_art=7&amp;search=42470003&amp;link=1&amp;id_pos=6763" TargetMode="External" /><Relationship Id="rId2" Type="http://schemas.openxmlformats.org/officeDocument/2006/relationships/hyperlink" Target="http://www.prostokrasivo.com/catindex.php?id_art=7&amp;search=42470003&amp;link=1&amp;id_pos=6763" TargetMode="External" /><Relationship Id="rId3" Type="http://schemas.openxmlformats.org/officeDocument/2006/relationships/hyperlink" Target="http://www.prostokrasivo.com/catindex.php?id_art=7&amp;search=%D0%AD%D1%88%D0%BB%D0%B8&amp;link=1&amp;id_pos=9546" TargetMode="External" /><Relationship Id="rId4" Type="http://schemas.openxmlformats.org/officeDocument/2006/relationships/hyperlink" Target="http://www.prostokrasivo.com/catindex.php?id_art=7&amp;search=%D0%9F%D1%83%D1%81%D1%81%D0%B5%D1%82%D1%8B%20%D0%9B%D0%B0%D0%BB%D0%B0&amp;link=1&amp;id_pos=9744" TargetMode="External" /><Relationship Id="rId5" Type="http://schemas.openxmlformats.org/officeDocument/2006/relationships/hyperlink" Target="http://www.prostokrasivo.com/catindex.php?id_art=7&amp;search=%D0%9B%D1%83%D0%B2%D0%B0&amp;link=1&amp;id_pos=9706" TargetMode="External" /><Relationship Id="rId6" Type="http://schemas.openxmlformats.org/officeDocument/2006/relationships/hyperlink" Target="http://www.prostokrasivo.com/catindex.php?id_art=7&amp;search=%D0%9D%D0%B5%D0%BC%D0%B8%D0%B4%D0%B0&amp;link=1&amp;id_pos=9705" TargetMode="External" /><Relationship Id="rId7" Type="http://schemas.openxmlformats.org/officeDocument/2006/relationships/hyperlink" Target="http://www.prostokrasivo.com/catindex.php?id_art=7&amp;search=%D0%96%D0%B5%D1%80%D0%B8&amp;link=1&amp;id_pos=9708" TargetMode="External" /><Relationship Id="rId8" Type="http://schemas.openxmlformats.org/officeDocument/2006/relationships/hyperlink" Target="http://www.prostokrasivo.com/catindex.php?id_art=7&amp;search=%D0%93%D1%80%D0%BE%D0%BD%D0%B0&amp;link=1&amp;id_pos=9715" TargetMode="External" /><Relationship Id="rId9" Type="http://schemas.openxmlformats.org/officeDocument/2006/relationships/hyperlink" Target="http://www.prostokrasivo.com/catindex.php?id_art=7&amp;search=%D0%94%D0%BE%D0%BB%D0%B8%D0%BD%D0%B0&amp;link=1&amp;id_pos=9723" TargetMode="External" /><Relationship Id="rId10" Type="http://schemas.openxmlformats.org/officeDocument/2006/relationships/hyperlink" Target="http://www.prostokrasivo.com/catindex.php?id_art=7&amp;search=%D0%9D%D0%B5%D1%85%D1%82%D1%8D&amp;link=1&amp;id_pos=9730" TargetMode="External" /><Relationship Id="rId11" Type="http://schemas.openxmlformats.org/officeDocument/2006/relationships/hyperlink" Target="http://www.prostokrasivo.com/catindex.php?id_art=7&amp;search=%D0%A2%D0%BE%D0%BF%D1%81%D0%B8&amp;link=1&amp;id_pos=9735" TargetMode="External" /><Relationship Id="rId12" Type="http://schemas.openxmlformats.org/officeDocument/2006/relationships/hyperlink" Target="http://www.prostokrasivo.com/catindex.php?id_art=7&amp;search=%D0%A2%D0%BE%D0%BF%D1%81%D0%B8&amp;link=1&amp;id_pos=9735" TargetMode="External" /><Relationship Id="rId13" Type="http://schemas.openxmlformats.org/officeDocument/2006/relationships/hyperlink" Target="http://www.prostokrasivo.com/catindex.php?id_art=7&amp;search=%D0%A2%D0%BE%D0%BF%D1%81%D0%B8&amp;link=1&amp;id_pos=9735" TargetMode="External" /><Relationship Id="rId14" Type="http://schemas.openxmlformats.org/officeDocument/2006/relationships/hyperlink" Target="http://www.prostokrasivo.com/catindex.php?id_art=7&amp;search=%D0%AE%D0%BD%D0%B0%D0%BB%D0%B8%D1%8F&amp;link=1&amp;id_pos=9741" TargetMode="External" /><Relationship Id="rId15" Type="http://schemas.openxmlformats.org/officeDocument/2006/relationships/hyperlink" Target="http://www.prostokrasivo.com/catindex.php?id_art=7&amp;search=%D0%9B%D0%B8%D1%81%D0%B8%D1%82%D0%B5%D1%8F&amp;link=1&amp;id_pos=9743" TargetMode="External" /><Relationship Id="rId16" Type="http://schemas.openxmlformats.org/officeDocument/2006/relationships/hyperlink" Target="http://www.prostokrasivo.com/catindex.php?id_art=7&amp;search=%D0%A1%D0%B0%D0%B1%D0%B8%D0%BD%D0%B0&amp;link=1&amp;id_pos=7971" TargetMode="External" /><Relationship Id="rId17" Type="http://schemas.openxmlformats.org/officeDocument/2006/relationships/hyperlink" Target="http://www.prostokrasivo.com/catindex.php?id_art=7&amp;search=%D0%9E%D1%84%D1%84%D0%B0&amp;link=1&amp;id_pos=7960" TargetMode="External" /><Relationship Id="rId18" Type="http://schemas.openxmlformats.org/officeDocument/2006/relationships/hyperlink" Target="http://www.prostokrasivo.com/catindex.php?id_art=7&amp;search=%D0%90%D1%80%D0%B8%D1%8D%D0%BB%D1%8C&amp;link=1&amp;id_pos=423" TargetMode="External" /><Relationship Id="rId19" Type="http://schemas.openxmlformats.org/officeDocument/2006/relationships/hyperlink" Target="http://www.prostokrasivo.com/catindex.php?id_art=7&amp;search=%D0%9D%D0%B0%D1%88%D0%B8%D1%80%D0%B0&amp;link=1&amp;id_pos=8301" TargetMode="External" /><Relationship Id="rId20" Type="http://schemas.openxmlformats.org/officeDocument/2006/relationships/hyperlink" Target="http://www.prostokrasivo.com/catindex.php?id_art=7&amp;search=%D0%A2%D0%B5%D0%BB%D0%BC%D1%8D&amp;link=1&amp;id_pos=8385" TargetMode="External" /><Relationship Id="rId21" Type="http://schemas.openxmlformats.org/officeDocument/2006/relationships/hyperlink" Target="http://www.prostokrasivo.com/catindex.php?id_art=7&amp;search=87840002&amp;link=1&amp;id_pos=894" TargetMode="External" /><Relationship Id="rId22" Type="http://schemas.openxmlformats.org/officeDocument/2006/relationships/hyperlink" Target="http://www.prostokrasivo.com/catindex.php?id_art=7&amp;search=87840002&amp;link=1&amp;id_pos=894" TargetMode="External" /><Relationship Id="rId23" Type="http://schemas.openxmlformats.org/officeDocument/2006/relationships/hyperlink" Target="http://www.prostokrasivo.com/catindex.php?id_art=7&amp;search=%D0%A5%D0%B5%D0%BB%D0%B0%D1%80%D0%B8&amp;link=1&amp;id_pos=8710" TargetMode="External" /><Relationship Id="rId24" Type="http://schemas.openxmlformats.org/officeDocument/2006/relationships/hyperlink" Target="http://www.prostokrasivo.com/catindex.php?id_art=7&amp;search=%D0%A2%D0%BE%D0%BF%D1%81%D0%B8&amp;link=1&amp;id_pos=9735" TargetMode="External" /><Relationship Id="rId25" Type="http://schemas.openxmlformats.org/officeDocument/2006/relationships/hyperlink" Target="http://www.prostokrasivo.com/catindex.php?id_art=7&amp;search=%D0%A5%D0%B0%D0%B2%D1%80%D0%BE%D0%BD%D0%B8%D1%8F&amp;link=1&amp;id_pos=9704" TargetMode="External" /><Relationship Id="rId26" Type="http://schemas.openxmlformats.org/officeDocument/2006/relationships/hyperlink" Target="http://www.prostokrasivo.com/catindex.php?id_art=7&amp;search=%D0%A0%D1%83%D1%81%D0%B0%D0%BB%D0%BE%D1%87%D0%BA%D0%B0&amp;link=1&amp;id_pos=7653" TargetMode="External" /><Relationship Id="rId27" Type="http://schemas.openxmlformats.org/officeDocument/2006/relationships/hyperlink" Target="http://www.prostokrasivo.com/catindex.php?id_art=7&amp;search=%D0%94%D0%B6%D1%83%D0%B4%D0%B8&amp;link=1&amp;id_pos=7441" TargetMode="External" /><Relationship Id="rId28" Type="http://schemas.openxmlformats.org/officeDocument/2006/relationships/hyperlink" Target="http://www.prostokrasivo.com/catindex.php?id_art=7&amp;search=%D0%94%D0%B0%D0%B1%D0%BD%D0%B5%D0%B9&amp;link=1&amp;id_pos=7154" TargetMode="External" /><Relationship Id="rId29" Type="http://schemas.openxmlformats.org/officeDocument/2006/relationships/hyperlink" Target="http://www.prostokrasivo.com/catindex.php?id_art=7&amp;search=%D0%9A%D0%B0%D0%BF%D1%80%D0%B8%D0%B7&amp;link=1&amp;id_pos=7392" TargetMode="External" /><Relationship Id="rId30" Type="http://schemas.openxmlformats.org/officeDocument/2006/relationships/hyperlink" Target="http://www.prostokrasivo.com/catindex.php?id_art=7&amp;search=%D0%9C%D0%B0%D1%81%D1%81%D0%B8%D0%B5&amp;link=1&amp;id_pos=8987" TargetMode="External" /><Relationship Id="rId31" Type="http://schemas.openxmlformats.org/officeDocument/2006/relationships/hyperlink" Target="http://www.prostokrasivo.com/catindex.php?id_art=7&amp;search=%D0%90%D0%B9%D0%BB%D0%B0%D0%BD%D1%82%D0%B0&amp;link=1&amp;id_pos=8946" TargetMode="External" /><Relationship Id="rId32" Type="http://schemas.openxmlformats.org/officeDocument/2006/relationships/hyperlink" Target="http://www.prostokrasivo.com/catindex.php?id_art=7&amp;search=%D0%94%D0%BE%D0%BD%D0%B0%D1%80%D0%B0&amp;link=1&amp;id_pos=9767" TargetMode="External" /><Relationship Id="rId33" Type="http://schemas.openxmlformats.org/officeDocument/2006/relationships/hyperlink" Target="http://www.prostokrasivo.com/catindex.php?id_art=7&amp;search=%D0%AD%D0%BB%D0%BE%D0%BD%D0%B0&amp;link=1&amp;id_pos=8635" TargetMode="External" /><Relationship Id="rId34" Type="http://schemas.openxmlformats.org/officeDocument/2006/relationships/hyperlink" Target="http://www.prostokrasivo.com/catindex.php?id_art=7&amp;search=%D0%A0%D0%B0%D0%B4%D1%83%D0%B3%D0%B0&amp;link=1&amp;id_pos=8636" TargetMode="External" /><Relationship Id="rId35" Type="http://schemas.openxmlformats.org/officeDocument/2006/relationships/hyperlink" Target="http://www.prostokrasivo.com/catindex.php?id_art=7&amp;search=%D0%94%D0%B8%D0%B4%D0%B0&amp;link=1&amp;id_pos=8578" TargetMode="External" /><Relationship Id="rId36" Type="http://schemas.openxmlformats.org/officeDocument/2006/relationships/hyperlink" Target="http://www.prostokrasivo.com/catindex.php?id_art=7&amp;search=%D0%90%D1%82%D0%B0&amp;link=1&amp;id_pos=8288" TargetMode="External" /><Relationship Id="rId37" Type="http://schemas.openxmlformats.org/officeDocument/2006/relationships/hyperlink" Target="http://www.prostokrasivo.com/catindex.php?id_art=7&amp;search=42470001&amp;link=1&amp;id_pos=6761" TargetMode="External" /><Relationship Id="rId38" Type="http://schemas.openxmlformats.org/officeDocument/2006/relationships/hyperlink" Target="http://www.prostokrasivo.com/catindex.php?id_art=7&amp;search=42470003&amp;link=1&amp;id_pos=6763" TargetMode="External" /><Relationship Id="rId39" Type="http://schemas.openxmlformats.org/officeDocument/2006/relationships/hyperlink" Target="http://www.prostokrasivo.com/catindex.php?id_art=7&amp;search=%20%D0%94%D0%B6%D1%83%D0%BC%D0%B0&amp;link=1&amp;id_pos=7421" TargetMode="External" /><Relationship Id="rId40" Type="http://schemas.openxmlformats.org/officeDocument/2006/relationships/hyperlink" Target="http://www.prostokrasivo.com/catindex.php?id_art=7&amp;search=%D0%94%D0%B5%D0%BB%D0%B8%D1%8F&amp;link=1&amp;id_pos=7228" TargetMode="External" /><Relationship Id="rId41" Type="http://schemas.openxmlformats.org/officeDocument/2006/relationships/hyperlink" Target="http://www.prostokrasivo.com/catindex.php?id_art=7&amp;search=42470005&amp;link=1&amp;id_pos=7020" TargetMode="External" /><Relationship Id="rId42" Type="http://schemas.openxmlformats.org/officeDocument/2006/relationships/hyperlink" Target="http://www.prostokrasivo.com/catindex.php?id_art=7&amp;search=%D0%9C%D0%B0%D0%B3%D0%BD%D0%B0&amp;link=1&amp;id_pos=9747" TargetMode="External" /><Relationship Id="rId43" Type="http://schemas.openxmlformats.org/officeDocument/2006/relationships/hyperlink" Target="http://www.prostokrasivo.com/catindex.php?id_art=7&amp;search=%D0%9A%D0%B0%D0%BC%D0%BF%D0%B0%D1%81%D0%BF%D0%B0&amp;link=1&amp;id_pos=8644" TargetMode="External" /><Relationship Id="rId44" Type="http://schemas.openxmlformats.org/officeDocument/2006/relationships/hyperlink" Target="http://www.prostokrasivo.com/catindex.php?id_art=7&amp;search=%20%D0%90%D0%B4%D0%B6%D0%B8%D0%BD%D0%B0&amp;link=1&amp;id_pos=6633" TargetMode="External" /><Relationship Id="rId45" Type="http://schemas.openxmlformats.org/officeDocument/2006/relationships/hyperlink" Target="http://www.prostokrasivo.com/catindex.php?id_art=7&amp;search=%D0%90%D0%BD%D0%BD%D0%B0%D0%B1%D0%B5%D0%BB%D0%BB%D0%B0&amp;link=1&amp;id_pos=9707" TargetMode="External" /><Relationship Id="rId46" Type="http://schemas.openxmlformats.org/officeDocument/2006/relationships/hyperlink" Target="http://www.prostokrasivo.com/catindex.php?id_art=7&amp;search=%D0%AE%D0%BD%D0%B0%D0%BB%D0%B8%D1%8F&amp;link=1&amp;id_pos=9741" TargetMode="External" /><Relationship Id="rId47" Type="http://schemas.openxmlformats.org/officeDocument/2006/relationships/hyperlink" Target="http://www.prostokrasivo.com/catindex.php?id_art=7&amp;search=%D0%9B%D0%B0%D0%BB%D0%B0&amp;link=1&amp;id_pos=9744" TargetMode="External" /><Relationship Id="rId48" Type="http://schemas.openxmlformats.org/officeDocument/2006/relationships/hyperlink" Target="http://www.prostokrasivo.com/catindex.php?id_art=7&amp;search=%D0%9B%D0%B0%D0%BB%D0%B0&amp;link=1&amp;id_pos=9744" TargetMode="External" /><Relationship Id="rId49" Type="http://schemas.openxmlformats.org/officeDocument/2006/relationships/hyperlink" Target="http://www.prostokrasivo.com/catindex.php?id_art=7&amp;search=%D0%9B%D0%B8%D1%81%D0%B8%D1%82%D0%B5%D1%8F&amp;link=1&amp;id_pos=9743" TargetMode="External" /><Relationship Id="rId50" Type="http://schemas.openxmlformats.org/officeDocument/2006/relationships/hyperlink" Target="http://www.prostokrasivo.com/catindex.php?id_art=7&amp;search=%D0%9B%D1%83%D1%81%D1%82%D0%B8%D0%BD%D0%B0&amp;link=1&amp;id_pos=9746" TargetMode="External" /><Relationship Id="rId51" Type="http://schemas.openxmlformats.org/officeDocument/2006/relationships/hyperlink" Target="http://www.prostokrasivo.com/catindex.php?id_art=7&amp;search=%D0%A2%D0%BE%D0%BF%D1%81%D0%B8&amp;link=1&amp;id_pos=9735" TargetMode="External" /><Relationship Id="rId52" Type="http://schemas.openxmlformats.org/officeDocument/2006/relationships/hyperlink" Target="http://www.prostokrasivo.com/catindex.php?id_art=7&amp;search=%D0%A1%D0%BC%D0%B0%D0%B4%D0%B6&amp;link=1&amp;id_pos=9734" TargetMode="External" /><Relationship Id="rId53" Type="http://schemas.openxmlformats.org/officeDocument/2006/relationships/hyperlink" Target="http://www.prostokrasivo.com/catindex.php?id_art=7&amp;search=%D0%A4%D0%BE%D1%80%D1%80%D0%B8&amp;link=1&amp;id_pos=9732" TargetMode="External" /><Relationship Id="rId54" Type="http://schemas.openxmlformats.org/officeDocument/2006/relationships/hyperlink" Target="http://www.prostokrasivo.com/catindex.php?id_art=7&amp;search=%D0%AF%D1%80%D0%B0&amp;link=1&amp;id_pos=9263" TargetMode="External" /><Relationship Id="rId55" Type="http://schemas.openxmlformats.org/officeDocument/2006/relationships/hyperlink" Target="http://www.prostokrasivo.com/catindex.php?id_art=7&amp;search=%D0%9B%D1%83%D0%B0%D1%80%D0%B0&amp;link=1&amp;id_pos=8398" TargetMode="External" /><Relationship Id="rId56" Type="http://schemas.openxmlformats.org/officeDocument/2006/relationships/hyperlink" Target="http://www.prostokrasivo.com/catindex.php?id_art=7&amp;search=%D0%9D%D0%B5%D1%80%D1%80%D0%B0&amp;link=1&amp;id_pos=8617" TargetMode="External" /><Relationship Id="rId57" Type="http://schemas.openxmlformats.org/officeDocument/2006/relationships/hyperlink" Target="http://www.prostokrasivo.com/catindex.php?id_art=7&amp;search=%D0%9E%D1%80%D0%B8%D0%B0%D0%BD%D0%BD%D0%B0&amp;link=1&amp;id_pos=8048" TargetMode="External" /><Relationship Id="rId58" Type="http://schemas.openxmlformats.org/officeDocument/2006/relationships/hyperlink" Target="http://www.prostokrasivo.com/catindex.php?id_art=7&amp;search=%D0%9F%D0%B8%D1%80%D0%B8%D1%8F&amp;link=1&amp;id_pos=6624" TargetMode="External" /><Relationship Id="rId59" Type="http://schemas.openxmlformats.org/officeDocument/2006/relationships/hyperlink" Target="http://www.prostokrasivo.com/catindex.php?id_art=7&amp;search=%D0%9B%D0%B0%D0%BB%D0%B0&amp;link=1&amp;id_pos=9744" TargetMode="External" /><Relationship Id="rId60" Type="http://schemas.openxmlformats.org/officeDocument/2006/relationships/hyperlink" Target="http://www.prostokrasivo.com/catindex.php?id_art=7&amp;search=%D0%90%D1%80%D0%BD%D0%B0&amp;link=1&amp;id_pos=8791" TargetMode="External" /><Relationship Id="rId61" Type="http://schemas.openxmlformats.org/officeDocument/2006/relationships/hyperlink" Target="http://www.prostokrasivo.com/catindex.php?id_art=7&amp;search=%D0%9A%D1%8C%D1%8E%D1%82%D1%82%D0%B8&amp;link=1&amp;id_pos=8715" TargetMode="External" /><Relationship Id="rId62" Type="http://schemas.openxmlformats.org/officeDocument/2006/relationships/hyperlink" Target="http://www.prostokrasivo.com/catindex.php?id_art=7&amp;search=%D0%9A%D0%B0%D0%BF%D0%B8%D1%82%D0%BE%D0%BB%D0%B8%D0%BD%D0%B0&amp;link=1&amp;id_pos=9729" TargetMode="External" /><Relationship Id="rId63" Type="http://schemas.openxmlformats.org/officeDocument/2006/relationships/hyperlink" Target="http://www.prostokrasivo.com/catindex.php?id_art=7&amp;search=%D0%9F%D0%B0%D0%BC%D0%B8%D1%80%D0%B0&amp;link=1&amp;id_pos=5017" TargetMode="External" /><Relationship Id="rId64" Type="http://schemas.openxmlformats.org/officeDocument/2006/relationships/hyperlink" Target="http://www.prostokrasivo.com/catindex.php?id_art=7&amp;search=%D0%9A%D0%BE%D0%B4%D0%B8&amp;link=1&amp;id_pos=4957" TargetMode="External" /><Relationship Id="rId65" Type="http://schemas.openxmlformats.org/officeDocument/2006/relationships/hyperlink" Target="http://www.prostokrasivo.com/catindex.php?id_art=7&amp;search=%D0%93%D0%B0%D1%81%D0%BA%D0%BE%D0%BD%D1%8C&amp;link=1&amp;id_pos=7219" TargetMode="External" /><Relationship Id="rId66" Type="http://schemas.openxmlformats.org/officeDocument/2006/relationships/hyperlink" Target="http://www.prostokrasivo.com/catindex.php?id_art=7&amp;search=%D0%91%D0%BE%D0%B3%D0%B5%D0%BC%D0%B8%D1%8F&amp;link=1&amp;id_pos=9403" TargetMode="External" /><Relationship Id="rId67" Type="http://schemas.openxmlformats.org/officeDocument/2006/relationships/hyperlink" Target="http://www.prostokrasivo.com/catindex.php?id_art=7&amp;search=%D0%92%D1%8B%D0%B7%D0%BE%D0%B2&amp;link=1&amp;id_pos=9722" TargetMode="External" /><Relationship Id="rId68" Type="http://schemas.openxmlformats.org/officeDocument/2006/relationships/hyperlink" Target="http://www.prostokrasivo.com/catindex.php?id_art=7&amp;search=%D0%94%D0%B6%D0%B5%D0%BB%D0%BB%D0%B8&amp;link=1&amp;id_pos=9008" TargetMode="External" /><Relationship Id="rId69" Type="http://schemas.openxmlformats.org/officeDocument/2006/relationships/hyperlink" Target="http://www.prostokrasivo.com/catindex.php?id_art=7&amp;search=%D0%A0%D0%B5%D0%BA%D0%BE%D0%BB%D0%BB&amp;link=1&amp;id_pos=5025" TargetMode="External" /><Relationship Id="rId70" Type="http://schemas.openxmlformats.org/officeDocument/2006/relationships/hyperlink" Target="http://www.prostokrasivo.com/catindex.php?id_art=7&amp;search=%D0%9A%D0%B0%D1%80%D0%B5%D0%BD&amp;link=1&amp;id_pos=4455" TargetMode="External" /><Relationship Id="rId71" Type="http://schemas.openxmlformats.org/officeDocument/2006/relationships/hyperlink" Target="http://www.prostokrasivo.com/catindex.php?id_art=7&amp;search=%D0%9A%D1%83%D0%B0%D0%BB%D0%B8%D0%BD&amp;link=1&amp;id_pos=159" TargetMode="External" /><Relationship Id="rId72" Type="http://schemas.openxmlformats.org/officeDocument/2006/relationships/hyperlink" Target="http://www.prostokrasivo.com/catindex.php?id_art=7&amp;search=%D0%91%D0%B5%D0%B9%D0%B3%D0%B8&amp;link=1&amp;id_pos=175" TargetMode="External" /><Relationship Id="rId73" Type="http://schemas.openxmlformats.org/officeDocument/2006/relationships/hyperlink" Target="http://www.prostokrasivo.com/catindex.php?id_art=7&amp;search=42470003&amp;link=1&amp;id_pos=6763" TargetMode="External" /><Relationship Id="rId74" Type="http://schemas.openxmlformats.org/officeDocument/2006/relationships/hyperlink" Target="http://www.prostokrasivo.com/catindex.php?id_art=7&amp;search=%D0%92%D0%B5%D1%81%D1%82%D0%B5%D1%80%D0%BB%D0%B8&amp;link=1&amp;id_pos=7175" TargetMode="External" /><Relationship Id="rId75" Type="http://schemas.openxmlformats.org/officeDocument/2006/relationships/hyperlink" Target="http://www.prostokrasivo.com/catindex.php?id_art=7&amp;search=%D0%90%D0%BB%D0%B0%D0%BC%D0%BE&amp;link=1&amp;id_pos=6318" TargetMode="External" /><Relationship Id="rId76" Type="http://schemas.openxmlformats.org/officeDocument/2006/relationships/hyperlink" Target="http://www.prostokrasivo.com/catindex.php?id_art=7&amp;search=%D0%91%D0%BB%D1%8E%D0%B7&amp;link=1&amp;id_pos=7956" TargetMode="External" /><Relationship Id="rId77" Type="http://schemas.openxmlformats.org/officeDocument/2006/relationships/hyperlink" Target="http://www.prostokrasivo.com/catindex.php?id_art=7&amp;search=%D0%A0%D0%B5%D0%B4%D0%B6%D0%B8&amp;link=1&amp;id_pos=7408" TargetMode="External" /><Relationship Id="rId78" Type="http://schemas.openxmlformats.org/officeDocument/2006/relationships/hyperlink" Target="http://www.prostokrasivo.com/catindex.php?id_art=7&amp;search=%D0%9A%D0%B5%D0%B9%D0%B1%D0%BE%D0%BB&amp;link=1&amp;id_pos=9375" TargetMode="External" /><Relationship Id="rId79" Type="http://schemas.openxmlformats.org/officeDocument/2006/relationships/hyperlink" Target="http://www.prostokrasivo.com/catindex.php?id_art=7&amp;search=%D0%9B%D1%83%D0%B2%D1%83&amp;link=1&amp;id_pos=9714" TargetMode="External" /><Relationship Id="rId80" Type="http://schemas.openxmlformats.org/officeDocument/2006/relationships/hyperlink" Target="http://www.prostokrasivo.com/catindex.php?id_art=7&amp;search=%D0%92%D1%8B%D0%B7%D0%BE%D0%B2&amp;link=1&amp;id_pos=9722" TargetMode="External" /><Relationship Id="rId81" Type="http://schemas.openxmlformats.org/officeDocument/2006/relationships/hyperlink" Target="http://www.prostokrasivo.com/catindex.php?id_art=7&amp;search=%D0%9B%D0%B0%D0%BB%D0%B0&amp;link=1&amp;id_pos=9744" TargetMode="External" /><Relationship Id="rId82" Type="http://schemas.openxmlformats.org/officeDocument/2006/relationships/hyperlink" Target="http://www.prostokrasivo.com/catindex.php?id_art=7&amp;search=%D0%A0%D0%B0%D0%B4%D0%BA%D0%B0&amp;link=1&amp;id_pos=8302" TargetMode="External" /><Relationship Id="rId83" Type="http://schemas.openxmlformats.org/officeDocument/2006/relationships/hyperlink" Target="http://www.prostokrasivo.com/catindex.php?id_art=7&amp;search=%D0%9A%D0%B5%D0%B4%D1%80%D0%B0&amp;link=1&amp;id_pos=8387" TargetMode="External" /><Relationship Id="rId84" Type="http://schemas.openxmlformats.org/officeDocument/2006/relationships/hyperlink" Target="http://www.prostokrasivo.com/catindex.php?id_art=7&amp;search=%D0%A4%D0%B8%D0%BA%D1%80%D0%B8&amp;link=1&amp;id_pos=8396" TargetMode="External" /><Relationship Id="rId85" Type="http://schemas.openxmlformats.org/officeDocument/2006/relationships/hyperlink" Target="http://www.prostokrasivo.com/catindex.php?id_art=7&amp;search=%20%D0%90%D0%BB%D1%8C%D0%BA%D0%BE&amp;link=1&amp;id_pos=8381" TargetMode="External" /><Relationship Id="rId86" Type="http://schemas.openxmlformats.org/officeDocument/2006/relationships/hyperlink" Target="http://www.prostokrasivo.com/catindex.php?id_art=7&amp;search=%D0%9D%D0%B0%D1%80%D0%B8%D1%82%D0%B0&amp;link=1&amp;id_pos=8224" TargetMode="External" /><Relationship Id="rId87" Type="http://schemas.openxmlformats.org/officeDocument/2006/relationships/hyperlink" Target="http://www.prostokrasivo.com/catindex.php?id_art=7&amp;search=%D0%9D%D0%B0%D1%8F%D0%BD%D0%B0&amp;link=1&amp;id_pos=8619" TargetMode="External" /><Relationship Id="rId88" Type="http://schemas.openxmlformats.org/officeDocument/2006/relationships/hyperlink" Target="http://www.prostokrasivo.com/catindex.php?id_art=7&amp;search=%D0%A4%D0%BB%D0%BE%D1%80%D0%B5%D0%BD%D1%86%D0%B8%D1%8F&amp;link=1&amp;id_pos=8541" TargetMode="External" /><Relationship Id="rId89" Type="http://schemas.openxmlformats.org/officeDocument/2006/relationships/hyperlink" Target="http://www.prostokrasivo.com/catindex.php?id_art=7&amp;search=42470003&amp;link=1&amp;id_pos=6763" TargetMode="External" /><Relationship Id="rId90" Type="http://schemas.openxmlformats.org/officeDocument/2006/relationships/hyperlink" Target="http://www.prostokrasivo.com/catindex.php?id_art=7&amp;search=%D0%95%D0%B3%D0%B8%D0%BF%D0%B5%D1%82&amp;link=1&amp;id_pos=8785" TargetMode="External" /><Relationship Id="rId91" Type="http://schemas.openxmlformats.org/officeDocument/2006/relationships/hyperlink" Target="http://www.prostokrasivo.com/catindex.php?id_art=7&amp;search=%D0%94%D0%B0%D1%80%D1%81%D0%B8%D1%8F&amp;link=1&amp;id_pos=9777" TargetMode="External" /><Relationship Id="rId92" Type="http://schemas.openxmlformats.org/officeDocument/2006/relationships/hyperlink" Target="http://www.prostokrasivo.com/catindex.php?id_art=7&amp;search=%D0%98%D1%80%D1%8D&amp;link=1&amp;id_pos=7442" TargetMode="External" /><Relationship Id="rId93" Type="http://schemas.openxmlformats.org/officeDocument/2006/relationships/hyperlink" Target="http://www.prostokrasivo.com/catindex.php?id_art=7&amp;search=%D0%AF%D0%BD%D1%82%D1%80%D0%B8&amp;link=1&amp;id_pos=7381" TargetMode="External" /><Relationship Id="rId94" Type="http://schemas.openxmlformats.org/officeDocument/2006/relationships/hyperlink" Target="http://www.prostokrasivo.com/catindex.php?id_art=7&amp;search=%D0%9A%D1%83%D0%B0%D0%BB%D0%B8%D0%BD&amp;link=1&amp;id_pos=159" TargetMode="External" /><Relationship Id="rId95" Type="http://schemas.openxmlformats.org/officeDocument/2006/relationships/hyperlink" Target="http://www.prostokrasivo.com/catindex.php?id_art=7&amp;search=%D0%AD%D1%88%D0%BB%D0%B8&amp;link=1&amp;id_pos=9546" TargetMode="External" /><Relationship Id="rId96" Type="http://schemas.openxmlformats.org/officeDocument/2006/relationships/hyperlink" Target="http://www.prostokrasivo.com/catindex.php?id_art=7&amp;search=%D0%9A%D0%B5%D0%B9%D0%B1%D0%BE%D0%BB&amp;link=1&amp;id_pos=9375" TargetMode="External" /><Relationship Id="rId97" Type="http://schemas.openxmlformats.org/officeDocument/2006/relationships/hyperlink" Target="http://www.prostokrasivo.com/catindex.php?id_art=7&amp;search=%D0%96%D0%B5%D1%80%D0%B8&amp;link=1&amp;id_pos=9708" TargetMode="External" /><Relationship Id="rId98" Type="http://schemas.openxmlformats.org/officeDocument/2006/relationships/hyperlink" Target="http://www.prostokrasivo.com/catindex.php?id_art=7&amp;search=%D0%96%D0%B5%D1%80%D0%B8&amp;link=1&amp;id_pos=9708" TargetMode="External" /><Relationship Id="rId99" Type="http://schemas.openxmlformats.org/officeDocument/2006/relationships/hyperlink" Target="http://www.prostokrasivo.com/catindex.php?id_art=7&amp;search=%D0%9D%D0%B5%D1%80%D1%80%D0%B0&amp;link=1&amp;id_pos=8617" TargetMode="External" /><Relationship Id="rId100" Type="http://schemas.openxmlformats.org/officeDocument/2006/relationships/hyperlink" Target="http://www.prostokrasivo.com/catindex.php?id_art=7&amp;search=%D0%9D%D0%B0%D1%8F%D0%BD%D0%B0&amp;link=1&amp;id_pos=8619" TargetMode="External" /><Relationship Id="rId101" Type="http://schemas.openxmlformats.org/officeDocument/2006/relationships/hyperlink" Target="http://www.prostokrasivo.com/catindex.php?id_art=7&amp;search=%D0%94%D0%B8%D0%B4%D0%B0&amp;link=1&amp;id_pos=8578" TargetMode="External" /><Relationship Id="rId102" Type="http://schemas.openxmlformats.org/officeDocument/2006/relationships/hyperlink" Target="http://www.prostokrasivo.com/catindex.php?id_art=7&amp;search=%D0%AD%D0%BB%D0%BE%D0%BD%D0%B0&amp;link=1&amp;id_pos=8635" TargetMode="External" /><Relationship Id="rId103" Type="http://schemas.openxmlformats.org/officeDocument/2006/relationships/hyperlink" Target="http://www.prostokrasivo.com/catindex.php?id_art=7&amp;search=%D0%AD%D0%BB%D0%BE%D0%BD%D0%B0&amp;link=1&amp;id_pos=8635" TargetMode="External" /><Relationship Id="rId104" Type="http://schemas.openxmlformats.org/officeDocument/2006/relationships/hyperlink" Target="http://www.prostokrasivo.com/catindex.php?id_art=7&amp;search=%D0%91%D0%B5%D0%B9%D0%B3%D0%B8&amp;link=1&amp;id_pos=175" TargetMode="External" /><Relationship Id="rId105" Type="http://schemas.openxmlformats.org/officeDocument/2006/relationships/hyperlink" Target="http://www.prostokrasivo.com/catindex.php?id_art=7&amp;search=42470001&amp;link=1&amp;id_pos=6761" TargetMode="External" /><Relationship Id="rId106" Type="http://schemas.openxmlformats.org/officeDocument/2006/relationships/hyperlink" Target="http://www.prostokrasivo.com/catindex.php?id_art=7&amp;search=42470001&amp;link=1&amp;id_pos=6761" TargetMode="External" /><Relationship Id="rId107" Type="http://schemas.openxmlformats.org/officeDocument/2006/relationships/hyperlink" Target="http://www.prostokrasivo.com/catindex.php?id_art=7&amp;search=42470003&amp;link=1&amp;id_pos=6763" TargetMode="External" /><Relationship Id="rId108" Type="http://schemas.openxmlformats.org/officeDocument/2006/relationships/hyperlink" Target="http://www.prostokrasivo.com/catindex.php?id_art=7&amp;search=%D0%A5%D0%B5%D0%BB%D0%B0%D1%80%D0%B8&amp;link=1&amp;id_pos=8710" TargetMode="External" /><Relationship Id="rId109" Type="http://schemas.openxmlformats.org/officeDocument/2006/relationships/hyperlink" Target="http://www.prostokrasivo.com/catindex.php?id_art=7&amp;search=%D0%A0%D0%B0%D0%B4%D0%BA%D0%B0&amp;link=1&amp;id_pos=8302" TargetMode="External" /><Relationship Id="rId110" Type="http://schemas.openxmlformats.org/officeDocument/2006/relationships/hyperlink" Target="http://www.prostokrasivo.com/catindex.php?id_art=7&amp;search=%D0%A5%D0%B5%D0%BB%D0%B0%D0%B4%D0%B0&amp;link=1&amp;id_pos=9993" TargetMode="External" /><Relationship Id="rId111" Type="http://schemas.openxmlformats.org/officeDocument/2006/relationships/hyperlink" Target="http://www.prostokrasivo.com/catindex.php?id_art=7&amp;search=%D0%9C%D0%BE%D1%80%D1%82%D0%B8&amp;link=1&amp;id_pos=8655" TargetMode="External" /><Relationship Id="rId112" Type="http://schemas.openxmlformats.org/officeDocument/2006/relationships/hyperlink" Target="http://www.prostokrasivo.com/catindex.php?id_art=7&amp;search=%D0%9D%D1%8E%D0%BA%D1%82%D0%B0&amp;link=1&amp;id_pos=6066" TargetMode="External" /><Relationship Id="rId113" Type="http://schemas.openxmlformats.org/officeDocument/2006/relationships/hyperlink" Target="http://www.prostokrasivo.com/catindex.php?id_art=7&amp;search=%D0%9A%D0%BE%D1%81%D0%BC%D0%BE&amp;link=1&amp;id_pos=8210" TargetMode="External" /><Relationship Id="rId114" Type="http://schemas.openxmlformats.org/officeDocument/2006/relationships/hyperlink" Target="http://www.prostokrasivo.com/catindex.php?id_art=7&amp;search=%D0%90%D0%BD%D0%BD%D0%B0%D0%B1%D0%B5%D0%BB%D0%BB%D0%B0&amp;link=1&amp;id_pos=9707" TargetMode="External" /><Relationship Id="rId115" Type="http://schemas.openxmlformats.org/officeDocument/2006/relationships/hyperlink" Target="http://www.prostokrasivo.com/catindex.php?id_art=7&amp;search=%D0%9B%D0%B8%D1%81%D0%B8%D1%82%D0%B5%D1%8F&amp;link=1&amp;id_pos=9743" TargetMode="External" /><Relationship Id="rId116" Type="http://schemas.openxmlformats.org/officeDocument/2006/relationships/hyperlink" Target="http://www.prostokrasivo.com/catindex.php?id_art=7&amp;search=%D0%AE%D0%BD%D0%B0%D0%BB%D0%B8%D1%8F&amp;link=1&amp;id_pos=9741" TargetMode="External" /><Relationship Id="rId117" Type="http://schemas.openxmlformats.org/officeDocument/2006/relationships/hyperlink" Target="http://www.prostokrasivo.com/catindex.php?id_art=7&amp;search=%D0%AE%D0%BD%D0%B0%D0%BB%D0%B8%D1%8F&amp;link=1&amp;id_pos=9741" TargetMode="External" /><Relationship Id="rId118" Type="http://schemas.openxmlformats.org/officeDocument/2006/relationships/hyperlink" Target="http://www.prostokrasivo.com/catindex.php?id_art=7&amp;search=%D0%9B%D0%B8%D1%81%D0%B8%D1%82%D0%B5%D1%8F&amp;link=1&amp;id_pos=974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PageLayoutView="0" workbookViewId="0" topLeftCell="A1">
      <pane ySplit="600" topLeftCell="A31" activePane="bottomLeft" state="split"/>
      <selection pane="topLeft" activeCell="F1" sqref="F1"/>
      <selection pane="bottomLeft" activeCell="A44" sqref="A44"/>
    </sheetView>
  </sheetViews>
  <sheetFormatPr defaultColWidth="9.140625" defaultRowHeight="15"/>
  <cols>
    <col min="1" max="1" width="21.140625" style="0" customWidth="1"/>
    <col min="2" max="2" width="53.421875" style="0" customWidth="1"/>
  </cols>
  <sheetData>
    <row r="1" spans="1:9" ht="15">
      <c r="A1" t="s">
        <v>168</v>
      </c>
      <c r="B1" t="s">
        <v>169</v>
      </c>
      <c r="C1" t="s">
        <v>170</v>
      </c>
      <c r="E1" t="s">
        <v>171</v>
      </c>
      <c r="F1" t="s">
        <v>208</v>
      </c>
      <c r="G1" t="s">
        <v>209</v>
      </c>
      <c r="H1" t="s">
        <v>210</v>
      </c>
      <c r="I1" t="s">
        <v>211</v>
      </c>
    </row>
    <row r="2" spans="1:9" ht="15">
      <c r="A2" t="s">
        <v>0</v>
      </c>
      <c r="B2" s="1" t="s">
        <v>1</v>
      </c>
      <c r="D2" s="2"/>
      <c r="E2" s="2">
        <v>69</v>
      </c>
      <c r="F2">
        <f>SUM(E2:E3)</f>
        <v>191</v>
      </c>
      <c r="G2">
        <f>F2*1.15</f>
        <v>219.64999999999998</v>
      </c>
      <c r="I2">
        <f>G2-H2</f>
        <v>219.64999999999998</v>
      </c>
    </row>
    <row r="3" spans="1:5" s="10" customFormat="1" ht="15.75" thickBot="1">
      <c r="A3" s="10" t="s">
        <v>0</v>
      </c>
      <c r="B3" s="11" t="s">
        <v>3</v>
      </c>
      <c r="D3" s="12"/>
      <c r="E3" s="12">
        <v>122</v>
      </c>
    </row>
    <row r="4" spans="1:9" ht="15.75" thickTop="1">
      <c r="A4" t="s">
        <v>57</v>
      </c>
      <c r="B4" s="1" t="s">
        <v>158</v>
      </c>
      <c r="D4" s="2"/>
      <c r="E4" s="2">
        <v>44.1</v>
      </c>
      <c r="F4">
        <f>SUM(E4:E10)</f>
        <v>544.6</v>
      </c>
      <c r="G4">
        <f>F4*1.15</f>
        <v>626.29</v>
      </c>
      <c r="H4">
        <v>470</v>
      </c>
      <c r="I4">
        <f>G4-H4</f>
        <v>156.28999999999996</v>
      </c>
    </row>
    <row r="5" spans="1:5" ht="15">
      <c r="A5" t="s">
        <v>57</v>
      </c>
      <c r="B5" s="1" t="s">
        <v>159</v>
      </c>
      <c r="D5" s="2"/>
      <c r="E5" s="2">
        <v>34.3</v>
      </c>
    </row>
    <row r="6" spans="1:5" ht="15">
      <c r="A6" t="s">
        <v>57</v>
      </c>
      <c r="B6" s="1" t="s">
        <v>160</v>
      </c>
      <c r="D6" s="2"/>
      <c r="E6" s="2">
        <v>44.1</v>
      </c>
    </row>
    <row r="7" spans="1:5" ht="15">
      <c r="A7" t="s">
        <v>57</v>
      </c>
      <c r="B7" s="1" t="s">
        <v>167</v>
      </c>
      <c r="D7" s="2"/>
      <c r="E7" s="2">
        <v>34.3</v>
      </c>
    </row>
    <row r="8" spans="1:5" ht="15">
      <c r="A8" t="s">
        <v>57</v>
      </c>
      <c r="B8" s="1" t="s">
        <v>58</v>
      </c>
      <c r="D8" s="2"/>
      <c r="E8" s="2">
        <v>90</v>
      </c>
    </row>
    <row r="9" spans="1:5" ht="15">
      <c r="A9" t="s">
        <v>57</v>
      </c>
      <c r="B9" s="1" t="s">
        <v>113</v>
      </c>
      <c r="D9" s="2"/>
      <c r="E9" s="2">
        <v>156.8</v>
      </c>
    </row>
    <row r="10" spans="1:5" s="10" customFormat="1" ht="15.75" thickBot="1">
      <c r="A10" s="10" t="s">
        <v>57</v>
      </c>
      <c r="B10" s="22" t="s">
        <v>205</v>
      </c>
      <c r="D10" s="12"/>
      <c r="E10" s="12">
        <v>141</v>
      </c>
    </row>
    <row r="11" spans="1:9" ht="15.75" thickTop="1">
      <c r="A11" t="s">
        <v>22</v>
      </c>
      <c r="B11" s="1" t="s">
        <v>90</v>
      </c>
      <c r="D11" s="2"/>
      <c r="E11" s="2">
        <v>112.7</v>
      </c>
      <c r="F11">
        <f>SUM(E11:E24)</f>
        <v>875.4999999999999</v>
      </c>
      <c r="G11">
        <f>F11*1.15</f>
        <v>1006.8249999999998</v>
      </c>
      <c r="I11">
        <f>G11-H11</f>
        <v>1006.8249999999998</v>
      </c>
    </row>
    <row r="12" spans="1:5" ht="15">
      <c r="A12" t="s">
        <v>22</v>
      </c>
      <c r="B12" s="1" t="s">
        <v>89</v>
      </c>
      <c r="D12" s="2"/>
      <c r="E12" s="2">
        <v>117.6</v>
      </c>
    </row>
    <row r="13" spans="1:5" ht="15">
      <c r="A13" t="s">
        <v>22</v>
      </c>
      <c r="B13" s="1" t="s">
        <v>103</v>
      </c>
      <c r="D13" s="2"/>
      <c r="E13" s="2">
        <v>117.6</v>
      </c>
    </row>
    <row r="14" spans="1:5" ht="15">
      <c r="A14" t="s">
        <v>22</v>
      </c>
      <c r="B14" s="1" t="s">
        <v>163</v>
      </c>
      <c r="D14" s="2"/>
      <c r="E14" s="2">
        <v>49</v>
      </c>
    </row>
    <row r="15" spans="1:5" ht="15">
      <c r="A15" t="s">
        <v>22</v>
      </c>
      <c r="B15" s="1" t="s">
        <v>109</v>
      </c>
      <c r="D15" s="2"/>
      <c r="E15" s="2">
        <v>29.4</v>
      </c>
    </row>
    <row r="16" spans="1:5" ht="15">
      <c r="A16" t="s">
        <v>22</v>
      </c>
      <c r="B16" s="1" t="s">
        <v>108</v>
      </c>
      <c r="D16" s="2"/>
      <c r="E16" s="2">
        <v>49</v>
      </c>
    </row>
    <row r="17" spans="1:5" ht="15">
      <c r="A17" t="s">
        <v>22</v>
      </c>
      <c r="B17" s="6" t="s">
        <v>172</v>
      </c>
      <c r="D17" s="2"/>
      <c r="E17" s="2">
        <v>123</v>
      </c>
    </row>
    <row r="18" spans="1:5" ht="15">
      <c r="A18" t="s">
        <v>22</v>
      </c>
      <c r="B18" s="1" t="s">
        <v>66</v>
      </c>
      <c r="D18" s="2"/>
      <c r="E18" s="2">
        <v>75</v>
      </c>
    </row>
    <row r="19" spans="1:5" ht="15">
      <c r="A19" t="s">
        <v>22</v>
      </c>
      <c r="B19" s="1" t="s">
        <v>104</v>
      </c>
      <c r="D19" s="2"/>
      <c r="E19" s="2">
        <v>107.8</v>
      </c>
    </row>
    <row r="20" spans="1:5" ht="15">
      <c r="A20" t="s">
        <v>22</v>
      </c>
      <c r="B20" s="1" t="s">
        <v>88</v>
      </c>
      <c r="D20" s="2"/>
      <c r="E20" s="2">
        <v>78.4</v>
      </c>
    </row>
    <row r="21" spans="1:5" ht="15">
      <c r="A21" t="s">
        <v>22</v>
      </c>
      <c r="B21" s="9" t="s">
        <v>200</v>
      </c>
      <c r="D21" s="2"/>
      <c r="E21" s="2"/>
    </row>
    <row r="22" spans="1:5" ht="15">
      <c r="A22" t="s">
        <v>22</v>
      </c>
      <c r="B22" s="21" t="s">
        <v>12</v>
      </c>
      <c r="D22" s="2"/>
      <c r="E22" s="2">
        <v>16</v>
      </c>
    </row>
    <row r="23" spans="1:5" ht="15">
      <c r="A23" t="s">
        <v>22</v>
      </c>
      <c r="B23" s="9" t="s">
        <v>201</v>
      </c>
      <c r="D23" s="2"/>
      <c r="E23" s="2"/>
    </row>
    <row r="24" spans="1:5" s="10" customFormat="1" ht="15.75" thickBot="1">
      <c r="A24" s="10" t="s">
        <v>22</v>
      </c>
      <c r="B24" s="13" t="s">
        <v>202</v>
      </c>
      <c r="D24" s="12"/>
      <c r="E24" s="12"/>
    </row>
    <row r="25" spans="1:9" ht="15.75" thickTop="1">
      <c r="A25" t="s">
        <v>9</v>
      </c>
      <c r="B25" s="1" t="s">
        <v>141</v>
      </c>
      <c r="C25" t="s">
        <v>115</v>
      </c>
      <c r="D25" s="2"/>
      <c r="E25" s="2">
        <v>63.7</v>
      </c>
      <c r="F25">
        <f>SUM(E25:E30)</f>
        <v>311.8</v>
      </c>
      <c r="G25">
        <f>F25*1.15</f>
        <v>358.57</v>
      </c>
      <c r="H25">
        <v>330</v>
      </c>
      <c r="I25">
        <f>G25-H25</f>
        <v>28.569999999999993</v>
      </c>
    </row>
    <row r="26" spans="1:5" ht="15">
      <c r="A26" t="s">
        <v>9</v>
      </c>
      <c r="B26" s="1" t="s">
        <v>10</v>
      </c>
      <c r="D26" s="2"/>
      <c r="E26" s="2">
        <v>43</v>
      </c>
    </row>
    <row r="27" spans="1:5" ht="15">
      <c r="A27" t="s">
        <v>9</v>
      </c>
      <c r="B27" s="1" t="s">
        <v>12</v>
      </c>
      <c r="D27" s="2"/>
      <c r="E27" s="2">
        <v>16</v>
      </c>
    </row>
    <row r="28" spans="1:5" ht="15">
      <c r="A28" t="s">
        <v>9</v>
      </c>
      <c r="B28" s="1" t="s">
        <v>154</v>
      </c>
      <c r="D28" s="2"/>
      <c r="E28" s="2">
        <v>93.1</v>
      </c>
    </row>
    <row r="29" spans="1:5" ht="15">
      <c r="A29" t="s">
        <v>9</v>
      </c>
      <c r="B29" s="1" t="s">
        <v>65</v>
      </c>
      <c r="D29" s="2"/>
      <c r="E29" s="2">
        <v>69</v>
      </c>
    </row>
    <row r="30" spans="1:5" s="10" customFormat="1" ht="15.75" thickBot="1">
      <c r="A30" s="10" t="s">
        <v>9</v>
      </c>
      <c r="B30" s="21" t="s">
        <v>213</v>
      </c>
      <c r="D30" s="12"/>
      <c r="E30" s="10">
        <v>27</v>
      </c>
    </row>
    <row r="31" spans="1:9" ht="15.75" thickTop="1">
      <c r="A31" t="s">
        <v>60</v>
      </c>
      <c r="B31" s="1" t="s">
        <v>61</v>
      </c>
      <c r="D31" s="2"/>
      <c r="E31" s="2">
        <v>32</v>
      </c>
      <c r="F31">
        <f>SUM(E31:E32)</f>
        <v>32</v>
      </c>
      <c r="G31">
        <f>F31*1.15</f>
        <v>36.8</v>
      </c>
      <c r="I31">
        <f>G31-H31</f>
        <v>36.8</v>
      </c>
    </row>
    <row r="32" spans="1:5" s="10" customFormat="1" ht="15.75" thickBot="1">
      <c r="A32" s="10" t="s">
        <v>60</v>
      </c>
      <c r="B32" s="14" t="s">
        <v>190</v>
      </c>
      <c r="D32" s="12"/>
      <c r="E32" s="12"/>
    </row>
    <row r="33" spans="1:9" ht="15.75" thickTop="1">
      <c r="A33" t="s">
        <v>11</v>
      </c>
      <c r="B33" s="1" t="s">
        <v>12</v>
      </c>
      <c r="C33" s="4">
        <v>42470003</v>
      </c>
      <c r="D33" s="2"/>
      <c r="E33" s="2">
        <v>16</v>
      </c>
      <c r="F33">
        <f>SUM(E33:E38)</f>
        <v>316.20000000000005</v>
      </c>
      <c r="G33">
        <f>F33*1.15</f>
        <v>363.63000000000005</v>
      </c>
      <c r="H33">
        <v>367</v>
      </c>
      <c r="I33">
        <f>G33-H33</f>
        <v>-3.3699999999999477</v>
      </c>
    </row>
    <row r="34" spans="1:5" ht="15">
      <c r="A34" t="s">
        <v>11</v>
      </c>
      <c r="B34" s="1" t="s">
        <v>12</v>
      </c>
      <c r="C34" s="5">
        <v>4247000</v>
      </c>
      <c r="D34" s="2"/>
      <c r="E34" s="2">
        <v>16</v>
      </c>
    </row>
    <row r="35" spans="1:5" ht="15">
      <c r="A35" t="s">
        <v>11</v>
      </c>
      <c r="B35" s="1" t="s">
        <v>105</v>
      </c>
      <c r="C35" t="s">
        <v>73</v>
      </c>
      <c r="D35" s="2"/>
      <c r="E35" s="2">
        <v>107.8</v>
      </c>
    </row>
    <row r="36" spans="1:5" ht="15">
      <c r="A36" t="s">
        <v>11</v>
      </c>
      <c r="B36" s="1" t="s">
        <v>105</v>
      </c>
      <c r="C36" t="s">
        <v>73</v>
      </c>
      <c r="D36" s="2"/>
      <c r="E36" s="2">
        <v>107.8</v>
      </c>
    </row>
    <row r="37" spans="1:5" ht="15">
      <c r="A37" t="s">
        <v>11</v>
      </c>
      <c r="B37" s="1" t="s">
        <v>134</v>
      </c>
      <c r="C37" t="s">
        <v>135</v>
      </c>
      <c r="D37" s="2"/>
      <c r="E37" s="2">
        <v>49</v>
      </c>
    </row>
    <row r="38" spans="1:5" s="10" customFormat="1" ht="15.75" thickBot="1">
      <c r="A38" s="10" t="s">
        <v>11</v>
      </c>
      <c r="B38" s="11" t="s">
        <v>117</v>
      </c>
      <c r="C38" s="10" t="s">
        <v>73</v>
      </c>
      <c r="D38" s="12"/>
      <c r="E38" s="12">
        <v>19.6</v>
      </c>
    </row>
    <row r="39" spans="1:9" ht="15.75" thickTop="1">
      <c r="A39" t="s">
        <v>98</v>
      </c>
      <c r="B39" s="1" t="s">
        <v>99</v>
      </c>
      <c r="D39" s="2"/>
      <c r="E39" s="2">
        <v>12.74</v>
      </c>
      <c r="F39">
        <f>SUM(E39:E41)</f>
        <v>331.74</v>
      </c>
      <c r="G39">
        <f>F39*1.15</f>
        <v>381.501</v>
      </c>
      <c r="I39">
        <f>G39-H39</f>
        <v>381.501</v>
      </c>
    </row>
    <row r="40" spans="1:5" ht="15">
      <c r="A40" t="s">
        <v>98</v>
      </c>
      <c r="B40" s="1" t="s">
        <v>8</v>
      </c>
      <c r="C40" t="s">
        <v>120</v>
      </c>
      <c r="D40" s="2"/>
      <c r="E40" s="2">
        <v>191</v>
      </c>
    </row>
    <row r="41" spans="1:5" s="10" customFormat="1" ht="15.75" thickBot="1">
      <c r="A41" s="10" t="s">
        <v>98</v>
      </c>
      <c r="B41" s="21" t="s">
        <v>215</v>
      </c>
      <c r="C41" s="15" t="s">
        <v>73</v>
      </c>
      <c r="D41" s="12"/>
      <c r="E41" s="12">
        <v>128</v>
      </c>
    </row>
    <row r="42" spans="1:9" ht="15.75" thickTop="1">
      <c r="A42" t="s">
        <v>38</v>
      </c>
      <c r="B42" s="1" t="s">
        <v>74</v>
      </c>
      <c r="D42" s="2"/>
      <c r="E42" s="2">
        <v>95</v>
      </c>
      <c r="F42">
        <f>SUM(E42:E43)</f>
        <v>185</v>
      </c>
      <c r="G42">
        <f>F42*1.15</f>
        <v>212.74999999999997</v>
      </c>
      <c r="H42">
        <v>213</v>
      </c>
      <c r="I42">
        <f>G42-H42</f>
        <v>-0.2500000000000284</v>
      </c>
    </row>
    <row r="43" spans="1:5" s="10" customFormat="1" ht="15.75" thickBot="1">
      <c r="A43" s="10" t="s">
        <v>38</v>
      </c>
      <c r="B43" s="11" t="s">
        <v>39</v>
      </c>
      <c r="D43" s="12"/>
      <c r="E43" s="12">
        <v>90</v>
      </c>
    </row>
    <row r="44" spans="1:9" ht="15.75" thickTop="1">
      <c r="A44" t="s">
        <v>15</v>
      </c>
      <c r="B44" s="1" t="s">
        <v>64</v>
      </c>
      <c r="D44" s="2"/>
      <c r="E44" s="2">
        <v>59</v>
      </c>
      <c r="F44">
        <f>SUM(E44:E56)</f>
        <v>672.88</v>
      </c>
      <c r="G44">
        <f>F44*1.15</f>
        <v>773.8119999999999</v>
      </c>
      <c r="H44">
        <v>700</v>
      </c>
      <c r="I44">
        <f>G44-H44</f>
        <v>73.8119999999999</v>
      </c>
    </row>
    <row r="45" spans="1:5" ht="15">
      <c r="A45" t="s">
        <v>15</v>
      </c>
      <c r="B45" s="1" t="s">
        <v>101</v>
      </c>
      <c r="C45" t="s">
        <v>102</v>
      </c>
      <c r="D45" s="2"/>
      <c r="E45" s="2">
        <v>44.1</v>
      </c>
    </row>
    <row r="46" spans="1:5" ht="15">
      <c r="A46" t="s">
        <v>15</v>
      </c>
      <c r="B46" s="1" t="s">
        <v>127</v>
      </c>
      <c r="C46" t="s">
        <v>126</v>
      </c>
      <c r="D46" s="2"/>
      <c r="E46" s="2">
        <v>24.5</v>
      </c>
    </row>
    <row r="47" spans="1:5" ht="15">
      <c r="A47" t="s">
        <v>15</v>
      </c>
      <c r="B47" s="1" t="s">
        <v>27</v>
      </c>
      <c r="C47" t="s">
        <v>24</v>
      </c>
      <c r="D47" s="2"/>
      <c r="E47" s="2">
        <v>51</v>
      </c>
    </row>
    <row r="48" spans="1:5" ht="15">
      <c r="A48" t="s">
        <v>15</v>
      </c>
      <c r="B48" s="1" t="s">
        <v>23</v>
      </c>
      <c r="C48" t="s">
        <v>24</v>
      </c>
      <c r="D48" s="2"/>
      <c r="E48" s="2">
        <v>51</v>
      </c>
    </row>
    <row r="49" spans="1:5" ht="15">
      <c r="A49" t="s">
        <v>15</v>
      </c>
      <c r="B49" s="1" t="s">
        <v>100</v>
      </c>
      <c r="D49" s="2"/>
      <c r="E49" s="2">
        <v>17.64</v>
      </c>
    </row>
    <row r="50" spans="1:5" ht="15">
      <c r="A50" t="s">
        <v>15</v>
      </c>
      <c r="B50" s="1" t="s">
        <v>16</v>
      </c>
      <c r="C50" t="s">
        <v>17</v>
      </c>
      <c r="D50" s="2"/>
      <c r="E50" s="2">
        <v>174</v>
      </c>
    </row>
    <row r="51" spans="1:5" ht="15">
      <c r="A51" t="s">
        <v>15</v>
      </c>
      <c r="B51" s="1" t="s">
        <v>25</v>
      </c>
      <c r="C51" t="s">
        <v>26</v>
      </c>
      <c r="D51" s="2"/>
      <c r="E51" s="2">
        <v>46</v>
      </c>
    </row>
    <row r="52" spans="1:5" ht="15">
      <c r="A52" t="s">
        <v>15</v>
      </c>
      <c r="B52" s="1" t="s">
        <v>107</v>
      </c>
      <c r="D52" s="2"/>
      <c r="E52" s="2">
        <v>49</v>
      </c>
    </row>
    <row r="53" spans="1:5" ht="15">
      <c r="A53" t="s">
        <v>15</v>
      </c>
      <c r="B53" s="1" t="s">
        <v>34</v>
      </c>
      <c r="D53" s="2"/>
      <c r="E53" s="2">
        <v>90</v>
      </c>
    </row>
    <row r="54" spans="1:5" ht="15">
      <c r="A54" t="s">
        <v>15</v>
      </c>
      <c r="B54" s="21" t="s">
        <v>134</v>
      </c>
      <c r="C54" t="s">
        <v>21</v>
      </c>
      <c r="D54" s="2"/>
      <c r="E54" s="2">
        <v>49</v>
      </c>
    </row>
    <row r="55" spans="1:5" ht="15">
      <c r="A55" t="s">
        <v>15</v>
      </c>
      <c r="B55" s="21" t="s">
        <v>226</v>
      </c>
      <c r="C55" t="s">
        <v>30</v>
      </c>
      <c r="D55" s="2"/>
      <c r="E55" s="2">
        <v>17.64</v>
      </c>
    </row>
    <row r="56" spans="1:5" s="10" customFormat="1" ht="15.75" thickBot="1">
      <c r="A56" s="10" t="s">
        <v>15</v>
      </c>
      <c r="B56" s="15" t="s">
        <v>191</v>
      </c>
      <c r="D56" s="12"/>
      <c r="E56" s="12"/>
    </row>
    <row r="57" spans="1:9" ht="15.75" thickTop="1">
      <c r="A57" t="s">
        <v>2</v>
      </c>
      <c r="B57" s="1" t="s">
        <v>1</v>
      </c>
      <c r="D57" s="2"/>
      <c r="E57" s="2">
        <v>69</v>
      </c>
      <c r="F57">
        <f>SUM(E57:E62)</f>
        <v>702.7</v>
      </c>
      <c r="G57">
        <f>F57*1.15</f>
        <v>808.105</v>
      </c>
      <c r="I57">
        <f>G57-H57</f>
        <v>808.105</v>
      </c>
    </row>
    <row r="58" spans="1:5" ht="15">
      <c r="A58" t="s">
        <v>2</v>
      </c>
      <c r="B58" s="1" t="s">
        <v>110</v>
      </c>
      <c r="D58" s="2"/>
      <c r="E58" s="2">
        <v>156.8</v>
      </c>
    </row>
    <row r="59" spans="1:5" ht="15">
      <c r="A59" t="s">
        <v>2</v>
      </c>
      <c r="B59" s="1" t="s">
        <v>7</v>
      </c>
      <c r="D59" s="2"/>
      <c r="E59" s="2">
        <v>138</v>
      </c>
    </row>
    <row r="60" spans="1:5" ht="15">
      <c r="A60" t="s">
        <v>2</v>
      </c>
      <c r="B60" s="1" t="s">
        <v>86</v>
      </c>
      <c r="D60" s="2"/>
      <c r="E60" s="2">
        <v>102.9</v>
      </c>
    </row>
    <row r="61" spans="1:5" ht="15">
      <c r="A61" t="s">
        <v>2</v>
      </c>
      <c r="B61" s="21" t="s">
        <v>214</v>
      </c>
      <c r="D61" s="2"/>
      <c r="E61" s="2">
        <v>236</v>
      </c>
    </row>
    <row r="62" spans="1:5" s="10" customFormat="1" ht="15.75" thickBot="1">
      <c r="A62" s="10" t="s">
        <v>2</v>
      </c>
      <c r="B62" s="16" t="s">
        <v>206</v>
      </c>
      <c r="D62" s="12"/>
      <c r="E62" s="12"/>
    </row>
    <row r="63" spans="1:9" ht="15.75" thickTop="1">
      <c r="A63" t="s">
        <v>28</v>
      </c>
      <c r="B63" s="1" t="s">
        <v>111</v>
      </c>
      <c r="C63" t="s">
        <v>112</v>
      </c>
      <c r="D63" s="2"/>
      <c r="E63" s="2">
        <v>254.8</v>
      </c>
      <c r="F63">
        <f>SUM(E63:E86)</f>
        <v>1657.54</v>
      </c>
      <c r="G63">
        <f>F63*1.15</f>
        <v>1906.1709999999998</v>
      </c>
      <c r="H63">
        <v>1572</v>
      </c>
      <c r="I63">
        <f>G63-H63</f>
        <v>334.1709999999998</v>
      </c>
    </row>
    <row r="64" spans="1:5" ht="15">
      <c r="A64" t="s">
        <v>28</v>
      </c>
      <c r="B64" s="1" t="s">
        <v>134</v>
      </c>
      <c r="C64" t="s">
        <v>115</v>
      </c>
      <c r="D64" s="2"/>
      <c r="E64" s="2">
        <v>49</v>
      </c>
    </row>
    <row r="65" spans="1:5" ht="15">
      <c r="A65" t="s">
        <v>28</v>
      </c>
      <c r="B65" s="1" t="s">
        <v>134</v>
      </c>
      <c r="C65" t="s">
        <v>120</v>
      </c>
      <c r="D65" s="2"/>
      <c r="E65" s="2">
        <v>49</v>
      </c>
    </row>
    <row r="66" spans="1:5" ht="15">
      <c r="A66" t="s">
        <v>28</v>
      </c>
      <c r="B66" s="1" t="s">
        <v>137</v>
      </c>
      <c r="C66" t="s">
        <v>24</v>
      </c>
      <c r="D66" s="2"/>
      <c r="E66" s="2">
        <v>14.7</v>
      </c>
    </row>
    <row r="67" spans="1:5" ht="15">
      <c r="A67" t="s">
        <v>28</v>
      </c>
      <c r="B67" s="1" t="s">
        <v>131</v>
      </c>
      <c r="C67" t="s">
        <v>115</v>
      </c>
      <c r="D67" s="2"/>
      <c r="E67" s="2">
        <v>24.5</v>
      </c>
    </row>
    <row r="68" spans="1:5" ht="15">
      <c r="A68" t="s">
        <v>28</v>
      </c>
      <c r="B68" s="1" t="s">
        <v>129</v>
      </c>
      <c r="C68" t="s">
        <v>130</v>
      </c>
      <c r="D68" s="2"/>
      <c r="E68" s="2">
        <v>14.7</v>
      </c>
    </row>
    <row r="69" spans="1:5" ht="15">
      <c r="A69" t="s">
        <v>28</v>
      </c>
      <c r="B69" s="1" t="s">
        <v>118</v>
      </c>
      <c r="C69" t="s">
        <v>120</v>
      </c>
      <c r="D69" s="2"/>
      <c r="E69" s="2">
        <v>22.54</v>
      </c>
    </row>
    <row r="70" spans="1:5" ht="15">
      <c r="A70" t="s">
        <v>28</v>
      </c>
      <c r="B70" s="1" t="s">
        <v>149</v>
      </c>
      <c r="C70" t="s">
        <v>150</v>
      </c>
      <c r="D70" s="2"/>
      <c r="E70" s="2">
        <v>156.8</v>
      </c>
    </row>
    <row r="71" spans="1:5" ht="15">
      <c r="A71" t="s">
        <v>28</v>
      </c>
      <c r="B71" s="1" t="s">
        <v>148</v>
      </c>
      <c r="C71" t="s">
        <v>73</v>
      </c>
      <c r="D71" s="2"/>
      <c r="E71" s="2">
        <v>63.7</v>
      </c>
    </row>
    <row r="72" spans="1:5" ht="15">
      <c r="A72" t="s">
        <v>28</v>
      </c>
      <c r="B72" s="1" t="s">
        <v>151</v>
      </c>
      <c r="D72" s="2"/>
      <c r="E72" s="2">
        <v>83.3</v>
      </c>
    </row>
    <row r="73" spans="1:5" ht="15">
      <c r="A73" t="s">
        <v>28</v>
      </c>
      <c r="B73" s="1" t="s">
        <v>82</v>
      </c>
      <c r="D73" s="2"/>
      <c r="E73" s="2">
        <v>74</v>
      </c>
    </row>
    <row r="74" spans="1:5" ht="15">
      <c r="A74" t="s">
        <v>28</v>
      </c>
      <c r="B74" s="1" t="s">
        <v>29</v>
      </c>
      <c r="C74" t="s">
        <v>30</v>
      </c>
      <c r="D74" s="2"/>
      <c r="E74" s="2">
        <v>46</v>
      </c>
    </row>
    <row r="75" spans="1:5" ht="15">
      <c r="A75" t="s">
        <v>28</v>
      </c>
      <c r="B75" s="1" t="s">
        <v>77</v>
      </c>
      <c r="D75" s="2"/>
      <c r="E75" s="2">
        <v>95</v>
      </c>
    </row>
    <row r="76" spans="1:5" ht="15">
      <c r="A76" t="s">
        <v>28</v>
      </c>
      <c r="B76" s="1" t="s">
        <v>70</v>
      </c>
      <c r="D76" s="2"/>
      <c r="E76" s="2">
        <v>74</v>
      </c>
    </row>
    <row r="77" spans="1:5" ht="15">
      <c r="A77" t="s">
        <v>28</v>
      </c>
      <c r="B77" s="1" t="s">
        <v>69</v>
      </c>
      <c r="D77" s="2"/>
      <c r="E77" s="2">
        <v>95</v>
      </c>
    </row>
    <row r="78" spans="1:5" ht="15">
      <c r="A78" t="s">
        <v>28</v>
      </c>
      <c r="B78" s="21" t="s">
        <v>212</v>
      </c>
      <c r="D78" s="2"/>
      <c r="E78" s="2">
        <v>250</v>
      </c>
    </row>
    <row r="79" spans="1:5" ht="15">
      <c r="A79" t="s">
        <v>28</v>
      </c>
      <c r="B79" s="7" t="s">
        <v>185</v>
      </c>
      <c r="C79" t="s">
        <v>17</v>
      </c>
      <c r="D79" s="2"/>
      <c r="E79" s="2"/>
    </row>
    <row r="80" spans="1:5" ht="15">
      <c r="A80" t="s">
        <v>28</v>
      </c>
      <c r="B80" s="21" t="s">
        <v>133</v>
      </c>
      <c r="C80" t="s">
        <v>130</v>
      </c>
      <c r="D80" s="2"/>
      <c r="E80" s="2">
        <v>34.3</v>
      </c>
    </row>
    <row r="81" spans="1:5" ht="15">
      <c r="A81" t="s">
        <v>28</v>
      </c>
      <c r="B81" s="21" t="s">
        <v>228</v>
      </c>
      <c r="C81" t="s">
        <v>186</v>
      </c>
      <c r="D81" s="2"/>
      <c r="E81">
        <v>49</v>
      </c>
    </row>
    <row r="82" spans="1:5" ht="15">
      <c r="A82" t="s">
        <v>28</v>
      </c>
      <c r="B82" s="21" t="s">
        <v>132</v>
      </c>
      <c r="C82" t="s">
        <v>21</v>
      </c>
      <c r="D82" s="2"/>
      <c r="E82" s="2">
        <v>39.2</v>
      </c>
    </row>
    <row r="83" spans="1:5" ht="15">
      <c r="A83" t="s">
        <v>28</v>
      </c>
      <c r="B83" s="21" t="s">
        <v>223</v>
      </c>
      <c r="D83" s="2"/>
      <c r="E83" s="2">
        <v>56</v>
      </c>
    </row>
    <row r="84" spans="1:5" ht="15">
      <c r="A84" t="s">
        <v>28</v>
      </c>
      <c r="B84" s="21" t="s">
        <v>222</v>
      </c>
      <c r="D84" s="2"/>
      <c r="E84" s="2">
        <v>56</v>
      </c>
    </row>
    <row r="85" spans="1:5" ht="15">
      <c r="A85" t="s">
        <v>28</v>
      </c>
      <c r="B85" s="21" t="s">
        <v>221</v>
      </c>
      <c r="D85" s="2"/>
      <c r="E85" s="2">
        <v>56</v>
      </c>
    </row>
    <row r="86" spans="1:5" s="10" customFormat="1" ht="15.75" thickBot="1">
      <c r="A86" s="10" t="s">
        <v>28</v>
      </c>
      <c r="B86" s="14" t="s">
        <v>189</v>
      </c>
      <c r="D86" s="12"/>
      <c r="E86" s="12"/>
    </row>
    <row r="87" spans="1:9" ht="15.75" thickTop="1">
      <c r="A87" t="s">
        <v>18</v>
      </c>
      <c r="B87" s="1" t="s">
        <v>19</v>
      </c>
      <c r="D87" s="2"/>
      <c r="E87" s="2">
        <v>139</v>
      </c>
      <c r="F87">
        <f>SUM(E87:E97)</f>
        <v>774</v>
      </c>
      <c r="G87">
        <f>F87*1.15</f>
        <v>890.0999999999999</v>
      </c>
      <c r="H87">
        <v>890</v>
      </c>
      <c r="I87">
        <f>G87-H87</f>
        <v>0.09999999999990905</v>
      </c>
    </row>
    <row r="88" spans="1:5" ht="15">
      <c r="A88" t="s">
        <v>18</v>
      </c>
      <c r="B88" s="1" t="s">
        <v>62</v>
      </c>
      <c r="C88" t="s">
        <v>63</v>
      </c>
      <c r="D88" s="2"/>
      <c r="E88" s="2">
        <v>95</v>
      </c>
    </row>
    <row r="89" spans="1:5" ht="15">
      <c r="A89" t="s">
        <v>18</v>
      </c>
      <c r="B89" s="1" t="s">
        <v>40</v>
      </c>
      <c r="D89" s="2"/>
      <c r="E89" s="2">
        <v>90</v>
      </c>
    </row>
    <row r="90" spans="1:5" ht="15">
      <c r="A90" t="s">
        <v>18</v>
      </c>
      <c r="B90" s="1" t="s">
        <v>41</v>
      </c>
      <c r="D90" s="2"/>
      <c r="E90" s="2">
        <v>90</v>
      </c>
    </row>
    <row r="91" spans="1:5" ht="15">
      <c r="A91" t="s">
        <v>18</v>
      </c>
      <c r="B91" s="1" t="s">
        <v>49</v>
      </c>
      <c r="D91" s="2"/>
      <c r="E91" s="2">
        <v>90</v>
      </c>
    </row>
    <row r="92" spans="1:5" ht="15">
      <c r="A92" t="s">
        <v>18</v>
      </c>
      <c r="B92" s="1" t="s">
        <v>50</v>
      </c>
      <c r="D92" s="2"/>
      <c r="E92" s="2">
        <v>90</v>
      </c>
    </row>
    <row r="93" spans="1:5" ht="15">
      <c r="A93" t="s">
        <v>18</v>
      </c>
      <c r="B93" s="1" t="s">
        <v>35</v>
      </c>
      <c r="D93" s="2"/>
      <c r="E93" s="2">
        <v>90</v>
      </c>
    </row>
    <row r="94" spans="1:5" ht="15">
      <c r="A94" t="s">
        <v>18</v>
      </c>
      <c r="B94" s="1" t="s">
        <v>33</v>
      </c>
      <c r="D94" s="2"/>
      <c r="E94" s="2">
        <v>90</v>
      </c>
    </row>
    <row r="95" spans="1:5" ht="15">
      <c r="A95" t="s">
        <v>18</v>
      </c>
      <c r="B95" s="8" t="s">
        <v>197</v>
      </c>
      <c r="D95" s="2"/>
      <c r="E95" s="2"/>
    </row>
    <row r="96" spans="1:5" ht="15">
      <c r="A96" t="s">
        <v>18</v>
      </c>
      <c r="B96" s="8" t="s">
        <v>198</v>
      </c>
      <c r="D96" s="2"/>
      <c r="E96" s="2"/>
    </row>
    <row r="97" spans="1:5" s="10" customFormat="1" ht="15.75" thickBot="1">
      <c r="A97" s="10" t="s">
        <v>18</v>
      </c>
      <c r="B97" s="15" t="s">
        <v>199</v>
      </c>
      <c r="D97" s="12"/>
      <c r="E97" s="12"/>
    </row>
    <row r="98" spans="1:9" ht="15.75" thickTop="1">
      <c r="A98" t="s">
        <v>71</v>
      </c>
      <c r="B98" s="1" t="s">
        <v>114</v>
      </c>
      <c r="C98" t="s">
        <v>115</v>
      </c>
      <c r="D98" s="2"/>
      <c r="E98" s="2">
        <v>19.6</v>
      </c>
      <c r="F98">
        <f>SUM(E98:E100)</f>
        <v>153.8</v>
      </c>
      <c r="G98">
        <f>F98*1.15</f>
        <v>176.87</v>
      </c>
      <c r="H98">
        <v>132</v>
      </c>
      <c r="I98">
        <f>G98-H98</f>
        <v>44.870000000000005</v>
      </c>
    </row>
    <row r="99" spans="1:5" ht="15">
      <c r="A99" t="s">
        <v>71</v>
      </c>
      <c r="B99" s="1" t="s">
        <v>72</v>
      </c>
      <c r="C99" t="s">
        <v>73</v>
      </c>
      <c r="D99" s="2"/>
      <c r="E99" s="2">
        <v>95</v>
      </c>
    </row>
    <row r="100" spans="1:5" s="10" customFormat="1" ht="15.75" thickBot="1">
      <c r="A100" s="10" t="s">
        <v>71</v>
      </c>
      <c r="B100" s="21" t="s">
        <v>132</v>
      </c>
      <c r="C100" s="10" t="s">
        <v>73</v>
      </c>
      <c r="D100" s="12"/>
      <c r="E100" s="10">
        <v>39.2</v>
      </c>
    </row>
    <row r="101" spans="1:9" ht="15.75" thickTop="1">
      <c r="A101" t="s">
        <v>83</v>
      </c>
      <c r="B101" s="1" t="s">
        <v>84</v>
      </c>
      <c r="D101" s="2"/>
      <c r="E101" s="2">
        <v>32</v>
      </c>
      <c r="F101">
        <f>SUM(E101:E104)</f>
        <v>79.03999999999999</v>
      </c>
      <c r="G101">
        <f>F101*1.15</f>
        <v>90.89599999999999</v>
      </c>
      <c r="H101">
        <v>67.72</v>
      </c>
      <c r="I101">
        <f>G101-H101</f>
        <v>23.175999999999988</v>
      </c>
    </row>
    <row r="102" spans="1:5" ht="15">
      <c r="A102" t="s">
        <v>83</v>
      </c>
      <c r="B102" s="1" t="s">
        <v>118</v>
      </c>
      <c r="C102" t="s">
        <v>121</v>
      </c>
      <c r="D102" s="2"/>
      <c r="E102" s="2">
        <v>22.54</v>
      </c>
    </row>
    <row r="103" spans="1:5" ht="15">
      <c r="A103" t="s">
        <v>83</v>
      </c>
      <c r="B103" s="8" t="s">
        <v>192</v>
      </c>
      <c r="D103" s="2"/>
      <c r="E103" s="2"/>
    </row>
    <row r="104" spans="1:5" s="10" customFormat="1" ht="15.75" thickBot="1">
      <c r="A104" s="10" t="s">
        <v>83</v>
      </c>
      <c r="B104" s="21" t="s">
        <v>230</v>
      </c>
      <c r="D104" s="12"/>
      <c r="E104" s="12">
        <v>24.5</v>
      </c>
    </row>
    <row r="105" spans="1:9" ht="15.75" thickTop="1">
      <c r="A105" t="s">
        <v>56</v>
      </c>
      <c r="B105" s="1" t="s">
        <v>160</v>
      </c>
      <c r="D105" s="2"/>
      <c r="E105" s="2">
        <v>44.1</v>
      </c>
      <c r="F105">
        <f>SUM(E105:E109)</f>
        <v>120.19999999999999</v>
      </c>
      <c r="G105">
        <f>F105*1.15</f>
        <v>138.23</v>
      </c>
      <c r="I105">
        <f>G105-H105</f>
        <v>138.23</v>
      </c>
    </row>
    <row r="106" spans="1:5" ht="15">
      <c r="A106" t="s">
        <v>56</v>
      </c>
      <c r="B106" s="1" t="s">
        <v>54</v>
      </c>
      <c r="D106" s="2"/>
      <c r="E106" s="2">
        <v>32</v>
      </c>
    </row>
    <row r="107" spans="1:5" ht="15">
      <c r="A107" t="s">
        <v>56</v>
      </c>
      <c r="B107" s="1" t="s">
        <v>166</v>
      </c>
      <c r="D107" s="2"/>
      <c r="E107" s="2">
        <v>44.1</v>
      </c>
    </row>
    <row r="108" spans="1:5" ht="15">
      <c r="A108" t="s">
        <v>56</v>
      </c>
      <c r="B108" s="8" t="s">
        <v>195</v>
      </c>
      <c r="D108" s="2"/>
      <c r="E108" s="2"/>
    </row>
    <row r="109" spans="1:5" s="10" customFormat="1" ht="15.75" thickBot="1">
      <c r="A109" s="10" t="s">
        <v>56</v>
      </c>
      <c r="B109" s="15" t="s">
        <v>196</v>
      </c>
      <c r="D109" s="12"/>
      <c r="E109" s="12"/>
    </row>
    <row r="110" spans="1:9" ht="15.75" thickTop="1">
      <c r="A110" t="s">
        <v>96</v>
      </c>
      <c r="B110" s="1" t="s">
        <v>97</v>
      </c>
      <c r="D110" s="2"/>
      <c r="E110" s="2">
        <v>10.78</v>
      </c>
      <c r="F110">
        <f>SUM(E110:E114)</f>
        <v>94.08</v>
      </c>
      <c r="G110">
        <f>F110*1.15</f>
        <v>108.192</v>
      </c>
      <c r="I110">
        <f>G110-H110</f>
        <v>108.192</v>
      </c>
    </row>
    <row r="111" spans="1:5" ht="15">
      <c r="A111" t="s">
        <v>96</v>
      </c>
      <c r="B111" s="1" t="s">
        <v>164</v>
      </c>
      <c r="D111" s="2"/>
      <c r="E111" s="2">
        <v>34.3</v>
      </c>
    </row>
    <row r="112" spans="1:5" ht="15">
      <c r="A112" t="s">
        <v>96</v>
      </c>
      <c r="B112" s="8" t="s">
        <v>193</v>
      </c>
      <c r="D112" s="2"/>
      <c r="E112" s="2"/>
    </row>
    <row r="113" spans="1:5" ht="15">
      <c r="A113" t="s">
        <v>96</v>
      </c>
      <c r="B113" s="8" t="s">
        <v>194</v>
      </c>
      <c r="D113" s="2"/>
      <c r="E113" s="2"/>
    </row>
    <row r="114" spans="1:5" s="10" customFormat="1" ht="15.75" thickBot="1">
      <c r="A114" s="10" t="s">
        <v>96</v>
      </c>
      <c r="B114" s="21" t="s">
        <v>227</v>
      </c>
      <c r="D114" s="12"/>
      <c r="E114" s="12">
        <v>49</v>
      </c>
    </row>
    <row r="115" spans="1:9" ht="15.75" thickTop="1">
      <c r="A115" t="s">
        <v>75</v>
      </c>
      <c r="B115" s="1" t="s">
        <v>124</v>
      </c>
      <c r="D115" s="2"/>
      <c r="E115" s="2">
        <v>34.3</v>
      </c>
      <c r="F115">
        <f>SUM(E115:E119)</f>
        <v>366</v>
      </c>
      <c r="G115">
        <f>F115*1.15</f>
        <v>420.9</v>
      </c>
      <c r="H115" t="s">
        <v>247</v>
      </c>
      <c r="I115" t="e">
        <f>G115-H115</f>
        <v>#VALUE!</v>
      </c>
    </row>
    <row r="116" spans="1:5" ht="15">
      <c r="A116" t="s">
        <v>75</v>
      </c>
      <c r="B116" s="1" t="s">
        <v>106</v>
      </c>
      <c r="D116" s="2"/>
      <c r="E116" s="2">
        <v>29.4</v>
      </c>
    </row>
    <row r="117" spans="1:5" ht="15">
      <c r="A117" t="s">
        <v>75</v>
      </c>
      <c r="B117" s="1" t="s">
        <v>76</v>
      </c>
      <c r="D117" s="2"/>
      <c r="E117" s="2">
        <v>95</v>
      </c>
    </row>
    <row r="118" spans="1:5" ht="15">
      <c r="A118" t="s">
        <v>75</v>
      </c>
      <c r="B118" s="21" t="s">
        <v>218</v>
      </c>
      <c r="D118" s="2"/>
      <c r="E118" s="2">
        <v>75</v>
      </c>
    </row>
    <row r="119" spans="1:5" s="10" customFormat="1" ht="15.75" thickBot="1">
      <c r="A119" s="10" t="s">
        <v>75</v>
      </c>
      <c r="B119" s="21" t="s">
        <v>229</v>
      </c>
      <c r="D119" s="12"/>
      <c r="E119" s="12">
        <v>132.3</v>
      </c>
    </row>
    <row r="120" spans="1:9" ht="15.75" thickTop="1">
      <c r="A120" t="s">
        <v>79</v>
      </c>
      <c r="B120" s="1" t="s">
        <v>116</v>
      </c>
      <c r="C120" t="s">
        <v>73</v>
      </c>
      <c r="D120" s="2"/>
      <c r="E120" s="2">
        <v>19.6</v>
      </c>
      <c r="F120">
        <f>SUM(E120:E132)</f>
        <v>506.54</v>
      </c>
      <c r="G120">
        <f>F120*1.15</f>
        <v>582.521</v>
      </c>
      <c r="H120">
        <v>425</v>
      </c>
      <c r="I120">
        <f>G120-H120</f>
        <v>157.52099999999996</v>
      </c>
    </row>
    <row r="121" spans="1:5" ht="15">
      <c r="A121" t="s">
        <v>79</v>
      </c>
      <c r="B121" s="1" t="s">
        <v>118</v>
      </c>
      <c r="C121" t="s">
        <v>119</v>
      </c>
      <c r="D121" s="2"/>
      <c r="E121" s="2">
        <v>22.54</v>
      </c>
    </row>
    <row r="122" spans="1:5" ht="15">
      <c r="A122" t="s">
        <v>79</v>
      </c>
      <c r="B122" s="1" t="s">
        <v>123</v>
      </c>
      <c r="C122" t="s">
        <v>21</v>
      </c>
      <c r="D122" s="2"/>
      <c r="E122" s="2">
        <v>24.5</v>
      </c>
    </row>
    <row r="123" spans="1:5" ht="15">
      <c r="A123" t="s">
        <v>79</v>
      </c>
      <c r="B123" s="1" t="s">
        <v>128</v>
      </c>
      <c r="C123" t="s">
        <v>126</v>
      </c>
      <c r="D123" s="2"/>
      <c r="E123" s="2">
        <v>39.2</v>
      </c>
    </row>
    <row r="124" spans="1:5" ht="15">
      <c r="A124" t="s">
        <v>79</v>
      </c>
      <c r="B124" s="1" t="s">
        <v>132</v>
      </c>
      <c r="C124" t="s">
        <v>21</v>
      </c>
      <c r="D124" s="2"/>
      <c r="E124" s="2">
        <v>39.2</v>
      </c>
    </row>
    <row r="125" spans="1:5" ht="15">
      <c r="A125" t="s">
        <v>79</v>
      </c>
      <c r="B125" s="1" t="s">
        <v>133</v>
      </c>
      <c r="C125" t="s">
        <v>73</v>
      </c>
      <c r="D125" s="2"/>
      <c r="E125" s="2">
        <v>34.3</v>
      </c>
    </row>
    <row r="126" spans="1:5" ht="15">
      <c r="A126" t="s">
        <v>79</v>
      </c>
      <c r="B126" s="1" t="s">
        <v>81</v>
      </c>
      <c r="D126" s="2"/>
      <c r="E126" s="2">
        <v>95</v>
      </c>
    </row>
    <row r="127" spans="1:5" ht="15">
      <c r="A127" t="s">
        <v>79</v>
      </c>
      <c r="B127" s="1" t="s">
        <v>80</v>
      </c>
      <c r="D127" s="2"/>
      <c r="E127" s="2">
        <v>95</v>
      </c>
    </row>
    <row r="128" spans="1:5" ht="15">
      <c r="A128" t="s">
        <v>79</v>
      </c>
      <c r="B128" s="7" t="s">
        <v>173</v>
      </c>
      <c r="C128" t="s">
        <v>21</v>
      </c>
      <c r="D128" s="2"/>
      <c r="E128" s="2"/>
    </row>
    <row r="129" spans="1:5" ht="15">
      <c r="A129" t="s">
        <v>79</v>
      </c>
      <c r="B129" s="21" t="s">
        <v>132</v>
      </c>
      <c r="C129" t="s">
        <v>130</v>
      </c>
      <c r="D129" s="2"/>
      <c r="E129" s="2">
        <v>39.2</v>
      </c>
    </row>
    <row r="130" spans="1:5" ht="15">
      <c r="A130" t="s">
        <v>79</v>
      </c>
      <c r="B130" s="7" t="s">
        <v>174</v>
      </c>
      <c r="C130" t="s">
        <v>73</v>
      </c>
      <c r="D130" s="2"/>
      <c r="E130" s="2"/>
    </row>
    <row r="131" spans="1:5" ht="15">
      <c r="A131" t="s">
        <v>79</v>
      </c>
      <c r="B131" s="21" t="s">
        <v>228</v>
      </c>
      <c r="C131" t="s">
        <v>175</v>
      </c>
      <c r="D131" s="2"/>
      <c r="E131" s="2">
        <v>49</v>
      </c>
    </row>
    <row r="132" spans="1:5" s="10" customFormat="1" ht="15.75" thickBot="1">
      <c r="A132" s="10" t="s">
        <v>79</v>
      </c>
      <c r="B132" s="21" t="s">
        <v>228</v>
      </c>
      <c r="C132" s="10" t="s">
        <v>115</v>
      </c>
      <c r="D132" s="12"/>
      <c r="E132" s="12">
        <v>49</v>
      </c>
    </row>
    <row r="133" spans="1:9" ht="15.75" thickTop="1">
      <c r="A133" t="s">
        <v>203</v>
      </c>
      <c r="B133" s="8" t="s">
        <v>204</v>
      </c>
      <c r="D133" s="2"/>
      <c r="E133" s="2"/>
      <c r="F133">
        <f>SUM(E133:E135)</f>
        <v>126</v>
      </c>
      <c r="G133">
        <f>F133*1.15</f>
        <v>144.89999999999998</v>
      </c>
      <c r="I133">
        <f>G133-H133</f>
        <v>144.89999999999998</v>
      </c>
    </row>
    <row r="134" spans="1:5" ht="15">
      <c r="A134" t="s">
        <v>203</v>
      </c>
      <c r="B134" s="21" t="s">
        <v>217</v>
      </c>
      <c r="D134" s="2"/>
      <c r="E134" s="2">
        <v>59</v>
      </c>
    </row>
    <row r="135" spans="1:5" s="10" customFormat="1" ht="15.75" thickBot="1">
      <c r="A135" s="10" t="s">
        <v>203</v>
      </c>
      <c r="B135" s="21" t="s">
        <v>220</v>
      </c>
      <c r="D135" s="12"/>
      <c r="E135" s="12">
        <v>67</v>
      </c>
    </row>
    <row r="136" spans="1:9" ht="15.75" thickTop="1">
      <c r="A136" t="s">
        <v>93</v>
      </c>
      <c r="B136" s="1" t="s">
        <v>94</v>
      </c>
      <c r="D136" s="2" t="s">
        <v>95</v>
      </c>
      <c r="E136" s="2">
        <v>127.4</v>
      </c>
      <c r="F136">
        <f>SUM(E136:E137)</f>
        <v>171.5</v>
      </c>
      <c r="G136">
        <f>F136*1.15</f>
        <v>197.225</v>
      </c>
      <c r="H136" t="s">
        <v>248</v>
      </c>
      <c r="I136" t="e">
        <f>G136-H136</f>
        <v>#VALUE!</v>
      </c>
    </row>
    <row r="137" spans="1:5" s="10" customFormat="1" ht="15.75" thickBot="1">
      <c r="A137" s="10" t="s">
        <v>93</v>
      </c>
      <c r="B137" s="21" t="s">
        <v>125</v>
      </c>
      <c r="D137" s="12"/>
      <c r="E137" s="12">
        <v>44.1</v>
      </c>
    </row>
    <row r="138" spans="1:9" ht="15.75" thickTop="1">
      <c r="A138" t="s">
        <v>14</v>
      </c>
      <c r="B138" s="1" t="s">
        <v>160</v>
      </c>
      <c r="D138" s="2"/>
      <c r="E138" s="2">
        <v>44.1</v>
      </c>
      <c r="F138">
        <f>SUM(E138:E141)</f>
        <v>184.4</v>
      </c>
      <c r="G138">
        <f>F138*1.15</f>
        <v>212.06</v>
      </c>
      <c r="H138">
        <v>213</v>
      </c>
      <c r="I138">
        <f>G138-H138</f>
        <v>-0.9399999999999977</v>
      </c>
    </row>
    <row r="139" spans="1:5" ht="15">
      <c r="A139" t="s">
        <v>14</v>
      </c>
      <c r="B139" s="1" t="s">
        <v>161</v>
      </c>
      <c r="D139" s="2"/>
      <c r="E139" s="2">
        <v>34.3</v>
      </c>
    </row>
    <row r="140" spans="1:5" ht="15">
      <c r="A140" t="s">
        <v>14</v>
      </c>
      <c r="B140" s="1" t="s">
        <v>12</v>
      </c>
      <c r="C140" s="4">
        <v>42470003</v>
      </c>
      <c r="D140" s="2"/>
      <c r="E140" s="2">
        <v>16</v>
      </c>
    </row>
    <row r="141" spans="1:5" s="10" customFormat="1" ht="15.75" thickBot="1">
      <c r="A141" s="10" t="s">
        <v>14</v>
      </c>
      <c r="B141" s="11" t="s">
        <v>36</v>
      </c>
      <c r="C141" s="10" t="s">
        <v>37</v>
      </c>
      <c r="D141" s="12"/>
      <c r="E141" s="12">
        <v>90</v>
      </c>
    </row>
    <row r="142" spans="1:9" ht="15.75" thickTop="1">
      <c r="A142" t="s">
        <v>51</v>
      </c>
      <c r="B142" s="1" t="s">
        <v>59</v>
      </c>
      <c r="D142" s="2"/>
      <c r="E142" s="2">
        <v>32</v>
      </c>
      <c r="F142">
        <f>SUM(E142:E144)</f>
        <v>170</v>
      </c>
      <c r="G142">
        <f>F142*1.15</f>
        <v>195.49999999999997</v>
      </c>
      <c r="H142">
        <v>120</v>
      </c>
      <c r="I142">
        <f>G142-H142</f>
        <v>75.49999999999997</v>
      </c>
    </row>
    <row r="143" spans="1:5" ht="15">
      <c r="A143" t="s">
        <v>51</v>
      </c>
      <c r="B143" s="1" t="s">
        <v>52</v>
      </c>
      <c r="D143" s="2"/>
      <c r="E143" s="2">
        <v>69</v>
      </c>
    </row>
    <row r="144" spans="1:5" s="10" customFormat="1" ht="15.75" thickBot="1">
      <c r="A144" s="10" t="s">
        <v>51</v>
      </c>
      <c r="B144" s="21" t="s">
        <v>216</v>
      </c>
      <c r="D144" s="12"/>
      <c r="E144" s="10">
        <v>69</v>
      </c>
    </row>
    <row r="145" spans="1:9" ht="15.75" thickTop="1">
      <c r="A145" t="s">
        <v>42</v>
      </c>
      <c r="B145" s="1" t="s">
        <v>59</v>
      </c>
      <c r="D145" s="2"/>
      <c r="E145" s="2">
        <v>32</v>
      </c>
      <c r="F145">
        <f>SUM(E145:E147)</f>
        <v>181</v>
      </c>
      <c r="G145">
        <f>F145*1.15</f>
        <v>208.14999999999998</v>
      </c>
      <c r="H145">
        <v>129</v>
      </c>
      <c r="I145">
        <f>G145-H145</f>
        <v>79.14999999999998</v>
      </c>
    </row>
    <row r="146" spans="1:5" ht="15">
      <c r="A146" t="s">
        <v>42</v>
      </c>
      <c r="B146" s="1" t="s">
        <v>43</v>
      </c>
      <c r="D146" s="2"/>
      <c r="E146" s="2">
        <v>80</v>
      </c>
    </row>
    <row r="147" spans="1:5" s="10" customFormat="1" ht="15.75" thickBot="1">
      <c r="A147" s="10" t="s">
        <v>42</v>
      </c>
      <c r="B147" s="21" t="s">
        <v>216</v>
      </c>
      <c r="D147" s="12"/>
      <c r="E147" s="12">
        <v>69</v>
      </c>
    </row>
    <row r="148" spans="1:9" ht="15.75" thickTop="1">
      <c r="A148" t="s">
        <v>13</v>
      </c>
      <c r="B148" s="1" t="s">
        <v>31</v>
      </c>
      <c r="D148" s="2"/>
      <c r="E148" s="2">
        <v>46</v>
      </c>
      <c r="F148">
        <f>SUM(E148:E166)</f>
        <v>1275.7</v>
      </c>
      <c r="G148">
        <f>F148*1.15</f>
        <v>1467.0549999999998</v>
      </c>
      <c r="H148">
        <v>1440</v>
      </c>
      <c r="I148">
        <f>G148-H148</f>
        <v>27.054999999999836</v>
      </c>
    </row>
    <row r="149" spans="1:5" ht="15">
      <c r="A149" t="s">
        <v>13</v>
      </c>
      <c r="B149" s="1" t="s">
        <v>78</v>
      </c>
      <c r="D149" s="2"/>
      <c r="E149" s="2">
        <v>95</v>
      </c>
    </row>
    <row r="150" spans="1:5" ht="15">
      <c r="A150" t="s">
        <v>13</v>
      </c>
      <c r="B150" s="1" t="s">
        <v>53</v>
      </c>
      <c r="D150" s="2"/>
      <c r="E150" s="2">
        <v>80</v>
      </c>
    </row>
    <row r="151" spans="1:5" ht="15">
      <c r="A151" t="s">
        <v>13</v>
      </c>
      <c r="B151" s="1" t="s">
        <v>111</v>
      </c>
      <c r="C151" t="s">
        <v>112</v>
      </c>
      <c r="D151" s="2"/>
      <c r="E151" s="2">
        <v>254.8</v>
      </c>
    </row>
    <row r="152" spans="1:5" ht="15">
      <c r="A152" t="s">
        <v>13</v>
      </c>
      <c r="B152" s="1" t="s">
        <v>122</v>
      </c>
      <c r="C152" t="s">
        <v>73</v>
      </c>
      <c r="D152" s="2"/>
      <c r="E152" s="2">
        <v>24.5</v>
      </c>
    </row>
    <row r="153" spans="1:5" ht="15">
      <c r="A153" t="s">
        <v>13</v>
      </c>
      <c r="B153" s="1" t="s">
        <v>125</v>
      </c>
      <c r="C153" t="s">
        <v>126</v>
      </c>
      <c r="D153" s="2"/>
      <c r="E153" s="2">
        <v>44.1</v>
      </c>
    </row>
    <row r="154" spans="1:5" ht="15">
      <c r="A154" t="s">
        <v>13</v>
      </c>
      <c r="B154" s="1" t="s">
        <v>134</v>
      </c>
      <c r="C154" t="s">
        <v>21</v>
      </c>
      <c r="D154" s="2"/>
      <c r="E154" s="2">
        <v>49</v>
      </c>
    </row>
    <row r="155" spans="1:5" ht="15">
      <c r="A155" t="s">
        <v>13</v>
      </c>
      <c r="B155" s="1" t="s">
        <v>139</v>
      </c>
      <c r="C155" t="s">
        <v>140</v>
      </c>
      <c r="D155" s="2"/>
      <c r="E155" s="2">
        <v>68.6</v>
      </c>
    </row>
    <row r="156" spans="1:5" ht="15">
      <c r="A156" t="s">
        <v>13</v>
      </c>
      <c r="B156" s="1" t="s">
        <v>145</v>
      </c>
      <c r="C156" t="s">
        <v>21</v>
      </c>
      <c r="D156" s="2"/>
      <c r="E156" s="2">
        <v>63.7</v>
      </c>
    </row>
    <row r="157" spans="1:5" ht="15">
      <c r="A157" t="s">
        <v>13</v>
      </c>
      <c r="B157" s="1" t="s">
        <v>146</v>
      </c>
      <c r="C157" t="s">
        <v>147</v>
      </c>
      <c r="D157" s="2"/>
      <c r="E157" s="2">
        <v>63.7</v>
      </c>
    </row>
    <row r="158" spans="1:5" ht="15">
      <c r="A158" t="s">
        <v>13</v>
      </c>
      <c r="B158" s="1" t="s">
        <v>142</v>
      </c>
      <c r="C158" t="s">
        <v>115</v>
      </c>
      <c r="D158" s="2"/>
      <c r="E158" s="2">
        <v>63.7</v>
      </c>
    </row>
    <row r="159" spans="1:5" ht="15">
      <c r="A159" t="s">
        <v>13</v>
      </c>
      <c r="B159" s="1" t="s">
        <v>32</v>
      </c>
      <c r="D159" s="2"/>
      <c r="E159" s="2">
        <v>35</v>
      </c>
    </row>
    <row r="160" spans="1:5" ht="15">
      <c r="A160" t="s">
        <v>13</v>
      </c>
      <c r="B160" s="1" t="s">
        <v>20</v>
      </c>
      <c r="C160" t="s">
        <v>21</v>
      </c>
      <c r="D160" s="2"/>
      <c r="E160" s="2">
        <v>156</v>
      </c>
    </row>
    <row r="161" spans="1:5" ht="15">
      <c r="A161" t="s">
        <v>13</v>
      </c>
      <c r="B161" s="1" t="s">
        <v>152</v>
      </c>
      <c r="D161" s="2"/>
      <c r="E161" s="2">
        <v>83.3</v>
      </c>
    </row>
    <row r="162" spans="1:5" ht="15">
      <c r="A162" t="s">
        <v>13</v>
      </c>
      <c r="B162" s="1" t="s">
        <v>12</v>
      </c>
      <c r="C162" s="4">
        <v>42470003</v>
      </c>
      <c r="D162" s="2"/>
      <c r="E162" s="2">
        <v>16</v>
      </c>
    </row>
    <row r="163" spans="1:5" ht="15">
      <c r="A163" t="s">
        <v>13</v>
      </c>
      <c r="B163" s="1" t="s">
        <v>87</v>
      </c>
      <c r="D163" s="2"/>
      <c r="E163" s="2">
        <v>107.8</v>
      </c>
    </row>
    <row r="164" spans="1:4" ht="15">
      <c r="A164" t="s">
        <v>13</v>
      </c>
      <c r="B164" s="8" t="s">
        <v>178</v>
      </c>
      <c r="D164" s="2"/>
    </row>
    <row r="165" spans="1:5" ht="15">
      <c r="A165" t="s">
        <v>13</v>
      </c>
      <c r="B165" s="21" t="s">
        <v>230</v>
      </c>
      <c r="D165" s="2"/>
      <c r="E165" s="2">
        <v>24.5</v>
      </c>
    </row>
    <row r="166" spans="1:5" s="10" customFormat="1" ht="15.75" thickBot="1">
      <c r="A166" s="10" t="s">
        <v>13</v>
      </c>
      <c r="B166" s="14" t="s">
        <v>179</v>
      </c>
      <c r="C166" s="10" t="s">
        <v>180</v>
      </c>
      <c r="D166" s="12"/>
      <c r="E166" s="12"/>
    </row>
    <row r="167" spans="1:9" ht="15.75" thickTop="1">
      <c r="A167" t="s">
        <v>67</v>
      </c>
      <c r="B167" s="1" t="s">
        <v>68</v>
      </c>
      <c r="D167" s="2"/>
      <c r="E167" s="2">
        <v>95</v>
      </c>
      <c r="F167">
        <f>SUM(E167:E169)</f>
        <v>207</v>
      </c>
      <c r="G167">
        <f>F167*1.15</f>
        <v>238.04999999999998</v>
      </c>
      <c r="H167">
        <v>250</v>
      </c>
      <c r="I167">
        <f>G167-H167</f>
        <v>-11.950000000000017</v>
      </c>
    </row>
    <row r="168" spans="1:5" ht="15">
      <c r="A168" t="s">
        <v>67</v>
      </c>
      <c r="B168" s="21" t="s">
        <v>224</v>
      </c>
      <c r="D168" s="2"/>
      <c r="E168" s="2">
        <v>56</v>
      </c>
    </row>
    <row r="169" spans="1:5" s="10" customFormat="1" ht="15.75" thickBot="1">
      <c r="A169" s="10" t="s">
        <v>67</v>
      </c>
      <c r="B169" s="21" t="s">
        <v>219</v>
      </c>
      <c r="D169" s="12"/>
      <c r="E169" s="12">
        <v>56</v>
      </c>
    </row>
    <row r="170" spans="1:9" ht="15.75" thickTop="1">
      <c r="A170" t="s">
        <v>5</v>
      </c>
      <c r="B170" s="3" t="s">
        <v>6</v>
      </c>
      <c r="D170" s="2"/>
      <c r="E170" s="2">
        <v>42</v>
      </c>
      <c r="F170">
        <f>SUM(E170:E175)</f>
        <v>331.1</v>
      </c>
      <c r="G170">
        <f>F170*1.15</f>
        <v>380.765</v>
      </c>
      <c r="H170">
        <v>381</v>
      </c>
      <c r="I170">
        <f>G170-H170</f>
        <v>-0.23500000000001364</v>
      </c>
    </row>
    <row r="171" spans="1:5" ht="15">
      <c r="A171" t="s">
        <v>5</v>
      </c>
      <c r="B171" s="1" t="s">
        <v>156</v>
      </c>
      <c r="D171" s="2"/>
      <c r="E171" s="2">
        <v>44.1</v>
      </c>
    </row>
    <row r="172" spans="1:5" ht="15">
      <c r="A172" t="s">
        <v>5</v>
      </c>
      <c r="B172" s="1" t="s">
        <v>157</v>
      </c>
      <c r="D172" s="2"/>
      <c r="E172" s="2">
        <v>44.1</v>
      </c>
    </row>
    <row r="173" spans="1:5" ht="15">
      <c r="A173" t="s">
        <v>5</v>
      </c>
      <c r="B173" s="1" t="s">
        <v>165</v>
      </c>
      <c r="D173" s="2"/>
      <c r="E173" s="2">
        <v>34.3</v>
      </c>
    </row>
    <row r="174" spans="1:5" ht="15">
      <c r="A174" t="s">
        <v>5</v>
      </c>
      <c r="B174" s="1" t="s">
        <v>151</v>
      </c>
      <c r="D174" s="2"/>
      <c r="E174" s="2">
        <v>83.3</v>
      </c>
    </row>
    <row r="175" spans="1:5" s="10" customFormat="1" ht="15.75" thickBot="1">
      <c r="A175" s="10" t="s">
        <v>5</v>
      </c>
      <c r="B175" s="11" t="s">
        <v>155</v>
      </c>
      <c r="D175" s="12"/>
      <c r="E175" s="12">
        <v>83.3</v>
      </c>
    </row>
    <row r="176" spans="1:9" ht="15.75" thickTop="1">
      <c r="A176" t="s">
        <v>44</v>
      </c>
      <c r="B176" s="1" t="s">
        <v>54</v>
      </c>
      <c r="C176" t="s">
        <v>55</v>
      </c>
      <c r="D176" s="2"/>
      <c r="E176" s="2">
        <v>32</v>
      </c>
      <c r="F176">
        <f>SUM(E176:E181)</f>
        <v>270.59999999999997</v>
      </c>
      <c r="G176">
        <f>F176*1.15</f>
        <v>311.18999999999994</v>
      </c>
      <c r="H176">
        <v>312</v>
      </c>
      <c r="I176">
        <f>G176-H176</f>
        <v>-0.8100000000000591</v>
      </c>
    </row>
    <row r="177" spans="1:5" ht="15">
      <c r="A177" t="s">
        <v>44</v>
      </c>
      <c r="B177" s="1" t="s">
        <v>46</v>
      </c>
      <c r="D177" s="2"/>
      <c r="E177" s="2">
        <v>80</v>
      </c>
    </row>
    <row r="178" spans="1:5" ht="15">
      <c r="A178" t="s">
        <v>44</v>
      </c>
      <c r="B178" s="1" t="s">
        <v>45</v>
      </c>
      <c r="D178" s="2"/>
      <c r="E178" s="2">
        <v>90</v>
      </c>
    </row>
    <row r="179" spans="1:5" ht="15">
      <c r="A179" t="s">
        <v>44</v>
      </c>
      <c r="B179" s="1" t="s">
        <v>138</v>
      </c>
      <c r="C179" t="s">
        <v>63</v>
      </c>
      <c r="D179" s="2"/>
      <c r="E179" s="2">
        <v>14.7</v>
      </c>
    </row>
    <row r="180" spans="1:5" ht="15">
      <c r="A180" t="s">
        <v>44</v>
      </c>
      <c r="B180" s="1" t="s">
        <v>162</v>
      </c>
      <c r="D180" s="2"/>
      <c r="E180" s="2">
        <v>53.9</v>
      </c>
    </row>
    <row r="181" spans="1:4" s="10" customFormat="1" ht="30.75" thickBot="1">
      <c r="A181" s="10" t="s">
        <v>44</v>
      </c>
      <c r="B181" s="14" t="s">
        <v>184</v>
      </c>
      <c r="D181" s="12"/>
    </row>
    <row r="182" spans="1:9" ht="15.75" thickTop="1">
      <c r="A182" t="s">
        <v>153</v>
      </c>
      <c r="B182" s="1" t="s">
        <v>154</v>
      </c>
      <c r="D182" s="2"/>
      <c r="E182" s="2">
        <v>93.1</v>
      </c>
      <c r="F182">
        <f>SUM(E182:E183)</f>
        <v>176.39999999999998</v>
      </c>
      <c r="G182">
        <f>F182*1.15</f>
        <v>202.85999999999996</v>
      </c>
      <c r="H182">
        <v>202</v>
      </c>
      <c r="I182">
        <f>G182-H182</f>
        <v>0.8599999999999568</v>
      </c>
    </row>
    <row r="183" spans="1:5" s="10" customFormat="1" ht="15.75" thickBot="1">
      <c r="A183" s="10" t="s">
        <v>153</v>
      </c>
      <c r="B183" s="11" t="s">
        <v>152</v>
      </c>
      <c r="D183" s="12"/>
      <c r="E183" s="12">
        <v>83.3</v>
      </c>
    </row>
    <row r="184" spans="1:9" s="17" customFormat="1" ht="16.5" thickBot="1" thickTop="1">
      <c r="A184" s="17" t="s">
        <v>207</v>
      </c>
      <c r="B184" s="18" t="s">
        <v>185</v>
      </c>
      <c r="D184" s="19"/>
      <c r="E184" s="19"/>
      <c r="F184" s="17">
        <f>SUM(E184)</f>
        <v>0</v>
      </c>
      <c r="G184" s="17">
        <f>F184*1.15</f>
        <v>0</v>
      </c>
      <c r="I184" s="17">
        <f>G184-H184</f>
        <v>0</v>
      </c>
    </row>
    <row r="185" spans="1:9" s="17" customFormat="1" ht="16.5" thickBot="1" thickTop="1">
      <c r="A185" s="17" t="s">
        <v>47</v>
      </c>
      <c r="B185" s="20" t="s">
        <v>48</v>
      </c>
      <c r="D185" s="19"/>
      <c r="E185" s="19">
        <v>90</v>
      </c>
      <c r="F185" s="17">
        <f>SUM(E185)</f>
        <v>90</v>
      </c>
      <c r="G185" s="17">
        <f>F185*1.15</f>
        <v>103.49999999999999</v>
      </c>
      <c r="H185" s="17">
        <v>104</v>
      </c>
      <c r="I185" s="17">
        <f>G185-H185</f>
        <v>-0.5000000000000142</v>
      </c>
    </row>
    <row r="186" spans="1:9" s="17" customFormat="1" ht="16.5" thickBot="1" thickTop="1">
      <c r="A186" s="17" t="s">
        <v>187</v>
      </c>
      <c r="B186" s="18" t="s">
        <v>188</v>
      </c>
      <c r="D186" s="19"/>
      <c r="E186" s="19"/>
      <c r="F186" s="17">
        <f>SUM(E186)</f>
        <v>0</v>
      </c>
      <c r="G186" s="17">
        <f>F186*1.15</f>
        <v>0</v>
      </c>
      <c r="I186" s="17">
        <f>G186-H186</f>
        <v>0</v>
      </c>
    </row>
    <row r="187" spans="1:9" ht="15.75" thickTop="1">
      <c r="A187" t="s">
        <v>91</v>
      </c>
      <c r="B187" s="1" t="s">
        <v>143</v>
      </c>
      <c r="C187" t="s">
        <v>144</v>
      </c>
      <c r="D187" s="2"/>
      <c r="E187" s="2">
        <v>63.7</v>
      </c>
      <c r="F187">
        <f>SUM(E187:E193)</f>
        <v>156.8</v>
      </c>
      <c r="G187">
        <f>F187*1.15</f>
        <v>180.32</v>
      </c>
      <c r="I187">
        <f>G187-H187</f>
        <v>180.32</v>
      </c>
    </row>
    <row r="188" spans="1:5" ht="15">
      <c r="A188" t="s">
        <v>91</v>
      </c>
      <c r="B188" s="1" t="s">
        <v>92</v>
      </c>
      <c r="C188" t="s">
        <v>24</v>
      </c>
      <c r="D188" s="2">
        <v>18</v>
      </c>
      <c r="E188" s="2">
        <v>93.1</v>
      </c>
    </row>
    <row r="189" spans="1:5" ht="15">
      <c r="A189" t="s">
        <v>91</v>
      </c>
      <c r="B189" s="7" t="s">
        <v>176</v>
      </c>
      <c r="C189" t="s">
        <v>30</v>
      </c>
      <c r="D189" s="2"/>
      <c r="E189" s="2"/>
    </row>
    <row r="190" spans="1:5" ht="15">
      <c r="A190" t="s">
        <v>91</v>
      </c>
      <c r="B190" s="7" t="s">
        <v>177</v>
      </c>
      <c r="D190" s="2"/>
      <c r="E190" s="2"/>
    </row>
    <row r="191" spans="1:5" ht="15">
      <c r="A191" t="s">
        <v>91</v>
      </c>
      <c r="B191" s="7" t="s">
        <v>177</v>
      </c>
      <c r="D191" s="2"/>
      <c r="E191" s="2"/>
    </row>
    <row r="192" spans="1:4" ht="15">
      <c r="A192" t="s">
        <v>91</v>
      </c>
      <c r="B192" s="7" t="s">
        <v>181</v>
      </c>
      <c r="D192" s="2">
        <v>18</v>
      </c>
    </row>
    <row r="193" spans="1:4" s="10" customFormat="1" ht="15.75" thickBot="1">
      <c r="A193" s="10" t="s">
        <v>91</v>
      </c>
      <c r="B193" s="14" t="s">
        <v>182</v>
      </c>
      <c r="C193" s="10" t="s">
        <v>183</v>
      </c>
      <c r="D193" s="12"/>
    </row>
    <row r="194" spans="1:6" ht="15.75" thickTop="1">
      <c r="A194" t="s">
        <v>4</v>
      </c>
      <c r="B194" s="1" t="s">
        <v>3</v>
      </c>
      <c r="D194" s="2"/>
      <c r="E194" s="2">
        <v>122</v>
      </c>
      <c r="F194">
        <f>E194*1.15</f>
        <v>140.29999999999998</v>
      </c>
    </row>
    <row r="195" spans="1:6" ht="15">
      <c r="A195" t="s">
        <v>4</v>
      </c>
      <c r="B195" s="1" t="s">
        <v>10</v>
      </c>
      <c r="D195" s="2"/>
      <c r="E195" s="2">
        <v>43</v>
      </c>
      <c r="F195">
        <f aca="true" t="shared" si="0" ref="F195:F235">E195*1.15</f>
        <v>49.449999999999996</v>
      </c>
    </row>
    <row r="196" spans="1:6" ht="15">
      <c r="A196" t="s">
        <v>4</v>
      </c>
      <c r="B196" s="1" t="s">
        <v>10</v>
      </c>
      <c r="D196" s="2"/>
      <c r="E196" s="2">
        <v>43</v>
      </c>
      <c r="F196">
        <f t="shared" si="0"/>
        <v>49.449999999999996</v>
      </c>
    </row>
    <row r="197" spans="1:6" ht="15">
      <c r="A197" t="s">
        <v>4</v>
      </c>
      <c r="B197" s="1" t="s">
        <v>12</v>
      </c>
      <c r="C197" s="4">
        <v>42470003</v>
      </c>
      <c r="D197" s="2"/>
      <c r="E197" s="2">
        <v>16</v>
      </c>
      <c r="F197">
        <f t="shared" si="0"/>
        <v>18.4</v>
      </c>
    </row>
    <row r="198" spans="1:6" ht="15">
      <c r="A198" t="s">
        <v>4</v>
      </c>
      <c r="B198" s="1" t="s">
        <v>88</v>
      </c>
      <c r="D198" s="2"/>
      <c r="E198" s="2">
        <v>78.4</v>
      </c>
      <c r="F198">
        <f t="shared" si="0"/>
        <v>90.16</v>
      </c>
    </row>
    <row r="199" spans="1:6" ht="15">
      <c r="A199" t="s">
        <v>4</v>
      </c>
      <c r="B199" s="1" t="s">
        <v>89</v>
      </c>
      <c r="D199" s="2"/>
      <c r="E199" s="2">
        <v>117.6</v>
      </c>
      <c r="F199">
        <f t="shared" si="0"/>
        <v>135.23999999999998</v>
      </c>
    </row>
    <row r="200" spans="1:6" ht="15">
      <c r="A200" t="s">
        <v>4</v>
      </c>
      <c r="B200" s="1" t="s">
        <v>97</v>
      </c>
      <c r="D200" s="2"/>
      <c r="E200" s="2">
        <v>10.78</v>
      </c>
      <c r="F200">
        <f t="shared" si="0"/>
        <v>12.396999999999998</v>
      </c>
    </row>
    <row r="201" spans="1:6" ht="15">
      <c r="A201" t="s">
        <v>4</v>
      </c>
      <c r="B201" s="1" t="s">
        <v>99</v>
      </c>
      <c r="D201" s="2"/>
      <c r="E201" s="2">
        <v>12.74</v>
      </c>
      <c r="F201">
        <f t="shared" si="0"/>
        <v>14.651</v>
      </c>
    </row>
    <row r="202" spans="1:6" ht="15">
      <c r="A202" t="s">
        <v>4</v>
      </c>
      <c r="B202" s="1" t="s">
        <v>100</v>
      </c>
      <c r="D202" s="2"/>
      <c r="E202" s="2">
        <v>17.64</v>
      </c>
      <c r="F202">
        <f t="shared" si="0"/>
        <v>20.285999999999998</v>
      </c>
    </row>
    <row r="203" spans="1:6" ht="15">
      <c r="A203" t="s">
        <v>4</v>
      </c>
      <c r="B203" s="1" t="s">
        <v>113</v>
      </c>
      <c r="D203" s="2"/>
      <c r="E203" s="2">
        <v>156.8</v>
      </c>
      <c r="F203">
        <f t="shared" si="0"/>
        <v>180.32</v>
      </c>
    </row>
    <row r="204" spans="1:6" ht="15">
      <c r="A204" t="s">
        <v>4</v>
      </c>
      <c r="B204" s="1" t="s">
        <v>139</v>
      </c>
      <c r="C204" t="s">
        <v>140</v>
      </c>
      <c r="D204" s="2"/>
      <c r="E204" s="2">
        <v>68.6</v>
      </c>
      <c r="F204">
        <f t="shared" si="0"/>
        <v>78.88999999999999</v>
      </c>
    </row>
    <row r="205" spans="1:6" ht="15">
      <c r="A205" t="s">
        <v>4</v>
      </c>
      <c r="B205" s="1" t="s">
        <v>85</v>
      </c>
      <c r="D205" s="2"/>
      <c r="E205" s="2">
        <v>78.4</v>
      </c>
      <c r="F205">
        <f t="shared" si="0"/>
        <v>90.16</v>
      </c>
    </row>
    <row r="206" spans="1:6" ht="15">
      <c r="A206" t="s">
        <v>4</v>
      </c>
      <c r="B206" s="1" t="s">
        <v>136</v>
      </c>
      <c r="D206" s="2"/>
      <c r="E206" s="2">
        <v>49</v>
      </c>
      <c r="F206">
        <f t="shared" si="0"/>
        <v>56.349999999999994</v>
      </c>
    </row>
    <row r="207" spans="1:6" ht="15">
      <c r="A207" t="s">
        <v>4</v>
      </c>
      <c r="B207" s="1" t="s">
        <v>136</v>
      </c>
      <c r="D207" s="2"/>
      <c r="E207" s="2">
        <v>49</v>
      </c>
      <c r="F207">
        <f t="shared" si="0"/>
        <v>56.349999999999994</v>
      </c>
    </row>
    <row r="208" spans="1:6" s="24" customFormat="1" ht="15">
      <c r="A208" s="24" t="s">
        <v>4</v>
      </c>
      <c r="B208" s="24" t="s">
        <v>155</v>
      </c>
      <c r="D208" s="23"/>
      <c r="E208" s="23">
        <v>83.3</v>
      </c>
      <c r="F208">
        <f t="shared" si="0"/>
        <v>95.79499999999999</v>
      </c>
    </row>
    <row r="209" spans="1:6" s="24" customFormat="1" ht="15">
      <c r="A209" s="24" t="s">
        <v>4</v>
      </c>
      <c r="B209" s="24" t="s">
        <v>212</v>
      </c>
      <c r="E209" s="24">
        <v>250</v>
      </c>
      <c r="F209">
        <f t="shared" si="0"/>
        <v>287.5</v>
      </c>
    </row>
    <row r="210" spans="1:6" s="24" customFormat="1" ht="15">
      <c r="A210" s="24" t="s">
        <v>4</v>
      </c>
      <c r="B210" s="24" t="s">
        <v>213</v>
      </c>
      <c r="D210" s="23"/>
      <c r="E210" s="24">
        <v>27</v>
      </c>
      <c r="F210">
        <f t="shared" si="0"/>
        <v>31.049999999999997</v>
      </c>
    </row>
    <row r="211" spans="1:6" s="24" customFormat="1" ht="15">
      <c r="A211" s="24" t="s">
        <v>4</v>
      </c>
      <c r="B211" s="24" t="s">
        <v>213</v>
      </c>
      <c r="D211" s="23"/>
      <c r="E211" s="24">
        <v>27</v>
      </c>
      <c r="F211">
        <f t="shared" si="0"/>
        <v>31.049999999999997</v>
      </c>
    </row>
    <row r="212" spans="1:6" s="24" customFormat="1" ht="15">
      <c r="A212" s="24" t="s">
        <v>4</v>
      </c>
      <c r="B212" s="24" t="s">
        <v>12</v>
      </c>
      <c r="D212" s="23"/>
      <c r="E212" s="23">
        <v>16</v>
      </c>
      <c r="F212">
        <f t="shared" si="0"/>
        <v>18.4</v>
      </c>
    </row>
    <row r="213" spans="1:6" s="24" customFormat="1" ht="15">
      <c r="A213" s="24" t="s">
        <v>4</v>
      </c>
      <c r="B213" s="24" t="s">
        <v>12</v>
      </c>
      <c r="D213" s="23"/>
      <c r="E213" s="23">
        <v>16</v>
      </c>
      <c r="F213">
        <f t="shared" si="0"/>
        <v>18.4</v>
      </c>
    </row>
    <row r="214" spans="1:6" s="24" customFormat="1" ht="15">
      <c r="A214" s="24" t="s">
        <v>4</v>
      </c>
      <c r="B214" s="25" t="s">
        <v>205</v>
      </c>
      <c r="D214" s="23"/>
      <c r="E214" s="23">
        <v>141</v>
      </c>
      <c r="F214">
        <f t="shared" si="0"/>
        <v>162.14999999999998</v>
      </c>
    </row>
    <row r="215" spans="1:6" s="24" customFormat="1" ht="15">
      <c r="A215" s="24" t="s">
        <v>4</v>
      </c>
      <c r="B215" s="24" t="s">
        <v>225</v>
      </c>
      <c r="E215" s="23">
        <v>90</v>
      </c>
      <c r="F215">
        <f t="shared" si="0"/>
        <v>103.49999999999999</v>
      </c>
    </row>
    <row r="216" spans="1:6" s="24" customFormat="1" ht="15">
      <c r="A216" s="24" t="s">
        <v>4</v>
      </c>
      <c r="B216" s="24" t="s">
        <v>133</v>
      </c>
      <c r="D216" s="23"/>
      <c r="E216" s="23">
        <v>34.3</v>
      </c>
      <c r="F216">
        <f t="shared" si="0"/>
        <v>39.44499999999999</v>
      </c>
    </row>
    <row r="217" spans="1:6" s="24" customFormat="1" ht="15">
      <c r="A217" s="24" t="s">
        <v>4</v>
      </c>
      <c r="B217" s="24" t="s">
        <v>133</v>
      </c>
      <c r="D217" s="23"/>
      <c r="E217" s="23">
        <v>34.3</v>
      </c>
      <c r="F217">
        <f t="shared" si="0"/>
        <v>39.44499999999999</v>
      </c>
    </row>
    <row r="218" spans="1:6" s="24" customFormat="1" ht="15">
      <c r="A218" s="24" t="s">
        <v>4</v>
      </c>
      <c r="B218" s="24" t="s">
        <v>228</v>
      </c>
      <c r="D218" s="23"/>
      <c r="E218" s="23">
        <v>49</v>
      </c>
      <c r="F218">
        <f t="shared" si="0"/>
        <v>56.349999999999994</v>
      </c>
    </row>
    <row r="219" spans="1:6" s="24" customFormat="1" ht="15">
      <c r="A219" s="24" t="s">
        <v>4</v>
      </c>
      <c r="B219" s="24" t="s">
        <v>166</v>
      </c>
      <c r="E219" s="23">
        <v>44.1</v>
      </c>
      <c r="F219">
        <f t="shared" si="0"/>
        <v>50.714999999999996</v>
      </c>
    </row>
    <row r="220" spans="1:6" s="24" customFormat="1" ht="15">
      <c r="A220" s="24" t="s">
        <v>4</v>
      </c>
      <c r="B220" s="24" t="s">
        <v>231</v>
      </c>
      <c r="E220" s="24">
        <v>161.7</v>
      </c>
      <c r="F220">
        <f t="shared" si="0"/>
        <v>185.95499999999998</v>
      </c>
    </row>
    <row r="221" spans="1:6" s="24" customFormat="1" ht="15">
      <c r="A221" s="24" t="s">
        <v>4</v>
      </c>
      <c r="B221" s="24" t="s">
        <v>232</v>
      </c>
      <c r="E221" s="24">
        <v>352.8</v>
      </c>
      <c r="F221">
        <f t="shared" si="0"/>
        <v>405.71999999999997</v>
      </c>
    </row>
    <row r="222" spans="1:6" s="24" customFormat="1" ht="15">
      <c r="A222" s="24" t="s">
        <v>4</v>
      </c>
      <c r="B222" s="24" t="s">
        <v>233</v>
      </c>
      <c r="E222" s="24">
        <v>127.4</v>
      </c>
      <c r="F222">
        <f t="shared" si="0"/>
        <v>146.51</v>
      </c>
    </row>
    <row r="223" spans="1:6" s="24" customFormat="1" ht="15">
      <c r="A223" s="24" t="s">
        <v>4</v>
      </c>
      <c r="B223" s="24" t="s">
        <v>234</v>
      </c>
      <c r="E223" s="24">
        <v>176.4</v>
      </c>
      <c r="F223">
        <f t="shared" si="0"/>
        <v>202.85999999999999</v>
      </c>
    </row>
    <row r="224" spans="1:6" s="24" customFormat="1" ht="15">
      <c r="A224" s="24" t="s">
        <v>4</v>
      </c>
      <c r="B224" s="24" t="s">
        <v>235</v>
      </c>
      <c r="E224" s="24">
        <v>127.4</v>
      </c>
      <c r="F224">
        <f t="shared" si="0"/>
        <v>146.51</v>
      </c>
    </row>
    <row r="225" spans="1:6" s="24" customFormat="1" ht="15">
      <c r="A225" s="24" t="s">
        <v>4</v>
      </c>
      <c r="B225" s="24" t="s">
        <v>236</v>
      </c>
      <c r="E225" s="24">
        <v>176.4</v>
      </c>
      <c r="F225">
        <f t="shared" si="0"/>
        <v>202.85999999999999</v>
      </c>
    </row>
    <row r="226" spans="1:6" s="24" customFormat="1" ht="15">
      <c r="A226" s="24" t="s">
        <v>4</v>
      </c>
      <c r="B226" s="24" t="s">
        <v>237</v>
      </c>
      <c r="E226" s="24">
        <v>127.4</v>
      </c>
      <c r="F226">
        <f t="shared" si="0"/>
        <v>146.51</v>
      </c>
    </row>
    <row r="227" spans="1:6" s="24" customFormat="1" ht="15">
      <c r="A227" s="24" t="s">
        <v>4</v>
      </c>
      <c r="B227" s="24" t="s">
        <v>238</v>
      </c>
      <c r="E227" s="24">
        <v>548.8</v>
      </c>
      <c r="F227">
        <f t="shared" si="0"/>
        <v>631.1199999999999</v>
      </c>
    </row>
    <row r="228" spans="1:6" s="24" customFormat="1" ht="15">
      <c r="A228" s="24" t="s">
        <v>4</v>
      </c>
      <c r="B228" s="24" t="s">
        <v>239</v>
      </c>
      <c r="E228" s="24">
        <v>490</v>
      </c>
      <c r="F228">
        <f t="shared" si="0"/>
        <v>563.5</v>
      </c>
    </row>
    <row r="229" spans="1:6" s="24" customFormat="1" ht="15">
      <c r="A229" s="24" t="s">
        <v>4</v>
      </c>
      <c r="B229" s="24" t="s">
        <v>240</v>
      </c>
      <c r="E229" s="24">
        <v>166.6</v>
      </c>
      <c r="F229">
        <f t="shared" si="0"/>
        <v>191.58999999999997</v>
      </c>
    </row>
    <row r="230" spans="1:6" s="24" customFormat="1" ht="15">
      <c r="A230" s="24" t="s">
        <v>4</v>
      </c>
      <c r="B230" s="24" t="s">
        <v>241</v>
      </c>
      <c r="E230" s="24">
        <v>176.4</v>
      </c>
      <c r="F230">
        <f t="shared" si="0"/>
        <v>202.85999999999999</v>
      </c>
    </row>
    <row r="231" spans="1:6" s="24" customFormat="1" ht="15">
      <c r="A231" s="24" t="s">
        <v>4</v>
      </c>
      <c r="B231" s="24" t="s">
        <v>242</v>
      </c>
      <c r="E231" s="24">
        <v>245</v>
      </c>
      <c r="F231">
        <f t="shared" si="0"/>
        <v>281.75</v>
      </c>
    </row>
    <row r="232" spans="1:6" s="24" customFormat="1" ht="15">
      <c r="A232" s="24" t="s">
        <v>4</v>
      </c>
      <c r="B232" s="24" t="s">
        <v>243</v>
      </c>
      <c r="E232" s="24">
        <v>215.6</v>
      </c>
      <c r="F232">
        <f t="shared" si="0"/>
        <v>247.93999999999997</v>
      </c>
    </row>
    <row r="233" spans="1:6" s="24" customFormat="1" ht="15">
      <c r="A233" s="24" t="s">
        <v>4</v>
      </c>
      <c r="B233" s="24" t="s">
        <v>244</v>
      </c>
      <c r="E233" s="24">
        <v>156.8</v>
      </c>
      <c r="F233">
        <f t="shared" si="0"/>
        <v>180.32</v>
      </c>
    </row>
    <row r="234" spans="1:6" s="24" customFormat="1" ht="15">
      <c r="A234" s="24" t="s">
        <v>4</v>
      </c>
      <c r="B234" s="24" t="s">
        <v>245</v>
      </c>
      <c r="E234" s="24">
        <v>147</v>
      </c>
      <c r="F234">
        <f t="shared" si="0"/>
        <v>169.04999999999998</v>
      </c>
    </row>
    <row r="235" spans="1:6" s="24" customFormat="1" ht="15">
      <c r="A235" s="24" t="s">
        <v>4</v>
      </c>
      <c r="B235" s="24" t="s">
        <v>246</v>
      </c>
      <c r="E235" s="24">
        <v>245</v>
      </c>
      <c r="F235">
        <f t="shared" si="0"/>
        <v>281.75</v>
      </c>
    </row>
  </sheetData>
  <sheetProtection/>
  <autoFilter ref="A1:I235"/>
  <hyperlinks>
    <hyperlink ref="B33" r:id="rId1" display="http://www.prostokrasivo.com/catindex.php?id_art=7&amp;search=42470003&amp;link=1&amp;id_pos=6763"/>
    <hyperlink ref="B34" r:id="rId2" display="http://www.prostokrasivo.com/catindex.php?id_art=7&amp;search=42470003&amp;link=1&amp;id_pos=6763"/>
    <hyperlink ref="B35" r:id="rId3" display="http://www.prostokrasivo.com/catindex.php?id_art=7&amp;search=%D0%AD%D1%88%D0%BB%D0%B8&amp;link=1&amp;id_pos=9546"/>
    <hyperlink ref="B37" r:id="rId4" display="http://www.prostokrasivo.com/catindex.php?id_art=7&amp;search=%D0%9F%D1%83%D1%81%D1%81%D0%B5%D1%82%D1%8B%20%D0%9B%D0%B0%D0%BB%D0%B0&amp;link=1&amp;id_pos=9744"/>
    <hyperlink ref="B38" r:id="rId5" display="http://www.prostokrasivo.com/catindex.php?id_art=7&amp;search=%D0%9B%D1%83%D0%B2%D0%B0&amp;link=1&amp;id_pos=9706"/>
    <hyperlink ref="B120" r:id="rId6" display="http://www.prostokrasivo.com/catindex.php?id_art=7&amp;search=%D0%9D%D0%B5%D0%BC%D0%B8%D0%B4%D0%B0&amp;link=1&amp;id_pos=9705"/>
    <hyperlink ref="B121" r:id="rId7" display="http://www.prostokrasivo.com/catindex.php?id_art=7&amp;search=%D0%96%D0%B5%D1%80%D0%B8&amp;link=1&amp;id_pos=9708"/>
    <hyperlink ref="B122" r:id="rId8" display="http://www.prostokrasivo.com/catindex.php?id_art=7&amp;search=%D0%93%D1%80%D0%BE%D0%BD%D0%B0&amp;link=1&amp;id_pos=9715"/>
    <hyperlink ref="B128" r:id="rId9" display="http://www.prostokrasivo.com/catindex.php?id_art=7&amp;search=%D0%94%D0%BE%D0%BB%D0%B8%D0%BD%D0%B0&amp;link=1&amp;id_pos=9723"/>
    <hyperlink ref="B123" r:id="rId10" display="http://www.prostokrasivo.com/catindex.php?id_art=7&amp;search=%D0%9D%D0%B5%D1%85%D1%82%D1%8D&amp;link=1&amp;id_pos=9730"/>
    <hyperlink ref="B124" r:id="rId11" display="http://www.prostokrasivo.com/catindex.php?id_art=7&amp;search=%D0%A2%D0%BE%D0%BF%D1%81%D0%B8&amp;link=1&amp;id_pos=9735"/>
    <hyperlink ref="B129" r:id="rId12" display="http://www.prostokrasivo.com/catindex.php?id_art=7&amp;search=%D0%A2%D0%BE%D0%BF%D1%81%D0%B8&amp;link=1&amp;id_pos=9735"/>
    <hyperlink ref="B130" r:id="rId13" display="http://www.prostokrasivo.com/catindex.php?id_art=7&amp;search=%D0%A2%D0%BE%D0%BF%D1%81%D0%B8&amp;link=1&amp;id_pos=9735"/>
    <hyperlink ref="B125" r:id="rId14" display="http://www.prostokrasivo.com/catindex.php?id_art=7&amp;search=%D0%AE%D0%BD%D0%B0%D0%BB%D0%B8%D1%8F&amp;link=1&amp;id_pos=9741"/>
    <hyperlink ref="B131" r:id="rId15" display="http://www.prostokrasivo.com/catindex.php?id_art=7&amp;search=%D0%9B%D0%B8%D1%81%D0%B8%D1%82%D0%B5%D1%8F&amp;link=1&amp;id_pos=9743"/>
    <hyperlink ref="B126" r:id="rId16" display="http://www.prostokrasivo.com/catindex.php?id_art=7&amp;search=%D0%A1%D0%B0%D0%B1%D0%B8%D0%BD%D0%B0&amp;link=1&amp;id_pos=7971"/>
    <hyperlink ref="B127" r:id="rId17" display="http://www.prostokrasivo.com/catindex.php?id_art=7&amp;search=%D0%9E%D1%84%D1%84%D0%B0&amp;link=1&amp;id_pos=7960"/>
    <hyperlink ref="B41" r:id="rId18" display="http://www.prostokrasivo.com/catindex.php?id_art=7&amp;search=%D0%90%D1%80%D0%B8%D1%8D%D0%BB%D1%8C&amp;link=1&amp;id_pos=423"/>
    <hyperlink ref="B189" r:id="rId19" display="http://www.prostokrasivo.com/catindex.php?id_art=7&amp;search=%D0%9D%D0%B0%D1%88%D0%B8%D1%80%D0%B0&amp;link=1&amp;id_pos=8301"/>
    <hyperlink ref="B187" r:id="rId20" display="http://www.prostokrasivo.com/catindex.php?id_art=7&amp;search=%D0%A2%D0%B5%D0%BB%D0%BC%D1%8D&amp;link=1&amp;id_pos=8385"/>
    <hyperlink ref="B190" r:id="rId21" display="http://www.prostokrasivo.com/catindex.php?id_art=7&amp;search=87840002&amp;link=1&amp;id_pos=894"/>
    <hyperlink ref="B191" r:id="rId22" display="http://www.prostokrasivo.com/catindex.php?id_art=7&amp;search=87840002&amp;link=1&amp;id_pos=894"/>
    <hyperlink ref="B39" r:id="rId23" display="http://www.prostokrasivo.com/catindex.php?id_art=7&amp;search=%D0%A5%D0%B5%D0%BB%D0%B0%D1%80%D0%B8&amp;link=1&amp;id_pos=8710"/>
    <hyperlink ref="B100" r:id="rId24" display="http://www.prostokrasivo.com/catindex.php?id_art=7&amp;search=%D0%A2%D0%BE%D0%BF%D1%81%D0%B8&amp;link=1&amp;id_pos=9735"/>
    <hyperlink ref="B98" r:id="rId25" display="http://www.prostokrasivo.com/catindex.php?id_art=7&amp;search=%D0%A5%D0%B0%D0%B2%D1%80%D0%BE%D0%BD%D0%B8%D1%8F&amp;link=1&amp;id_pos=9704"/>
    <hyperlink ref="B99" r:id="rId26" display="http://www.prostokrasivo.com/catindex.php?id_art=7&amp;search=%D0%A0%D1%83%D1%81%D0%B0%D0%BB%D0%BE%D1%87%D0%BA%D0%B0&amp;link=1&amp;id_pos=7653"/>
    <hyperlink ref="B142" r:id="rId27" display="http://www.prostokrasivo.com/catindex.php?id_art=7&amp;search=%D0%94%D0%B6%D1%83%D0%B4%D0%B8&amp;link=1&amp;id_pos=7441"/>
    <hyperlink ref="B144" r:id="rId28" display="http://www.prostokrasivo.com/catindex.php?id_art=7&amp;search=%D0%94%D0%B0%D0%B1%D0%BD%D0%B5%D0%B9&amp;link=1&amp;id_pos=7154"/>
    <hyperlink ref="B143" r:id="rId29" display="http://www.prostokrasivo.com/catindex.php?id_art=7&amp;search=%D0%9A%D0%B0%D0%BF%D1%80%D0%B8%D0%B7&amp;link=1&amp;id_pos=7392"/>
    <hyperlink ref="B188" r:id="rId30" display="http://www.prostokrasivo.com/catindex.php?id_art=7&amp;search=%D0%9C%D0%B0%D1%81%D1%81%D0%B8%D0%B5&amp;link=1&amp;id_pos=8987"/>
    <hyperlink ref="B192" r:id="rId31" display="http://www.prostokrasivo.com/catindex.php?id_art=7&amp;search=%D0%90%D0%B9%D0%BB%D0%B0%D0%BD%D1%82%D0%B0&amp;link=1&amp;id_pos=8946"/>
    <hyperlink ref="B193" r:id="rId32" display="http://www.prostokrasivo.com/catindex.php?id_art=7&amp;search=%D0%94%D0%BE%D0%BD%D0%B0%D1%80%D0%B0&amp;link=1&amp;id_pos=9767"/>
    <hyperlink ref="B138" r:id="rId33" display="http://www.prostokrasivo.com/catindex.php?id_art=7&amp;search=%D0%AD%D0%BB%D0%BE%D0%BD%D0%B0&amp;link=1&amp;id_pos=8635"/>
    <hyperlink ref="B139" r:id="rId34" display="http://www.prostokrasivo.com/catindex.php?id_art=7&amp;search=%D0%A0%D0%B0%D0%B4%D1%83%D0%B3%D0%B0&amp;link=1&amp;id_pos=8636"/>
    <hyperlink ref="B182" r:id="rId35" display="http://www.prostokrasivo.com/catindex.php?id_art=7&amp;search=%D0%94%D0%B8%D0%B4%D0%B0&amp;link=1&amp;id_pos=8578"/>
    <hyperlink ref="B25" r:id="rId36" display="http://www.prostokrasivo.com/catindex.php?id_art=7&amp;search=%D0%90%D1%82%D0%B0&amp;link=1&amp;id_pos=8288"/>
    <hyperlink ref="B26" r:id="rId37" display="http://www.prostokrasivo.com/catindex.php?id_art=7&amp;search=42470001&amp;link=1&amp;id_pos=6761"/>
    <hyperlink ref="B27" r:id="rId38" display="http://www.prostokrasivo.com/catindex.php?id_art=7&amp;search=42470003&amp;link=1&amp;id_pos=6763"/>
    <hyperlink ref="B176" r:id="rId39" display="http://www.prostokrasivo.com/catindex.php?id_art=7&amp;search=%20%D0%94%D0%B6%D1%83%D0%BC%D0%B0&amp;link=1&amp;id_pos=7421"/>
    <hyperlink ref="B177" r:id="rId40" display="http://www.prostokrasivo.com/catindex.php?id_art=7&amp;search=%D0%94%D0%B5%D0%BB%D0%B8%D1%8F&amp;link=1&amp;id_pos=7228"/>
    <hyperlink ref="B181" r:id="rId41" display="http://www.prostokrasivo.com/catindex.php?id_art=7&amp;search=42470005&amp;link=1&amp;id_pos=7020"/>
    <hyperlink ref="B179" r:id="rId42" display="http://www.prostokrasivo.com/catindex.php?id_art=7&amp;search=%D0%9C%D0%B0%D0%B3%D0%BD%D0%B0&amp;link=1&amp;id_pos=9747"/>
    <hyperlink ref="B180" r:id="rId43" display="http://www.prostokrasivo.com/catindex.php?id_art=7&amp;search=%D0%9A%D0%B0%D0%BC%D0%BF%D0%B0%D1%81%D0%BF%D0%B0&amp;link=1&amp;id_pos=8644"/>
    <hyperlink ref="B29" r:id="rId44" display="http://www.prostokrasivo.com/catindex.php?id_art=7&amp;search=%20%D0%90%D0%B4%D0%B6%D0%B8%D0%BD%D0%B0&amp;link=1&amp;id_pos=6633"/>
    <hyperlink ref="B79" r:id="rId45" display="http://www.prostokrasivo.com/catindex.php?id_art=7&amp;search=%D0%90%D0%BD%D0%BD%D0%B0%D0%B1%D0%B5%D0%BB%D0%BB%D0%B0&amp;link=1&amp;id_pos=9707"/>
    <hyperlink ref="B80" r:id="rId46" display="http://www.prostokrasivo.com/catindex.php?id_art=7&amp;search=%D0%AE%D0%BD%D0%B0%D0%BB%D0%B8%D1%8F&amp;link=1&amp;id_pos=9741"/>
    <hyperlink ref="B64" r:id="rId47" display="http://www.prostokrasivo.com/catindex.php?id_art=7&amp;search=%D0%9B%D0%B0%D0%BB%D0%B0&amp;link=1&amp;id_pos=9744"/>
    <hyperlink ref="B65" r:id="rId48" display="http://www.prostokrasivo.com/catindex.php?id_art=7&amp;search=%D0%9B%D0%B0%D0%BB%D0%B0&amp;link=1&amp;id_pos=9744"/>
    <hyperlink ref="B81" r:id="rId49" display="http://www.prostokrasivo.com/catindex.php?id_art=7&amp;search=%D0%9B%D0%B8%D1%81%D0%B8%D1%82%D0%B5%D1%8F&amp;link=1&amp;id_pos=9743"/>
    <hyperlink ref="B66" r:id="rId50" display="http://www.prostokrasivo.com/catindex.php?id_art=7&amp;search=%D0%9B%D1%83%D1%81%D1%82%D0%B8%D0%BD%D0%B0&amp;link=1&amp;id_pos=9746"/>
    <hyperlink ref="B82" r:id="rId51" display="http://www.prostokrasivo.com/catindex.php?id_art=7&amp;search=%D0%A2%D0%BE%D0%BF%D1%81%D0%B8&amp;link=1&amp;id_pos=9735"/>
    <hyperlink ref="B67" r:id="rId52" display="http://www.prostokrasivo.com/catindex.php?id_art=7&amp;search=%D0%A1%D0%BC%D0%B0%D0%B4%D0%B6&amp;link=1&amp;id_pos=9734"/>
    <hyperlink ref="B68" r:id="rId53" display="http://www.prostokrasivo.com/catindex.php?id_art=7&amp;search=%D0%A4%D0%BE%D1%80%D1%80%D0%B8&amp;link=1&amp;id_pos=9732"/>
    <hyperlink ref="B70" r:id="rId54" display="http://www.prostokrasivo.com/catindex.php?id_art=7&amp;search=%D0%AF%D1%80%D0%B0&amp;link=1&amp;id_pos=9263"/>
    <hyperlink ref="B71" r:id="rId55" display="http://www.prostokrasivo.com/catindex.php?id_art=7&amp;search=%D0%9B%D1%83%D0%B0%D1%80%D0%B0&amp;link=1&amp;id_pos=8398"/>
    <hyperlink ref="B72" r:id="rId56" display="http://www.prostokrasivo.com/catindex.php?id_art=7&amp;search=%D0%9D%D0%B5%D1%80%D1%80%D0%B0&amp;link=1&amp;id_pos=8617"/>
    <hyperlink ref="B73" r:id="rId57" display="http://www.prostokrasivo.com/catindex.php?id_art=7&amp;search=%D0%9E%D1%80%D0%B8%D0%B0%D0%BD%D0%BD%D0%B0&amp;link=1&amp;id_pos=8048"/>
    <hyperlink ref="B44" r:id="rId58" display="http://www.prostokrasivo.com/catindex.php?id_art=7&amp;search=%D0%9F%D0%B8%D1%80%D0%B8%D1%8F&amp;link=1&amp;id_pos=6624"/>
    <hyperlink ref="B54" r:id="rId59" display="http://www.prostokrasivo.com/catindex.php?id_art=7&amp;search=%D0%9B%D0%B0%D0%BB%D0%B0&amp;link=1&amp;id_pos=9744"/>
    <hyperlink ref="B45" r:id="rId60" display="http://www.prostokrasivo.com/catindex.php?id_art=7&amp;search=%D0%90%D1%80%D0%BD%D0%B0&amp;link=1&amp;id_pos=8791"/>
    <hyperlink ref="B55" r:id="rId61" display="http://www.prostokrasivo.com/catindex.php?id_art=7&amp;search=%D0%9A%D1%8C%D1%8E%D1%82%D1%82%D0%B8&amp;link=1&amp;id_pos=8715"/>
    <hyperlink ref="B46" r:id="rId62" display="http://www.prostokrasivo.com/catindex.php?id_art=7&amp;search=%D0%9A%D0%B0%D0%BF%D0%B8%D1%82%D0%BE%D0%BB%D0%B8%D0%BD%D0%B0&amp;link=1&amp;id_pos=9729"/>
    <hyperlink ref="B47" r:id="rId63" display="http://www.prostokrasivo.com/catindex.php?id_art=7&amp;search=%D0%9F%D0%B0%D0%BC%D0%B8%D1%80%D0%B0&amp;link=1&amp;id_pos=5017"/>
    <hyperlink ref="B48" r:id="rId64" display="http://www.prostokrasivo.com/catindex.php?id_art=7&amp;search=%D0%9A%D0%BE%D0%B4%D0%B8&amp;link=1&amp;id_pos=4957"/>
    <hyperlink ref="B178" r:id="rId65" display="http://www.prostokrasivo.com/catindex.php?id_art=7&amp;search=%D0%93%D0%B0%D1%81%D0%BA%D0%BE%D0%BD%D1%8C&amp;link=1&amp;id_pos=7219"/>
    <hyperlink ref="B186" r:id="rId66" display="http://www.prostokrasivo.com/catindex.php?id_art=7&amp;search=%D0%91%D0%BE%D0%B3%D0%B5%D0%BC%D0%B8%D1%8F&amp;link=1&amp;id_pos=9403"/>
    <hyperlink ref="B137" r:id="rId67" display="http://www.prostokrasivo.com/catindex.php?id_art=7&amp;search=%D0%92%D1%8B%D0%B7%D0%BE%D0%B2&amp;link=1&amp;id_pos=9722"/>
    <hyperlink ref="B136" r:id="rId68" display="http://www.prostokrasivo.com/catindex.php?id_art=7&amp;search=%D0%94%D0%B6%D0%B5%D0%BB%D0%BB%D0%B8&amp;link=1&amp;id_pos=9008"/>
    <hyperlink ref="B74" r:id="rId69" display="http://www.prostokrasivo.com/catindex.php?id_art=7&amp;search=%D0%A0%D0%B5%D0%BA%D0%BE%D0%BB%D0%BB&amp;link=1&amp;id_pos=5025"/>
    <hyperlink ref="B86" r:id="rId70" display="http://www.prostokrasivo.com/catindex.php?id_art=7&amp;search=%D0%9A%D0%B0%D1%80%D0%B5%D0%BD&amp;link=1&amp;id_pos=4455"/>
    <hyperlink ref="B2" r:id="rId71" display="http://www.prostokrasivo.com/catindex.php?id_art=7&amp;search=%D0%9A%D1%83%D0%B0%D0%BB%D0%B8%D0%BD&amp;link=1&amp;id_pos=159"/>
    <hyperlink ref="B3" r:id="rId72" display="http://www.prostokrasivo.com/catindex.php?id_art=7&amp;search=%D0%91%D0%B5%D0%B9%D0%B3%D0%B8&amp;link=1&amp;id_pos=175"/>
    <hyperlink ref="B140" r:id="rId73" display="http://www.prostokrasivo.com/catindex.php?id_art=7&amp;search=42470003&amp;link=1&amp;id_pos=6763"/>
    <hyperlink ref="B141" r:id="rId74" display="http://www.prostokrasivo.com/catindex.php?id_art=7&amp;search=%D0%92%D0%B5%D1%81%D1%82%D0%B5%D1%80%D0%BB%D0%B8&amp;link=1&amp;id_pos=7175"/>
    <hyperlink ref="B148" r:id="rId75" display="http://www.prostokrasivo.com/catindex.php?id_art=7&amp;search=%D0%90%D0%BB%D0%B0%D0%BC%D0%BE&amp;link=1&amp;id_pos=6318"/>
    <hyperlink ref="B149" r:id="rId76" display="http://www.prostokrasivo.com/catindex.php?id_art=7&amp;search=%D0%91%D0%BB%D1%8E%D0%B7&amp;link=1&amp;id_pos=7956"/>
    <hyperlink ref="B150" r:id="rId77" display="http://www.prostokrasivo.com/catindex.php?id_art=7&amp;search=%D0%A0%D0%B5%D0%B4%D0%B6%D0%B8&amp;link=1&amp;id_pos=7408"/>
    <hyperlink ref="B151" r:id="rId78" display="http://www.prostokrasivo.com/catindex.php?id_art=7&amp;search=%D0%9A%D0%B5%D0%B9%D0%B1%D0%BE%D0%BB&amp;link=1&amp;id_pos=9375"/>
    <hyperlink ref="B152" r:id="rId79" display="http://www.prostokrasivo.com/catindex.php?id_art=7&amp;search=%D0%9B%D1%83%D0%B2%D1%83&amp;link=1&amp;id_pos=9714"/>
    <hyperlink ref="B153" r:id="rId80" display="http://www.prostokrasivo.com/catindex.php?id_art=7&amp;search=%D0%92%D1%8B%D0%B7%D0%BE%D0%B2&amp;link=1&amp;id_pos=9722"/>
    <hyperlink ref="B154" r:id="rId81" display="http://www.prostokrasivo.com/catindex.php?id_art=7&amp;search=%D0%9B%D0%B0%D0%BB%D0%B0&amp;link=1&amp;id_pos=9744"/>
    <hyperlink ref="B155" r:id="rId82" display="http://www.prostokrasivo.com/catindex.php?id_art=7&amp;search=%D0%A0%D0%B0%D0%B4%D0%BA%D0%B0&amp;link=1&amp;id_pos=8302"/>
    <hyperlink ref="B156" r:id="rId83" display="http://www.prostokrasivo.com/catindex.php?id_art=7&amp;search=%D0%9A%D0%B5%D0%B4%D1%80%D0%B0&amp;link=1&amp;id_pos=8387"/>
    <hyperlink ref="B157" r:id="rId84" display="http://www.prostokrasivo.com/catindex.php?id_art=7&amp;search=%D0%A4%D0%B8%D0%BA%D1%80%D0%B8&amp;link=1&amp;id_pos=8396"/>
    <hyperlink ref="B158" r:id="rId85" display="http://www.prostokrasivo.com/catindex.php?id_art=7&amp;search=%20%D0%90%D0%BB%D1%8C%D0%BA%D0%BE&amp;link=1&amp;id_pos=8381"/>
    <hyperlink ref="B160" r:id="rId86" display="http://www.prostokrasivo.com/catindex.php?id_art=7&amp;search=%D0%9D%D0%B0%D1%80%D0%B8%D1%82%D0%B0&amp;link=1&amp;id_pos=8224"/>
    <hyperlink ref="B161" r:id="rId87" display="http://www.prostokrasivo.com/catindex.php?id_art=7&amp;search=%D0%9D%D0%B0%D1%8F%D0%BD%D0%B0&amp;link=1&amp;id_pos=8619"/>
    <hyperlink ref="B165" r:id="rId88" display="http://www.prostokrasivo.com/catindex.php?id_art=7&amp;search=%D0%A4%D0%BB%D0%BE%D1%80%D0%B5%D0%BD%D1%86%D0%B8%D1%8F&amp;link=1&amp;id_pos=8541"/>
    <hyperlink ref="B162" r:id="rId89" display="http://www.prostokrasivo.com/catindex.php?id_art=7&amp;search=42470003&amp;link=1&amp;id_pos=6763"/>
    <hyperlink ref="B166" r:id="rId90" display="http://www.prostokrasivo.com/catindex.php?id_art=7&amp;search=%D0%95%D0%B3%D0%B8%D0%BF%D0%B5%D1%82&amp;link=1&amp;id_pos=8785"/>
    <hyperlink ref="B32" r:id="rId91" display="http://www.prostokrasivo.com/catindex.php?id_art=7&amp;search=%D0%94%D0%B0%D1%80%D1%81%D0%B8%D1%8F&amp;link=1&amp;id_pos=9777"/>
    <hyperlink ref="B31" r:id="rId92" display="http://www.prostokrasivo.com/catindex.php?id_art=7&amp;search=%D0%98%D1%80%D1%8D&amp;link=1&amp;id_pos=7442"/>
    <hyperlink ref="B185" r:id="rId93" display="http://www.prostokrasivo.com/catindex.php?id_art=7&amp;search=%D0%AF%D0%BD%D1%82%D1%80%D0%B8&amp;link=1&amp;id_pos=7381"/>
    <hyperlink ref="B57" r:id="rId94" display="http://www.prostokrasivo.com/catindex.php?id_art=7&amp;search=%D0%9A%D1%83%D0%B0%D0%BB%D0%B8%D0%BD&amp;link=1&amp;id_pos=159"/>
    <hyperlink ref="B36" r:id="rId95" display="http://www.prostokrasivo.com/catindex.php?id_art=7&amp;search=%D0%AD%D1%88%D0%BB%D0%B8&amp;link=1&amp;id_pos=9546"/>
    <hyperlink ref="B63" r:id="rId96" display="http://www.prostokrasivo.com/catindex.php?id_art=7&amp;search=%D0%9A%D0%B5%D0%B9%D0%B1%D0%BE%D0%BB&amp;link=1&amp;id_pos=9375"/>
    <hyperlink ref="B69" r:id="rId97" display="http://www.prostokrasivo.com/catindex.php?id_art=7&amp;search=%D0%96%D0%B5%D1%80%D0%B8&amp;link=1&amp;id_pos=9708"/>
    <hyperlink ref="B102" r:id="rId98" display="http://www.prostokrasivo.com/catindex.php?id_art=7&amp;search=%D0%96%D0%B5%D1%80%D0%B8&amp;link=1&amp;id_pos=9708"/>
    <hyperlink ref="B174" r:id="rId99" display="http://www.prostokrasivo.com/catindex.php?id_art=7&amp;search=%D0%9D%D0%B5%D1%80%D1%80%D0%B0&amp;link=1&amp;id_pos=8617"/>
    <hyperlink ref="B183" r:id="rId100" display="http://www.prostokrasivo.com/catindex.php?id_art=7&amp;search=%D0%9D%D0%B0%D1%8F%D0%BD%D0%B0&amp;link=1&amp;id_pos=8619"/>
    <hyperlink ref="B28" r:id="rId101" display="http://www.prostokrasivo.com/catindex.php?id_art=7&amp;search=%D0%94%D0%B8%D0%B4%D0%B0&amp;link=1&amp;id_pos=8578"/>
    <hyperlink ref="B105" r:id="rId102" display="http://www.prostokrasivo.com/catindex.php?id_art=7&amp;search=%D0%AD%D0%BB%D0%BE%D0%BD%D0%B0&amp;link=1&amp;id_pos=8635"/>
    <hyperlink ref="B6" r:id="rId103" display="http://www.prostokrasivo.com/catindex.php?id_art=7&amp;search=%D0%AD%D0%BB%D0%BE%D0%BD%D0%B0&amp;link=1&amp;id_pos=8635"/>
    <hyperlink ref="B194" r:id="rId104" display="http://www.prostokrasivo.com/catindex.php?id_art=7&amp;search=%D0%91%D0%B5%D0%B9%D0%B3%D0%B8&amp;link=1&amp;id_pos=175"/>
    <hyperlink ref="B195" r:id="rId105" display="http://www.prostokrasivo.com/catindex.php?id_art=7&amp;search=42470001&amp;link=1&amp;id_pos=6761"/>
    <hyperlink ref="B196" r:id="rId106" display="http://www.prostokrasivo.com/catindex.php?id_art=7&amp;search=42470001&amp;link=1&amp;id_pos=6761"/>
    <hyperlink ref="B197" r:id="rId107" display="http://www.prostokrasivo.com/catindex.php?id_art=7&amp;search=42470003&amp;link=1&amp;id_pos=6763"/>
    <hyperlink ref="B201" r:id="rId108" display="http://www.prostokrasivo.com/catindex.php?id_art=7&amp;search=%D0%A5%D0%B5%D0%BB%D0%B0%D1%80%D0%B8&amp;link=1&amp;id_pos=8710"/>
    <hyperlink ref="B204" r:id="rId109" display="http://www.prostokrasivo.com/catindex.php?id_art=7&amp;search=%D0%A0%D0%B0%D0%B4%D0%BA%D0%B0&amp;link=1&amp;id_pos=8302"/>
    <hyperlink ref="B163" r:id="rId110" display="http://www.prostokrasivo.com/catindex.php?id_art=7&amp;search=%D0%A5%D0%B5%D0%BB%D0%B0%D0%B4%D0%B0&amp;link=1&amp;id_pos=9993"/>
    <hyperlink ref="B107" r:id="rId111" display="http://www.prostokrasivo.com/catindex.php?id_art=7&amp;search=%D0%9C%D0%BE%D1%80%D1%82%D0%B8&amp;link=1&amp;id_pos=8655"/>
    <hyperlink ref="B78" r:id="rId112" display="http://www.prostokrasivo.com/catindex.php?id_art=7&amp;search=%D0%9D%D1%8E%D0%BA%D1%82%D0%B0&amp;link=1&amp;id_pos=6066"/>
    <hyperlink ref="B61" r:id="rId113" display="http://www.prostokrasivo.com/catindex.php?id_art=7&amp;search=%D0%9A%D0%BE%D1%81%D0%BC%D0%BE&amp;link=1&amp;id_pos=8210"/>
    <hyperlink ref="B184" r:id="rId114" display="http://www.prostokrasivo.com/catindex.php?id_art=7&amp;search=%D0%90%D0%BD%D0%BD%D0%B0%D0%B1%D0%B5%D0%BB%D0%BB%D0%B0&amp;link=1&amp;id_pos=9707"/>
    <hyperlink ref="B132" r:id="rId115" display="http://www.prostokrasivo.com/catindex.php?id_art=7&amp;search=%D0%9B%D0%B8%D1%81%D0%B8%D1%82%D0%B5%D1%8F&amp;link=1&amp;id_pos=9743"/>
    <hyperlink ref="B216" r:id="rId116" display="http://www.prostokrasivo.com/catindex.php?id_art=7&amp;search=%D0%AE%D0%BD%D0%B0%D0%BB%D0%B8%D1%8F&amp;link=1&amp;id_pos=9741"/>
    <hyperlink ref="B217" r:id="rId117" display="http://www.prostokrasivo.com/catindex.php?id_art=7&amp;search=%D0%AE%D0%BD%D0%B0%D0%BB%D0%B8%D1%8F&amp;link=1&amp;id_pos=9741"/>
    <hyperlink ref="B218" r:id="rId118" display="http://www.prostokrasivo.com/catindex.php?id_art=7&amp;search=%D0%9B%D0%B8%D1%81%D0%B8%D1%82%D0%B5%D1%8F&amp;link=1&amp;id_pos=974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7"/>
    </sheetView>
  </sheetViews>
  <sheetFormatPr defaultColWidth="9.140625" defaultRowHeight="15"/>
  <cols>
    <col min="1" max="1" width="9.00390625" style="0" customWidth="1"/>
    <col min="2" max="2" width="48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2011-02-17T09:01:49Z</dcterms:created>
  <dcterms:modified xsi:type="dcterms:W3CDTF">2011-02-22T10:26:13Z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