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<sst xmlns="http://schemas.openxmlformats.org/spreadsheetml/2006/main" count="373" uniqueCount="93">
  <si>
    <t>№ п/п</t>
  </si>
  <si>
    <t>Артикул</t>
  </si>
  <si>
    <t>Наименование</t>
  </si>
  <si>
    <t>Количество</t>
  </si>
  <si>
    <t>Код товара</t>
  </si>
  <si>
    <t>Компания "Charmante"</t>
  </si>
  <si>
    <t>www.charmante.ru</t>
  </si>
  <si>
    <t>info@charmante.ru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</si>
  <si>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</si>
  <si>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</si>
  <si>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</si>
  <si>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</si>
  <si>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</si>
  <si>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</si>
  <si>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Бланк заказа</t>
  </si>
  <si>
    <t xml:space="preserve"> - нажмите на ссылку для просмотра информации о товаре на нашем сайте</t>
  </si>
  <si>
    <t>Цена, руб.</t>
  </si>
  <si>
    <t>Сумма, руб.</t>
  </si>
  <si>
    <t>г. Москва, ул. Южнопортовая, д. 7, стр. 3</t>
  </si>
  <si>
    <t>тел.: (495) 708-43-50, 708-43-70</t>
  </si>
  <si>
    <t>&lt;hplnk&gt;</t>
  </si>
  <si>
    <t>39/41</t>
  </si>
  <si>
    <t>42/44</t>
  </si>
  <si>
    <t>45/47</t>
  </si>
  <si>
    <t>CHM - 01 - белый</t>
  </si>
  <si>
    <t>носки мужские хлопок</t>
  </si>
  <si>
    <t>x</t>
  </si>
  <si>
    <t>CHM - 01 - серый</t>
  </si>
  <si>
    <t>CHM - 01 - тёмно-серый</t>
  </si>
  <si>
    <t>CHM - 01 - тёмно-синий</t>
  </si>
  <si>
    <t>CHM - 01 - чёрный</t>
  </si>
  <si>
    <t>CHM - 02 - бежевый</t>
  </si>
  <si>
    <t>CHM - 02 - белый</t>
  </si>
  <si>
    <t>CHM - 02 - тёмно-коричневый</t>
  </si>
  <si>
    <t/>
  </si>
  <si>
    <t>CHM - 02 - чёрный</t>
  </si>
  <si>
    <t>CHM - 03 - серый</t>
  </si>
  <si>
    <t>CHM - 03 - тёмно-синий</t>
  </si>
  <si>
    <t>CHM - 03 - чёрный</t>
  </si>
  <si>
    <t>CHM - 04 - серый</t>
  </si>
  <si>
    <t>CHM - 04 - тёмно-коричневый</t>
  </si>
  <si>
    <t>CHM - 04 - тёмно-синий</t>
  </si>
  <si>
    <t>CHM - 04 - чёрный</t>
  </si>
  <si>
    <t>CHM - 05 - бежевый</t>
  </si>
  <si>
    <t>CHM - 05 - чёрный</t>
  </si>
  <si>
    <t>CHM - 06 - белый</t>
  </si>
  <si>
    <t>CHM - 06 - тёмно-серый</t>
  </si>
  <si>
    <t>CHM - 06 - тёмно-синий</t>
  </si>
  <si>
    <t>CHM - 06 - чёрный</t>
  </si>
  <si>
    <t>CHM - 07 - темно-серый</t>
  </si>
  <si>
    <t>CHM - 07 - чёрный</t>
  </si>
  <si>
    <t>CHM - 08 - тёмно-коричневый</t>
  </si>
  <si>
    <t>CHM - 08 - тёмно-серый</t>
  </si>
  <si>
    <t>CHM - 08 - тёмно-синий</t>
  </si>
  <si>
    <t>CHM - 08 - чёрный</t>
  </si>
  <si>
    <t>CHM - 09 - тёмно-серый</t>
  </si>
  <si>
    <t>CHM - 09 - тёмно-синий</t>
  </si>
  <si>
    <t>CHM - 09 - чёрный</t>
  </si>
  <si>
    <t>CHM - 10 - тёмно-синий</t>
  </si>
  <si>
    <t>CHM - 10 - чёрный</t>
  </si>
  <si>
    <t>CHM - 11 - тёмно-синий</t>
  </si>
  <si>
    <t>CHM - 11 - чёрный</t>
  </si>
  <si>
    <t>CHM - 12 - тёмно-коричневый</t>
  </si>
  <si>
    <t>CHM - 12 - тёмно-серый</t>
  </si>
  <si>
    <t>CHM - 12 - тёмно-синий</t>
  </si>
  <si>
    <t>CHM - 13 - тёмно-серый</t>
  </si>
  <si>
    <t>CHM - 13 - тёмно-синий</t>
  </si>
  <si>
    <t>CHM - 13 - чёрный</t>
  </si>
  <si>
    <t>CHM - 14 - тёмно-коричневый</t>
  </si>
  <si>
    <t>CHM - 14 - тёмно-синий</t>
  </si>
  <si>
    <t>CHM - 14 - чёрный</t>
  </si>
  <si>
    <t>CHM - 15 - серый</t>
  </si>
  <si>
    <t>CHM - 15 - тёмно-синий</t>
  </si>
  <si>
    <t>CHM - 15 - чёрный</t>
  </si>
  <si>
    <t>CHM - 16 - тёмно-синий</t>
  </si>
  <si>
    <t>CHM - 16 - чёрный</t>
  </si>
  <si>
    <t>CHM - 17 - тёмно-серый</t>
  </si>
  <si>
    <t>CHM - 17 - чёрный</t>
  </si>
  <si>
    <t>CHM - 18 - тёмно-серый</t>
  </si>
  <si>
    <t>CHM - 18 - тёмно-синий</t>
  </si>
  <si>
    <t>CHM - 18 - чёрный</t>
  </si>
  <si>
    <t>CHM - 19 - чёрный</t>
  </si>
  <si>
    <t>CHM - 20 - чёрный</t>
  </si>
  <si>
    <t>CHM - 21 - тёмно-синий</t>
  </si>
  <si>
    <t>39/42</t>
  </si>
  <si>
    <t>43/46</t>
  </si>
  <si>
    <t>CHP - 0803 - серый</t>
  </si>
  <si>
    <t>CHP - 0814 - синий</t>
  </si>
  <si>
    <t>CHP - 0821 - темно-серый</t>
  </si>
  <si>
    <t>CHP - 0823 - темно-синий</t>
  </si>
  <si>
    <t>CHP - 0824 - черный</t>
  </si>
  <si>
    <t>CHP - 0830 - черный</t>
  </si>
  <si>
    <t>CHP - 0831 - черный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</si>
</sst>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0" fontId="3" fillId="34" borderId="16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rmante.ru/" TargetMode="External" /><Relationship Id="rId2" Type="http://schemas.openxmlformats.org/officeDocument/2006/relationships/hyperlink" Target="mailto:info@charmante.ru" TargetMode="External" /><Relationship Id="rId3" Type="http://schemas.openxmlformats.org/officeDocument/2006/relationships/hyperlink" Target="http://www.charmante.ru/detail.php?ID=1615" TargetMode="External" /><Relationship Id="rId4" Type="http://schemas.openxmlformats.org/officeDocument/2006/relationships/hyperlink" Target="http://www.charmante.ru/detail.php?ID=1615" TargetMode="External" /><Relationship Id="rId5" Type="http://schemas.openxmlformats.org/officeDocument/2006/relationships/hyperlink" Target="http://www.charmante.ru/detail.php?ID=1615" TargetMode="External" /><Relationship Id="rId6" Type="http://schemas.openxmlformats.org/officeDocument/2006/relationships/hyperlink" Target="http://www.charmante.ru/detail.php?ID=1615" TargetMode="External" /><Relationship Id="rId7" Type="http://schemas.openxmlformats.org/officeDocument/2006/relationships/hyperlink" Target="http://www.charmante.ru/detail.php?ID=1615" TargetMode="External" /><Relationship Id="rId8" Type="http://schemas.openxmlformats.org/officeDocument/2006/relationships/hyperlink" Target="http://www.charmante.ru/detail.php?ID=1617" TargetMode="External" /><Relationship Id="rId9" Type="http://schemas.openxmlformats.org/officeDocument/2006/relationships/hyperlink" Target="http://www.charmante.ru/detail.php?ID=1617" TargetMode="External" /><Relationship Id="rId10" Type="http://schemas.openxmlformats.org/officeDocument/2006/relationships/hyperlink" Target="http://www.charmante.ru/detail.php?ID=1617" TargetMode="External" /><Relationship Id="rId11" Type="http://schemas.openxmlformats.org/officeDocument/2006/relationships/hyperlink" Target="http://www.charmante.ru/detail.php?ID=1617" TargetMode="External" /><Relationship Id="rId12" Type="http://schemas.openxmlformats.org/officeDocument/2006/relationships/hyperlink" Target="http://www.charmante.ru/detail.php?ID=1618" TargetMode="External" /><Relationship Id="rId13" Type="http://schemas.openxmlformats.org/officeDocument/2006/relationships/hyperlink" Target="http://www.charmante.ru/detail.php?ID=1618" TargetMode="External" /><Relationship Id="rId14" Type="http://schemas.openxmlformats.org/officeDocument/2006/relationships/hyperlink" Target="http://www.charmante.ru/detail.php?ID=1618" TargetMode="External" /><Relationship Id="rId15" Type="http://schemas.openxmlformats.org/officeDocument/2006/relationships/hyperlink" Target="http://www.charmante.ru/detail.php?ID=1620" TargetMode="External" /><Relationship Id="rId16" Type="http://schemas.openxmlformats.org/officeDocument/2006/relationships/hyperlink" Target="http://www.charmante.ru/detail.php?ID=1620" TargetMode="External" /><Relationship Id="rId17" Type="http://schemas.openxmlformats.org/officeDocument/2006/relationships/hyperlink" Target="http://www.charmante.ru/detail.php?ID=1620" TargetMode="External" /><Relationship Id="rId18" Type="http://schemas.openxmlformats.org/officeDocument/2006/relationships/hyperlink" Target="http://www.charmante.ru/detail.php?ID=1620" TargetMode="External" /><Relationship Id="rId19" Type="http://schemas.openxmlformats.org/officeDocument/2006/relationships/hyperlink" Target="http://www.charmante.ru/detail.php?ID=1622" TargetMode="External" /><Relationship Id="rId20" Type="http://schemas.openxmlformats.org/officeDocument/2006/relationships/hyperlink" Target="http://www.charmante.ru/detail.php?ID=1622" TargetMode="External" /><Relationship Id="rId21" Type="http://schemas.openxmlformats.org/officeDocument/2006/relationships/hyperlink" Target="http://www.charmante.ru/detail.php?ID=1624" TargetMode="External" /><Relationship Id="rId22" Type="http://schemas.openxmlformats.org/officeDocument/2006/relationships/hyperlink" Target="http://www.charmante.ru/detail.php?ID=1624" TargetMode="External" /><Relationship Id="rId23" Type="http://schemas.openxmlformats.org/officeDocument/2006/relationships/hyperlink" Target="http://www.charmante.ru/detail.php?ID=1624" TargetMode="External" /><Relationship Id="rId24" Type="http://schemas.openxmlformats.org/officeDocument/2006/relationships/hyperlink" Target="http://www.charmante.ru/detail.php?ID=1624" TargetMode="External" /><Relationship Id="rId25" Type="http://schemas.openxmlformats.org/officeDocument/2006/relationships/hyperlink" Target="http://www.charmante.ru/detail.php?ID=1626" TargetMode="External" /><Relationship Id="rId26" Type="http://schemas.openxmlformats.org/officeDocument/2006/relationships/hyperlink" Target="http://www.charmante.ru/detail.php?ID=1626" TargetMode="External" /><Relationship Id="rId27" Type="http://schemas.openxmlformats.org/officeDocument/2006/relationships/hyperlink" Target="http://www.charmante.ru/detail.php?ID=1628" TargetMode="External" /><Relationship Id="rId28" Type="http://schemas.openxmlformats.org/officeDocument/2006/relationships/hyperlink" Target="http://www.charmante.ru/detail.php?ID=1628" TargetMode="External" /><Relationship Id="rId29" Type="http://schemas.openxmlformats.org/officeDocument/2006/relationships/hyperlink" Target="http://www.charmante.ru/detail.php?ID=1628" TargetMode="External" /><Relationship Id="rId30" Type="http://schemas.openxmlformats.org/officeDocument/2006/relationships/hyperlink" Target="http://www.charmante.ru/detail.php?ID=1628" TargetMode="External" /><Relationship Id="rId31" Type="http://schemas.openxmlformats.org/officeDocument/2006/relationships/hyperlink" Target="http://www.charmante.ru/detail.php?ID=3199" TargetMode="External" /><Relationship Id="rId32" Type="http://schemas.openxmlformats.org/officeDocument/2006/relationships/hyperlink" Target="http://www.charmante.ru/detail.php?ID=3199" TargetMode="External" /><Relationship Id="rId33" Type="http://schemas.openxmlformats.org/officeDocument/2006/relationships/hyperlink" Target="http://www.charmante.ru/detail.php?ID=3199" TargetMode="External" /><Relationship Id="rId34" Type="http://schemas.openxmlformats.org/officeDocument/2006/relationships/hyperlink" Target="http://www.charmante.ru/detail.php?ID=3201" TargetMode="External" /><Relationship Id="rId35" Type="http://schemas.openxmlformats.org/officeDocument/2006/relationships/hyperlink" Target="http://www.charmante.ru/detail.php?ID=3201" TargetMode="External" /><Relationship Id="rId36" Type="http://schemas.openxmlformats.org/officeDocument/2006/relationships/hyperlink" Target="http://www.charmante.ru/detail.php?ID=3203" TargetMode="External" /><Relationship Id="rId37" Type="http://schemas.openxmlformats.org/officeDocument/2006/relationships/hyperlink" Target="http://www.charmante.ru/detail.php?ID=3203" TargetMode="External" /><Relationship Id="rId38" Type="http://schemas.openxmlformats.org/officeDocument/2006/relationships/hyperlink" Target="http://www.charmante.ru/detail.php?ID=3205" TargetMode="External" /><Relationship Id="rId39" Type="http://schemas.openxmlformats.org/officeDocument/2006/relationships/hyperlink" Target="http://www.charmante.ru/detail.php?ID=3205" TargetMode="External" /><Relationship Id="rId40" Type="http://schemas.openxmlformats.org/officeDocument/2006/relationships/hyperlink" Target="http://www.charmante.ru/detail.php?ID=3205" TargetMode="External" /><Relationship Id="rId41" Type="http://schemas.openxmlformats.org/officeDocument/2006/relationships/hyperlink" Target="http://www.charmante.ru/detail.php?ID=3207" TargetMode="External" /><Relationship Id="rId42" Type="http://schemas.openxmlformats.org/officeDocument/2006/relationships/hyperlink" Target="http://www.charmante.ru/detail.php?ID=3207" TargetMode="External" /><Relationship Id="rId43" Type="http://schemas.openxmlformats.org/officeDocument/2006/relationships/hyperlink" Target="http://www.charmante.ru/detail.php?ID=3207" TargetMode="External" /><Relationship Id="rId44" Type="http://schemas.openxmlformats.org/officeDocument/2006/relationships/hyperlink" Target="http://www.charmante.ru/detail.php?ID=3209" TargetMode="External" /><Relationship Id="rId45" Type="http://schemas.openxmlformats.org/officeDocument/2006/relationships/hyperlink" Target="http://www.charmante.ru/detail.php?ID=3209" TargetMode="External" /><Relationship Id="rId46" Type="http://schemas.openxmlformats.org/officeDocument/2006/relationships/hyperlink" Target="http://www.charmante.ru/detail.php?ID=3209" TargetMode="External" /><Relationship Id="rId47" Type="http://schemas.openxmlformats.org/officeDocument/2006/relationships/hyperlink" Target="http://www.charmante.ru/detail.php?ID=3211" TargetMode="External" /><Relationship Id="rId48" Type="http://schemas.openxmlformats.org/officeDocument/2006/relationships/hyperlink" Target="http://www.charmante.ru/detail.php?ID=3211" TargetMode="External" /><Relationship Id="rId49" Type="http://schemas.openxmlformats.org/officeDocument/2006/relationships/hyperlink" Target="http://www.charmante.ru/detail.php?ID=3211" TargetMode="External" /><Relationship Id="rId50" Type="http://schemas.openxmlformats.org/officeDocument/2006/relationships/hyperlink" Target="http://www.charmante.ru/detail.php?ID=3213" TargetMode="External" /><Relationship Id="rId51" Type="http://schemas.openxmlformats.org/officeDocument/2006/relationships/hyperlink" Target="http://www.charmante.ru/detail.php?ID=3213" TargetMode="External" /><Relationship Id="rId52" Type="http://schemas.openxmlformats.org/officeDocument/2006/relationships/hyperlink" Target="http://www.charmante.ru/detail.php?ID=3215" TargetMode="External" /><Relationship Id="rId53" Type="http://schemas.openxmlformats.org/officeDocument/2006/relationships/hyperlink" Target="http://www.charmante.ru/detail.php?ID=3215" TargetMode="External" /><Relationship Id="rId54" Type="http://schemas.openxmlformats.org/officeDocument/2006/relationships/hyperlink" Target="http://www.charmante.ru/detail.php?ID=3217" TargetMode="External" /><Relationship Id="rId55" Type="http://schemas.openxmlformats.org/officeDocument/2006/relationships/hyperlink" Target="http://www.charmante.ru/detail.php?ID=3217" TargetMode="External" /><Relationship Id="rId56" Type="http://schemas.openxmlformats.org/officeDocument/2006/relationships/hyperlink" Target="http://www.charmante.ru/detail.php?ID=3217" TargetMode="External" /><Relationship Id="rId57" Type="http://schemas.openxmlformats.org/officeDocument/2006/relationships/hyperlink" Target="http://www.charmante.ru/detail.php?ID=8736" TargetMode="External" /><Relationship Id="rId58" Type="http://schemas.openxmlformats.org/officeDocument/2006/relationships/hyperlink" Target="http://www.charmante.ru/detail.php?ID=3219" TargetMode="External" /><Relationship Id="rId59" Type="http://schemas.openxmlformats.org/officeDocument/2006/relationships/hyperlink" Target="http://www.charmante.ru/detail.php?ID=3221" TargetMode="External" /><Relationship Id="rId60" Type="http://schemas.openxmlformats.org/officeDocument/2006/relationships/hyperlink" Target="http://www.charmante.ru/detail.php?ID=5087" TargetMode="External" /><Relationship Id="rId61" Type="http://schemas.openxmlformats.org/officeDocument/2006/relationships/hyperlink" Target="http://www.charmante.ru/detail.php?ID=5095" TargetMode="External" /><Relationship Id="rId62" Type="http://schemas.openxmlformats.org/officeDocument/2006/relationships/hyperlink" Target="http://www.charmante.ru/detail.php?ID=5102" TargetMode="External" /><Relationship Id="rId63" Type="http://schemas.openxmlformats.org/officeDocument/2006/relationships/hyperlink" Target="http://www.charmante.ru/detail.php?ID=5104" TargetMode="External" /><Relationship Id="rId64" Type="http://schemas.openxmlformats.org/officeDocument/2006/relationships/hyperlink" Target="http://www.charmante.ru/detail.php?ID=5105" TargetMode="External" /><Relationship Id="rId65" Type="http://schemas.openxmlformats.org/officeDocument/2006/relationships/hyperlink" Target="http://www.charmante.ru/detail.php?ID=5107" TargetMode="External" /><Relationship Id="rId66" Type="http://schemas.openxmlformats.org/officeDocument/2006/relationships/hyperlink" Target="http://www.charmante.ru/detail.php?ID=5108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22.75390625" style="0" customWidth="1"/>
    <col min="7" max="9" width="6.00390625" style="0" customWidth="1"/>
    <col min="10" max="10" width="9.875" style="0" customWidth="1"/>
    <col min="11" max="11" width="12.375" style="19" customWidth="1"/>
    <col min="12" max="12" width="13.00390625" style="21" customWidth="1"/>
    <col min="13" max="13" width="0" style="0" hidden="1" customWidth="1"/>
  </cols>
  <sheetData>
    <row r="1" spans="3:12" s="8" customFormat="1" ht="15.75" customHeight="1">
      <c r="C1" s="7"/>
      <c r="D1" s="7"/>
      <c r="E1" s="9" t="s">
        <v>5</v>
      </c>
      <c r="F1" s="24"/>
      <c r="G1" s="15"/>
      <c r="H1" s="15"/>
      <c r="I1" s="16"/>
      <c r="J1" s="16"/>
      <c r="K1" s="16"/>
      <c r="L1" s="16"/>
    </row>
    <row r="2" spans="3:12" s="8" customFormat="1" ht="15.75" customHeight="1">
      <c r="C2" s="7"/>
      <c r="D2" s="7"/>
      <c r="E2" s="9" t="s">
        <v>18</v>
      </c>
      <c r="F2" s="24"/>
      <c r="G2" s="17"/>
      <c r="H2" s="17"/>
      <c r="I2" s="18"/>
      <c r="J2" s="18"/>
      <c r="K2" s="18"/>
      <c r="L2" s="18"/>
    </row>
    <row r="3" spans="3:12" s="8" customFormat="1" ht="15.75" customHeight="1">
      <c r="C3" s="7"/>
      <c r="D3" s="7"/>
      <c r="E3" s="9" t="s">
        <v>19</v>
      </c>
      <c r="F3" s="24"/>
      <c r="G3" s="17"/>
      <c r="H3" s="17"/>
      <c r="I3" s="18"/>
      <c r="J3" s="18"/>
      <c r="K3" s="18"/>
      <c r="L3" s="18"/>
    </row>
    <row r="4" spans="3:12" s="8" customFormat="1" ht="16.5" customHeight="1">
      <c r="C4" s="9"/>
      <c r="D4" s="9"/>
      <c r="E4" s="25" t="s">
        <v>6</v>
      </c>
      <c r="F4" s="24"/>
      <c r="G4" s="27"/>
      <c r="H4" s="27"/>
      <c r="I4" s="28"/>
      <c r="J4" s="28"/>
      <c r="K4" s="29"/>
      <c r="L4" s="30"/>
    </row>
    <row r="5" spans="3:12" s="8" customFormat="1" ht="15.75" customHeight="1">
      <c r="C5" s="9"/>
      <c r="D5" s="9"/>
      <c r="E5" s="25" t="s">
        <v>7</v>
      </c>
      <c r="F5" s="24"/>
      <c r="G5" s="27"/>
      <c r="H5" s="27"/>
      <c r="I5" s="28"/>
      <c r="J5" s="28"/>
      <c r="K5" s="29"/>
      <c r="L5" s="30"/>
    </row>
    <row r="6" spans="1:12" s="8" customFormat="1" ht="16.5" customHeight="1">
      <c r="A6" s="42" t="s">
        <v>14</v>
      </c>
      <c r="B6" s="42"/>
      <c r="C6" s="42"/>
      <c r="D6" s="42"/>
      <c r="E6" s="42"/>
      <c r="F6" s="42"/>
      <c r="G6" s="10"/>
      <c r="H6" s="10"/>
      <c r="I6" s="26" t="s">
        <v>8</v>
      </c>
      <c r="J6" s="28"/>
      <c r="K6" s="29"/>
      <c r="L6" s="30"/>
    </row>
    <row r="7" spans="1:12" s="8" customFormat="1" ht="14.25" customHeight="1">
      <c r="A7" s="47" t="s">
        <v>10</v>
      </c>
      <c r="B7" s="46"/>
      <c r="C7" s="46"/>
      <c r="D7" s="46"/>
      <c r="E7" s="46"/>
      <c r="F7" s="46"/>
      <c r="G7" s="14"/>
      <c r="H7" s="14"/>
      <c r="I7" s="31"/>
      <c r="J7" s="28"/>
      <c r="K7" s="29"/>
      <c r="L7" s="30"/>
    </row>
    <row r="8" spans="1:12" s="8" customFormat="1" ht="15">
      <c r="A8" s="45" t="s">
        <v>9</v>
      </c>
      <c r="B8" s="46"/>
      <c r="C8" s="46"/>
      <c r="D8" s="46"/>
      <c r="E8" s="46"/>
      <c r="F8" s="46"/>
      <c r="G8" s="14"/>
      <c r="H8" s="14"/>
      <c r="I8" s="31"/>
      <c r="J8" s="28"/>
      <c r="K8" s="29"/>
      <c r="L8" s="30"/>
    </row>
    <row r="9" spans="1:12" s="8" customFormat="1" ht="15">
      <c r="A9" s="48" t="s">
        <v>15</v>
      </c>
      <c r="B9" s="49"/>
      <c r="C9" s="49"/>
      <c r="D9" s="49"/>
      <c r="E9" s="49"/>
      <c r="F9" s="49"/>
      <c r="G9" s="14"/>
      <c r="H9" s="14"/>
      <c r="I9" s="31"/>
      <c r="J9" s="28"/>
      <c r="K9" s="29"/>
      <c r="L9" s="30"/>
    </row>
    <row r="10" spans="2:3" ht="4.5" customHeight="1">
      <c r="B10" s="1"/>
      <c r="C10" s="1"/>
    </row>
    <row r="11" spans="1:12" s="5" customFormat="1" ht="12" customHeight="1" hidden="1">
      <c r="A11" s="4"/>
      <c r="B11" s="11"/>
      <c r="C11" s="11"/>
      <c r="D11" s="12"/>
      <c r="E11" s="12"/>
      <c r="F11" s="12"/>
      <c r="G11" s="13" t="s">
        <v>11</v>
      </c>
      <c r="H11" s="13" t="s">
        <v>12</v>
      </c>
      <c r="I11" s="13" t="s">
        <v>13</v>
      </c>
      <c r="J11" s="13"/>
      <c r="K11" s="20"/>
      <c r="L11" s="22"/>
    </row>
    <row r="12" spans="1:12" s="5" customFormat="1" ht="27" customHeight="1">
      <c r="A12"/>
      <c r="B12" s="11" t="s">
        <v>0</v>
      </c>
      <c r="C12" s="11" t="s">
        <v>4</v>
      </c>
      <c r="D12" s="50" t="s">
        <v>1</v>
      </c>
      <c r="E12" s="51"/>
      <c r="F12" s="12" t="s">
        <v>2</v>
      </c>
      <c r="G12" s="38" t="s">
        <v>21</v>
      </c>
      <c r="H12" s="38" t="s">
        <v>22</v>
      </c>
      <c r="I12" s="38" t="s">
        <v>23</v>
      </c>
      <c r="J12" s="12" t="s">
        <v>16</v>
      </c>
      <c r="K12" s="20" t="s">
        <v>3</v>
      </c>
      <c r="L12" s="36" t="s">
        <v>17</v>
      </c>
    </row>
    <row r="13" spans="1:13" ht="12.75">
      <c r="A13" s="2"/>
      <c r="B13" s="39">
        <v>1</v>
      </c>
      <c r="C13" s="40">
        <v>7414</v>
      </c>
      <c r="D13" s="43" t="s">
        <v>24</v>
      </c>
      <c r="E13" s="44"/>
      <c r="F13" s="39" t="s">
        <v>25</v>
      </c>
      <c r="G13" s="3"/>
      <c r="H13" s="41" t="s">
        <v>26</v>
      </c>
      <c r="I13" s="41" t="s">
        <v>26</v>
      </c>
      <c r="J13" s="3">
        <v>91.63</v>
      </c>
      <c r="K13" s="3">
        <f aca="true" t="shared" si="0" ref="K13:K44">SUM(G13:I13)</f>
        <v>0</v>
      </c>
      <c r="L13" s="34">
        <f aca="true" t="shared" si="1" ref="L13:L44">K13*J13</f>
        <v>0</v>
      </c>
      <c r="M13" s="37" t="s">
        <v>20</v>
      </c>
    </row>
    <row r="14" spans="1:13" ht="12.75">
      <c r="A14" s="2"/>
      <c r="B14" s="39">
        <v>2</v>
      </c>
      <c r="C14" s="40">
        <v>7416</v>
      </c>
      <c r="D14" s="43" t="s">
        <v>27</v>
      </c>
      <c r="E14" s="44"/>
      <c r="F14" s="39" t="s">
        <v>25</v>
      </c>
      <c r="G14" s="41" t="s">
        <v>26</v>
      </c>
      <c r="H14" s="41" t="s">
        <v>26</v>
      </c>
      <c r="I14" s="41" t="s">
        <v>26</v>
      </c>
      <c r="J14" s="3">
        <v>91.63</v>
      </c>
      <c r="K14" s="3">
        <f t="shared" si="0"/>
        <v>0</v>
      </c>
      <c r="L14" s="34">
        <f t="shared" si="1"/>
        <v>0</v>
      </c>
      <c r="M14" s="37" t="s">
        <v>20</v>
      </c>
    </row>
    <row r="15" spans="1:13" ht="12.75">
      <c r="A15" s="2"/>
      <c r="B15" s="39">
        <v>3</v>
      </c>
      <c r="C15" s="40">
        <v>5965</v>
      </c>
      <c r="D15" s="43" t="s">
        <v>28</v>
      </c>
      <c r="E15" s="44"/>
      <c r="F15" s="39" t="s">
        <v>25</v>
      </c>
      <c r="G15" s="41" t="s">
        <v>26</v>
      </c>
      <c r="H15" s="41" t="s">
        <v>26</v>
      </c>
      <c r="I15" s="41" t="s">
        <v>26</v>
      </c>
      <c r="J15" s="3">
        <v>91.63</v>
      </c>
      <c r="K15" s="3">
        <f t="shared" si="0"/>
        <v>0</v>
      </c>
      <c r="L15" s="34">
        <f t="shared" si="1"/>
        <v>0</v>
      </c>
      <c r="M15" s="37" t="s">
        <v>20</v>
      </c>
    </row>
    <row r="16" spans="1:13" ht="12.75">
      <c r="A16" s="2"/>
      <c r="B16" s="39">
        <v>4</v>
      </c>
      <c r="C16" s="40">
        <v>5966</v>
      </c>
      <c r="D16" s="43" t="s">
        <v>29</v>
      </c>
      <c r="E16" s="44"/>
      <c r="F16" s="39" t="s">
        <v>25</v>
      </c>
      <c r="G16" s="41" t="s">
        <v>26</v>
      </c>
      <c r="H16" s="41" t="s">
        <v>26</v>
      </c>
      <c r="I16" s="41" t="s">
        <v>26</v>
      </c>
      <c r="J16" s="3">
        <v>91.63</v>
      </c>
      <c r="K16" s="3">
        <f t="shared" si="0"/>
        <v>0</v>
      </c>
      <c r="L16" s="34">
        <f t="shared" si="1"/>
        <v>0</v>
      </c>
      <c r="M16" s="37" t="s">
        <v>20</v>
      </c>
    </row>
    <row r="17" spans="1:13" ht="12.75">
      <c r="A17" s="2"/>
      <c r="B17" s="39">
        <v>5</v>
      </c>
      <c r="C17" s="40">
        <v>5962</v>
      </c>
      <c r="D17" s="43" t="s">
        <v>30</v>
      </c>
      <c r="E17" s="44"/>
      <c r="F17" s="39" t="s">
        <v>25</v>
      </c>
      <c r="G17" s="41" t="s">
        <v>26</v>
      </c>
      <c r="H17" s="41" t="s">
        <v>26</v>
      </c>
      <c r="I17" s="41" t="s">
        <v>26</v>
      </c>
      <c r="J17" s="3">
        <v>91.63</v>
      </c>
      <c r="K17" s="3">
        <f t="shared" si="0"/>
        <v>0</v>
      </c>
      <c r="L17" s="34">
        <f t="shared" si="1"/>
        <v>0</v>
      </c>
      <c r="M17" s="37" t="s">
        <v>20</v>
      </c>
    </row>
    <row r="18" spans="1:13" ht="12.75">
      <c r="A18" s="2"/>
      <c r="B18" s="39">
        <v>6</v>
      </c>
      <c r="C18" s="40">
        <v>7418</v>
      </c>
      <c r="D18" s="43" t="s">
        <v>31</v>
      </c>
      <c r="E18" s="44"/>
      <c r="F18" s="39" t="s">
        <v>25</v>
      </c>
      <c r="G18" s="3"/>
      <c r="H18" s="41" t="s">
        <v>26</v>
      </c>
      <c r="I18" s="3"/>
      <c r="J18" s="3">
        <v>91.63</v>
      </c>
      <c r="K18" s="3">
        <f t="shared" si="0"/>
        <v>0</v>
      </c>
      <c r="L18" s="34">
        <f t="shared" si="1"/>
        <v>0</v>
      </c>
      <c r="M18" s="37" t="s">
        <v>20</v>
      </c>
    </row>
    <row r="19" spans="1:13" ht="12.75">
      <c r="A19" s="2"/>
      <c r="B19" s="39">
        <v>7</v>
      </c>
      <c r="C19" s="40">
        <v>7417</v>
      </c>
      <c r="D19" s="43" t="s">
        <v>32</v>
      </c>
      <c r="E19" s="44"/>
      <c r="F19" s="39" t="s">
        <v>25</v>
      </c>
      <c r="G19" s="3"/>
      <c r="H19" s="3"/>
      <c r="I19" s="41" t="s">
        <v>26</v>
      </c>
      <c r="J19" s="3">
        <v>91.63</v>
      </c>
      <c r="K19" s="3">
        <f t="shared" si="0"/>
        <v>0</v>
      </c>
      <c r="L19" s="34">
        <f t="shared" si="1"/>
        <v>0</v>
      </c>
      <c r="M19" s="37" t="s">
        <v>20</v>
      </c>
    </row>
    <row r="20" spans="1:13" ht="12.75">
      <c r="A20" s="2"/>
      <c r="B20" s="39">
        <v>8</v>
      </c>
      <c r="C20" s="40">
        <v>13322</v>
      </c>
      <c r="D20" s="43" t="s">
        <v>33</v>
      </c>
      <c r="E20" s="44"/>
      <c r="F20" s="39" t="s">
        <v>25</v>
      </c>
      <c r="G20" s="41" t="s">
        <v>26</v>
      </c>
      <c r="H20" s="41" t="s">
        <v>26</v>
      </c>
      <c r="I20" s="41" t="s">
        <v>26</v>
      </c>
      <c r="J20" s="3">
        <v>91.63</v>
      </c>
      <c r="K20" s="3">
        <f t="shared" si="0"/>
        <v>0</v>
      </c>
      <c r="L20" s="34">
        <f t="shared" si="1"/>
        <v>0</v>
      </c>
      <c r="M20" s="37" t="s">
        <v>20</v>
      </c>
    </row>
    <row r="21" spans="1:13" ht="12.75">
      <c r="A21" s="2"/>
      <c r="B21" s="39">
        <v>9</v>
      </c>
      <c r="C21" s="40">
        <v>5967</v>
      </c>
      <c r="D21" s="43" t="s">
        <v>35</v>
      </c>
      <c r="E21" s="44"/>
      <c r="F21" s="39" t="s">
        <v>25</v>
      </c>
      <c r="G21" s="41" t="s">
        <v>26</v>
      </c>
      <c r="H21" s="41" t="s">
        <v>26</v>
      </c>
      <c r="I21" s="41" t="s">
        <v>26</v>
      </c>
      <c r="J21" s="3">
        <v>91.63</v>
      </c>
      <c r="K21" s="3">
        <f t="shared" si="0"/>
        <v>0</v>
      </c>
      <c r="L21" s="34">
        <f t="shared" si="1"/>
        <v>0</v>
      </c>
      <c r="M21" s="37" t="s">
        <v>20</v>
      </c>
    </row>
    <row r="22" spans="1:13" ht="12.75">
      <c r="A22" s="2"/>
      <c r="B22" s="39">
        <v>10</v>
      </c>
      <c r="C22" s="40">
        <v>7419</v>
      </c>
      <c r="D22" s="43" t="s">
        <v>36</v>
      </c>
      <c r="E22" s="44"/>
      <c r="F22" s="39" t="s">
        <v>25</v>
      </c>
      <c r="G22" s="41" t="s">
        <v>26</v>
      </c>
      <c r="H22" s="41" t="s">
        <v>26</v>
      </c>
      <c r="I22" s="41" t="s">
        <v>26</v>
      </c>
      <c r="J22" s="3">
        <v>91.63</v>
      </c>
      <c r="K22" s="3">
        <f t="shared" si="0"/>
        <v>0</v>
      </c>
      <c r="L22" s="34">
        <f t="shared" si="1"/>
        <v>0</v>
      </c>
      <c r="M22" s="37" t="s">
        <v>20</v>
      </c>
    </row>
    <row r="23" spans="1:13" ht="12.75">
      <c r="A23" s="2"/>
      <c r="B23" s="39">
        <v>11</v>
      </c>
      <c r="C23" s="40">
        <v>5969</v>
      </c>
      <c r="D23" s="43" t="s">
        <v>37</v>
      </c>
      <c r="E23" s="44"/>
      <c r="F23" s="39" t="s">
        <v>25</v>
      </c>
      <c r="G23" s="41" t="s">
        <v>26</v>
      </c>
      <c r="H23" s="41" t="s">
        <v>26</v>
      </c>
      <c r="I23" s="41" t="s">
        <v>26</v>
      </c>
      <c r="J23" s="3">
        <v>91.63</v>
      </c>
      <c r="K23" s="3">
        <f t="shared" si="0"/>
        <v>0</v>
      </c>
      <c r="L23" s="34">
        <f t="shared" si="1"/>
        <v>0</v>
      </c>
      <c r="M23" s="37" t="s">
        <v>20</v>
      </c>
    </row>
    <row r="24" spans="1:13" ht="12.75">
      <c r="A24" s="2"/>
      <c r="B24" s="39">
        <v>12</v>
      </c>
      <c r="C24" s="40">
        <v>5968</v>
      </c>
      <c r="D24" s="43" t="s">
        <v>38</v>
      </c>
      <c r="E24" s="44"/>
      <c r="F24" s="39" t="s">
        <v>25</v>
      </c>
      <c r="G24" s="41" t="s">
        <v>26</v>
      </c>
      <c r="H24" s="41" t="s">
        <v>26</v>
      </c>
      <c r="I24" s="41" t="s">
        <v>26</v>
      </c>
      <c r="J24" s="3">
        <v>91.63</v>
      </c>
      <c r="K24" s="3">
        <f t="shared" si="0"/>
        <v>0</v>
      </c>
      <c r="L24" s="34">
        <f t="shared" si="1"/>
        <v>0</v>
      </c>
      <c r="M24" s="37" t="s">
        <v>20</v>
      </c>
    </row>
    <row r="25" spans="1:13" ht="12.75">
      <c r="A25" s="2"/>
      <c r="B25" s="39">
        <v>13</v>
      </c>
      <c r="C25" s="40">
        <v>7420</v>
      </c>
      <c r="D25" s="43" t="s">
        <v>39</v>
      </c>
      <c r="E25" s="44"/>
      <c r="F25" s="39" t="s">
        <v>25</v>
      </c>
      <c r="G25" s="41" t="s">
        <v>26</v>
      </c>
      <c r="H25" s="41" t="s">
        <v>26</v>
      </c>
      <c r="I25" s="41" t="s">
        <v>26</v>
      </c>
      <c r="J25" s="3">
        <v>91.63</v>
      </c>
      <c r="K25" s="3">
        <f t="shared" si="0"/>
        <v>0</v>
      </c>
      <c r="L25" s="34">
        <f t="shared" si="1"/>
        <v>0</v>
      </c>
      <c r="M25" s="37" t="s">
        <v>20</v>
      </c>
    </row>
    <row r="26" spans="1:13" ht="12.75">
      <c r="A26" s="2"/>
      <c r="B26" s="39">
        <v>14</v>
      </c>
      <c r="C26" s="40">
        <v>13321</v>
      </c>
      <c r="D26" s="43" t="s">
        <v>40</v>
      </c>
      <c r="E26" s="44"/>
      <c r="F26" s="39" t="s">
        <v>25</v>
      </c>
      <c r="G26" s="41" t="s">
        <v>26</v>
      </c>
      <c r="H26" s="41" t="s">
        <v>26</v>
      </c>
      <c r="I26" s="41" t="s">
        <v>26</v>
      </c>
      <c r="J26" s="3">
        <v>91.63</v>
      </c>
      <c r="K26" s="3">
        <f t="shared" si="0"/>
        <v>0</v>
      </c>
      <c r="L26" s="34">
        <f t="shared" si="1"/>
        <v>0</v>
      </c>
      <c r="M26" s="37" t="s">
        <v>20</v>
      </c>
    </row>
    <row r="27" spans="1:13" ht="12.75">
      <c r="A27" s="2"/>
      <c r="B27" s="39">
        <v>15</v>
      </c>
      <c r="C27" s="40">
        <v>5971</v>
      </c>
      <c r="D27" s="43" t="s">
        <v>41</v>
      </c>
      <c r="E27" s="44"/>
      <c r="F27" s="39" t="s">
        <v>25</v>
      </c>
      <c r="G27" s="41" t="s">
        <v>26</v>
      </c>
      <c r="H27" s="41" t="s">
        <v>26</v>
      </c>
      <c r="I27" s="41" t="s">
        <v>26</v>
      </c>
      <c r="J27" s="3">
        <v>91.63</v>
      </c>
      <c r="K27" s="3">
        <f t="shared" si="0"/>
        <v>0</v>
      </c>
      <c r="L27" s="34">
        <f t="shared" si="1"/>
        <v>0</v>
      </c>
      <c r="M27" s="37" t="s">
        <v>20</v>
      </c>
    </row>
    <row r="28" spans="1:13" ht="12.75">
      <c r="A28" s="2"/>
      <c r="B28" s="39">
        <v>16</v>
      </c>
      <c r="C28" s="40">
        <v>5970</v>
      </c>
      <c r="D28" s="43" t="s">
        <v>42</v>
      </c>
      <c r="E28" s="44"/>
      <c r="F28" s="39" t="s">
        <v>25</v>
      </c>
      <c r="G28" s="41" t="s">
        <v>26</v>
      </c>
      <c r="H28" s="41" t="s">
        <v>26</v>
      </c>
      <c r="I28" s="41" t="s">
        <v>26</v>
      </c>
      <c r="J28" s="3">
        <v>91.63</v>
      </c>
      <c r="K28" s="3">
        <f t="shared" si="0"/>
        <v>0</v>
      </c>
      <c r="L28" s="34">
        <f t="shared" si="1"/>
        <v>0</v>
      </c>
      <c r="M28" s="37" t="s">
        <v>20</v>
      </c>
    </row>
    <row r="29" spans="1:13" ht="12.75">
      <c r="A29" s="2"/>
      <c r="B29" s="39">
        <v>17</v>
      </c>
      <c r="C29" s="40">
        <v>7422</v>
      </c>
      <c r="D29" s="43" t="s">
        <v>43</v>
      </c>
      <c r="E29" s="44"/>
      <c r="F29" s="39" t="s">
        <v>25</v>
      </c>
      <c r="G29" s="41" t="s">
        <v>26</v>
      </c>
      <c r="H29" s="3"/>
      <c r="I29" s="41" t="s">
        <v>26</v>
      </c>
      <c r="J29" s="3">
        <v>91.63</v>
      </c>
      <c r="K29" s="3">
        <f t="shared" si="0"/>
        <v>0</v>
      </c>
      <c r="L29" s="34">
        <f t="shared" si="1"/>
        <v>0</v>
      </c>
      <c r="M29" s="37" t="s">
        <v>20</v>
      </c>
    </row>
    <row r="30" spans="1:13" ht="12.75">
      <c r="A30" s="2"/>
      <c r="B30" s="39">
        <v>18</v>
      </c>
      <c r="C30" s="40">
        <v>5972</v>
      </c>
      <c r="D30" s="43" t="s">
        <v>44</v>
      </c>
      <c r="E30" s="44"/>
      <c r="F30" s="39" t="s">
        <v>25</v>
      </c>
      <c r="G30" s="3"/>
      <c r="H30" s="3"/>
      <c r="I30" s="41" t="s">
        <v>26</v>
      </c>
      <c r="J30" s="3">
        <v>91.63</v>
      </c>
      <c r="K30" s="3">
        <f t="shared" si="0"/>
        <v>0</v>
      </c>
      <c r="L30" s="34">
        <f t="shared" si="1"/>
        <v>0</v>
      </c>
      <c r="M30" s="37" t="s">
        <v>20</v>
      </c>
    </row>
    <row r="31" spans="1:13" ht="12.75">
      <c r="A31" s="2"/>
      <c r="B31" s="39">
        <v>19</v>
      </c>
      <c r="C31" s="40">
        <v>7423</v>
      </c>
      <c r="D31" s="43" t="s">
        <v>45</v>
      </c>
      <c r="E31" s="44"/>
      <c r="F31" s="39" t="s">
        <v>25</v>
      </c>
      <c r="G31" s="3"/>
      <c r="H31" s="3"/>
      <c r="I31" s="41" t="s">
        <v>26</v>
      </c>
      <c r="J31" s="3">
        <v>91.63</v>
      </c>
      <c r="K31" s="3">
        <f t="shared" si="0"/>
        <v>0</v>
      </c>
      <c r="L31" s="34">
        <f t="shared" si="1"/>
        <v>0</v>
      </c>
      <c r="M31" s="37" t="s">
        <v>20</v>
      </c>
    </row>
    <row r="32" spans="1:13" ht="12.75">
      <c r="A32" s="2"/>
      <c r="B32" s="39">
        <v>20</v>
      </c>
      <c r="C32" s="40">
        <v>5974</v>
      </c>
      <c r="D32" s="43" t="s">
        <v>46</v>
      </c>
      <c r="E32" s="44"/>
      <c r="F32" s="39" t="s">
        <v>25</v>
      </c>
      <c r="G32" s="41" t="s">
        <v>26</v>
      </c>
      <c r="H32" s="41" t="s">
        <v>26</v>
      </c>
      <c r="I32" s="41" t="s">
        <v>26</v>
      </c>
      <c r="J32" s="3">
        <v>91.63</v>
      </c>
      <c r="K32" s="3">
        <f t="shared" si="0"/>
        <v>0</v>
      </c>
      <c r="L32" s="34">
        <f t="shared" si="1"/>
        <v>0</v>
      </c>
      <c r="M32" s="37" t="s">
        <v>20</v>
      </c>
    </row>
    <row r="33" spans="1:13" ht="12.75">
      <c r="A33" s="2"/>
      <c r="B33" s="39">
        <v>21</v>
      </c>
      <c r="C33" s="40">
        <v>5975</v>
      </c>
      <c r="D33" s="43" t="s">
        <v>47</v>
      </c>
      <c r="E33" s="44"/>
      <c r="F33" s="39" t="s">
        <v>25</v>
      </c>
      <c r="G33" s="41" t="s">
        <v>26</v>
      </c>
      <c r="H33" s="41" t="s">
        <v>26</v>
      </c>
      <c r="I33" s="41" t="s">
        <v>26</v>
      </c>
      <c r="J33" s="3">
        <v>91.63</v>
      </c>
      <c r="K33" s="3">
        <f t="shared" si="0"/>
        <v>0</v>
      </c>
      <c r="L33" s="34">
        <f t="shared" si="1"/>
        <v>0</v>
      </c>
      <c r="M33" s="37" t="s">
        <v>20</v>
      </c>
    </row>
    <row r="34" spans="1:13" ht="12.75">
      <c r="A34" s="2"/>
      <c r="B34" s="39">
        <v>22</v>
      </c>
      <c r="C34" s="40">
        <v>5973</v>
      </c>
      <c r="D34" s="43" t="s">
        <v>48</v>
      </c>
      <c r="E34" s="44"/>
      <c r="F34" s="39" t="s">
        <v>25</v>
      </c>
      <c r="G34" s="41" t="s">
        <v>26</v>
      </c>
      <c r="H34" s="41" t="s">
        <v>26</v>
      </c>
      <c r="I34" s="41" t="s">
        <v>26</v>
      </c>
      <c r="J34" s="3">
        <v>91.63</v>
      </c>
      <c r="K34" s="3">
        <f t="shared" si="0"/>
        <v>0</v>
      </c>
      <c r="L34" s="34">
        <f t="shared" si="1"/>
        <v>0</v>
      </c>
      <c r="M34" s="37" t="s">
        <v>20</v>
      </c>
    </row>
    <row r="35" spans="1:13" ht="12.75">
      <c r="A35" s="2"/>
      <c r="B35" s="39">
        <v>23</v>
      </c>
      <c r="C35" s="40">
        <v>7425</v>
      </c>
      <c r="D35" s="43" t="s">
        <v>49</v>
      </c>
      <c r="E35" s="44"/>
      <c r="F35" s="39" t="s">
        <v>25</v>
      </c>
      <c r="G35" s="41" t="s">
        <v>26</v>
      </c>
      <c r="H35" s="41" t="s">
        <v>26</v>
      </c>
      <c r="I35" s="41" t="s">
        <v>26</v>
      </c>
      <c r="J35" s="3">
        <v>91.63</v>
      </c>
      <c r="K35" s="3">
        <f t="shared" si="0"/>
        <v>0</v>
      </c>
      <c r="L35" s="34">
        <f t="shared" si="1"/>
        <v>0</v>
      </c>
      <c r="M35" s="37" t="s">
        <v>20</v>
      </c>
    </row>
    <row r="36" spans="1:13" ht="12.75">
      <c r="A36" s="2"/>
      <c r="B36" s="39">
        <v>24</v>
      </c>
      <c r="C36" s="40">
        <v>5976</v>
      </c>
      <c r="D36" s="43" t="s">
        <v>50</v>
      </c>
      <c r="E36" s="44"/>
      <c r="F36" s="39" t="s">
        <v>25</v>
      </c>
      <c r="G36" s="41" t="s">
        <v>26</v>
      </c>
      <c r="H36" s="41" t="s">
        <v>26</v>
      </c>
      <c r="I36" s="41" t="s">
        <v>26</v>
      </c>
      <c r="J36" s="3">
        <v>91.63</v>
      </c>
      <c r="K36" s="3">
        <f t="shared" si="0"/>
        <v>0</v>
      </c>
      <c r="L36" s="34">
        <f t="shared" si="1"/>
        <v>0</v>
      </c>
      <c r="M36" s="37" t="s">
        <v>20</v>
      </c>
    </row>
    <row r="37" spans="1:13" ht="12.75">
      <c r="A37" s="2"/>
      <c r="B37" s="39">
        <v>25</v>
      </c>
      <c r="C37" s="40">
        <v>13320</v>
      </c>
      <c r="D37" s="43" t="s">
        <v>51</v>
      </c>
      <c r="E37" s="44"/>
      <c r="F37" s="39" t="s">
        <v>25</v>
      </c>
      <c r="G37" s="41" t="s">
        <v>26</v>
      </c>
      <c r="H37" s="41" t="s">
        <v>26</v>
      </c>
      <c r="I37" s="41" t="s">
        <v>26</v>
      </c>
      <c r="J37" s="3">
        <v>91.63</v>
      </c>
      <c r="K37" s="3">
        <f t="shared" si="0"/>
        <v>0</v>
      </c>
      <c r="L37" s="34">
        <f t="shared" si="1"/>
        <v>0</v>
      </c>
      <c r="M37" s="37" t="s">
        <v>20</v>
      </c>
    </row>
    <row r="38" spans="1:13" ht="12.75">
      <c r="A38" s="2"/>
      <c r="B38" s="39">
        <v>26</v>
      </c>
      <c r="C38" s="40">
        <v>5978</v>
      </c>
      <c r="D38" s="43" t="s">
        <v>52</v>
      </c>
      <c r="E38" s="44"/>
      <c r="F38" s="39" t="s">
        <v>25</v>
      </c>
      <c r="G38" s="41" t="s">
        <v>26</v>
      </c>
      <c r="H38" s="41" t="s">
        <v>26</v>
      </c>
      <c r="I38" s="41" t="s">
        <v>26</v>
      </c>
      <c r="J38" s="3">
        <v>91.63</v>
      </c>
      <c r="K38" s="3">
        <f t="shared" si="0"/>
        <v>0</v>
      </c>
      <c r="L38" s="34">
        <f t="shared" si="1"/>
        <v>0</v>
      </c>
      <c r="M38" s="37" t="s">
        <v>20</v>
      </c>
    </row>
    <row r="39" spans="1:13" ht="12.75">
      <c r="A39" s="2"/>
      <c r="B39" s="39">
        <v>27</v>
      </c>
      <c r="C39" s="40">
        <v>5979</v>
      </c>
      <c r="D39" s="43" t="s">
        <v>53</v>
      </c>
      <c r="E39" s="44"/>
      <c r="F39" s="39" t="s">
        <v>25</v>
      </c>
      <c r="G39" s="41" t="s">
        <v>26</v>
      </c>
      <c r="H39" s="41" t="s">
        <v>26</v>
      </c>
      <c r="I39" s="41" t="s">
        <v>26</v>
      </c>
      <c r="J39" s="3">
        <v>91.63</v>
      </c>
      <c r="K39" s="3">
        <f t="shared" si="0"/>
        <v>0</v>
      </c>
      <c r="L39" s="34">
        <f t="shared" si="1"/>
        <v>0</v>
      </c>
      <c r="M39" s="37" t="s">
        <v>20</v>
      </c>
    </row>
    <row r="40" spans="1:13" ht="12.75">
      <c r="A40" s="2"/>
      <c r="B40" s="39">
        <v>28</v>
      </c>
      <c r="C40" s="40">
        <v>5977</v>
      </c>
      <c r="D40" s="43" t="s">
        <v>54</v>
      </c>
      <c r="E40" s="44"/>
      <c r="F40" s="39" t="s">
        <v>25</v>
      </c>
      <c r="G40" s="3"/>
      <c r="H40" s="3"/>
      <c r="I40" s="41" t="s">
        <v>26</v>
      </c>
      <c r="J40" s="3">
        <v>91.63</v>
      </c>
      <c r="K40" s="3">
        <f t="shared" si="0"/>
        <v>0</v>
      </c>
      <c r="L40" s="34">
        <f t="shared" si="1"/>
        <v>0</v>
      </c>
      <c r="M40" s="37" t="s">
        <v>20</v>
      </c>
    </row>
    <row r="41" spans="1:13" ht="12.75">
      <c r="A41" s="2"/>
      <c r="B41" s="39">
        <v>29</v>
      </c>
      <c r="C41" s="40">
        <v>5981</v>
      </c>
      <c r="D41" s="43" t="s">
        <v>55</v>
      </c>
      <c r="E41" s="44"/>
      <c r="F41" s="39" t="s">
        <v>25</v>
      </c>
      <c r="G41" s="3"/>
      <c r="H41" s="3"/>
      <c r="I41" s="41" t="s">
        <v>26</v>
      </c>
      <c r="J41" s="3">
        <v>91.63</v>
      </c>
      <c r="K41" s="3">
        <f t="shared" si="0"/>
        <v>0</v>
      </c>
      <c r="L41" s="34">
        <f t="shared" si="1"/>
        <v>0</v>
      </c>
      <c r="M41" s="37" t="s">
        <v>20</v>
      </c>
    </row>
    <row r="42" spans="1:13" ht="12.75">
      <c r="A42" s="2"/>
      <c r="B42" s="39">
        <v>30</v>
      </c>
      <c r="C42" s="40">
        <v>13323</v>
      </c>
      <c r="D42" s="43" t="s">
        <v>56</v>
      </c>
      <c r="E42" s="44"/>
      <c r="F42" s="39" t="s">
        <v>25</v>
      </c>
      <c r="G42" s="41" t="s">
        <v>26</v>
      </c>
      <c r="H42" s="41" t="s">
        <v>26</v>
      </c>
      <c r="I42" s="41" t="s">
        <v>26</v>
      </c>
      <c r="J42" s="3">
        <v>91.63</v>
      </c>
      <c r="K42" s="3">
        <f t="shared" si="0"/>
        <v>0</v>
      </c>
      <c r="L42" s="34">
        <f t="shared" si="1"/>
        <v>0</v>
      </c>
      <c r="M42" s="37" t="s">
        <v>20</v>
      </c>
    </row>
    <row r="43" spans="1:13" ht="12.75">
      <c r="A43" s="2"/>
      <c r="B43" s="39">
        <v>31</v>
      </c>
      <c r="C43" s="40">
        <v>5980</v>
      </c>
      <c r="D43" s="43" t="s">
        <v>57</v>
      </c>
      <c r="E43" s="44"/>
      <c r="F43" s="39" t="s">
        <v>25</v>
      </c>
      <c r="G43" s="41" t="s">
        <v>26</v>
      </c>
      <c r="H43" s="41" t="s">
        <v>26</v>
      </c>
      <c r="I43" s="41" t="s">
        <v>26</v>
      </c>
      <c r="J43" s="3">
        <v>91.63</v>
      </c>
      <c r="K43" s="3">
        <f t="shared" si="0"/>
        <v>0</v>
      </c>
      <c r="L43" s="34">
        <f t="shared" si="1"/>
        <v>0</v>
      </c>
      <c r="M43" s="37" t="s">
        <v>20</v>
      </c>
    </row>
    <row r="44" spans="1:13" ht="12.75">
      <c r="A44" s="2"/>
      <c r="B44" s="39">
        <v>32</v>
      </c>
      <c r="C44" s="40">
        <v>5983</v>
      </c>
      <c r="D44" s="43" t="s">
        <v>58</v>
      </c>
      <c r="E44" s="44"/>
      <c r="F44" s="39" t="s">
        <v>25</v>
      </c>
      <c r="G44" s="3"/>
      <c r="H44" s="3"/>
      <c r="I44" s="41" t="s">
        <v>26</v>
      </c>
      <c r="J44" s="3">
        <v>91.63</v>
      </c>
      <c r="K44" s="3">
        <f t="shared" si="0"/>
        <v>0</v>
      </c>
      <c r="L44" s="34">
        <f t="shared" si="1"/>
        <v>0</v>
      </c>
      <c r="M44" s="37" t="s">
        <v>20</v>
      </c>
    </row>
    <row r="45" spans="1:13" ht="12.75">
      <c r="A45" s="2"/>
      <c r="B45" s="39">
        <v>33</v>
      </c>
      <c r="C45" s="40">
        <v>5982</v>
      </c>
      <c r="D45" s="43" t="s">
        <v>59</v>
      </c>
      <c r="E45" s="44"/>
      <c r="F45" s="39" t="s">
        <v>25</v>
      </c>
      <c r="G45" s="41" t="s">
        <v>26</v>
      </c>
      <c r="H45" s="41" t="s">
        <v>26</v>
      </c>
      <c r="I45" s="41" t="s">
        <v>26</v>
      </c>
      <c r="J45" s="3">
        <v>91.63</v>
      </c>
      <c r="K45" s="3">
        <f aca="true" t="shared" si="2" ref="K45:K69">SUM(G45:I45)</f>
        <v>0</v>
      </c>
      <c r="L45" s="34">
        <f aca="true" t="shared" si="3" ref="L45:L69">K45*J45</f>
        <v>0</v>
      </c>
      <c r="M45" s="37" t="s">
        <v>20</v>
      </c>
    </row>
    <row r="46" spans="1:13" ht="12.75">
      <c r="A46" s="2"/>
      <c r="B46" s="39">
        <v>34</v>
      </c>
      <c r="C46" s="40">
        <v>5985</v>
      </c>
      <c r="D46" s="43" t="s">
        <v>60</v>
      </c>
      <c r="E46" s="44"/>
      <c r="F46" s="39" t="s">
        <v>25</v>
      </c>
      <c r="G46" s="41" t="s">
        <v>26</v>
      </c>
      <c r="H46" s="41" t="s">
        <v>26</v>
      </c>
      <c r="I46" s="41" t="s">
        <v>26</v>
      </c>
      <c r="J46" s="3">
        <v>91.63</v>
      </c>
      <c r="K46" s="3">
        <f t="shared" si="2"/>
        <v>0</v>
      </c>
      <c r="L46" s="34">
        <f t="shared" si="3"/>
        <v>0</v>
      </c>
      <c r="M46" s="37" t="s">
        <v>20</v>
      </c>
    </row>
    <row r="47" spans="1:13" ht="12.75">
      <c r="A47" s="2"/>
      <c r="B47" s="39">
        <v>35</v>
      </c>
      <c r="C47" s="40">
        <v>5984</v>
      </c>
      <c r="D47" s="43" t="s">
        <v>61</v>
      </c>
      <c r="E47" s="44"/>
      <c r="F47" s="39" t="s">
        <v>25</v>
      </c>
      <c r="G47" s="41" t="s">
        <v>26</v>
      </c>
      <c r="H47" s="41" t="s">
        <v>26</v>
      </c>
      <c r="I47" s="41" t="s">
        <v>26</v>
      </c>
      <c r="J47" s="3">
        <v>91.63</v>
      </c>
      <c r="K47" s="3">
        <f t="shared" si="2"/>
        <v>0</v>
      </c>
      <c r="L47" s="34">
        <f t="shared" si="3"/>
        <v>0</v>
      </c>
      <c r="M47" s="37" t="s">
        <v>20</v>
      </c>
    </row>
    <row r="48" spans="1:13" ht="12.75">
      <c r="A48" s="2"/>
      <c r="B48" s="39">
        <v>36</v>
      </c>
      <c r="C48" s="40">
        <v>5989</v>
      </c>
      <c r="D48" s="43" t="s">
        <v>62</v>
      </c>
      <c r="E48" s="44"/>
      <c r="F48" s="39" t="s">
        <v>25</v>
      </c>
      <c r="G48" s="41" t="s">
        <v>26</v>
      </c>
      <c r="H48" s="3"/>
      <c r="I48" s="41" t="s">
        <v>26</v>
      </c>
      <c r="J48" s="3">
        <v>94.00999999999999</v>
      </c>
      <c r="K48" s="3">
        <f t="shared" si="2"/>
        <v>0</v>
      </c>
      <c r="L48" s="34">
        <f t="shared" si="3"/>
        <v>0</v>
      </c>
      <c r="M48" s="37" t="s">
        <v>20</v>
      </c>
    </row>
    <row r="49" spans="1:13" ht="12.75">
      <c r="A49" s="2"/>
      <c r="B49" s="39">
        <v>37</v>
      </c>
      <c r="C49" s="40">
        <v>5987</v>
      </c>
      <c r="D49" s="43" t="s">
        <v>63</v>
      </c>
      <c r="E49" s="44"/>
      <c r="F49" s="39" t="s">
        <v>25</v>
      </c>
      <c r="G49" s="41" t="s">
        <v>26</v>
      </c>
      <c r="H49" s="3"/>
      <c r="I49" s="41" t="s">
        <v>26</v>
      </c>
      <c r="J49" s="3">
        <v>94.00999999999999</v>
      </c>
      <c r="K49" s="3">
        <f t="shared" si="2"/>
        <v>0</v>
      </c>
      <c r="L49" s="34">
        <f t="shared" si="3"/>
        <v>0</v>
      </c>
      <c r="M49" s="37" t="s">
        <v>20</v>
      </c>
    </row>
    <row r="50" spans="1:13" ht="12.75">
      <c r="A50" s="2"/>
      <c r="B50" s="39">
        <v>38</v>
      </c>
      <c r="C50" s="40">
        <v>5988</v>
      </c>
      <c r="D50" s="43" t="s">
        <v>64</v>
      </c>
      <c r="E50" s="44"/>
      <c r="F50" s="39" t="s">
        <v>25</v>
      </c>
      <c r="G50" s="3"/>
      <c r="H50" s="3"/>
      <c r="I50" s="41" t="s">
        <v>26</v>
      </c>
      <c r="J50" s="3">
        <v>94.00999999999999</v>
      </c>
      <c r="K50" s="3">
        <f t="shared" si="2"/>
        <v>0</v>
      </c>
      <c r="L50" s="34">
        <f t="shared" si="3"/>
        <v>0</v>
      </c>
      <c r="M50" s="37" t="s">
        <v>20</v>
      </c>
    </row>
    <row r="51" spans="1:13" ht="12.75">
      <c r="A51" s="2"/>
      <c r="B51" s="39">
        <v>39</v>
      </c>
      <c r="C51" s="40">
        <v>5991</v>
      </c>
      <c r="D51" s="43" t="s">
        <v>65</v>
      </c>
      <c r="E51" s="44"/>
      <c r="F51" s="39" t="s">
        <v>25</v>
      </c>
      <c r="G51" s="41" t="s">
        <v>26</v>
      </c>
      <c r="H51" s="3"/>
      <c r="I51" s="3"/>
      <c r="J51" s="3">
        <v>94.00999999999999</v>
      </c>
      <c r="K51" s="3">
        <f t="shared" si="2"/>
        <v>0</v>
      </c>
      <c r="L51" s="34">
        <f t="shared" si="3"/>
        <v>0</v>
      </c>
      <c r="M51" s="37" t="s">
        <v>20</v>
      </c>
    </row>
    <row r="52" spans="1:13" ht="12.75">
      <c r="A52" s="2"/>
      <c r="B52" s="39">
        <v>40</v>
      </c>
      <c r="C52" s="40">
        <v>5992</v>
      </c>
      <c r="D52" s="43" t="s">
        <v>66</v>
      </c>
      <c r="E52" s="44"/>
      <c r="F52" s="39" t="s">
        <v>25</v>
      </c>
      <c r="G52" s="41" t="s">
        <v>26</v>
      </c>
      <c r="H52" s="41" t="s">
        <v>26</v>
      </c>
      <c r="I52" s="41" t="s">
        <v>26</v>
      </c>
      <c r="J52" s="3">
        <v>94.00999999999999</v>
      </c>
      <c r="K52" s="3">
        <f t="shared" si="2"/>
        <v>0</v>
      </c>
      <c r="L52" s="34">
        <f t="shared" si="3"/>
        <v>0</v>
      </c>
      <c r="M52" s="37" t="s">
        <v>20</v>
      </c>
    </row>
    <row r="53" spans="1:13" ht="12.75">
      <c r="A53" s="2"/>
      <c r="B53" s="39">
        <v>41</v>
      </c>
      <c r="C53" s="40">
        <v>5990</v>
      </c>
      <c r="D53" s="43" t="s">
        <v>67</v>
      </c>
      <c r="E53" s="44"/>
      <c r="F53" s="39" t="s">
        <v>25</v>
      </c>
      <c r="G53" s="41" t="s">
        <v>26</v>
      </c>
      <c r="H53" s="41" t="s">
        <v>26</v>
      </c>
      <c r="I53" s="41" t="s">
        <v>26</v>
      </c>
      <c r="J53" s="3">
        <v>94.00999999999999</v>
      </c>
      <c r="K53" s="3">
        <f t="shared" si="2"/>
        <v>0</v>
      </c>
      <c r="L53" s="34">
        <f t="shared" si="3"/>
        <v>0</v>
      </c>
      <c r="M53" s="37" t="s">
        <v>20</v>
      </c>
    </row>
    <row r="54" spans="1:13" ht="12.75">
      <c r="A54" s="2"/>
      <c r="B54" s="39">
        <v>42</v>
      </c>
      <c r="C54" s="40">
        <v>5995</v>
      </c>
      <c r="D54" s="43" t="s">
        <v>68</v>
      </c>
      <c r="E54" s="44"/>
      <c r="F54" s="39" t="s">
        <v>25</v>
      </c>
      <c r="G54" s="41" t="s">
        <v>26</v>
      </c>
      <c r="H54" s="41" t="s">
        <v>26</v>
      </c>
      <c r="I54" s="41" t="s">
        <v>26</v>
      </c>
      <c r="J54" s="3">
        <v>94.00999999999999</v>
      </c>
      <c r="K54" s="3">
        <f t="shared" si="2"/>
        <v>0</v>
      </c>
      <c r="L54" s="34">
        <f t="shared" si="3"/>
        <v>0</v>
      </c>
      <c r="M54" s="37" t="s">
        <v>20</v>
      </c>
    </row>
    <row r="55" spans="1:13" ht="12.75">
      <c r="A55" s="2"/>
      <c r="B55" s="39">
        <v>43</v>
      </c>
      <c r="C55" s="40">
        <v>5994</v>
      </c>
      <c r="D55" s="43" t="s">
        <v>69</v>
      </c>
      <c r="E55" s="44"/>
      <c r="F55" s="39" t="s">
        <v>25</v>
      </c>
      <c r="G55" s="41" t="s">
        <v>26</v>
      </c>
      <c r="H55" s="3"/>
      <c r="I55" s="41" t="s">
        <v>26</v>
      </c>
      <c r="J55" s="3">
        <v>94.00999999999999</v>
      </c>
      <c r="K55" s="3">
        <f t="shared" si="2"/>
        <v>0</v>
      </c>
      <c r="L55" s="34">
        <f t="shared" si="3"/>
        <v>0</v>
      </c>
      <c r="M55" s="37" t="s">
        <v>20</v>
      </c>
    </row>
    <row r="56" spans="1:13" ht="12.75">
      <c r="A56" s="2"/>
      <c r="B56" s="39">
        <v>44</v>
      </c>
      <c r="C56" s="40">
        <v>5993</v>
      </c>
      <c r="D56" s="43" t="s">
        <v>70</v>
      </c>
      <c r="E56" s="44"/>
      <c r="F56" s="39" t="s">
        <v>25</v>
      </c>
      <c r="G56" s="41" t="s">
        <v>26</v>
      </c>
      <c r="H56" s="41" t="s">
        <v>26</v>
      </c>
      <c r="I56" s="41" t="s">
        <v>26</v>
      </c>
      <c r="J56" s="3">
        <v>94.00999999999999</v>
      </c>
      <c r="K56" s="3">
        <f t="shared" si="2"/>
        <v>0</v>
      </c>
      <c r="L56" s="34">
        <f t="shared" si="3"/>
        <v>0</v>
      </c>
      <c r="M56" s="37" t="s">
        <v>20</v>
      </c>
    </row>
    <row r="57" spans="1:13" ht="12.75">
      <c r="A57" s="2"/>
      <c r="B57" s="39">
        <v>45</v>
      </c>
      <c r="C57" s="40">
        <v>5998</v>
      </c>
      <c r="D57" s="43" t="s">
        <v>71</v>
      </c>
      <c r="E57" s="44"/>
      <c r="F57" s="39" t="s">
        <v>25</v>
      </c>
      <c r="G57" s="41" t="s">
        <v>26</v>
      </c>
      <c r="H57" s="41" t="s">
        <v>26</v>
      </c>
      <c r="I57" s="41" t="s">
        <v>26</v>
      </c>
      <c r="J57" s="3">
        <v>94.00999999999999</v>
      </c>
      <c r="K57" s="3">
        <f t="shared" si="2"/>
        <v>0</v>
      </c>
      <c r="L57" s="34">
        <f t="shared" si="3"/>
        <v>0</v>
      </c>
      <c r="M57" s="37" t="s">
        <v>20</v>
      </c>
    </row>
    <row r="58" spans="1:13" ht="12.75">
      <c r="A58" s="2"/>
      <c r="B58" s="39">
        <v>46</v>
      </c>
      <c r="C58" s="40">
        <v>5997</v>
      </c>
      <c r="D58" s="43" t="s">
        <v>72</v>
      </c>
      <c r="E58" s="44"/>
      <c r="F58" s="39" t="s">
        <v>25</v>
      </c>
      <c r="G58" s="41" t="s">
        <v>26</v>
      </c>
      <c r="H58" s="41" t="s">
        <v>26</v>
      </c>
      <c r="I58" s="41" t="s">
        <v>26</v>
      </c>
      <c r="J58" s="3">
        <v>94.00999999999999</v>
      </c>
      <c r="K58" s="3">
        <f t="shared" si="2"/>
        <v>0</v>
      </c>
      <c r="L58" s="34">
        <f t="shared" si="3"/>
        <v>0</v>
      </c>
      <c r="M58" s="37" t="s">
        <v>20</v>
      </c>
    </row>
    <row r="59" spans="1:13" ht="12.75">
      <c r="A59" s="2"/>
      <c r="B59" s="39">
        <v>47</v>
      </c>
      <c r="C59" s="40">
        <v>5996</v>
      </c>
      <c r="D59" s="43" t="s">
        <v>73</v>
      </c>
      <c r="E59" s="44"/>
      <c r="F59" s="39" t="s">
        <v>25</v>
      </c>
      <c r="G59" s="3"/>
      <c r="H59" s="41" t="s">
        <v>26</v>
      </c>
      <c r="I59" s="41" t="s">
        <v>26</v>
      </c>
      <c r="J59" s="3">
        <v>94.00999999999999</v>
      </c>
      <c r="K59" s="3">
        <f t="shared" si="2"/>
        <v>0</v>
      </c>
      <c r="L59" s="34">
        <f t="shared" si="3"/>
        <v>0</v>
      </c>
      <c r="M59" s="37" t="s">
        <v>20</v>
      </c>
    </row>
    <row r="60" spans="1:13" ht="12.75">
      <c r="A60" s="2"/>
      <c r="B60" s="39">
        <v>48</v>
      </c>
      <c r="C60" s="40">
        <v>6000</v>
      </c>
      <c r="D60" s="43" t="s">
        <v>74</v>
      </c>
      <c r="E60" s="44"/>
      <c r="F60" s="39" t="s">
        <v>25</v>
      </c>
      <c r="G60" s="3"/>
      <c r="H60" s="3"/>
      <c r="I60" s="41" t="s">
        <v>26</v>
      </c>
      <c r="J60" s="3">
        <v>94.00999999999999</v>
      </c>
      <c r="K60" s="3">
        <f t="shared" si="2"/>
        <v>0</v>
      </c>
      <c r="L60" s="34">
        <f t="shared" si="3"/>
        <v>0</v>
      </c>
      <c r="M60" s="37" t="s">
        <v>20</v>
      </c>
    </row>
    <row r="61" spans="1:13" ht="12.75">
      <c r="A61" s="2"/>
      <c r="B61" s="39">
        <v>49</v>
      </c>
      <c r="C61" s="40">
        <v>5999</v>
      </c>
      <c r="D61" s="43" t="s">
        <v>75</v>
      </c>
      <c r="E61" s="44"/>
      <c r="F61" s="39" t="s">
        <v>25</v>
      </c>
      <c r="G61" s="41" t="s">
        <v>26</v>
      </c>
      <c r="H61" s="41" t="s">
        <v>26</v>
      </c>
      <c r="I61" s="41" t="s">
        <v>26</v>
      </c>
      <c r="J61" s="3">
        <v>94.00999999999999</v>
      </c>
      <c r="K61" s="3">
        <f t="shared" si="2"/>
        <v>0</v>
      </c>
      <c r="L61" s="34">
        <f t="shared" si="3"/>
        <v>0</v>
      </c>
      <c r="M61" s="37" t="s">
        <v>20</v>
      </c>
    </row>
    <row r="62" spans="1:13" ht="12.75">
      <c r="A62" s="2"/>
      <c r="B62" s="39">
        <v>50</v>
      </c>
      <c r="C62" s="40">
        <v>6002</v>
      </c>
      <c r="D62" s="43" t="s">
        <v>76</v>
      </c>
      <c r="E62" s="44"/>
      <c r="F62" s="39" t="s">
        <v>25</v>
      </c>
      <c r="G62" s="3"/>
      <c r="H62" s="3"/>
      <c r="I62" s="41" t="s">
        <v>26</v>
      </c>
      <c r="J62" s="3">
        <v>94.00999999999999</v>
      </c>
      <c r="K62" s="3">
        <f t="shared" si="2"/>
        <v>0</v>
      </c>
      <c r="L62" s="34">
        <f t="shared" si="3"/>
        <v>0</v>
      </c>
      <c r="M62" s="37" t="s">
        <v>20</v>
      </c>
    </row>
    <row r="63" spans="1:13" ht="12.75">
      <c r="A63" s="2"/>
      <c r="B63" s="39">
        <v>51</v>
      </c>
      <c r="C63" s="40">
        <v>6001</v>
      </c>
      <c r="D63" s="43" t="s">
        <v>77</v>
      </c>
      <c r="E63" s="44"/>
      <c r="F63" s="39" t="s">
        <v>25</v>
      </c>
      <c r="G63" s="3"/>
      <c r="H63" s="41" t="s">
        <v>26</v>
      </c>
      <c r="I63" s="41" t="s">
        <v>26</v>
      </c>
      <c r="J63" s="3">
        <v>94.00999999999999</v>
      </c>
      <c r="K63" s="3">
        <f t="shared" si="2"/>
        <v>0</v>
      </c>
      <c r="L63" s="34">
        <f t="shared" si="3"/>
        <v>0</v>
      </c>
      <c r="M63" s="37" t="s">
        <v>20</v>
      </c>
    </row>
    <row r="64" spans="1:13" ht="12.75">
      <c r="A64" s="2"/>
      <c r="B64" s="39">
        <v>52</v>
      </c>
      <c r="C64" s="40">
        <v>6005</v>
      </c>
      <c r="D64" s="43" t="s">
        <v>78</v>
      </c>
      <c r="E64" s="44"/>
      <c r="F64" s="39" t="s">
        <v>25</v>
      </c>
      <c r="G64" s="3"/>
      <c r="H64" s="3"/>
      <c r="I64" s="41" t="s">
        <v>26</v>
      </c>
      <c r="J64" s="3">
        <v>94.00999999999999</v>
      </c>
      <c r="K64" s="3">
        <f t="shared" si="2"/>
        <v>0</v>
      </c>
      <c r="L64" s="34">
        <f t="shared" si="3"/>
        <v>0</v>
      </c>
      <c r="M64" s="37" t="s">
        <v>20</v>
      </c>
    </row>
    <row r="65" spans="1:13" ht="12.75">
      <c r="A65" s="2"/>
      <c r="B65" s="39">
        <v>53</v>
      </c>
      <c r="C65" s="40">
        <v>6006</v>
      </c>
      <c r="D65" s="43" t="s">
        <v>79</v>
      </c>
      <c r="E65" s="44"/>
      <c r="F65" s="39" t="s">
        <v>25</v>
      </c>
      <c r="G65" s="41" t="s">
        <v>26</v>
      </c>
      <c r="H65" s="41" t="s">
        <v>26</v>
      </c>
      <c r="I65" s="41" t="s">
        <v>26</v>
      </c>
      <c r="J65" s="3">
        <v>94.00999999999999</v>
      </c>
      <c r="K65" s="3">
        <f t="shared" si="2"/>
        <v>0</v>
      </c>
      <c r="L65" s="34">
        <f t="shared" si="3"/>
        <v>0</v>
      </c>
      <c r="M65" s="37" t="s">
        <v>20</v>
      </c>
    </row>
    <row r="66" spans="1:13" ht="12.75">
      <c r="A66" s="2"/>
      <c r="B66" s="39">
        <v>54</v>
      </c>
      <c r="C66" s="40">
        <v>6004</v>
      </c>
      <c r="D66" s="43" t="s">
        <v>80</v>
      </c>
      <c r="E66" s="44"/>
      <c r="F66" s="39" t="s">
        <v>25</v>
      </c>
      <c r="G66" s="41" t="s">
        <v>26</v>
      </c>
      <c r="H66" s="41" t="s">
        <v>26</v>
      </c>
      <c r="I66" s="41" t="s">
        <v>26</v>
      </c>
      <c r="J66" s="3">
        <v>94.00999999999999</v>
      </c>
      <c r="K66" s="3">
        <f t="shared" si="2"/>
        <v>0</v>
      </c>
      <c r="L66" s="34">
        <f t="shared" si="3"/>
        <v>0</v>
      </c>
      <c r="M66" s="37" t="s">
        <v>20</v>
      </c>
    </row>
    <row r="67" spans="1:13" ht="12.75">
      <c r="A67" s="2"/>
      <c r="B67" s="39">
        <v>55</v>
      </c>
      <c r="C67" s="40">
        <v>6007</v>
      </c>
      <c r="D67" s="43" t="s">
        <v>81</v>
      </c>
      <c r="E67" s="44"/>
      <c r="F67" s="39" t="s">
        <v>25</v>
      </c>
      <c r="G67" s="41" t="s">
        <v>26</v>
      </c>
      <c r="H67" s="41" t="s">
        <v>26</v>
      </c>
      <c r="I67" s="41" t="s">
        <v>26</v>
      </c>
      <c r="J67" s="3">
        <v>94.00999999999999</v>
      </c>
      <c r="K67" s="3">
        <f t="shared" si="2"/>
        <v>0</v>
      </c>
      <c r="L67" s="34">
        <f t="shared" si="3"/>
        <v>0</v>
      </c>
      <c r="M67" s="37" t="s">
        <v>20</v>
      </c>
    </row>
    <row r="68" spans="1:13" ht="12.75">
      <c r="A68" s="2"/>
      <c r="B68" s="39">
        <v>56</v>
      </c>
      <c r="C68" s="40">
        <v>6008</v>
      </c>
      <c r="D68" s="43" t="s">
        <v>82</v>
      </c>
      <c r="E68" s="44"/>
      <c r="F68" s="39" t="s">
        <v>25</v>
      </c>
      <c r="G68" s="41" t="s">
        <v>26</v>
      </c>
      <c r="H68" s="41" t="s">
        <v>26</v>
      </c>
      <c r="I68" s="41" t="s">
        <v>26</v>
      </c>
      <c r="J68" s="3">
        <v>94.00999999999999</v>
      </c>
      <c r="K68" s="3">
        <f t="shared" si="2"/>
        <v>0</v>
      </c>
      <c r="L68" s="34">
        <f t="shared" si="3"/>
        <v>0</v>
      </c>
      <c r="M68" s="37" t="s">
        <v>20</v>
      </c>
    </row>
    <row r="69" spans="1:13" ht="12.75">
      <c r="A69" s="2"/>
      <c r="B69" s="39">
        <v>57</v>
      </c>
      <c r="C69" s="40">
        <v>6011</v>
      </c>
      <c r="D69" s="43" t="s">
        <v>83</v>
      </c>
      <c r="E69" s="44"/>
      <c r="F69" s="39" t="s">
        <v>25</v>
      </c>
      <c r="G69" s="3"/>
      <c r="H69" s="3"/>
      <c r="I69" s="41" t="s">
        <v>26</v>
      </c>
      <c r="J69" s="3">
        <v>99.96</v>
      </c>
      <c r="K69" s="3">
        <f t="shared" si="2"/>
        <v>0</v>
      </c>
      <c r="L69" s="34">
        <f t="shared" si="3"/>
        <v>0</v>
      </c>
      <c r="M69" s="37" t="s">
        <v>20</v>
      </c>
    </row>
    <row r="70" spans="1:12" s="5" customFormat="1" ht="27" customHeight="1">
      <c r="A70"/>
      <c r="B70" s="11" t="s">
        <v>0</v>
      </c>
      <c r="C70" s="11" t="s">
        <v>4</v>
      </c>
      <c r="D70" s="50" t="s">
        <v>1</v>
      </c>
      <c r="E70" s="51"/>
      <c r="F70" s="12" t="s">
        <v>2</v>
      </c>
      <c r="G70" s="38" t="s">
        <v>84</v>
      </c>
      <c r="H70" s="38" t="s">
        <v>85</v>
      </c>
      <c r="I70" s="38" t="s">
        <v>34</v>
      </c>
      <c r="J70" s="12" t="s">
        <v>16</v>
      </c>
      <c r="K70" s="20" t="s">
        <v>3</v>
      </c>
      <c r="L70" s="36" t="s">
        <v>17</v>
      </c>
    </row>
    <row r="71" spans="1:13" ht="12.75">
      <c r="A71" s="2"/>
      <c r="B71" s="39">
        <v>58</v>
      </c>
      <c r="C71" s="40">
        <v>7369</v>
      </c>
      <c r="D71" s="43" t="s">
        <v>86</v>
      </c>
      <c r="E71" s="44"/>
      <c r="F71" s="39" t="s">
        <v>25</v>
      </c>
      <c r="G71" s="41" t="s">
        <v>26</v>
      </c>
      <c r="H71" s="41" t="s">
        <v>26</v>
      </c>
      <c r="I71" s="3"/>
      <c r="J71" s="3">
        <v>97.58</v>
      </c>
      <c r="K71" s="3">
        <f aca="true" t="shared" si="4" ref="K71:K77">SUM(G71:I71)</f>
        <v>0</v>
      </c>
      <c r="L71" s="34">
        <f aca="true" t="shared" si="5" ref="L71:L77">K71*J71</f>
        <v>0</v>
      </c>
      <c r="M71" s="37" t="s">
        <v>20</v>
      </c>
    </row>
    <row r="72" spans="1:13" ht="12.75">
      <c r="A72" s="2"/>
      <c r="B72" s="39">
        <v>59</v>
      </c>
      <c r="C72" s="40">
        <v>7377</v>
      </c>
      <c r="D72" s="43" t="s">
        <v>87</v>
      </c>
      <c r="E72" s="44"/>
      <c r="F72" s="39" t="s">
        <v>25</v>
      </c>
      <c r="G72" s="41" t="s">
        <v>26</v>
      </c>
      <c r="H72" s="3"/>
      <c r="I72" s="3"/>
      <c r="J72" s="3">
        <v>97.58</v>
      </c>
      <c r="K72" s="3">
        <f t="shared" si="4"/>
        <v>0</v>
      </c>
      <c r="L72" s="34">
        <f t="shared" si="5"/>
        <v>0</v>
      </c>
      <c r="M72" s="37" t="s">
        <v>20</v>
      </c>
    </row>
    <row r="73" spans="1:13" ht="12.75">
      <c r="A73" s="2"/>
      <c r="B73" s="39">
        <v>60</v>
      </c>
      <c r="C73" s="40">
        <v>7384</v>
      </c>
      <c r="D73" s="43" t="s">
        <v>88</v>
      </c>
      <c r="E73" s="44"/>
      <c r="F73" s="39" t="s">
        <v>25</v>
      </c>
      <c r="G73" s="41" t="s">
        <v>26</v>
      </c>
      <c r="H73" s="3"/>
      <c r="I73" s="3"/>
      <c r="J73" s="3">
        <v>97.58</v>
      </c>
      <c r="K73" s="3">
        <f t="shared" si="4"/>
        <v>0</v>
      </c>
      <c r="L73" s="34">
        <f t="shared" si="5"/>
        <v>0</v>
      </c>
      <c r="M73" s="37" t="s">
        <v>20</v>
      </c>
    </row>
    <row r="74" spans="1:13" ht="12.75">
      <c r="A74" s="2"/>
      <c r="B74" s="39">
        <v>61</v>
      </c>
      <c r="C74" s="40">
        <v>7386</v>
      </c>
      <c r="D74" s="43" t="s">
        <v>89</v>
      </c>
      <c r="E74" s="44"/>
      <c r="F74" s="39" t="s">
        <v>25</v>
      </c>
      <c r="G74" s="3"/>
      <c r="H74" s="41" t="s">
        <v>26</v>
      </c>
      <c r="I74" s="3"/>
      <c r="J74" s="3">
        <v>97.58</v>
      </c>
      <c r="K74" s="3">
        <f t="shared" si="4"/>
        <v>0</v>
      </c>
      <c r="L74" s="34">
        <f t="shared" si="5"/>
        <v>0</v>
      </c>
      <c r="M74" s="37" t="s">
        <v>20</v>
      </c>
    </row>
    <row r="75" spans="1:13" ht="12.75">
      <c r="A75" s="2"/>
      <c r="B75" s="39">
        <v>62</v>
      </c>
      <c r="C75" s="40">
        <v>7387</v>
      </c>
      <c r="D75" s="43" t="s">
        <v>90</v>
      </c>
      <c r="E75" s="44"/>
      <c r="F75" s="39" t="s">
        <v>25</v>
      </c>
      <c r="G75" s="41" t="s">
        <v>26</v>
      </c>
      <c r="H75" s="41" t="s">
        <v>26</v>
      </c>
      <c r="I75" s="3"/>
      <c r="J75" s="3">
        <v>97.58</v>
      </c>
      <c r="K75" s="3">
        <f t="shared" si="4"/>
        <v>0</v>
      </c>
      <c r="L75" s="34">
        <f t="shared" si="5"/>
        <v>0</v>
      </c>
      <c r="M75" s="37" t="s">
        <v>20</v>
      </c>
    </row>
    <row r="76" spans="1:13" ht="12.75">
      <c r="A76" s="2"/>
      <c r="B76" s="39">
        <v>63</v>
      </c>
      <c r="C76" s="40">
        <v>7389</v>
      </c>
      <c r="D76" s="43" t="s">
        <v>91</v>
      </c>
      <c r="E76" s="44"/>
      <c r="F76" s="39" t="s">
        <v>25</v>
      </c>
      <c r="G76" s="41" t="s">
        <v>26</v>
      </c>
      <c r="H76" s="41" t="s">
        <v>26</v>
      </c>
      <c r="I76" s="3"/>
      <c r="J76" s="3">
        <v>97.58</v>
      </c>
      <c r="K76" s="3">
        <f t="shared" si="4"/>
        <v>0</v>
      </c>
      <c r="L76" s="34">
        <f t="shared" si="5"/>
        <v>0</v>
      </c>
      <c r="M76" s="37" t="s">
        <v>20</v>
      </c>
    </row>
    <row r="77" spans="1:13" ht="12.75">
      <c r="A77" s="2"/>
      <c r="B77" s="39">
        <v>64</v>
      </c>
      <c r="C77" s="40">
        <v>7390</v>
      </c>
      <c r="D77" s="43" t="s">
        <v>92</v>
      </c>
      <c r="E77" s="44"/>
      <c r="F77" s="39" t="s">
        <v>25</v>
      </c>
      <c r="G77" s="3"/>
      <c r="H77" s="41" t="s">
        <v>26</v>
      </c>
      <c r="I77" s="3"/>
      <c r="J77" s="3">
        <v>97.58</v>
      </c>
      <c r="K77" s="3">
        <f t="shared" si="4"/>
        <v>0</v>
      </c>
      <c r="L77" s="34">
        <f t="shared" si="5"/>
        <v>0</v>
      </c>
      <c r="M77" s="37" t="s">
        <v>20</v>
      </c>
    </row>
    <row r="78" spans="1:12" s="5" customFormat="1" ht="26.25" customHeight="1">
      <c r="A78" s="6"/>
      <c r="B78" s="6"/>
      <c r="C78" s="6"/>
      <c r="D78" s="6"/>
      <c r="E78" s="6"/>
      <c r="F78" s="6"/>
      <c r="G78" s="32"/>
      <c r="H78" s="32"/>
      <c r="I78" s="32"/>
      <c r="J78" s="33"/>
      <c r="K78" s="35">
        <f>SUM(K12:K77)</f>
        <v>0</v>
      </c>
      <c r="L78" s="23">
        <f>SUM(L12:L77)</f>
        <v>0</v>
      </c>
    </row>
  </sheetData>
  <sheetProtection/>
  <mergeCells count="70">
    <mergeCell ref="D75:E75"/>
    <mergeCell ref="D76:E76"/>
    <mergeCell ref="D77:E77"/>
    <mergeCell ref="D12:E12"/>
    <mergeCell ref="D70:E70"/>
    <mergeCell ref="D71:E71"/>
    <mergeCell ref="D72:E72"/>
    <mergeCell ref="D73:E73"/>
    <mergeCell ref="D74:E74"/>
    <mergeCell ref="D66:E66"/>
    <mergeCell ref="D68:E68"/>
    <mergeCell ref="D69:E69"/>
    <mergeCell ref="D62:E62"/>
    <mergeCell ref="D63:E63"/>
    <mergeCell ref="D64:E64"/>
    <mergeCell ref="D65:E65"/>
    <mergeCell ref="D57:E57"/>
    <mergeCell ref="D58:E58"/>
    <mergeCell ref="D59:E59"/>
    <mergeCell ref="D60:E60"/>
    <mergeCell ref="D61:E61"/>
    <mergeCell ref="D67:E67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A6:F6"/>
    <mergeCell ref="D13:E13"/>
    <mergeCell ref="A8:F8"/>
    <mergeCell ref="A7:F7"/>
    <mergeCell ref="A9:F9"/>
    <mergeCell ref="D14:E14"/>
  </mergeCells>
  <hyperlinks>
    <hyperlink ref="E4" r:id="rId1" display="www.charmante.ru"/>
    <hyperlink ref="E5" r:id="rId2" display="info@charmante.ru"/>
    <hyperlink ref="D13" r:id="rId3" display="CHM - 01 - белый"/>
    <hyperlink ref="D14" r:id="rId4" display="CHM - 01 - серый"/>
    <hyperlink ref="D15" r:id="rId5" display="CHM - 01 - тёмно-серый"/>
    <hyperlink ref="D16" r:id="rId6" display="CHM - 01 - тёмно-синий"/>
    <hyperlink ref="D17" r:id="rId7" display="CHM - 01 - чёрный"/>
    <hyperlink ref="D18" r:id="rId8" display="CHM - 02 - бежевый"/>
    <hyperlink ref="D19" r:id="rId9" display="CHM - 02 - белый"/>
    <hyperlink ref="D20" r:id="rId10" display="CHM - 02 - тёмно-коричневый"/>
    <hyperlink ref="D21" r:id="rId11" display="CHM - 02 - чёрный"/>
    <hyperlink ref="D22" r:id="rId12" display="CHM - 03 - серый"/>
    <hyperlink ref="D23" r:id="rId13" display="CHM - 03 - тёмно-синий"/>
    <hyperlink ref="D24" r:id="rId14" display="CHM - 03 - чёрный"/>
    <hyperlink ref="D25" r:id="rId15" display="CHM - 04 - серый"/>
    <hyperlink ref="D26" r:id="rId16" display="CHM - 04 - тёмно-коричневый"/>
    <hyperlink ref="D27" r:id="rId17" display="CHM - 04 - тёмно-синий"/>
    <hyperlink ref="D28" r:id="rId18" display="CHM - 04 - чёрный"/>
    <hyperlink ref="D29" r:id="rId19" display="CHM - 05 - бежевый"/>
    <hyperlink ref="D30" r:id="rId20" display="CHM - 05 - чёрный"/>
    <hyperlink ref="D31" r:id="rId21" display="CHM - 06 - белый"/>
    <hyperlink ref="D32" r:id="rId22" display="CHM - 06 - тёмно-серый"/>
    <hyperlink ref="D33" r:id="rId23" display="CHM - 06 - тёмно-синий"/>
    <hyperlink ref="D34" r:id="rId24" display="CHM - 06 - чёрный"/>
    <hyperlink ref="D35" r:id="rId25" display="CHM - 07 - темно-серый"/>
    <hyperlink ref="D36" r:id="rId26" display="CHM - 07 - чёрный"/>
    <hyperlink ref="D37" r:id="rId27" display="CHM - 08 - тёмно-коричневый"/>
    <hyperlink ref="D38" r:id="rId28" display="CHM - 08 - тёмно-серый"/>
    <hyperlink ref="D39" r:id="rId29" display="CHM - 08 - тёмно-синий"/>
    <hyperlink ref="D40" r:id="rId30" display="CHM - 08 - чёрный"/>
    <hyperlink ref="D41" r:id="rId31" display="CHM - 09 - тёмно-серый"/>
    <hyperlink ref="D42" r:id="rId32" display="CHM - 09 - тёмно-синий"/>
    <hyperlink ref="D43" r:id="rId33" display="CHM - 09 - чёрный"/>
    <hyperlink ref="D44" r:id="rId34" display="CHM - 10 - тёмно-синий"/>
    <hyperlink ref="D45" r:id="rId35" display="CHM - 10 - чёрный"/>
    <hyperlink ref="D46" r:id="rId36" display="CHM - 11 - тёмно-синий"/>
    <hyperlink ref="D47" r:id="rId37" display="CHM - 11 - чёрный"/>
    <hyperlink ref="D48" r:id="rId38" display="CHM - 12 - тёмно-коричневый"/>
    <hyperlink ref="D49" r:id="rId39" display="CHM - 12 - тёмно-серый"/>
    <hyperlink ref="D50" r:id="rId40" display="CHM - 12 - тёмно-синий"/>
    <hyperlink ref="D51" r:id="rId41" display="CHM - 13 - тёмно-серый"/>
    <hyperlink ref="D52" r:id="rId42" display="CHM - 13 - тёмно-синий"/>
    <hyperlink ref="D53" r:id="rId43" display="CHM - 13 - чёрный"/>
    <hyperlink ref="D54" r:id="rId44" display="CHM - 14 - тёмно-коричневый"/>
    <hyperlink ref="D55" r:id="rId45" display="CHM - 14 - тёмно-синий"/>
    <hyperlink ref="D56" r:id="rId46" display="CHM - 14 - чёрный"/>
    <hyperlink ref="D57" r:id="rId47" display="CHM - 15 - серый"/>
    <hyperlink ref="D58" r:id="rId48" display="CHM - 15 - тёмно-синий"/>
    <hyperlink ref="D59" r:id="rId49" display="CHM - 15 - чёрный"/>
    <hyperlink ref="D60" r:id="rId50" display="CHM - 16 - тёмно-синий"/>
    <hyperlink ref="D61" r:id="rId51" display="CHM - 16 - чёрный"/>
    <hyperlink ref="D62" r:id="rId52" display="CHM - 17 - тёмно-серый"/>
    <hyperlink ref="D63" r:id="rId53" display="CHM - 17 - чёрный"/>
    <hyperlink ref="D64" r:id="rId54" display="CHM - 18 - тёмно-серый"/>
    <hyperlink ref="D65" r:id="rId55" display="CHM - 18 - тёмно-синий"/>
    <hyperlink ref="D66" r:id="rId56" display="CHM - 18 - чёрный"/>
    <hyperlink ref="D67" r:id="rId57" display="CHM - 19 - чёрный"/>
    <hyperlink ref="D68" r:id="rId58" display="CHM - 20 - чёрный"/>
    <hyperlink ref="D69" r:id="rId59" display="CHM - 21 - тёмно-синий"/>
    <hyperlink ref="D71" r:id="rId60" display="CHP - 0803 - серый"/>
    <hyperlink ref="D72" r:id="rId61" display="CHP - 0814 - синий"/>
    <hyperlink ref="D73" r:id="rId62" display="CHP - 0821 - темно-серый"/>
    <hyperlink ref="D74" r:id="rId63" display="CHP - 0823 - темно-синий"/>
    <hyperlink ref="D75" r:id="rId64" display="CHP - 0824 - черный"/>
    <hyperlink ref="D76" r:id="rId65" display="CHP - 0830 - черный"/>
    <hyperlink ref="D77" r:id="rId66" display="CHP - 0831 - черный"/>
  </hyperlinks>
  <printOptions/>
  <pageMargins left="0.75" right="0.75" top="1" bottom="1" header="0.5" footer="0.5"/>
  <pageSetup horizontalDpi="600" verticalDpi="600" orientation="portrait" paperSize="9" r:id="rId68"/>
  <drawing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Мила</cp:lastModifiedBy>
  <dcterms:created xsi:type="dcterms:W3CDTF">2004-02-27T12:44:30Z</dcterms:created>
  <dcterms:modified xsi:type="dcterms:W3CDTF">2010-10-12T20:17:07Z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