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новый бз" sheetId="1" r:id="rId1"/>
  </sheets>
  <definedNames/>
  <calcPr fullCalcOnLoad="1"/>
</workbook>
</file>

<file path=xl/sharedStrings.xml><?xml version="1.0" encoding="utf-8"?>
<sst xmlns="http://schemas.openxmlformats.org/spreadsheetml/2006/main" count="149" uniqueCount="92">
  <si>
    <t>Рост</t>
  </si>
  <si>
    <t>черный</t>
  </si>
  <si>
    <t>бирюза</t>
  </si>
  <si>
    <t>коралл</t>
  </si>
  <si>
    <t>лайм</t>
  </si>
  <si>
    <t>лаванда</t>
  </si>
  <si>
    <t>т.бирюза</t>
  </si>
  <si>
    <t>синий/салат</t>
  </si>
  <si>
    <t>св.розовый</t>
  </si>
  <si>
    <t>розовый/сирень</t>
  </si>
  <si>
    <t>яблоко</t>
  </si>
  <si>
    <t>сирень</t>
  </si>
  <si>
    <t>серый</t>
  </si>
  <si>
    <t>Товар закончился и не будет</t>
  </si>
  <si>
    <t>красный</t>
  </si>
  <si>
    <t>лаванда/бирюза</t>
  </si>
  <si>
    <t>ИТОГО по заказу: руб.</t>
  </si>
  <si>
    <t>бежевый</t>
  </si>
  <si>
    <t>мята</t>
  </si>
  <si>
    <t>коралл/красный</t>
  </si>
  <si>
    <t>синий/красный</t>
  </si>
  <si>
    <t>синий</t>
  </si>
  <si>
    <t>василек</t>
  </si>
  <si>
    <t>салат</t>
  </si>
  <si>
    <t>голуб/красный</t>
  </si>
  <si>
    <t>руб</t>
  </si>
  <si>
    <t>Модели для девочек:</t>
  </si>
  <si>
    <t xml:space="preserve">new      </t>
  </si>
  <si>
    <t>Модели для мальчиков:</t>
  </si>
  <si>
    <t>М.267 "Йорк"</t>
  </si>
  <si>
    <t>М.264 "Экстрим"</t>
  </si>
  <si>
    <t>М.266 "Хоккей"</t>
  </si>
  <si>
    <t>М.265 "Хаски"</t>
  </si>
  <si>
    <t xml:space="preserve">     М.254 "Волшебницы" rey duspo</t>
  </si>
  <si>
    <t>роз/сирень</t>
  </si>
  <si>
    <t>роз/бордо</t>
  </si>
  <si>
    <t>малина</t>
  </si>
  <si>
    <t>золото</t>
  </si>
  <si>
    <t>голубой</t>
  </si>
  <si>
    <t>М. 257"Сова"</t>
  </si>
  <si>
    <t>лаванда/черника</t>
  </si>
  <si>
    <t>беж/сирень</t>
  </si>
  <si>
    <t>роза/вишня</t>
  </si>
  <si>
    <t>рыж/бирюза</t>
  </si>
  <si>
    <t>сирень/серый</t>
  </si>
  <si>
    <t xml:space="preserve">    М.256 "Сноуборд"</t>
  </si>
  <si>
    <t>салат/голубой</t>
  </si>
  <si>
    <t>крас/голубой</t>
  </si>
  <si>
    <t>оранж/бирюза</t>
  </si>
  <si>
    <t>краный/серый</t>
  </si>
  <si>
    <t>мята/голубой</t>
  </si>
  <si>
    <t>М. 258 "Космос"</t>
  </si>
  <si>
    <t>рыжий</t>
  </si>
  <si>
    <t xml:space="preserve"> М.253 "Супер крылья"</t>
  </si>
  <si>
    <t>серый/голубой</t>
  </si>
  <si>
    <t>лайм/бирюза</t>
  </si>
  <si>
    <t>беж/бирюза</t>
  </si>
  <si>
    <t>красный/серый</t>
  </si>
  <si>
    <t>оранж/мята</t>
  </si>
  <si>
    <t>лайм/зеленый</t>
  </si>
  <si>
    <t xml:space="preserve">    М. 236 "Мишка Томми"</t>
  </si>
  <si>
    <t>малина/бирюза</t>
  </si>
  <si>
    <t>золото/черника</t>
  </si>
  <si>
    <t xml:space="preserve">  М. 208</t>
  </si>
  <si>
    <t>"Елка"</t>
  </si>
  <si>
    <t>коралл/бирюза</t>
  </si>
  <si>
    <t>М. 221 Пони</t>
  </si>
  <si>
    <t>роз/т.сирень</t>
  </si>
  <si>
    <t>т.розовый</t>
  </si>
  <si>
    <t>сирень/фиалка</t>
  </si>
  <si>
    <t xml:space="preserve">М. 202 </t>
  </si>
  <si>
    <t>"Танк"</t>
  </si>
  <si>
    <t xml:space="preserve">Рост </t>
  </si>
  <si>
    <t>хаки</t>
  </si>
  <si>
    <t>М.131 Пальто</t>
  </si>
  <si>
    <r>
      <rPr>
        <b/>
        <sz val="11"/>
        <color indexed="12"/>
        <rFont val="Arial Cyr"/>
        <family val="0"/>
      </rPr>
      <t>new</t>
    </r>
    <r>
      <rPr>
        <b/>
        <sz val="11"/>
        <rFont val="Arial Cyr"/>
        <family val="0"/>
      </rPr>
      <t xml:space="preserve">        М. 231  "П/комбинезон" </t>
    </r>
  </si>
  <si>
    <t>роз./т.бирюза</t>
  </si>
  <si>
    <t>т.розовый/бордо</t>
  </si>
  <si>
    <t>голуб/салат</t>
  </si>
  <si>
    <t>св.бирюз./т.бирюз.</t>
  </si>
  <si>
    <t>т.бирюза/салат</t>
  </si>
  <si>
    <t>фуксия</t>
  </si>
  <si>
    <t>василек/салат</t>
  </si>
  <si>
    <t>василек/оранж</t>
  </si>
  <si>
    <t>графит</t>
  </si>
  <si>
    <t>св.роз/малина</t>
  </si>
  <si>
    <t>темно-синий</t>
  </si>
  <si>
    <t>черника</t>
  </si>
  <si>
    <t>М.255 "Снежный барс"</t>
  </si>
  <si>
    <t>М 269</t>
  </si>
  <si>
    <r>
      <t xml:space="preserve">new </t>
    </r>
    <r>
      <rPr>
        <b/>
        <sz val="11"/>
        <rFont val="Arial Cyr"/>
        <family val="0"/>
      </rPr>
      <t>"Кошки-мышки"</t>
    </r>
  </si>
  <si>
    <t xml:space="preserve">Коллекция ЗИМА 2016-2017 г.    05.09.2017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</si>
</sst>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.5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name val="Arial Cyr"/>
      <family val="0"/>
    </font>
    <font>
      <b/>
      <sz val="12"/>
      <name val="Arial"/>
      <family val="2"/>
    </font>
    <font>
      <sz val="9"/>
      <color indexed="8"/>
      <name val="Arial Cyr"/>
      <family val="0"/>
    </font>
    <font>
      <b/>
      <sz val="16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Bookman Old Style"/>
      <family val="1"/>
    </font>
    <font>
      <b/>
      <sz val="10"/>
      <name val="Arial"/>
      <family val="2"/>
    </font>
    <font>
      <b/>
      <sz val="5"/>
      <color indexed="9"/>
      <name val="Arial Cyr"/>
      <family val="0"/>
    </font>
    <font>
      <b/>
      <sz val="11"/>
      <color indexed="12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Times New Roman"/>
      <family val="1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0"/>
      <color theme="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1"/>
      <color rgb="FF0066FF"/>
      <name val="Arial Cyr"/>
      <family val="0"/>
    </font>
    <font>
      <b/>
      <sz val="10"/>
      <color rgb="FFFF0000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>
        <color indexed="63"/>
      </right>
      <top style="thin"/>
      <bottom/>
    </border>
    <border>
      <left/>
      <right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Border="1" applyAlignment="1">
      <alignment vertical="center" textRotation="180"/>
    </xf>
    <xf numFmtId="0" fontId="4" fillId="0" borderId="0" xfId="0" applyFont="1" applyFill="1" applyBorder="1" applyAlignment="1">
      <alignment vertical="center" textRotation="180"/>
    </xf>
    <xf numFmtId="0" fontId="9" fillId="0" borderId="0" xfId="0" applyFont="1" applyBorder="1" applyAlignment="1">
      <alignment vertical="center" textRotation="180"/>
    </xf>
    <xf numFmtId="0" fontId="2" fillId="0" borderId="4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4" fillId="34" borderId="42" xfId="0" applyFont="1" applyFill="1" applyBorder="1" applyAlignment="1">
      <alignment/>
    </xf>
    <xf numFmtId="0" fontId="4" fillId="34" borderId="43" xfId="0" applyFont="1" applyFill="1" applyBorder="1" applyAlignment="1">
      <alignment/>
    </xf>
    <xf numFmtId="0" fontId="0" fillId="35" borderId="44" xfId="0" applyFill="1" applyBorder="1" applyAlignment="1">
      <alignment/>
    </xf>
    <xf numFmtId="0" fontId="2" fillId="35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vertical="top"/>
    </xf>
    <xf numFmtId="0" fontId="0" fillId="0" borderId="43" xfId="0" applyBorder="1" applyAlignment="1">
      <alignment/>
    </xf>
    <xf numFmtId="0" fontId="0" fillId="0" borderId="4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vertical="center" textRotation="180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vertical="center" textRotation="180"/>
    </xf>
    <xf numFmtId="0" fontId="0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63" fillId="0" borderId="20" xfId="0" applyFont="1" applyBorder="1" applyAlignment="1">
      <alignment vertical="top"/>
    </xf>
    <xf numFmtId="0" fontId="64" fillId="0" borderId="51" xfId="0" applyFont="1" applyFill="1" applyBorder="1" applyAlignment="1">
      <alignment horizontal="center" vertical="center"/>
    </xf>
    <xf numFmtId="0" fontId="6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top"/>
    </xf>
    <xf numFmtId="0" fontId="2" fillId="36" borderId="24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vertical="top"/>
    </xf>
    <xf numFmtId="0" fontId="2" fillId="0" borderId="53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textRotation="179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35" borderId="1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64" fillId="0" borderId="2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2" fillId="34" borderId="5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16" fillId="0" borderId="47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64" fillId="0" borderId="62" xfId="0" applyFont="1" applyFill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2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15" fillId="0" borderId="2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2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9" xfId="0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59" xfId="0" applyFont="1" applyFill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7" xfId="0" applyFont="1" applyBorder="1" applyAlignment="1">
      <alignment horizontal="center" vertical="center"/>
    </xf>
    <xf numFmtId="0" fontId="0" fillId="0" borderId="47" xfId="0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5" fillId="0" borderId="68" xfId="0" applyFont="1" applyFill="1" applyBorder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33" xfId="0" applyBorder="1" applyAlignment="1">
      <alignment/>
    </xf>
    <xf numFmtId="0" fontId="0" fillId="0" borderId="69" xfId="0" applyBorder="1" applyAlignment="1">
      <alignment/>
    </xf>
    <xf numFmtId="0" fontId="2" fillId="0" borderId="3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70" xfId="0" applyBorder="1" applyAlignment="1">
      <alignment/>
    </xf>
    <xf numFmtId="0" fontId="0" fillId="0" borderId="21" xfId="0" applyBorder="1" applyAlignment="1">
      <alignment/>
    </xf>
    <xf numFmtId="0" fontId="2" fillId="0" borderId="6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71" xfId="0" applyBorder="1" applyAlignment="1">
      <alignment/>
    </xf>
    <xf numFmtId="0" fontId="0" fillId="0" borderId="22" xfId="0" applyBorder="1" applyAlignment="1">
      <alignment/>
    </xf>
    <xf numFmtId="0" fontId="0" fillId="0" borderId="60" xfId="0" applyBorder="1" applyAlignment="1">
      <alignment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2" fillId="0" borderId="66" xfId="0" applyFont="1" applyBorder="1" applyAlignment="1">
      <alignment/>
    </xf>
    <xf numFmtId="0" fontId="2" fillId="0" borderId="69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47" xfId="0" applyFont="1" applyBorder="1" applyAlignment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1" xfId="0" applyBorder="1" applyAlignment="1">
      <alignment/>
    </xf>
    <xf numFmtId="0" fontId="0" fillId="0" borderId="49" xfId="0" applyBorder="1" applyAlignment="1">
      <alignment/>
    </xf>
    <xf numFmtId="0" fontId="0" fillId="0" borderId="17" xfId="0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/>
    </xf>
    <xf numFmtId="0" fontId="67" fillId="0" borderId="47" xfId="0" applyFont="1" applyBorder="1" applyAlignment="1">
      <alignment horizontal="center"/>
    </xf>
    <xf numFmtId="0" fontId="63" fillId="0" borderId="0" xfId="0" applyFont="1" applyFill="1" applyBorder="1" applyAlignment="1">
      <alignment horizontal="center" vertical="top"/>
    </xf>
    <xf numFmtId="0" fontId="68" fillId="0" borderId="47" xfId="0" applyFont="1" applyBorder="1" applyAlignment="1">
      <alignment horizontal="center" vertical="center"/>
    </xf>
    <xf numFmtId="0" fontId="68" fillId="0" borderId="47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horizontal="center" vertical="top"/>
    </xf>
    <xf numFmtId="0" fontId="61" fillId="0" borderId="0" xfId="0" applyFont="1" applyFill="1" applyBorder="1" applyAlignment="1">
      <alignment horizontal="center" vertical="top"/>
    </xf>
    <xf numFmtId="0" fontId="62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/>
    </xf>
    <xf numFmtId="0" fontId="19" fillId="36" borderId="21" xfId="0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/>
    </xf>
    <xf numFmtId="0" fontId="19" fillId="35" borderId="22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0" fontId="19" fillId="35" borderId="5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6" borderId="32" xfId="0" applyFont="1" applyFill="1" applyBorder="1" applyAlignment="1">
      <alignment horizontal="center" vertical="center"/>
    </xf>
    <xf numFmtId="0" fontId="0" fillId="36" borderId="55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/>
    </xf>
    <xf numFmtId="0" fontId="21" fillId="35" borderId="5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8" fillId="0" borderId="0" xfId="0" applyFont="1" applyFill="1" applyBorder="1" applyAlignment="1">
      <alignment horizontal="center" vertical="top"/>
    </xf>
    <xf numFmtId="0" fontId="15" fillId="35" borderId="22" xfId="0" applyFont="1" applyFill="1" applyBorder="1" applyAlignment="1">
      <alignment horizontal="center" vertical="center"/>
    </xf>
    <xf numFmtId="0" fontId="65" fillId="0" borderId="40" xfId="0" applyFont="1" applyFill="1" applyBorder="1" applyAlignment="1">
      <alignment vertical="center"/>
    </xf>
    <xf numFmtId="0" fontId="65" fillId="0" borderId="72" xfId="0" applyFont="1" applyFill="1" applyBorder="1" applyAlignment="1">
      <alignment vertical="center"/>
    </xf>
    <xf numFmtId="0" fontId="21" fillId="35" borderId="1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0" fontId="65" fillId="0" borderId="48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0" fillId="0" borderId="48" xfId="0" applyFill="1" applyBorder="1" applyAlignment="1">
      <alignment/>
    </xf>
    <xf numFmtId="0" fontId="19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vertical="top"/>
    </xf>
    <xf numFmtId="0" fontId="2" fillId="0" borderId="73" xfId="0" applyFont="1" applyFill="1" applyBorder="1" applyAlignment="1">
      <alignment horizontal="center" vertical="center"/>
    </xf>
    <xf numFmtId="0" fontId="2" fillId="34" borderId="7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69" fillId="0" borderId="48" xfId="0" applyFont="1" applyFill="1" applyBorder="1" applyAlignment="1">
      <alignment vertical="center"/>
    </xf>
    <xf numFmtId="0" fontId="2" fillId="35" borderId="74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75" xfId="0" applyFont="1" applyFill="1" applyBorder="1" applyAlignment="1">
      <alignment horizontal="center" vertical="center"/>
    </xf>
    <xf numFmtId="0" fontId="2" fillId="35" borderId="76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35" borderId="73" xfId="0" applyFont="1" applyFill="1" applyBorder="1" applyAlignment="1">
      <alignment horizontal="center" vertical="center"/>
    </xf>
    <xf numFmtId="0" fontId="69" fillId="0" borderId="40" xfId="0" applyFont="1" applyFill="1" applyBorder="1" applyAlignment="1">
      <alignment horizontal="center" vertical="center"/>
    </xf>
    <xf numFmtId="0" fontId="69" fillId="0" borderId="7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63" fillId="0" borderId="61" xfId="0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14" fillId="0" borderId="39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3" xfId="0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6" borderId="77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11" fillId="0" borderId="4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7"/>
  <sheetViews>
    <sheetView tabSelected="1" zoomScale="70" zoomScaleNormal="70" zoomScalePageLayoutView="0" workbookViewId="0" topLeftCell="A10">
      <selection activeCell="W38" sqref="W38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11" width="4.25390625" style="0" customWidth="1"/>
    <col min="12" max="12" width="1.625" style="0" customWidth="1"/>
    <col min="13" max="13" width="3.75390625" style="0" customWidth="1"/>
    <col min="14" max="14" width="1.625" style="0" customWidth="1"/>
    <col min="15" max="15" width="3.75390625" style="0" customWidth="1"/>
    <col min="16" max="16" width="17.25390625" style="0" customWidth="1"/>
    <col min="17" max="25" width="4.25390625" style="0" customWidth="1"/>
    <col min="26" max="26" width="1.625" style="58" customWidth="1"/>
    <col min="27" max="27" width="3.25390625" style="244" customWidth="1"/>
    <col min="28" max="28" width="1.625" style="0" customWidth="1"/>
    <col min="29" max="29" width="3.75390625" style="0" customWidth="1"/>
    <col min="30" max="30" width="3.375" style="0" customWidth="1"/>
    <col min="31" max="31" width="21.75390625" style="0" customWidth="1"/>
    <col min="32" max="33" width="4.25390625" style="0" customWidth="1"/>
    <col min="34" max="34" width="5.00390625" style="0" customWidth="1"/>
    <col min="35" max="35" width="4.25390625" style="0" customWidth="1"/>
    <col min="36" max="36" width="1.625" style="0" customWidth="1"/>
    <col min="37" max="37" width="2.625" style="243" customWidth="1"/>
    <col min="38" max="38" width="1.625" style="0" customWidth="1"/>
    <col min="39" max="39" width="3.75390625" style="0" customWidth="1"/>
    <col min="40" max="40" width="5.125" style="0" customWidth="1"/>
    <col min="41" max="41" width="14.125" style="0" customWidth="1"/>
    <col min="42" max="45" width="4.25390625" style="0" customWidth="1"/>
    <col min="46" max="46" width="2.75390625" style="0" customWidth="1"/>
    <col min="47" max="47" width="2.625" style="0" customWidth="1"/>
    <col min="48" max="48" width="1.625" style="0" customWidth="1"/>
    <col min="49" max="49" width="3.875" style="0" customWidth="1"/>
    <col min="50" max="50" width="14.75390625" style="0" customWidth="1"/>
    <col min="51" max="52" width="4.25390625" style="0" customWidth="1"/>
    <col min="53" max="53" width="3.125" style="0" customWidth="1"/>
    <col min="54" max="57" width="4.25390625" style="0" customWidth="1"/>
  </cols>
  <sheetData>
    <row r="1" spans="1:57" ht="25.5" customHeight="1">
      <c r="A1" s="349" t="s">
        <v>91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108"/>
      <c r="BB1" s="108"/>
      <c r="BC1" s="108"/>
      <c r="BD1" s="108"/>
      <c r="BE1" s="108"/>
    </row>
    <row r="2" spans="1:57" ht="19.5" customHeight="1">
      <c r="A2" s="77"/>
      <c r="B2" s="78"/>
      <c r="C2" s="353" t="s">
        <v>26</v>
      </c>
      <c r="D2" s="354"/>
      <c r="E2" s="354"/>
      <c r="F2" s="354"/>
      <c r="G2" s="354"/>
      <c r="H2" s="354"/>
      <c r="I2" s="354"/>
      <c r="J2" s="354"/>
      <c r="K2" s="355"/>
      <c r="L2" s="78"/>
      <c r="M2" s="83"/>
      <c r="N2" s="78"/>
      <c r="O2" s="78"/>
      <c r="P2" s="78"/>
      <c r="Q2" s="350" t="s">
        <v>28</v>
      </c>
      <c r="R2" s="351"/>
      <c r="S2" s="351"/>
      <c r="T2" s="351"/>
      <c r="U2" s="351"/>
      <c r="V2" s="351"/>
      <c r="W2" s="351"/>
      <c r="X2" s="351"/>
      <c r="Y2" s="352"/>
      <c r="Z2" s="78"/>
      <c r="AA2" s="243"/>
      <c r="AB2" s="78"/>
      <c r="AC2" s="78"/>
      <c r="AD2" s="350" t="s">
        <v>26</v>
      </c>
      <c r="AE2" s="351"/>
      <c r="AF2" s="351"/>
      <c r="AG2" s="351"/>
      <c r="AH2" s="351"/>
      <c r="AI2" s="352"/>
      <c r="AJ2" s="78"/>
      <c r="AL2" s="78"/>
      <c r="AM2" s="78"/>
      <c r="AN2" s="350" t="s">
        <v>28</v>
      </c>
      <c r="AO2" s="351"/>
      <c r="AP2" s="351"/>
      <c r="AQ2" s="351"/>
      <c r="AR2" s="352"/>
      <c r="AS2" s="83"/>
      <c r="AT2" s="78"/>
      <c r="AU2" s="78"/>
      <c r="AV2" s="78"/>
      <c r="AW2" s="78"/>
      <c r="AX2" s="83"/>
      <c r="AY2" s="78"/>
      <c r="AZ2" s="78"/>
      <c r="BA2" s="78"/>
      <c r="BB2" s="78"/>
      <c r="BC2" s="78"/>
      <c r="BD2" s="78"/>
      <c r="BE2" s="78"/>
    </row>
    <row r="3" spans="26:45" ht="12.75" customHeight="1" thickBot="1">
      <c r="Z3" s="1"/>
      <c r="AO3" s="20"/>
      <c r="AP3" s="20"/>
      <c r="AQ3" s="20"/>
      <c r="AR3" s="20"/>
      <c r="AS3" s="20"/>
    </row>
    <row r="4" spans="1:54" ht="12.75" customHeight="1" thickBot="1">
      <c r="A4" s="92" t="s">
        <v>25</v>
      </c>
      <c r="B4" s="93">
        <v>3450</v>
      </c>
      <c r="C4" s="197" t="s">
        <v>27</v>
      </c>
      <c r="D4" s="54"/>
      <c r="E4" s="319" t="s">
        <v>88</v>
      </c>
      <c r="F4" s="319"/>
      <c r="G4" s="319"/>
      <c r="H4" s="319"/>
      <c r="I4" s="319"/>
      <c r="J4" s="320"/>
      <c r="K4" s="311"/>
      <c r="L4" s="62"/>
      <c r="M4" s="20"/>
      <c r="O4" s="92" t="s">
        <v>25</v>
      </c>
      <c r="P4" s="93">
        <v>3450</v>
      </c>
      <c r="Q4" s="197" t="s">
        <v>27</v>
      </c>
      <c r="R4" s="54"/>
      <c r="S4" s="319" t="s">
        <v>30</v>
      </c>
      <c r="T4" s="319"/>
      <c r="U4" s="319"/>
      <c r="V4" s="319"/>
      <c r="W4" s="319"/>
      <c r="X4" s="319"/>
      <c r="Y4" s="320"/>
      <c r="Z4" s="84"/>
      <c r="AA4" s="57"/>
      <c r="AC4" s="98"/>
      <c r="AD4" s="342" t="s">
        <v>25</v>
      </c>
      <c r="AE4" s="160">
        <v>2550</v>
      </c>
      <c r="AF4" s="356" t="s">
        <v>63</v>
      </c>
      <c r="AG4" s="357"/>
      <c r="AH4" s="129"/>
      <c r="AK4" s="245"/>
      <c r="AL4" s="98"/>
      <c r="AM4" s="98"/>
      <c r="AN4" s="331" t="s">
        <v>25</v>
      </c>
      <c r="AO4" s="160">
        <v>2650</v>
      </c>
      <c r="AP4" s="338" t="s">
        <v>70</v>
      </c>
      <c r="AQ4" s="339"/>
      <c r="AR4" s="95"/>
      <c r="AS4" s="95"/>
      <c r="AT4" s="96"/>
      <c r="AU4" s="183"/>
      <c r="AV4" s="98"/>
      <c r="AW4" s="98"/>
      <c r="AX4" s="98"/>
      <c r="AY4" s="98"/>
      <c r="AZ4" s="98"/>
      <c r="BA4" s="98"/>
      <c r="BB4" s="98"/>
    </row>
    <row r="5" spans="1:54" ht="12.75" customHeight="1" thickBot="1">
      <c r="A5" s="79"/>
      <c r="B5" s="14" t="s">
        <v>0</v>
      </c>
      <c r="C5" s="36">
        <v>80</v>
      </c>
      <c r="D5" s="30">
        <v>86</v>
      </c>
      <c r="E5" s="30">
        <v>92</v>
      </c>
      <c r="F5" s="30">
        <v>98</v>
      </c>
      <c r="G5" s="30">
        <v>104</v>
      </c>
      <c r="H5" s="30">
        <v>110</v>
      </c>
      <c r="I5" s="30">
        <v>122</v>
      </c>
      <c r="J5" s="32">
        <v>128</v>
      </c>
      <c r="K5" s="310"/>
      <c r="L5" s="62"/>
      <c r="O5" s="79"/>
      <c r="P5" s="14" t="s">
        <v>0</v>
      </c>
      <c r="Q5" s="36">
        <v>80</v>
      </c>
      <c r="R5" s="30">
        <v>86</v>
      </c>
      <c r="S5" s="30">
        <v>92</v>
      </c>
      <c r="T5" s="30">
        <v>98</v>
      </c>
      <c r="U5" s="30">
        <v>104</v>
      </c>
      <c r="V5" s="30">
        <v>110</v>
      </c>
      <c r="W5" s="30">
        <v>116</v>
      </c>
      <c r="X5" s="30">
        <v>122</v>
      </c>
      <c r="Y5" s="32">
        <v>128</v>
      </c>
      <c r="Z5" s="84"/>
      <c r="AA5" s="8"/>
      <c r="AC5" s="98"/>
      <c r="AD5" s="343"/>
      <c r="AE5" s="177" t="s">
        <v>64</v>
      </c>
      <c r="AF5" s="321">
        <v>80</v>
      </c>
      <c r="AG5" s="323"/>
      <c r="AH5" s="96"/>
      <c r="AK5" s="245"/>
      <c r="AL5" s="98"/>
      <c r="AM5" s="98"/>
      <c r="AN5" s="344"/>
      <c r="AO5" s="145" t="s">
        <v>71</v>
      </c>
      <c r="AP5" s="340">
        <v>116</v>
      </c>
      <c r="AQ5" s="341"/>
      <c r="AR5" s="96"/>
      <c r="AS5" s="96"/>
      <c r="AT5" s="96"/>
      <c r="AU5" s="87"/>
      <c r="AV5" s="98"/>
      <c r="AW5" s="98"/>
      <c r="AX5" s="98"/>
      <c r="AY5" s="98"/>
      <c r="AZ5" s="98"/>
      <c r="BA5" s="98"/>
      <c r="BB5" s="98"/>
    </row>
    <row r="6" spans="1:54" ht="12.75" customHeight="1" thickBot="1">
      <c r="A6" s="34">
        <v>1</v>
      </c>
      <c r="B6" s="29" t="s">
        <v>76</v>
      </c>
      <c r="C6" s="37"/>
      <c r="D6" s="24"/>
      <c r="E6" s="24"/>
      <c r="F6" s="24"/>
      <c r="G6" s="115">
        <v>0</v>
      </c>
      <c r="H6" s="115">
        <v>0</v>
      </c>
      <c r="I6" s="24"/>
      <c r="J6" s="120"/>
      <c r="L6" s="62"/>
      <c r="O6" s="34">
        <v>1</v>
      </c>
      <c r="P6" s="29" t="s">
        <v>7</v>
      </c>
      <c r="Q6" s="37"/>
      <c r="R6" s="24"/>
      <c r="S6" s="24"/>
      <c r="T6" s="24"/>
      <c r="U6" s="24"/>
      <c r="V6" s="24"/>
      <c r="W6" s="24"/>
      <c r="X6" s="24"/>
      <c r="Y6" s="120"/>
      <c r="Z6" s="84"/>
      <c r="AA6" s="8"/>
      <c r="AC6" s="98"/>
      <c r="AD6" s="178">
        <v>3</v>
      </c>
      <c r="AE6" s="230" t="s">
        <v>8</v>
      </c>
      <c r="AF6" s="336"/>
      <c r="AG6" s="337"/>
      <c r="AH6" s="8"/>
      <c r="AK6" s="245"/>
      <c r="AL6" s="98"/>
      <c r="AM6" s="98"/>
      <c r="AN6" s="73">
        <v>4</v>
      </c>
      <c r="AO6" s="279" t="s">
        <v>12</v>
      </c>
      <c r="AP6" s="326"/>
      <c r="AQ6" s="327"/>
      <c r="AR6" s="8"/>
      <c r="AS6" s="15"/>
      <c r="AT6" s="75">
        <f>AO4*AT7</f>
        <v>0</v>
      </c>
      <c r="AU6" s="122"/>
      <c r="AV6" s="98"/>
      <c r="AW6" s="98"/>
      <c r="AX6" s="98"/>
      <c r="AY6" s="98"/>
      <c r="AZ6" s="98"/>
      <c r="BA6" s="98"/>
      <c r="BB6" s="98"/>
    </row>
    <row r="7" spans="1:54" ht="12.75" customHeight="1" thickBot="1">
      <c r="A7" s="35">
        <v>2</v>
      </c>
      <c r="B7" s="19" t="s">
        <v>5</v>
      </c>
      <c r="C7" s="38"/>
      <c r="D7" s="21"/>
      <c r="E7" s="21"/>
      <c r="F7" s="21"/>
      <c r="G7" s="21"/>
      <c r="H7" s="21"/>
      <c r="I7" s="21"/>
      <c r="J7" s="31"/>
      <c r="L7" s="62"/>
      <c r="O7" s="35">
        <v>2</v>
      </c>
      <c r="P7" s="19" t="s">
        <v>20</v>
      </c>
      <c r="Q7" s="38"/>
      <c r="R7" s="21"/>
      <c r="S7" s="21"/>
      <c r="T7" s="21"/>
      <c r="U7" s="21"/>
      <c r="V7" s="21"/>
      <c r="W7" s="42"/>
      <c r="X7" s="21"/>
      <c r="Y7" s="31"/>
      <c r="Z7" s="84"/>
      <c r="AA7" s="8"/>
      <c r="AC7" s="98"/>
      <c r="AD7" s="178">
        <v>5</v>
      </c>
      <c r="AE7" s="231" t="s">
        <v>15</v>
      </c>
      <c r="AF7" s="324"/>
      <c r="AG7" s="325"/>
      <c r="AH7" s="8"/>
      <c r="AJ7" s="20"/>
      <c r="AK7" s="245"/>
      <c r="AL7" s="98"/>
      <c r="AM7" s="98"/>
      <c r="AN7" s="80"/>
      <c r="AO7" s="80"/>
      <c r="AP7" s="80"/>
      <c r="AR7" s="8"/>
      <c r="AS7" s="15"/>
      <c r="AT7" s="72">
        <f>SUM(AP6:AQ6)</f>
        <v>0</v>
      </c>
      <c r="AU7" s="194"/>
      <c r="AV7" s="98"/>
      <c r="AW7" s="98"/>
      <c r="AX7" s="98"/>
      <c r="AY7" s="98"/>
      <c r="AZ7" s="98"/>
      <c r="BA7" s="98"/>
      <c r="BB7" s="98"/>
    </row>
    <row r="8" spans="1:54" ht="12.75" customHeight="1" thickBot="1">
      <c r="A8" s="35">
        <v>3</v>
      </c>
      <c r="B8" s="19" t="s">
        <v>2</v>
      </c>
      <c r="C8" s="38"/>
      <c r="D8" s="21"/>
      <c r="E8" s="28"/>
      <c r="F8" s="21"/>
      <c r="G8" s="52">
        <v>0</v>
      </c>
      <c r="H8" s="52">
        <v>0</v>
      </c>
      <c r="I8" s="52">
        <v>0</v>
      </c>
      <c r="J8" s="97">
        <v>0</v>
      </c>
      <c r="L8" s="62"/>
      <c r="M8" s="83"/>
      <c r="O8" s="35">
        <v>3</v>
      </c>
      <c r="P8" s="19" t="s">
        <v>2</v>
      </c>
      <c r="Q8" s="38"/>
      <c r="R8" s="21"/>
      <c r="S8" s="28"/>
      <c r="T8" s="21"/>
      <c r="U8" s="21"/>
      <c r="V8" s="21"/>
      <c r="W8" s="21"/>
      <c r="X8" s="21"/>
      <c r="Y8" s="31"/>
      <c r="Z8" s="84"/>
      <c r="AA8" s="8"/>
      <c r="AB8" s="20"/>
      <c r="AC8" s="98"/>
      <c r="AD8" s="178">
        <v>6</v>
      </c>
      <c r="AE8" s="231" t="s">
        <v>65</v>
      </c>
      <c r="AF8" s="324"/>
      <c r="AG8" s="325"/>
      <c r="AH8" s="8"/>
      <c r="AI8" s="20"/>
      <c r="AJ8" s="122"/>
      <c r="AK8" s="248">
        <f>AE4*AK9</f>
        <v>0</v>
      </c>
      <c r="AL8" s="98"/>
      <c r="AM8" s="98"/>
      <c r="AN8" s="87"/>
      <c r="AO8" s="280"/>
      <c r="AP8" s="8"/>
      <c r="AQ8" s="8"/>
      <c r="AR8" s="8"/>
      <c r="AS8" s="7"/>
      <c r="AT8" s="8"/>
      <c r="AU8" s="121"/>
      <c r="AV8" s="98"/>
      <c r="AW8" s="98"/>
      <c r="AX8" s="98"/>
      <c r="AY8" s="98"/>
      <c r="AZ8" s="98"/>
      <c r="BA8" s="98"/>
      <c r="BB8" s="98"/>
    </row>
    <row r="9" spans="1:54" ht="12.75" customHeight="1" thickBot="1">
      <c r="A9" s="35">
        <v>4</v>
      </c>
      <c r="B9" s="19" t="s">
        <v>18</v>
      </c>
      <c r="C9" s="38"/>
      <c r="D9" s="52">
        <v>0</v>
      </c>
      <c r="E9" s="21"/>
      <c r="F9" s="52">
        <v>0</v>
      </c>
      <c r="G9" s="52">
        <v>0</v>
      </c>
      <c r="H9" s="52">
        <v>0</v>
      </c>
      <c r="I9" s="309">
        <v>0</v>
      </c>
      <c r="J9" s="22"/>
      <c r="L9" s="62"/>
      <c r="M9" s="247">
        <f>B4*M10</f>
        <v>0</v>
      </c>
      <c r="O9" s="35">
        <v>4</v>
      </c>
      <c r="P9" s="19" t="s">
        <v>82</v>
      </c>
      <c r="Q9" s="38"/>
      <c r="R9" s="21"/>
      <c r="S9" s="21"/>
      <c r="T9" s="21"/>
      <c r="U9" s="21"/>
      <c r="V9" s="21"/>
      <c r="W9" s="21"/>
      <c r="X9" s="86"/>
      <c r="Y9" s="22"/>
      <c r="Z9" s="84"/>
      <c r="AA9" s="8"/>
      <c r="AB9" s="20"/>
      <c r="AC9" s="98"/>
      <c r="AD9" s="179">
        <v>7</v>
      </c>
      <c r="AE9" s="232" t="s">
        <v>19</v>
      </c>
      <c r="AF9" s="326"/>
      <c r="AG9" s="327"/>
      <c r="AH9" s="8"/>
      <c r="AI9" s="20"/>
      <c r="AJ9" s="194"/>
      <c r="AK9" s="241">
        <f>SUM(AF6:AG9)</f>
        <v>0</v>
      </c>
      <c r="AL9" s="98"/>
      <c r="AM9" s="98"/>
      <c r="AR9" s="8"/>
      <c r="AS9" s="8"/>
      <c r="AT9" s="8"/>
      <c r="AU9" s="8"/>
      <c r="AV9" s="98"/>
      <c r="AW9" s="98"/>
      <c r="AX9" s="98"/>
      <c r="AY9" s="98"/>
      <c r="AZ9" s="98"/>
      <c r="BA9" s="98"/>
      <c r="BB9" s="98"/>
    </row>
    <row r="10" spans="1:54" ht="12.75" customHeight="1" thickBot="1">
      <c r="A10" s="33">
        <v>5</v>
      </c>
      <c r="B10" s="143" t="s">
        <v>77</v>
      </c>
      <c r="C10" s="2"/>
      <c r="D10" s="21"/>
      <c r="E10" s="21"/>
      <c r="F10" s="21"/>
      <c r="G10" s="21"/>
      <c r="H10" s="52">
        <v>0</v>
      </c>
      <c r="I10" s="21"/>
      <c r="J10" s="31"/>
      <c r="L10" s="60"/>
      <c r="M10" s="238">
        <f>SUM(C6:J11)</f>
        <v>0</v>
      </c>
      <c r="O10" s="35">
        <v>5</v>
      </c>
      <c r="P10" s="19" t="s">
        <v>83</v>
      </c>
      <c r="Q10" s="38"/>
      <c r="R10" s="21"/>
      <c r="S10" s="21"/>
      <c r="T10" s="21"/>
      <c r="U10" s="21"/>
      <c r="V10" s="21"/>
      <c r="W10" s="21"/>
      <c r="X10" s="38"/>
      <c r="Y10" s="85"/>
      <c r="Z10" s="61"/>
      <c r="AA10" s="75">
        <f>P4*AA11</f>
        <v>0</v>
      </c>
      <c r="AB10" s="20"/>
      <c r="AC10" s="98"/>
      <c r="AD10" s="98"/>
      <c r="AE10" s="98"/>
      <c r="AF10" s="98"/>
      <c r="AG10" s="98"/>
      <c r="AH10" s="98"/>
      <c r="AI10" s="98"/>
      <c r="AJ10" s="98"/>
      <c r="AK10" s="245"/>
      <c r="AL10" s="98"/>
      <c r="AM10" s="98"/>
      <c r="AR10" s="95"/>
      <c r="AS10" s="95"/>
      <c r="AT10" s="8"/>
      <c r="AU10" s="55"/>
      <c r="AV10" s="98"/>
      <c r="AW10" s="98"/>
      <c r="AX10" s="98"/>
      <c r="AY10" s="98"/>
      <c r="AZ10" s="98"/>
      <c r="BA10" s="98"/>
      <c r="BB10" s="98"/>
    </row>
    <row r="11" spans="1:54" ht="12.75" customHeight="1" thickBot="1">
      <c r="A11" s="281">
        <v>6</v>
      </c>
      <c r="B11" s="282" t="s">
        <v>17</v>
      </c>
      <c r="C11" s="315">
        <v>0</v>
      </c>
      <c r="D11" s="316">
        <v>0</v>
      </c>
      <c r="E11" s="317"/>
      <c r="F11" s="316">
        <v>0</v>
      </c>
      <c r="G11" s="312">
        <v>0</v>
      </c>
      <c r="H11" s="312">
        <v>0</v>
      </c>
      <c r="I11" s="313">
        <v>0</v>
      </c>
      <c r="J11" s="314">
        <v>0</v>
      </c>
      <c r="L11" s="60"/>
      <c r="M11" s="87"/>
      <c r="O11" s="33">
        <v>6</v>
      </c>
      <c r="P11" s="143" t="s">
        <v>12</v>
      </c>
      <c r="Q11" s="39"/>
      <c r="R11" s="5"/>
      <c r="S11" s="5"/>
      <c r="T11" s="5"/>
      <c r="U11" s="5"/>
      <c r="V11" s="5"/>
      <c r="W11" s="5"/>
      <c r="X11" s="5"/>
      <c r="Y11" s="6"/>
      <c r="Z11" s="8"/>
      <c r="AA11" s="72">
        <f>SUM(Q6:Y11)</f>
        <v>0</v>
      </c>
      <c r="AB11" s="20"/>
      <c r="AC11" s="98"/>
      <c r="AD11" s="98"/>
      <c r="AE11" s="98"/>
      <c r="AF11" s="98"/>
      <c r="AG11" s="98"/>
      <c r="AH11" s="98"/>
      <c r="AI11" s="98"/>
      <c r="AJ11" s="98"/>
      <c r="AK11" s="245"/>
      <c r="AL11" s="98"/>
      <c r="AM11" s="98"/>
      <c r="AR11" s="96"/>
      <c r="AS11" s="190"/>
      <c r="AT11" s="8"/>
      <c r="AU11" s="191"/>
      <c r="AV11" s="98"/>
      <c r="AW11" s="98"/>
      <c r="AX11" s="98"/>
      <c r="AY11" s="98"/>
      <c r="AZ11" s="98"/>
      <c r="BA11" s="98"/>
      <c r="BB11" s="98"/>
    </row>
    <row r="12" spans="13:54" ht="12" customHeight="1" thickBot="1">
      <c r="M12" s="83"/>
      <c r="AA12" s="96"/>
      <c r="AB12" s="20"/>
      <c r="AC12" s="98"/>
      <c r="AD12" s="98"/>
      <c r="AE12" s="98"/>
      <c r="AF12" s="98"/>
      <c r="AG12" s="98"/>
      <c r="AH12" s="98"/>
      <c r="AI12" s="98"/>
      <c r="AJ12" s="98"/>
      <c r="AK12" s="245"/>
      <c r="AL12" s="98"/>
      <c r="AM12" s="98"/>
      <c r="AR12" s="8"/>
      <c r="AS12" s="8"/>
      <c r="AT12" s="8"/>
      <c r="AU12" s="193"/>
      <c r="AV12" s="98"/>
      <c r="AW12" s="98"/>
      <c r="AX12" s="98"/>
      <c r="AY12" s="98"/>
      <c r="AZ12" s="98"/>
      <c r="BA12" s="98"/>
      <c r="BB12" s="98"/>
    </row>
    <row r="13" spans="1:54" ht="12.75" customHeight="1" thickBot="1">
      <c r="A13" s="92" t="s">
        <v>25</v>
      </c>
      <c r="B13" s="93">
        <v>3450</v>
      </c>
      <c r="C13" s="197" t="s">
        <v>27</v>
      </c>
      <c r="D13" s="54"/>
      <c r="E13" s="319" t="s">
        <v>29</v>
      </c>
      <c r="F13" s="319"/>
      <c r="G13" s="319"/>
      <c r="H13" s="319"/>
      <c r="I13" s="319"/>
      <c r="J13" s="319"/>
      <c r="K13" s="320"/>
      <c r="L13" s="62"/>
      <c r="M13" s="83"/>
      <c r="O13" s="92" t="s">
        <v>25</v>
      </c>
      <c r="P13" s="93">
        <v>3450</v>
      </c>
      <c r="Q13" s="197" t="s">
        <v>27</v>
      </c>
      <c r="R13" s="54"/>
      <c r="S13" s="319" t="s">
        <v>31</v>
      </c>
      <c r="T13" s="319"/>
      <c r="U13" s="319"/>
      <c r="V13" s="319"/>
      <c r="W13" s="319"/>
      <c r="X13" s="319"/>
      <c r="Y13" s="320"/>
      <c r="Z13" s="82"/>
      <c r="AA13" s="57"/>
      <c r="AB13" s="20"/>
      <c r="AC13" s="98"/>
      <c r="AD13" s="342" t="s">
        <v>25</v>
      </c>
      <c r="AE13" s="136">
        <v>2100</v>
      </c>
      <c r="AF13" s="338" t="s">
        <v>66</v>
      </c>
      <c r="AG13" s="345"/>
      <c r="AH13" s="339"/>
      <c r="AI13" s="124"/>
      <c r="AJ13" s="20"/>
      <c r="AK13" s="96"/>
      <c r="AL13" s="180"/>
      <c r="AM13" s="98"/>
      <c r="AS13" s="20"/>
      <c r="AT13" s="20"/>
      <c r="AU13" s="20"/>
      <c r="AV13" s="98"/>
      <c r="AW13" s="98"/>
      <c r="AX13" s="98"/>
      <c r="AY13" s="98"/>
      <c r="AZ13" s="98"/>
      <c r="BA13" s="98"/>
      <c r="BB13" s="98"/>
    </row>
    <row r="14" spans="1:54" ht="12.75" customHeight="1" thickBot="1">
      <c r="A14" s="79"/>
      <c r="B14" s="14" t="s">
        <v>0</v>
      </c>
      <c r="C14" s="36">
        <v>80</v>
      </c>
      <c r="D14" s="30">
        <v>86</v>
      </c>
      <c r="E14" s="30">
        <v>92</v>
      </c>
      <c r="F14" s="30">
        <v>98</v>
      </c>
      <c r="G14" s="30">
        <v>104</v>
      </c>
      <c r="H14" s="30">
        <v>110</v>
      </c>
      <c r="I14" s="30">
        <v>116</v>
      </c>
      <c r="J14" s="30">
        <v>122</v>
      </c>
      <c r="K14" s="32">
        <v>128</v>
      </c>
      <c r="L14" s="62"/>
      <c r="M14" s="83"/>
      <c r="O14" s="79"/>
      <c r="P14" s="14" t="s">
        <v>0</v>
      </c>
      <c r="Q14" s="36">
        <v>80</v>
      </c>
      <c r="R14" s="30">
        <v>86</v>
      </c>
      <c r="S14" s="30">
        <v>92</v>
      </c>
      <c r="T14" s="30">
        <v>98</v>
      </c>
      <c r="U14" s="30">
        <v>104</v>
      </c>
      <c r="V14" s="30">
        <v>110</v>
      </c>
      <c r="W14" s="30">
        <v>116</v>
      </c>
      <c r="X14" s="30">
        <v>122</v>
      </c>
      <c r="Y14" s="56">
        <v>128</v>
      </c>
      <c r="Z14" s="82"/>
      <c r="AA14" s="8"/>
      <c r="AC14" s="98"/>
      <c r="AD14" s="343"/>
      <c r="AE14" s="145" t="s">
        <v>0</v>
      </c>
      <c r="AF14" s="25">
        <v>98</v>
      </c>
      <c r="AG14" s="27">
        <v>104</v>
      </c>
      <c r="AH14" s="26">
        <v>110</v>
      </c>
      <c r="AI14" s="106"/>
      <c r="AK14" s="8"/>
      <c r="AL14" s="180"/>
      <c r="AM14" s="98"/>
      <c r="AS14" s="20"/>
      <c r="AT14" s="20"/>
      <c r="AU14" s="20"/>
      <c r="AV14" s="98"/>
      <c r="AW14" s="98"/>
      <c r="AX14" s="98"/>
      <c r="AY14" s="98"/>
      <c r="AZ14" s="98"/>
      <c r="BA14" s="98"/>
      <c r="BB14" s="98"/>
    </row>
    <row r="15" spans="1:54" ht="12.75" customHeight="1">
      <c r="A15" s="34">
        <v>1</v>
      </c>
      <c r="B15" s="29" t="s">
        <v>81</v>
      </c>
      <c r="C15" s="268"/>
      <c r="D15" s="99"/>
      <c r="E15" s="99"/>
      <c r="F15" s="99"/>
      <c r="G15" s="99"/>
      <c r="H15" s="99"/>
      <c r="I15" s="99"/>
      <c r="J15" s="99"/>
      <c r="K15" s="269"/>
      <c r="L15" s="62"/>
      <c r="M15" s="83"/>
      <c r="O15" s="34">
        <v>1</v>
      </c>
      <c r="P15" s="29" t="s">
        <v>78</v>
      </c>
      <c r="Q15" s="37"/>
      <c r="R15" s="24"/>
      <c r="S15" s="24"/>
      <c r="T15" s="24"/>
      <c r="U15" s="24"/>
      <c r="V15" s="24"/>
      <c r="W15" s="24"/>
      <c r="X15" s="24"/>
      <c r="Y15" s="71"/>
      <c r="Z15" s="82"/>
      <c r="AA15" s="8"/>
      <c r="AC15" s="98"/>
      <c r="AD15" s="181">
        <v>1</v>
      </c>
      <c r="AE15" s="224" t="s">
        <v>67</v>
      </c>
      <c r="AF15" s="3"/>
      <c r="AG15" s="23"/>
      <c r="AH15" s="149">
        <v>0</v>
      </c>
      <c r="AI15" s="8"/>
      <c r="AJ15" s="20"/>
      <c r="AK15" s="8"/>
      <c r="AL15" s="180"/>
      <c r="AM15" s="98"/>
      <c r="AO15" s="20"/>
      <c r="AS15" s="20"/>
      <c r="AT15" s="20"/>
      <c r="AU15" s="20"/>
      <c r="AV15" s="98"/>
      <c r="AW15" s="98"/>
      <c r="AX15" s="98"/>
      <c r="AY15" s="98"/>
      <c r="AZ15" s="98"/>
      <c r="BA15" s="98"/>
      <c r="BB15" s="98"/>
    </row>
    <row r="16" spans="1:54" ht="12.75" customHeight="1">
      <c r="A16" s="35">
        <v>2</v>
      </c>
      <c r="B16" s="19" t="s">
        <v>2</v>
      </c>
      <c r="C16" s="100"/>
      <c r="D16" s="88"/>
      <c r="E16" s="88"/>
      <c r="F16" s="88"/>
      <c r="G16" s="88"/>
      <c r="H16" s="88"/>
      <c r="I16" s="270"/>
      <c r="J16" s="88"/>
      <c r="K16" s="271"/>
      <c r="L16" s="62"/>
      <c r="M16" s="83"/>
      <c r="O16" s="35">
        <v>2</v>
      </c>
      <c r="P16" s="19" t="s">
        <v>24</v>
      </c>
      <c r="Q16" s="38"/>
      <c r="R16" s="21"/>
      <c r="S16" s="21"/>
      <c r="T16" s="21"/>
      <c r="U16" s="21"/>
      <c r="V16" s="21"/>
      <c r="W16" s="42"/>
      <c r="X16" s="21"/>
      <c r="Y16" s="59"/>
      <c r="Z16" s="82"/>
      <c r="AA16" s="8"/>
      <c r="AC16" s="98"/>
      <c r="AD16" s="178">
        <v>2</v>
      </c>
      <c r="AE16" s="225" t="s">
        <v>11</v>
      </c>
      <c r="AF16" s="2"/>
      <c r="AG16" s="21"/>
      <c r="AH16" s="22"/>
      <c r="AI16" s="105"/>
      <c r="AJ16" s="124"/>
      <c r="AK16" s="246"/>
      <c r="AL16" s="180"/>
      <c r="AM16" s="98"/>
      <c r="AO16" s="20"/>
      <c r="AS16" s="20"/>
      <c r="AT16" s="20"/>
      <c r="AU16" s="20"/>
      <c r="AV16" s="98"/>
      <c r="AW16" s="98"/>
      <c r="AX16" s="98"/>
      <c r="AY16" s="98"/>
      <c r="AZ16" s="98"/>
      <c r="BA16" s="98"/>
      <c r="BB16" s="98"/>
    </row>
    <row r="17" spans="1:54" ht="12.75" customHeight="1">
      <c r="A17" s="35">
        <v>3</v>
      </c>
      <c r="B17" s="19" t="s">
        <v>18</v>
      </c>
      <c r="C17" s="100"/>
      <c r="D17" s="88"/>
      <c r="E17" s="88"/>
      <c r="F17" s="88"/>
      <c r="G17" s="88"/>
      <c r="H17" s="88"/>
      <c r="I17" s="88"/>
      <c r="J17" s="88"/>
      <c r="K17" s="271"/>
      <c r="L17" s="62"/>
      <c r="M17" s="83"/>
      <c r="O17" s="35">
        <v>3</v>
      </c>
      <c r="P17" s="19" t="s">
        <v>12</v>
      </c>
      <c r="Q17" s="38"/>
      <c r="R17" s="21"/>
      <c r="S17" s="28"/>
      <c r="T17" s="21"/>
      <c r="U17" s="21"/>
      <c r="V17" s="21"/>
      <c r="W17" s="21"/>
      <c r="X17" s="21"/>
      <c r="Y17" s="59"/>
      <c r="Z17" s="82"/>
      <c r="AA17" s="8"/>
      <c r="AC17" s="98"/>
      <c r="AD17" s="178">
        <v>3</v>
      </c>
      <c r="AE17" s="225" t="s">
        <v>6</v>
      </c>
      <c r="AF17" s="2"/>
      <c r="AG17" s="21"/>
      <c r="AH17" s="97">
        <v>0</v>
      </c>
      <c r="AI17" s="8"/>
      <c r="AJ17" s="96"/>
      <c r="AK17" s="96"/>
      <c r="AL17" s="123"/>
      <c r="AM17" s="98"/>
      <c r="AN17" s="123"/>
      <c r="AO17" s="130"/>
      <c r="AP17" s="8"/>
      <c r="AQ17" s="15"/>
      <c r="AR17" s="8"/>
      <c r="AS17" s="15"/>
      <c r="AT17" s="8"/>
      <c r="AU17" s="131"/>
      <c r="AV17" s="98"/>
      <c r="AW17" s="98"/>
      <c r="AX17" s="98"/>
      <c r="AY17" s="98"/>
      <c r="AZ17" s="98"/>
      <c r="BA17" s="98"/>
      <c r="BB17" s="98"/>
    </row>
    <row r="18" spans="1:54" ht="12.75" customHeight="1">
      <c r="A18" s="35">
        <v>4</v>
      </c>
      <c r="B18" s="19" t="s">
        <v>68</v>
      </c>
      <c r="C18" s="100"/>
      <c r="D18" s="88"/>
      <c r="E18" s="88"/>
      <c r="F18" s="88"/>
      <c r="G18" s="88"/>
      <c r="H18" s="88"/>
      <c r="I18" s="88"/>
      <c r="J18" s="272"/>
      <c r="K18" s="273"/>
      <c r="L18" s="62"/>
      <c r="M18" s="83"/>
      <c r="O18" s="35">
        <v>4</v>
      </c>
      <c r="P18" s="19" t="s">
        <v>22</v>
      </c>
      <c r="Q18" s="38"/>
      <c r="R18" s="21"/>
      <c r="S18" s="21"/>
      <c r="T18" s="21"/>
      <c r="U18" s="21"/>
      <c r="V18" s="21"/>
      <c r="W18" s="21"/>
      <c r="X18" s="86"/>
      <c r="Y18" s="53"/>
      <c r="Z18" s="82"/>
      <c r="AA18" s="8"/>
      <c r="AB18" s="20"/>
      <c r="AC18" s="98"/>
      <c r="AD18" s="178">
        <v>4</v>
      </c>
      <c r="AE18" s="226" t="s">
        <v>10</v>
      </c>
      <c r="AF18" s="2"/>
      <c r="AG18" s="21"/>
      <c r="AH18" s="22"/>
      <c r="AI18" s="105"/>
      <c r="AJ18" s="8"/>
      <c r="AK18" s="8"/>
      <c r="AL18" s="123"/>
      <c r="AM18" s="98"/>
      <c r="AU18" s="131"/>
      <c r="AV18" s="98"/>
      <c r="AW18" s="98"/>
      <c r="AX18" s="98"/>
      <c r="AY18" s="98"/>
      <c r="AZ18" s="98"/>
      <c r="BA18" s="98"/>
      <c r="BB18" s="98"/>
    </row>
    <row r="19" spans="1:54" ht="12.75" customHeight="1" thickBot="1">
      <c r="A19" s="35">
        <v>5</v>
      </c>
      <c r="B19" s="19" t="s">
        <v>5</v>
      </c>
      <c r="C19" s="100"/>
      <c r="D19" s="88"/>
      <c r="E19" s="88"/>
      <c r="F19" s="88"/>
      <c r="G19" s="88"/>
      <c r="H19" s="88"/>
      <c r="I19" s="88"/>
      <c r="J19" s="100"/>
      <c r="K19" s="271"/>
      <c r="L19" s="60"/>
      <c r="M19" s="247">
        <f>B13*M20</f>
        <v>0</v>
      </c>
      <c r="N19" s="74"/>
      <c r="O19" s="35">
        <v>5</v>
      </c>
      <c r="P19" s="19" t="s">
        <v>79</v>
      </c>
      <c r="Q19" s="38"/>
      <c r="R19" s="21"/>
      <c r="S19" s="21"/>
      <c r="T19" s="21"/>
      <c r="U19" s="21"/>
      <c r="V19" s="21"/>
      <c r="W19" s="21"/>
      <c r="X19" s="38"/>
      <c r="Y19" s="85"/>
      <c r="Z19" s="81"/>
      <c r="AA19" s="75">
        <f>P13*AA20</f>
        <v>0</v>
      </c>
      <c r="AB19" s="20"/>
      <c r="AC19" s="98"/>
      <c r="AD19" s="178">
        <v>5</v>
      </c>
      <c r="AE19" s="227" t="s">
        <v>68</v>
      </c>
      <c r="AF19" s="2"/>
      <c r="AG19" s="21"/>
      <c r="AH19" s="22"/>
      <c r="AI19" s="105"/>
      <c r="AJ19" s="7"/>
      <c r="AK19" s="8"/>
      <c r="AL19" s="123"/>
      <c r="AM19" s="98"/>
      <c r="AU19" s="131"/>
      <c r="AV19" s="98"/>
      <c r="AW19" s="98"/>
      <c r="AX19" s="98"/>
      <c r="AY19" s="98"/>
      <c r="AZ19" s="98"/>
      <c r="BA19" s="98"/>
      <c r="BB19" s="98"/>
    </row>
    <row r="20" spans="1:54" ht="12.75" customHeight="1" thickBot="1">
      <c r="A20" s="33">
        <v>6</v>
      </c>
      <c r="B20" s="143" t="s">
        <v>8</v>
      </c>
      <c r="C20" s="274"/>
      <c r="D20" s="275"/>
      <c r="E20" s="275"/>
      <c r="F20" s="275"/>
      <c r="G20" s="275"/>
      <c r="H20" s="275"/>
      <c r="I20" s="275"/>
      <c r="J20" s="275"/>
      <c r="K20" s="89"/>
      <c r="L20" s="60"/>
      <c r="M20" s="73">
        <f>SUM(C15:K20)</f>
        <v>0</v>
      </c>
      <c r="O20" s="33">
        <v>6</v>
      </c>
      <c r="P20" s="143" t="s">
        <v>80</v>
      </c>
      <c r="Q20" s="39"/>
      <c r="R20" s="5"/>
      <c r="S20" s="5"/>
      <c r="T20" s="5"/>
      <c r="U20" s="5"/>
      <c r="V20" s="5"/>
      <c r="W20" s="5"/>
      <c r="X20" s="5"/>
      <c r="Y20" s="6"/>
      <c r="Z20" s="8"/>
      <c r="AA20" s="72">
        <f>SUM(Q15:Y20)</f>
        <v>0</v>
      </c>
      <c r="AB20" s="20"/>
      <c r="AC20" s="98"/>
      <c r="AD20" s="178">
        <v>6</v>
      </c>
      <c r="AE20" s="227" t="s">
        <v>5</v>
      </c>
      <c r="AF20" s="2"/>
      <c r="AG20" s="21"/>
      <c r="AH20" s="97">
        <v>0</v>
      </c>
      <c r="AI20" s="105"/>
      <c r="AJ20" s="8"/>
      <c r="AK20" s="8"/>
      <c r="AL20" s="123"/>
      <c r="AM20" s="98"/>
      <c r="AU20" s="131"/>
      <c r="AV20" s="98"/>
      <c r="AW20" s="98"/>
      <c r="AX20" s="98"/>
      <c r="AY20" s="98"/>
      <c r="AZ20" s="98"/>
      <c r="BA20" s="98"/>
      <c r="BB20" s="98"/>
    </row>
    <row r="21" spans="12:54" ht="12.75" customHeight="1" thickBot="1">
      <c r="L21" s="20"/>
      <c r="M21" s="83"/>
      <c r="AA21" s="96"/>
      <c r="AB21" s="20"/>
      <c r="AC21" s="98"/>
      <c r="AD21" s="178">
        <v>7</v>
      </c>
      <c r="AE21" s="228" t="s">
        <v>3</v>
      </c>
      <c r="AF21" s="2"/>
      <c r="AG21" s="50">
        <v>0</v>
      </c>
      <c r="AH21" s="48">
        <v>0</v>
      </c>
      <c r="AI21" s="105"/>
      <c r="AJ21" s="8"/>
      <c r="AK21" s="75">
        <f>AE13*AK22</f>
        <v>0</v>
      </c>
      <c r="AL21" s="76"/>
      <c r="AM21" s="98"/>
      <c r="AU21" s="131"/>
      <c r="AV21" s="98"/>
      <c r="AW21" s="98"/>
      <c r="AX21" s="98"/>
      <c r="AY21" s="98"/>
      <c r="AZ21" s="98"/>
      <c r="BA21" s="98"/>
      <c r="BB21" s="98"/>
    </row>
    <row r="22" spans="1:54" ht="12.75" customHeight="1" thickBot="1">
      <c r="A22" s="92" t="s">
        <v>25</v>
      </c>
      <c r="B22" s="93">
        <v>3450</v>
      </c>
      <c r="C22" s="197" t="s">
        <v>90</v>
      </c>
      <c r="D22" s="289"/>
      <c r="E22" s="289"/>
      <c r="F22" s="289"/>
      <c r="G22" s="289"/>
      <c r="H22" s="290"/>
      <c r="I22" s="299"/>
      <c r="J22" s="267"/>
      <c r="K22" s="267"/>
      <c r="L22" s="62"/>
      <c r="M22" s="83"/>
      <c r="O22" s="92" t="s">
        <v>25</v>
      </c>
      <c r="P22" s="93">
        <v>3450</v>
      </c>
      <c r="Q22" s="197" t="s">
        <v>27</v>
      </c>
      <c r="R22" s="54"/>
      <c r="S22" s="319" t="s">
        <v>32</v>
      </c>
      <c r="T22" s="319"/>
      <c r="U22" s="319"/>
      <c r="V22" s="319"/>
      <c r="W22" s="319"/>
      <c r="X22" s="319"/>
      <c r="Y22" s="320"/>
      <c r="Z22" s="111"/>
      <c r="AA22" s="57"/>
      <c r="AC22" s="98"/>
      <c r="AD22" s="182">
        <v>8</v>
      </c>
      <c r="AE22" s="229" t="s">
        <v>69</v>
      </c>
      <c r="AF22" s="4"/>
      <c r="AG22" s="5"/>
      <c r="AH22" s="101">
        <v>0</v>
      </c>
      <c r="AI22" s="8"/>
      <c r="AJ22" s="8"/>
      <c r="AK22" s="72">
        <f>SUM(AF15:AH22)</f>
        <v>0</v>
      </c>
      <c r="AL22" s="193"/>
      <c r="AM22" s="98"/>
      <c r="AU22" s="131"/>
      <c r="AV22" s="98"/>
      <c r="AW22" s="98"/>
      <c r="AX22" s="98"/>
      <c r="AY22" s="98"/>
      <c r="AZ22" s="98"/>
      <c r="BA22" s="98"/>
      <c r="BB22" s="98"/>
    </row>
    <row r="23" spans="1:54" ht="12.75" customHeight="1" thickBot="1">
      <c r="A23" s="79"/>
      <c r="B23" s="14" t="s">
        <v>89</v>
      </c>
      <c r="C23" s="30">
        <v>86</v>
      </c>
      <c r="D23" s="30">
        <v>92</v>
      </c>
      <c r="E23" s="30">
        <v>98</v>
      </c>
      <c r="F23" s="30">
        <v>104</v>
      </c>
      <c r="G23" s="30">
        <v>110</v>
      </c>
      <c r="H23" s="297">
        <v>116</v>
      </c>
      <c r="I23" s="300"/>
      <c r="J23" s="8"/>
      <c r="K23" s="8"/>
      <c r="L23" s="62"/>
      <c r="M23" s="83"/>
      <c r="O23" s="79"/>
      <c r="P23" s="14" t="s">
        <v>0</v>
      </c>
      <c r="Q23" s="36">
        <v>80</v>
      </c>
      <c r="R23" s="30">
        <v>86</v>
      </c>
      <c r="S23" s="30">
        <v>92</v>
      </c>
      <c r="T23" s="30">
        <v>98</v>
      </c>
      <c r="U23" s="30">
        <v>104</v>
      </c>
      <c r="V23" s="30">
        <v>110</v>
      </c>
      <c r="W23" s="30">
        <v>116</v>
      </c>
      <c r="X23" s="30">
        <v>122</v>
      </c>
      <c r="Y23" s="32">
        <v>128</v>
      </c>
      <c r="Z23" s="111"/>
      <c r="AA23" s="8"/>
      <c r="AC23" s="98"/>
      <c r="AD23" s="98"/>
      <c r="AE23" s="98"/>
      <c r="AF23" s="98"/>
      <c r="AG23" s="98"/>
      <c r="AH23" s="98"/>
      <c r="AI23" s="98"/>
      <c r="AJ23" s="98"/>
      <c r="AK23" s="245"/>
      <c r="AL23" s="98"/>
      <c r="AM23" s="98"/>
      <c r="AU23" s="131"/>
      <c r="AV23" s="98"/>
      <c r="AW23" s="98"/>
      <c r="AX23" s="98"/>
      <c r="AY23" s="98"/>
      <c r="AZ23" s="98"/>
      <c r="BA23" s="98"/>
      <c r="BB23" s="98"/>
    </row>
    <row r="24" spans="1:54" ht="12.75" customHeight="1">
      <c r="A24" s="34">
        <v>1</v>
      </c>
      <c r="B24" s="29" t="s">
        <v>9</v>
      </c>
      <c r="C24" s="99"/>
      <c r="D24" s="99"/>
      <c r="E24" s="99"/>
      <c r="F24" s="99"/>
      <c r="G24" s="99"/>
      <c r="H24" s="298"/>
      <c r="I24" s="301"/>
      <c r="J24" s="8"/>
      <c r="K24" s="15"/>
      <c r="L24" s="62"/>
      <c r="M24" s="83"/>
      <c r="O24" s="34">
        <v>1</v>
      </c>
      <c r="P24" s="29" t="s">
        <v>86</v>
      </c>
      <c r="Q24" s="37"/>
      <c r="R24" s="24"/>
      <c r="S24" s="24"/>
      <c r="T24" s="24"/>
      <c r="U24" s="24"/>
      <c r="V24" s="24"/>
      <c r="W24" s="24"/>
      <c r="X24" s="24"/>
      <c r="Y24" s="120"/>
      <c r="Z24" s="111"/>
      <c r="AA24" s="8"/>
      <c r="AC24" s="98"/>
      <c r="AD24" s="331" t="s">
        <v>25</v>
      </c>
      <c r="AE24" s="93">
        <v>1100</v>
      </c>
      <c r="AF24" s="328" t="s">
        <v>74</v>
      </c>
      <c r="AG24" s="329"/>
      <c r="AH24" s="330"/>
      <c r="AI24" s="185"/>
      <c r="AJ24" s="7"/>
      <c r="AK24" s="138"/>
      <c r="AL24" s="98"/>
      <c r="AM24" s="98"/>
      <c r="AU24" s="131"/>
      <c r="AV24" s="98"/>
      <c r="AW24" s="98"/>
      <c r="AX24" s="98"/>
      <c r="AY24" s="98"/>
      <c r="AZ24" s="98"/>
      <c r="BA24" s="98"/>
      <c r="BB24" s="98"/>
    </row>
    <row r="25" spans="1:54" ht="12.75" customHeight="1" thickBot="1">
      <c r="A25" s="35">
        <v>2</v>
      </c>
      <c r="B25" s="19" t="s">
        <v>38</v>
      </c>
      <c r="C25" s="88"/>
      <c r="D25" s="88"/>
      <c r="E25" s="88"/>
      <c r="F25" s="88"/>
      <c r="G25" s="88"/>
      <c r="H25" s="31"/>
      <c r="I25" s="301"/>
      <c r="J25" s="8"/>
      <c r="K25" s="15"/>
      <c r="L25" s="62"/>
      <c r="M25" s="83"/>
      <c r="O25" s="35">
        <v>2</v>
      </c>
      <c r="P25" s="19" t="s">
        <v>22</v>
      </c>
      <c r="Q25" s="38"/>
      <c r="R25" s="21"/>
      <c r="S25" s="21"/>
      <c r="T25" s="21"/>
      <c r="U25" s="21"/>
      <c r="V25" s="21"/>
      <c r="W25" s="42"/>
      <c r="X25" s="21"/>
      <c r="Y25" s="31"/>
      <c r="Z25" s="111"/>
      <c r="AA25" s="8"/>
      <c r="AC25" s="98"/>
      <c r="AD25" s="332"/>
      <c r="AE25" s="186" t="s">
        <v>72</v>
      </c>
      <c r="AF25" s="333">
        <v>158</v>
      </c>
      <c r="AG25" s="334"/>
      <c r="AH25" s="335"/>
      <c r="AI25" s="187"/>
      <c r="AJ25" s="7"/>
      <c r="AK25" s="190">
        <f>AE24*AK26</f>
        <v>0</v>
      </c>
      <c r="AL25" s="98"/>
      <c r="AM25" s="98"/>
      <c r="AU25" s="131"/>
      <c r="AV25" s="98"/>
      <c r="AW25" s="98"/>
      <c r="AX25" s="98"/>
      <c r="AY25" s="98"/>
      <c r="AZ25" s="98"/>
      <c r="BA25" s="98"/>
      <c r="BB25" s="98"/>
    </row>
    <row r="26" spans="1:54" ht="12.75" customHeight="1" thickBot="1">
      <c r="A26" s="35">
        <v>3</v>
      </c>
      <c r="B26" s="19" t="s">
        <v>5</v>
      </c>
      <c r="C26" s="88"/>
      <c r="D26" s="88"/>
      <c r="E26" s="88"/>
      <c r="F26" s="88"/>
      <c r="G26" s="88"/>
      <c r="H26" s="22"/>
      <c r="I26" s="301"/>
      <c r="J26" s="8"/>
      <c r="K26" s="15"/>
      <c r="L26" s="62"/>
      <c r="M26" s="83"/>
      <c r="O26" s="35">
        <v>3</v>
      </c>
      <c r="P26" s="19" t="s">
        <v>12</v>
      </c>
      <c r="Q26" s="38"/>
      <c r="R26" s="21"/>
      <c r="S26" s="28"/>
      <c r="T26" s="21"/>
      <c r="U26" s="21"/>
      <c r="V26" s="21"/>
      <c r="W26" s="21"/>
      <c r="X26" s="21"/>
      <c r="Y26" s="31"/>
      <c r="Z26" s="111"/>
      <c r="AA26" s="8"/>
      <c r="AC26" s="98"/>
      <c r="AD26" s="188">
        <v>1</v>
      </c>
      <c r="AE26" s="189" t="s">
        <v>73</v>
      </c>
      <c r="AF26" s="321"/>
      <c r="AG26" s="322"/>
      <c r="AH26" s="323"/>
      <c r="AI26" s="183"/>
      <c r="AJ26" s="8"/>
      <c r="AK26" s="156">
        <f>SUM(AF26:AH26)</f>
        <v>0</v>
      </c>
      <c r="AL26" s="98"/>
      <c r="AM26" s="98"/>
      <c r="AU26" s="131"/>
      <c r="AV26" s="98"/>
      <c r="AW26" s="98"/>
      <c r="AX26" s="98"/>
      <c r="AY26" s="98"/>
      <c r="AZ26" s="98"/>
      <c r="BA26" s="98"/>
      <c r="BB26" s="98"/>
    </row>
    <row r="27" spans="1:54" ht="12.75" customHeight="1">
      <c r="A27" s="35">
        <v>4</v>
      </c>
      <c r="B27" s="19" t="s">
        <v>11</v>
      </c>
      <c r="C27" s="88"/>
      <c r="D27" s="88"/>
      <c r="E27" s="88"/>
      <c r="F27" s="88"/>
      <c r="G27" s="88"/>
      <c r="H27" s="22"/>
      <c r="I27" s="301"/>
      <c r="J27" s="8"/>
      <c r="K27" s="8"/>
      <c r="L27" s="62"/>
      <c r="M27" s="83"/>
      <c r="O27" s="35">
        <v>4</v>
      </c>
      <c r="P27" s="19" t="s">
        <v>87</v>
      </c>
      <c r="Q27" s="38"/>
      <c r="R27" s="21"/>
      <c r="S27" s="21"/>
      <c r="T27" s="21"/>
      <c r="U27" s="21"/>
      <c r="V27" s="21"/>
      <c r="W27" s="21"/>
      <c r="X27" s="86"/>
      <c r="Y27" s="22"/>
      <c r="Z27" s="111"/>
      <c r="AA27" s="8"/>
      <c r="AB27" s="20"/>
      <c r="AC27" s="98"/>
      <c r="AD27" s="98"/>
      <c r="AE27" s="98"/>
      <c r="AF27" s="98"/>
      <c r="AG27" s="98"/>
      <c r="AH27" s="98"/>
      <c r="AI27" s="98"/>
      <c r="AJ27" s="98"/>
      <c r="AK27" s="245"/>
      <c r="AL27" s="98"/>
      <c r="AM27" s="98"/>
      <c r="AN27" s="123"/>
      <c r="AO27" s="113"/>
      <c r="AP27" s="15"/>
      <c r="AQ27" s="192"/>
      <c r="AR27" s="15"/>
      <c r="AS27" s="15"/>
      <c r="AT27" s="8"/>
      <c r="AU27" s="131"/>
      <c r="AV27" s="98"/>
      <c r="AW27" s="98"/>
      <c r="AX27" s="98"/>
      <c r="AY27" s="98"/>
      <c r="AZ27" s="98"/>
      <c r="BA27" s="98"/>
      <c r="BB27" s="98"/>
    </row>
    <row r="28" spans="1:54" ht="12.75" customHeight="1" thickBot="1">
      <c r="A28" s="35">
        <v>5</v>
      </c>
      <c r="B28" s="19" t="s">
        <v>2</v>
      </c>
      <c r="C28" s="88"/>
      <c r="D28" s="88"/>
      <c r="E28" s="88"/>
      <c r="F28" s="88"/>
      <c r="G28" s="88"/>
      <c r="H28" s="22"/>
      <c r="I28" s="301"/>
      <c r="J28" s="8"/>
      <c r="K28" s="15"/>
      <c r="L28" s="60"/>
      <c r="M28" s="247">
        <f>B22*M29</f>
        <v>0</v>
      </c>
      <c r="O28" s="35">
        <v>5</v>
      </c>
      <c r="P28" s="19" t="s">
        <v>21</v>
      </c>
      <c r="Q28" s="38"/>
      <c r="R28" s="21"/>
      <c r="S28" s="21"/>
      <c r="T28" s="21"/>
      <c r="U28" s="21"/>
      <c r="V28" s="21"/>
      <c r="W28" s="21"/>
      <c r="X28" s="38"/>
      <c r="Y28" s="85"/>
      <c r="Z28" s="15"/>
      <c r="AA28" s="75">
        <f>P22*AA29</f>
        <v>0</v>
      </c>
      <c r="AB28" s="20"/>
      <c r="AC28" s="98"/>
      <c r="AD28" s="236"/>
      <c r="AE28" s="237"/>
      <c r="AF28" s="8"/>
      <c r="AG28" s="123"/>
      <c r="AH28" s="8"/>
      <c r="AI28" s="8"/>
      <c r="AJ28" s="8"/>
      <c r="AK28" s="245"/>
      <c r="AL28" s="98"/>
      <c r="AM28" s="98"/>
      <c r="AN28" s="123"/>
      <c r="AO28" s="113"/>
      <c r="AP28" s="15"/>
      <c r="AQ28" s="15"/>
      <c r="AR28" s="8"/>
      <c r="AS28" s="15"/>
      <c r="AT28" s="8"/>
      <c r="AU28" s="131"/>
      <c r="AV28" s="98"/>
      <c r="AW28" s="98"/>
      <c r="AX28" s="98"/>
      <c r="AY28" s="98"/>
      <c r="AZ28" s="98"/>
      <c r="BA28" s="98"/>
      <c r="BB28" s="98"/>
    </row>
    <row r="29" spans="1:54" ht="12.75" customHeight="1" thickBot="1">
      <c r="A29" s="33">
        <v>6</v>
      </c>
      <c r="B29" s="143" t="s">
        <v>85</v>
      </c>
      <c r="C29" s="275"/>
      <c r="D29" s="275"/>
      <c r="E29" s="275"/>
      <c r="F29" s="275"/>
      <c r="G29" s="275"/>
      <c r="H29" s="6"/>
      <c r="I29" s="301"/>
      <c r="J29" s="8"/>
      <c r="K29" s="8"/>
      <c r="L29" s="60"/>
      <c r="M29" s="73">
        <f>SUM(C24:H29)</f>
        <v>0</v>
      </c>
      <c r="O29" s="33">
        <v>6</v>
      </c>
      <c r="P29" s="143" t="s">
        <v>73</v>
      </c>
      <c r="Q29" s="39"/>
      <c r="R29" s="5"/>
      <c r="S29" s="5"/>
      <c r="T29" s="5"/>
      <c r="U29" s="5"/>
      <c r="V29" s="5"/>
      <c r="W29" s="5"/>
      <c r="X29" s="5"/>
      <c r="Y29" s="6"/>
      <c r="Z29" s="8"/>
      <c r="AA29" s="72">
        <f>SUM(Q24:Y29)</f>
        <v>0</v>
      </c>
      <c r="AB29" s="20"/>
      <c r="AC29" s="98"/>
      <c r="AD29" s="283"/>
      <c r="AE29" s="284"/>
      <c r="AF29" s="285"/>
      <c r="AG29" s="45"/>
      <c r="AH29" s="45"/>
      <c r="AI29" s="45"/>
      <c r="AJ29" s="8"/>
      <c r="AK29" s="245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</row>
    <row r="30" spans="9:54" ht="12.75" customHeight="1" thickBot="1">
      <c r="I30" s="90"/>
      <c r="L30" s="20"/>
      <c r="M30" s="83"/>
      <c r="V30" s="80"/>
      <c r="AA30" s="96"/>
      <c r="AB30" s="20"/>
      <c r="AC30" s="98"/>
      <c r="AD30" s="123"/>
      <c r="AE30" s="8"/>
      <c r="AF30" s="8"/>
      <c r="AG30" s="8"/>
      <c r="AH30" s="8"/>
      <c r="AI30" s="8"/>
      <c r="AJ30" s="8"/>
      <c r="AK30" s="24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</row>
    <row r="31" spans="1:54" ht="12.75" customHeight="1" thickBot="1">
      <c r="A31" s="331" t="s">
        <v>25</v>
      </c>
      <c r="B31" s="136">
        <v>3450</v>
      </c>
      <c r="C31" s="361" t="s">
        <v>33</v>
      </c>
      <c r="D31" s="361"/>
      <c r="E31" s="361"/>
      <c r="F31" s="361"/>
      <c r="G31" s="361"/>
      <c r="H31" s="361"/>
      <c r="I31" s="361"/>
      <c r="J31" s="361"/>
      <c r="K31" s="362"/>
      <c r="L31" s="137"/>
      <c r="M31" s="138"/>
      <c r="N31" s="98"/>
      <c r="O31" s="331" t="s">
        <v>25</v>
      </c>
      <c r="P31" s="94">
        <v>1100</v>
      </c>
      <c r="Q31" s="363" t="s">
        <v>75</v>
      </c>
      <c r="R31" s="364"/>
      <c r="S31" s="364"/>
      <c r="T31" s="364"/>
      <c r="U31" s="364"/>
      <c r="V31" s="364"/>
      <c r="W31" s="364"/>
      <c r="X31" s="365"/>
      <c r="Y31" s="45"/>
      <c r="Z31" s="157"/>
      <c r="AA31" s="138"/>
      <c r="AC31" s="98"/>
      <c r="AD31" s="123"/>
      <c r="AE31" s="286"/>
      <c r="AF31" s="8"/>
      <c r="AG31" s="15"/>
      <c r="AH31" s="76"/>
      <c r="AI31" s="15"/>
      <c r="AJ31" s="8"/>
      <c r="AK31" s="287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</row>
    <row r="32" spans="1:54" ht="12.75" customHeight="1" thickBot="1">
      <c r="A32" s="344"/>
      <c r="B32" s="139" t="s">
        <v>0</v>
      </c>
      <c r="C32" s="140">
        <v>80</v>
      </c>
      <c r="D32" s="30">
        <v>86</v>
      </c>
      <c r="E32" s="30">
        <v>92</v>
      </c>
      <c r="F32" s="30">
        <v>98</v>
      </c>
      <c r="G32" s="30">
        <v>104</v>
      </c>
      <c r="H32" s="30">
        <v>110</v>
      </c>
      <c r="I32" s="30">
        <v>116</v>
      </c>
      <c r="J32" s="30">
        <v>122</v>
      </c>
      <c r="K32" s="32">
        <v>128</v>
      </c>
      <c r="L32" s="137"/>
      <c r="M32" s="138"/>
      <c r="N32" s="98"/>
      <c r="O32" s="344"/>
      <c r="P32" s="10" t="s">
        <v>0</v>
      </c>
      <c r="Q32" s="220">
        <v>92</v>
      </c>
      <c r="R32" s="221">
        <v>98</v>
      </c>
      <c r="S32" s="217">
        <v>104</v>
      </c>
      <c r="T32" s="208">
        <v>110</v>
      </c>
      <c r="U32" s="209">
        <v>116</v>
      </c>
      <c r="V32" s="210">
        <v>122</v>
      </c>
      <c r="W32" s="210">
        <v>128</v>
      </c>
      <c r="X32" s="211">
        <v>134</v>
      </c>
      <c r="Y32" s="87"/>
      <c r="Z32" s="137"/>
      <c r="AA32" s="138"/>
      <c r="AC32" s="98"/>
      <c r="AD32" s="8"/>
      <c r="AE32" s="8"/>
      <c r="AF32" s="8"/>
      <c r="AG32" s="8"/>
      <c r="AH32" s="8"/>
      <c r="AI32" s="8"/>
      <c r="AJ32" s="8"/>
      <c r="AK32" s="245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</row>
    <row r="33" spans="1:54" ht="12.75" customHeight="1">
      <c r="A33" s="16">
        <v>1</v>
      </c>
      <c r="B33" s="141" t="s">
        <v>34</v>
      </c>
      <c r="C33" s="50">
        <v>0</v>
      </c>
      <c r="D33" s="37"/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142">
        <v>0</v>
      </c>
      <c r="L33" s="137"/>
      <c r="M33" s="138"/>
      <c r="N33" s="98"/>
      <c r="O33" s="181">
        <v>1</v>
      </c>
      <c r="P33" s="233" t="s">
        <v>21</v>
      </c>
      <c r="Q33" s="203"/>
      <c r="R33" s="218"/>
      <c r="S33" s="20"/>
      <c r="T33" s="206"/>
      <c r="U33" s="202"/>
      <c r="V33" s="202"/>
      <c r="W33" s="202"/>
      <c r="X33" s="212"/>
      <c r="Z33" s="137"/>
      <c r="AA33" s="138"/>
      <c r="AC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</row>
    <row r="34" spans="1:54" ht="12.75" customHeight="1" thickBot="1">
      <c r="A34" s="9">
        <v>2</v>
      </c>
      <c r="B34" s="19" t="s">
        <v>35</v>
      </c>
      <c r="C34" s="37"/>
      <c r="D34" s="21"/>
      <c r="E34" s="21"/>
      <c r="F34" s="21"/>
      <c r="G34" s="21"/>
      <c r="H34" s="52">
        <v>0</v>
      </c>
      <c r="I34" s="50">
        <v>0</v>
      </c>
      <c r="J34" s="52">
        <v>0</v>
      </c>
      <c r="K34" s="22"/>
      <c r="L34" s="137"/>
      <c r="M34" s="138"/>
      <c r="N34" s="98"/>
      <c r="O34" s="184">
        <v>2</v>
      </c>
      <c r="P34" s="234" t="s">
        <v>1</v>
      </c>
      <c r="Q34" s="204"/>
      <c r="R34" s="219"/>
      <c r="S34" s="200"/>
      <c r="T34" s="207"/>
      <c r="U34" s="201"/>
      <c r="V34" s="201"/>
      <c r="W34" s="201"/>
      <c r="X34" s="213"/>
      <c r="Y34" s="20"/>
      <c r="Z34" s="137"/>
      <c r="AA34" s="155">
        <f>P31*AA35</f>
        <v>0</v>
      </c>
      <c r="AC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</row>
    <row r="35" spans="1:54" ht="12.75" customHeight="1" thickBot="1">
      <c r="A35" s="9">
        <v>3</v>
      </c>
      <c r="B35" s="19" t="s">
        <v>36</v>
      </c>
      <c r="C35" s="38"/>
      <c r="D35" s="21"/>
      <c r="E35" s="21"/>
      <c r="F35" s="21"/>
      <c r="G35" s="21"/>
      <c r="H35" s="52">
        <v>0</v>
      </c>
      <c r="I35" s="52">
        <v>0</v>
      </c>
      <c r="J35" s="52">
        <v>0</v>
      </c>
      <c r="K35" s="31"/>
      <c r="L35" s="137"/>
      <c r="M35" s="138"/>
      <c r="N35" s="98"/>
      <c r="O35" s="235">
        <v>3</v>
      </c>
      <c r="P35" s="90" t="s">
        <v>84</v>
      </c>
      <c r="Q35" s="222"/>
      <c r="R35" s="214"/>
      <c r="S35" s="205"/>
      <c r="T35" s="205"/>
      <c r="U35" s="215"/>
      <c r="V35" s="215"/>
      <c r="W35" s="215"/>
      <c r="X35" s="216"/>
      <c r="Y35" s="20"/>
      <c r="Z35" s="137"/>
      <c r="AA35" s="223">
        <f>SUM(Q33:X35)</f>
        <v>0</v>
      </c>
      <c r="AC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</row>
    <row r="36" spans="1:54" ht="12.75" customHeight="1">
      <c r="A36" s="9">
        <v>4</v>
      </c>
      <c r="B36" s="19" t="s">
        <v>37</v>
      </c>
      <c r="C36" s="38"/>
      <c r="D36" s="21"/>
      <c r="E36" s="21"/>
      <c r="F36" s="21"/>
      <c r="G36" s="21"/>
      <c r="H36" s="21"/>
      <c r="I36" s="21"/>
      <c r="J36" s="21"/>
      <c r="K36" s="31"/>
      <c r="L36" s="137"/>
      <c r="M36" s="138"/>
      <c r="N36" s="98"/>
      <c r="Z36" s="157"/>
      <c r="AA36" s="155"/>
      <c r="AB36" s="20"/>
      <c r="AC36" s="98"/>
      <c r="AD36" s="123"/>
      <c r="AE36" s="113"/>
      <c r="AF36" s="15"/>
      <c r="AG36" s="15"/>
      <c r="AH36" s="15"/>
      <c r="AI36" s="8"/>
      <c r="AJ36" s="8"/>
      <c r="AK36" s="245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</row>
    <row r="37" spans="1:54" ht="12.75" customHeight="1" thickBot="1">
      <c r="A37" s="9">
        <v>5</v>
      </c>
      <c r="B37" s="19" t="s">
        <v>38</v>
      </c>
      <c r="C37" s="38"/>
      <c r="D37" s="21"/>
      <c r="E37" s="21"/>
      <c r="F37" s="88"/>
      <c r="G37" s="21"/>
      <c r="H37" s="50">
        <v>0</v>
      </c>
      <c r="I37" s="52">
        <v>0</v>
      </c>
      <c r="J37" s="52">
        <v>0</v>
      </c>
      <c r="K37" s="97">
        <v>0</v>
      </c>
      <c r="L37" s="137"/>
      <c r="M37" s="75">
        <f>B31*M38</f>
        <v>0</v>
      </c>
      <c r="N37" s="98"/>
      <c r="Z37" s="157"/>
      <c r="AA37" s="193"/>
      <c r="AB37" s="20"/>
      <c r="AC37" s="98"/>
      <c r="AD37" s="98"/>
      <c r="AE37" s="98"/>
      <c r="AF37" s="98"/>
      <c r="AG37" s="98"/>
      <c r="AH37" s="98"/>
      <c r="AI37" s="98"/>
      <c r="AJ37" s="98"/>
      <c r="AK37" s="245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</row>
    <row r="38" spans="1:54" ht="12.75" customHeight="1" thickBot="1">
      <c r="A38" s="11">
        <v>6</v>
      </c>
      <c r="B38" s="143" t="s">
        <v>10</v>
      </c>
      <c r="C38" s="39"/>
      <c r="D38" s="5"/>
      <c r="E38" s="5"/>
      <c r="F38" s="5"/>
      <c r="G38" s="5"/>
      <c r="H38" s="52">
        <v>0</v>
      </c>
      <c r="I38" s="49">
        <v>0</v>
      </c>
      <c r="J38" s="114">
        <v>0</v>
      </c>
      <c r="K38" s="101">
        <v>0</v>
      </c>
      <c r="L38" s="137"/>
      <c r="M38" s="144">
        <f>SUM(C33:K38)</f>
        <v>0</v>
      </c>
      <c r="N38" s="98"/>
      <c r="Y38" s="98"/>
      <c r="Z38" s="1"/>
      <c r="AA38" s="96"/>
      <c r="AB38" s="20"/>
      <c r="AC38" s="98"/>
      <c r="AD38" s="98"/>
      <c r="AE38" s="98"/>
      <c r="AF38" s="98"/>
      <c r="AG38" s="98"/>
      <c r="AH38" s="98"/>
      <c r="AI38" s="98"/>
      <c r="AJ38" s="98"/>
      <c r="AK38" s="245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</row>
    <row r="39" spans="1:54" ht="12.75" customHeight="1" thickBo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239"/>
      <c r="N39" s="98"/>
      <c r="W39" s="20"/>
      <c r="Y39" s="107"/>
      <c r="Z39" s="137"/>
      <c r="AA39" s="138"/>
      <c r="AC39" s="98"/>
      <c r="AD39" s="98"/>
      <c r="AE39" s="98"/>
      <c r="AF39" s="98"/>
      <c r="AG39" s="98"/>
      <c r="AH39" s="98"/>
      <c r="AI39" s="98"/>
      <c r="AJ39" s="98"/>
      <c r="AK39" s="245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</row>
    <row r="40" spans="1:54" ht="12.75" customHeight="1" thickBot="1">
      <c r="A40" s="331" t="s">
        <v>25</v>
      </c>
      <c r="B40" s="136">
        <v>3450</v>
      </c>
      <c r="C40" s="338" t="s">
        <v>39</v>
      </c>
      <c r="D40" s="345"/>
      <c r="E40" s="345"/>
      <c r="F40" s="345"/>
      <c r="G40" s="345"/>
      <c r="H40" s="345"/>
      <c r="I40" s="345"/>
      <c r="J40" s="339"/>
      <c r="K40" s="107"/>
      <c r="L40" s="137"/>
      <c r="M40" s="138"/>
      <c r="N40" s="98"/>
      <c r="O40" s="159" t="s">
        <v>25</v>
      </c>
      <c r="P40" s="136">
        <v>3450</v>
      </c>
      <c r="Q40" s="368" t="s">
        <v>45</v>
      </c>
      <c r="R40" s="361"/>
      <c r="S40" s="361"/>
      <c r="T40" s="361"/>
      <c r="U40" s="361"/>
      <c r="V40" s="362"/>
      <c r="W40" s="45"/>
      <c r="X40" s="45"/>
      <c r="Y40" s="96"/>
      <c r="Z40" s="137"/>
      <c r="AA40" s="138"/>
      <c r="AC40" s="98"/>
      <c r="AD40" s="98"/>
      <c r="AE40" s="98"/>
      <c r="AF40" s="98"/>
      <c r="AG40" s="98"/>
      <c r="AH40" s="98"/>
      <c r="AI40" s="98"/>
      <c r="AJ40" s="98"/>
      <c r="AK40" s="245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</row>
    <row r="41" spans="1:54" ht="12.75" customHeight="1" thickBot="1">
      <c r="A41" s="332"/>
      <c r="B41" s="145" t="s">
        <v>0</v>
      </c>
      <c r="C41" s="25">
        <v>86</v>
      </c>
      <c r="D41" s="27">
        <v>92</v>
      </c>
      <c r="E41" s="27">
        <v>98</v>
      </c>
      <c r="F41" s="27">
        <v>104</v>
      </c>
      <c r="G41" s="27">
        <v>110</v>
      </c>
      <c r="H41" s="63">
        <v>116</v>
      </c>
      <c r="I41" s="63">
        <v>122</v>
      </c>
      <c r="J41" s="26">
        <v>128</v>
      </c>
      <c r="K41" s="96"/>
      <c r="L41" s="137"/>
      <c r="M41" s="138"/>
      <c r="N41" s="98"/>
      <c r="O41" s="161"/>
      <c r="P41" s="145" t="s">
        <v>0</v>
      </c>
      <c r="Q41" s="43">
        <v>86</v>
      </c>
      <c r="R41" s="44">
        <v>92</v>
      </c>
      <c r="S41" s="44">
        <v>98</v>
      </c>
      <c r="T41" s="44">
        <v>104</v>
      </c>
      <c r="U41" s="44">
        <v>110</v>
      </c>
      <c r="V41" s="26">
        <v>116</v>
      </c>
      <c r="W41" s="96"/>
      <c r="X41" s="96"/>
      <c r="Y41" s="7"/>
      <c r="Z41" s="137"/>
      <c r="AA41" s="138"/>
      <c r="AC41" s="98"/>
      <c r="AD41" s="98"/>
      <c r="AE41" s="98"/>
      <c r="AF41" s="98"/>
      <c r="AG41" s="98"/>
      <c r="AH41" s="98"/>
      <c r="AI41" s="98"/>
      <c r="AJ41" s="98"/>
      <c r="AK41" s="245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</row>
    <row r="42" spans="1:54" ht="12.75" customHeight="1">
      <c r="A42" s="91">
        <v>1</v>
      </c>
      <c r="B42" s="146" t="s">
        <v>40</v>
      </c>
      <c r="C42" s="119"/>
      <c r="D42" s="23"/>
      <c r="E42" s="147"/>
      <c r="F42" s="147"/>
      <c r="G42" s="102">
        <v>0</v>
      </c>
      <c r="H42" s="70">
        <v>0</v>
      </c>
      <c r="I42" s="148"/>
      <c r="J42" s="149">
        <v>0</v>
      </c>
      <c r="K42" s="104"/>
      <c r="L42" s="137"/>
      <c r="M42" s="138"/>
      <c r="N42" s="98"/>
      <c r="O42" s="17">
        <v>1</v>
      </c>
      <c r="P42" s="18" t="s">
        <v>46</v>
      </c>
      <c r="Q42" s="117"/>
      <c r="R42" s="51">
        <v>0</v>
      </c>
      <c r="S42" s="51">
        <v>0</v>
      </c>
      <c r="T42" s="115">
        <v>0</v>
      </c>
      <c r="U42" s="115">
        <v>0</v>
      </c>
      <c r="V42" s="142">
        <v>0</v>
      </c>
      <c r="W42" s="8"/>
      <c r="X42" s="8"/>
      <c r="Y42" s="15"/>
      <c r="Z42" s="137"/>
      <c r="AA42" s="8"/>
      <c r="AC42" s="98"/>
      <c r="AD42" s="98"/>
      <c r="AE42" s="98"/>
      <c r="AF42" s="98"/>
      <c r="AG42" s="98"/>
      <c r="AH42" s="98"/>
      <c r="AI42" s="98"/>
      <c r="AJ42" s="98"/>
      <c r="AK42" s="245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</row>
    <row r="43" spans="1:54" ht="12.75" customHeight="1">
      <c r="A43" s="9">
        <v>2</v>
      </c>
      <c r="B43" s="19" t="s">
        <v>41</v>
      </c>
      <c r="C43" s="118"/>
      <c r="D43" s="41"/>
      <c r="E43" s="41"/>
      <c r="F43" s="41"/>
      <c r="G43" s="21"/>
      <c r="H43" s="64"/>
      <c r="I43" s="64"/>
      <c r="J43" s="103"/>
      <c r="K43" s="104"/>
      <c r="L43" s="137"/>
      <c r="M43" s="138"/>
      <c r="N43" s="98"/>
      <c r="O43" s="12">
        <v>2</v>
      </c>
      <c r="P43" s="19" t="s">
        <v>47</v>
      </c>
      <c r="Q43" s="2"/>
      <c r="R43" s="21"/>
      <c r="S43" s="21"/>
      <c r="T43" s="88"/>
      <c r="U43" s="52">
        <v>0</v>
      </c>
      <c r="V43" s="318">
        <v>0</v>
      </c>
      <c r="W43" s="8"/>
      <c r="X43" s="8"/>
      <c r="Y43" s="7"/>
      <c r="Z43" s="157"/>
      <c r="AA43" s="138"/>
      <c r="AB43" s="20"/>
      <c r="AC43" s="98"/>
      <c r="AD43" s="98"/>
      <c r="AE43" s="98"/>
      <c r="AF43" s="98"/>
      <c r="AG43" s="98"/>
      <c r="AH43" s="98"/>
      <c r="AI43" s="98"/>
      <c r="AJ43" s="98"/>
      <c r="AK43" s="245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</row>
    <row r="44" spans="1:54" ht="12.75" customHeight="1">
      <c r="A44" s="9">
        <v>3</v>
      </c>
      <c r="B44" s="19" t="s">
        <v>42</v>
      </c>
      <c r="C44" s="118"/>
      <c r="D44" s="21"/>
      <c r="E44" s="21"/>
      <c r="F44" s="21"/>
      <c r="G44" s="52">
        <v>0</v>
      </c>
      <c r="H44" s="53"/>
      <c r="I44" s="53"/>
      <c r="J44" s="31"/>
      <c r="K44" s="8"/>
      <c r="L44" s="137"/>
      <c r="M44" s="138"/>
      <c r="N44" s="98"/>
      <c r="O44" s="12">
        <v>3</v>
      </c>
      <c r="P44" s="19" t="s">
        <v>48</v>
      </c>
      <c r="Q44" s="2"/>
      <c r="R44" s="158">
        <v>0</v>
      </c>
      <c r="S44" s="158">
        <v>0</v>
      </c>
      <c r="T44" s="158">
        <v>0</v>
      </c>
      <c r="U44" s="51">
        <v>0</v>
      </c>
      <c r="V44" s="306">
        <v>0</v>
      </c>
      <c r="W44" s="8"/>
      <c r="X44" s="8"/>
      <c r="Y44" s="7"/>
      <c r="Z44" s="157"/>
      <c r="AA44" s="138"/>
      <c r="AB44" s="20"/>
      <c r="AC44" s="98"/>
      <c r="AD44" s="98"/>
      <c r="AE44" s="98"/>
      <c r="AF44" s="98"/>
      <c r="AG44" s="98"/>
      <c r="AH44" s="98"/>
      <c r="AI44" s="98"/>
      <c r="AJ44" s="98"/>
      <c r="AK44" s="245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</row>
    <row r="45" spans="1:54" ht="12.75" customHeight="1" thickBot="1">
      <c r="A45" s="9">
        <v>4</v>
      </c>
      <c r="B45" s="150" t="s">
        <v>43</v>
      </c>
      <c r="C45" s="2"/>
      <c r="D45" s="21"/>
      <c r="E45" s="21"/>
      <c r="F45" s="21"/>
      <c r="G45" s="52">
        <v>0</v>
      </c>
      <c r="H45" s="53"/>
      <c r="I45" s="59"/>
      <c r="J45" s="31"/>
      <c r="K45" s="15"/>
      <c r="L45" s="151"/>
      <c r="M45" s="155">
        <f>B40*M46</f>
        <v>0</v>
      </c>
      <c r="N45" s="98"/>
      <c r="O45" s="12">
        <v>5</v>
      </c>
      <c r="P45" s="19" t="s">
        <v>49</v>
      </c>
      <c r="Q45" s="2"/>
      <c r="R45" s="38"/>
      <c r="S45" s="38"/>
      <c r="T45" s="100"/>
      <c r="U45" s="24"/>
      <c r="V45" s="305"/>
      <c r="W45" s="8"/>
      <c r="X45" s="8"/>
      <c r="Y45" s="7"/>
      <c r="Z45" s="157"/>
      <c r="AA45" s="155">
        <f>P40*AA46</f>
        <v>0</v>
      </c>
      <c r="AB45" s="20"/>
      <c r="AC45" s="98"/>
      <c r="AD45" s="98"/>
      <c r="AE45" s="98"/>
      <c r="AF45" s="98"/>
      <c r="AG45" s="98"/>
      <c r="AH45" s="98"/>
      <c r="AI45" s="98"/>
      <c r="AJ45" s="98"/>
      <c r="AK45" s="245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</row>
    <row r="46" spans="1:54" ht="12.75" customHeight="1" thickBot="1">
      <c r="A46" s="11">
        <v>6</v>
      </c>
      <c r="B46" s="143" t="s">
        <v>44</v>
      </c>
      <c r="C46" s="4"/>
      <c r="D46" s="5"/>
      <c r="E46" s="152"/>
      <c r="F46" s="5"/>
      <c r="G46" s="114">
        <v>0</v>
      </c>
      <c r="H46" s="153"/>
      <c r="I46" s="153"/>
      <c r="J46" s="101">
        <v>0</v>
      </c>
      <c r="K46" s="15"/>
      <c r="L46" s="137"/>
      <c r="M46" s="240">
        <f>SUM(C42:J46)</f>
        <v>0</v>
      </c>
      <c r="N46" s="98"/>
      <c r="O46" s="13">
        <v>6</v>
      </c>
      <c r="P46" s="143" t="s">
        <v>50</v>
      </c>
      <c r="Q46" s="4"/>
      <c r="R46" s="114">
        <v>0</v>
      </c>
      <c r="S46" s="114">
        <v>0</v>
      </c>
      <c r="T46" s="5"/>
      <c r="U46" s="114">
        <v>0</v>
      </c>
      <c r="V46" s="307">
        <v>0</v>
      </c>
      <c r="W46" s="8"/>
      <c r="X46" s="8"/>
      <c r="Y46" s="15"/>
      <c r="Z46" s="157"/>
      <c r="AA46" s="144">
        <f>SUM(Q42:V46)</f>
        <v>0</v>
      </c>
      <c r="AB46" s="20"/>
      <c r="AC46" s="98"/>
      <c r="AD46" s="98"/>
      <c r="AE46" s="98"/>
      <c r="AF46" s="98"/>
      <c r="AG46" s="98"/>
      <c r="AH46" s="98"/>
      <c r="AI46" s="98"/>
      <c r="AJ46" s="98"/>
      <c r="AK46" s="245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</row>
    <row r="47" spans="11:54" ht="12.75" customHeight="1" thickBot="1">
      <c r="K47" s="7"/>
      <c r="L47" s="137"/>
      <c r="M47" s="193"/>
      <c r="N47" s="98"/>
      <c r="O47" s="98"/>
      <c r="P47" s="98"/>
      <c r="Q47" s="98"/>
      <c r="R47" s="98"/>
      <c r="S47" s="98"/>
      <c r="T47" s="98"/>
      <c r="U47" s="98"/>
      <c r="V47" s="98"/>
      <c r="W47" s="304"/>
      <c r="X47" s="98"/>
      <c r="Y47" s="98"/>
      <c r="Z47" s="1"/>
      <c r="AA47" s="96"/>
      <c r="AB47" s="20"/>
      <c r="AC47" s="98"/>
      <c r="AD47" s="98"/>
      <c r="AE47" s="98"/>
      <c r="AF47" s="98"/>
      <c r="AG47" s="98"/>
      <c r="AH47" s="98"/>
      <c r="AI47" s="98"/>
      <c r="AJ47" s="98"/>
      <c r="AK47" s="245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</row>
    <row r="48" spans="1:54" ht="12.75" customHeight="1" thickBot="1">
      <c r="A48" s="342" t="s">
        <v>25</v>
      </c>
      <c r="B48" s="136">
        <v>3450</v>
      </c>
      <c r="C48" s="346" t="s">
        <v>60</v>
      </c>
      <c r="D48" s="347"/>
      <c r="E48" s="347"/>
      <c r="F48" s="347"/>
      <c r="G48" s="347"/>
      <c r="H48" s="347"/>
      <c r="I48" s="348"/>
      <c r="J48" s="8"/>
      <c r="K48" s="8"/>
      <c r="L48" s="98"/>
      <c r="M48" s="239"/>
      <c r="N48" s="98"/>
      <c r="O48" s="159" t="s">
        <v>25</v>
      </c>
      <c r="P48" s="160">
        <v>3450</v>
      </c>
      <c r="Q48" s="338" t="s">
        <v>51</v>
      </c>
      <c r="R48" s="345"/>
      <c r="S48" s="345"/>
      <c r="T48" s="345"/>
      <c r="U48" s="345"/>
      <c r="V48" s="345"/>
      <c r="W48" s="345"/>
      <c r="X48" s="339"/>
      <c r="Y48" s="96"/>
      <c r="Z48" s="1"/>
      <c r="AA48" s="96"/>
      <c r="AB48" s="20"/>
      <c r="AC48" s="98"/>
      <c r="AD48" s="98"/>
      <c r="AE48" s="98"/>
      <c r="AF48" s="98"/>
      <c r="AG48" s="98"/>
      <c r="AH48" s="98"/>
      <c r="AI48" s="98"/>
      <c r="AJ48" s="98"/>
      <c r="AK48" s="245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</row>
    <row r="49" spans="1:54" ht="12.75" customHeight="1" thickBot="1">
      <c r="A49" s="343"/>
      <c r="B49" s="162" t="s">
        <v>0</v>
      </c>
      <c r="C49" s="46">
        <v>80</v>
      </c>
      <c r="D49" s="47">
        <v>86</v>
      </c>
      <c r="E49" s="47">
        <v>92</v>
      </c>
      <c r="F49" s="47">
        <v>98</v>
      </c>
      <c r="G49" s="47">
        <v>104</v>
      </c>
      <c r="H49" s="47">
        <v>110</v>
      </c>
      <c r="I49" s="109">
        <v>116</v>
      </c>
      <c r="J49" s="8"/>
      <c r="K49" s="8"/>
      <c r="L49" s="98"/>
      <c r="M49" s="239"/>
      <c r="N49" s="98"/>
      <c r="O49" s="161"/>
      <c r="P49" s="162" t="s">
        <v>0</v>
      </c>
      <c r="Q49" s="46">
        <v>86</v>
      </c>
      <c r="R49" s="47">
        <v>92</v>
      </c>
      <c r="S49" s="47">
        <v>98</v>
      </c>
      <c r="T49" s="47">
        <v>104</v>
      </c>
      <c r="U49" s="47">
        <v>110</v>
      </c>
      <c r="V49" s="47">
        <v>116</v>
      </c>
      <c r="W49" s="47">
        <v>122</v>
      </c>
      <c r="X49" s="109">
        <v>128</v>
      </c>
      <c r="Y49" s="8"/>
      <c r="AC49" s="98"/>
      <c r="AD49" s="98"/>
      <c r="AE49" s="98"/>
      <c r="AF49" s="98"/>
      <c r="AG49" s="98"/>
      <c r="AH49" s="98"/>
      <c r="AI49" s="98"/>
      <c r="AJ49" s="98"/>
      <c r="AK49" s="245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</row>
    <row r="50" spans="1:54" ht="12.75" customHeight="1">
      <c r="A50" s="17">
        <v>1</v>
      </c>
      <c r="B50" s="172" t="s">
        <v>9</v>
      </c>
      <c r="C50" s="119"/>
      <c r="D50" s="110"/>
      <c r="E50" s="102">
        <v>0</v>
      </c>
      <c r="F50" s="102">
        <v>0</v>
      </c>
      <c r="G50" s="102">
        <v>0</v>
      </c>
      <c r="H50" s="102">
        <v>0</v>
      </c>
      <c r="I50" s="278">
        <v>0</v>
      </c>
      <c r="J50" s="8"/>
      <c r="K50" s="8"/>
      <c r="L50" s="98"/>
      <c r="M50" s="239"/>
      <c r="N50" s="98"/>
      <c r="O50" s="91">
        <v>1</v>
      </c>
      <c r="P50" s="18" t="s">
        <v>4</v>
      </c>
      <c r="Q50" s="119"/>
      <c r="R50" s="102">
        <v>0</v>
      </c>
      <c r="S50" s="102">
        <v>0</v>
      </c>
      <c r="T50" s="102">
        <v>0</v>
      </c>
      <c r="U50" s="102">
        <v>0</v>
      </c>
      <c r="V50" s="110"/>
      <c r="W50" s="102">
        <v>0</v>
      </c>
      <c r="X50" s="149">
        <v>0</v>
      </c>
      <c r="Y50" s="8"/>
      <c r="AB50" s="20"/>
      <c r="AC50" s="98"/>
      <c r="AD50" s="98"/>
      <c r="AE50" s="98"/>
      <c r="AF50" s="98"/>
      <c r="AG50" s="98"/>
      <c r="AH50" s="98"/>
      <c r="AI50" s="98"/>
      <c r="AJ50" s="98"/>
      <c r="AK50" s="245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</row>
    <row r="51" spans="1:54" ht="12.75" customHeight="1" thickBot="1">
      <c r="A51" s="12">
        <v>2</v>
      </c>
      <c r="B51" s="173" t="s">
        <v>61</v>
      </c>
      <c r="C51" s="116"/>
      <c r="D51" s="21"/>
      <c r="E51" s="21"/>
      <c r="F51" s="42"/>
      <c r="G51" s="52">
        <v>0</v>
      </c>
      <c r="H51" s="52">
        <v>0</v>
      </c>
      <c r="I51" s="288">
        <v>0</v>
      </c>
      <c r="J51" s="8"/>
      <c r="K51" s="8"/>
      <c r="L51" s="98"/>
      <c r="M51" s="239"/>
      <c r="N51" s="98"/>
      <c r="O51" s="9">
        <v>2</v>
      </c>
      <c r="P51" s="19" t="s">
        <v>14</v>
      </c>
      <c r="Q51" s="118"/>
      <c r="R51" s="88"/>
      <c r="S51" s="21"/>
      <c r="T51" s="21"/>
      <c r="U51" s="21"/>
      <c r="V51" s="52">
        <v>0</v>
      </c>
      <c r="W51" s="52">
        <v>0</v>
      </c>
      <c r="X51" s="97">
        <v>0</v>
      </c>
      <c r="Y51" s="8"/>
      <c r="AB51" s="20"/>
      <c r="AC51" s="98"/>
      <c r="AD51" s="98"/>
      <c r="AE51" s="98"/>
      <c r="AF51" s="98"/>
      <c r="AG51" s="98"/>
      <c r="AH51" s="98"/>
      <c r="AI51" s="98"/>
      <c r="AJ51" s="98"/>
      <c r="AK51" s="245"/>
      <c r="AL51" s="98"/>
      <c r="AM51" s="98"/>
      <c r="AU51" s="98"/>
      <c r="AV51" s="98"/>
      <c r="AW51" s="98"/>
      <c r="AX51" s="98"/>
      <c r="AY51" s="98"/>
      <c r="AZ51" s="98"/>
      <c r="BA51" s="98"/>
      <c r="BB51" s="98"/>
    </row>
    <row r="52" spans="1:54" ht="12.75" customHeight="1" thickBot="1">
      <c r="A52" s="12">
        <v>4</v>
      </c>
      <c r="B52" s="174" t="s">
        <v>62</v>
      </c>
      <c r="C52" s="116"/>
      <c r="D52" s="21"/>
      <c r="E52" s="42"/>
      <c r="F52" s="21"/>
      <c r="G52" s="42"/>
      <c r="H52" s="42"/>
      <c r="I52" s="168"/>
      <c r="J52" s="8"/>
      <c r="K52" s="8"/>
      <c r="L52" s="98"/>
      <c r="M52" s="239"/>
      <c r="N52" s="98"/>
      <c r="O52" s="9">
        <v>3</v>
      </c>
      <c r="P52" s="19" t="s">
        <v>52</v>
      </c>
      <c r="Q52" s="303">
        <v>0</v>
      </c>
      <c r="R52" s="88"/>
      <c r="S52" s="50">
        <v>0</v>
      </c>
      <c r="T52" s="50">
        <v>0</v>
      </c>
      <c r="U52" s="50">
        <v>0</v>
      </c>
      <c r="V52" s="42"/>
      <c r="W52" s="50">
        <v>0</v>
      </c>
      <c r="X52" s="103"/>
      <c r="Y52" s="8"/>
      <c r="AB52" s="20"/>
      <c r="AC52" s="98"/>
      <c r="AD52" s="98"/>
      <c r="AE52" s="98"/>
      <c r="AF52" s="98"/>
      <c r="AG52" s="98"/>
      <c r="AH52" s="98"/>
      <c r="AI52" s="98"/>
      <c r="AJ52" s="98"/>
      <c r="AK52" s="245"/>
      <c r="AL52" s="98"/>
      <c r="AM52" s="98"/>
      <c r="AO52" s="367" t="s">
        <v>16</v>
      </c>
      <c r="AP52" s="367"/>
      <c r="AQ52" s="367"/>
      <c r="AR52" s="367"/>
      <c r="AS52" s="367"/>
      <c r="AT52" s="367"/>
      <c r="AU52" s="98"/>
      <c r="AV52" s="98"/>
      <c r="AW52" s="98"/>
      <c r="AX52" s="98"/>
      <c r="AY52" s="98"/>
      <c r="AZ52" s="98"/>
      <c r="BA52" s="98"/>
      <c r="BB52" s="98"/>
    </row>
    <row r="53" spans="1:54" ht="12.75" customHeight="1" thickBot="1">
      <c r="A53" s="13">
        <v>5</v>
      </c>
      <c r="B53" s="175" t="s">
        <v>10</v>
      </c>
      <c r="C53" s="4"/>
      <c r="D53" s="5"/>
      <c r="E53" s="5"/>
      <c r="F53" s="5"/>
      <c r="G53" s="114">
        <v>0</v>
      </c>
      <c r="H53" s="114">
        <v>0</v>
      </c>
      <c r="I53" s="291">
        <v>0</v>
      </c>
      <c r="J53" s="8"/>
      <c r="K53" s="75"/>
      <c r="L53" s="98"/>
      <c r="M53" s="249">
        <f>B48*M54</f>
        <v>0</v>
      </c>
      <c r="N53" s="98"/>
      <c r="O53" s="9">
        <v>4</v>
      </c>
      <c r="P53" s="150" t="s">
        <v>12</v>
      </c>
      <c r="Q53" s="2"/>
      <c r="R53" s="41"/>
      <c r="S53" s="41"/>
      <c r="T53" s="41"/>
      <c r="U53" s="41"/>
      <c r="V53" s="42"/>
      <c r="W53" s="42"/>
      <c r="X53" s="103"/>
      <c r="Y53" s="8"/>
      <c r="AC53" s="98"/>
      <c r="AD53" s="98"/>
      <c r="AE53" s="98"/>
      <c r="AF53" s="98"/>
      <c r="AG53" s="98"/>
      <c r="AH53" s="98"/>
      <c r="AI53" s="98"/>
      <c r="AJ53" s="98"/>
      <c r="AK53" s="245"/>
      <c r="AL53" s="98"/>
      <c r="AM53" s="98"/>
      <c r="AO53" s="367"/>
      <c r="AP53" s="367"/>
      <c r="AQ53" s="367"/>
      <c r="AR53" s="367"/>
      <c r="AS53" s="367"/>
      <c r="AT53" s="367"/>
      <c r="AU53" s="98"/>
      <c r="AV53" s="98"/>
      <c r="AW53" s="98"/>
      <c r="AX53" s="98"/>
      <c r="AY53" s="98"/>
      <c r="AZ53" s="98"/>
      <c r="BA53" s="98"/>
      <c r="BB53" s="98"/>
    </row>
    <row r="54" spans="1:54" ht="12.75" customHeight="1" thickBot="1">
      <c r="A54" s="294"/>
      <c r="B54" s="293"/>
      <c r="C54" s="292"/>
      <c r="D54" s="295"/>
      <c r="E54" s="292"/>
      <c r="F54" s="292"/>
      <c r="G54" s="292"/>
      <c r="H54" s="292"/>
      <c r="I54" s="296"/>
      <c r="J54" s="176">
        <f>J55*B48</f>
        <v>0</v>
      </c>
      <c r="K54" s="193"/>
      <c r="L54" s="98"/>
      <c r="M54" s="241">
        <f>SUM(C50:I53)</f>
        <v>0</v>
      </c>
      <c r="N54" s="98"/>
      <c r="O54" s="9">
        <v>5</v>
      </c>
      <c r="P54" s="19" t="s">
        <v>18</v>
      </c>
      <c r="Q54" s="2"/>
      <c r="R54" s="50">
        <v>0</v>
      </c>
      <c r="S54" s="42"/>
      <c r="T54" s="41"/>
      <c r="U54" s="41"/>
      <c r="V54" s="41"/>
      <c r="W54" s="41"/>
      <c r="X54" s="103"/>
      <c r="Y54" s="8"/>
      <c r="AA54" s="250">
        <f>P48*AA55</f>
        <v>0</v>
      </c>
      <c r="AC54" s="98"/>
      <c r="AD54" s="98"/>
      <c r="AE54" s="98"/>
      <c r="AF54" s="98"/>
      <c r="AG54" s="98"/>
      <c r="AH54" s="98"/>
      <c r="AI54" s="98"/>
      <c r="AJ54" s="98"/>
      <c r="AK54" s="245"/>
      <c r="AL54" s="98"/>
      <c r="AM54" s="98"/>
      <c r="AO54" s="366">
        <f>M9+M19+M28+M37+M45+M53+AA10+AA19+AA28+AA34+AA45+AA64+AK30+AK25+AK21+AK8+AT6+AA54</f>
        <v>0</v>
      </c>
      <c r="AP54" s="366"/>
      <c r="AQ54" s="366"/>
      <c r="AR54" s="366"/>
      <c r="AS54" s="366"/>
      <c r="AT54" s="366"/>
      <c r="AU54" s="98"/>
      <c r="AV54" s="98"/>
      <c r="AW54" s="98"/>
      <c r="AX54" s="98"/>
      <c r="AY54" s="98"/>
      <c r="AZ54" s="98"/>
      <c r="BA54" s="98"/>
      <c r="BB54" s="98"/>
    </row>
    <row r="55" spans="1:54" ht="12.75" customHeight="1" thickBo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239"/>
      <c r="N55" s="98"/>
      <c r="O55" s="11">
        <v>6</v>
      </c>
      <c r="P55" s="143" t="s">
        <v>23</v>
      </c>
      <c r="Q55" s="4"/>
      <c r="R55" s="49">
        <v>0</v>
      </c>
      <c r="S55" s="40"/>
      <c r="T55" s="40"/>
      <c r="U55" s="40"/>
      <c r="V55" s="40"/>
      <c r="W55" s="40"/>
      <c r="X55" s="154"/>
      <c r="Y55" s="155"/>
      <c r="AA55" s="242">
        <f>SUM(Q50:X55)</f>
        <v>0</v>
      </c>
      <c r="AB55" s="20"/>
      <c r="AC55" s="98"/>
      <c r="AD55" s="98"/>
      <c r="AE55" s="98"/>
      <c r="AF55" s="98"/>
      <c r="AG55" s="98"/>
      <c r="AH55" s="98"/>
      <c r="AI55" s="98"/>
      <c r="AJ55" s="98"/>
      <c r="AK55" s="245"/>
      <c r="AL55" s="98"/>
      <c r="AM55" s="98"/>
      <c r="AO55" s="366"/>
      <c r="AP55" s="366"/>
      <c r="AQ55" s="366"/>
      <c r="AR55" s="366"/>
      <c r="AS55" s="366"/>
      <c r="AT55" s="366"/>
      <c r="AU55" s="98"/>
      <c r="AV55" s="98"/>
      <c r="AW55" s="98"/>
      <c r="AX55" s="98"/>
      <c r="AY55" s="98"/>
      <c r="AZ55" s="98"/>
      <c r="BA55" s="98"/>
      <c r="BB55" s="98"/>
    </row>
    <row r="56" spans="1:54" ht="13.5" customHeight="1" thickBo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193"/>
      <c r="AC56" s="98"/>
      <c r="AD56" s="98"/>
      <c r="AE56" s="98"/>
      <c r="AF56" s="98"/>
      <c r="AG56" s="98"/>
      <c r="AH56" s="98"/>
      <c r="AI56" s="98"/>
      <c r="AJ56" s="98"/>
      <c r="AK56" s="245"/>
      <c r="AL56" s="98"/>
      <c r="AM56" s="98"/>
      <c r="AO56" s="66"/>
      <c r="AP56" s="66"/>
      <c r="AQ56" s="66"/>
      <c r="AR56" s="66"/>
      <c r="AS56" s="66"/>
      <c r="AT56" s="66"/>
      <c r="AU56" s="98"/>
      <c r="AV56" s="98"/>
      <c r="AW56" s="98"/>
      <c r="AX56" s="98"/>
      <c r="AY56" s="98"/>
      <c r="AZ56" s="98"/>
      <c r="BA56" s="98"/>
      <c r="BB56" s="98"/>
    </row>
    <row r="57" spans="1:54" ht="14.25" customHeight="1" thickBo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198" t="s">
        <v>25</v>
      </c>
      <c r="P57" s="93">
        <v>3450</v>
      </c>
      <c r="Q57" s="338" t="s">
        <v>53</v>
      </c>
      <c r="R57" s="345"/>
      <c r="S57" s="345"/>
      <c r="T57" s="345"/>
      <c r="U57" s="345"/>
      <c r="V57" s="345"/>
      <c r="W57" s="277"/>
      <c r="X57" s="96"/>
      <c r="Y57" s="98"/>
      <c r="Z57" s="65"/>
      <c r="AC57" s="98"/>
      <c r="AD57" s="98"/>
      <c r="AE57" s="98"/>
      <c r="AF57" s="98"/>
      <c r="AG57" s="98"/>
      <c r="AH57" s="98"/>
      <c r="AI57" s="98"/>
      <c r="AJ57" s="98"/>
      <c r="AK57" s="245"/>
      <c r="AL57" s="98"/>
      <c r="AM57" s="98"/>
      <c r="AN57" s="67" t="s">
        <v>13</v>
      </c>
      <c r="AO57" s="68"/>
      <c r="AP57" s="68"/>
      <c r="AQ57" s="68"/>
      <c r="AR57" s="68"/>
      <c r="AS57" s="68"/>
      <c r="AT57" s="69"/>
      <c r="AU57" s="98"/>
      <c r="AV57" s="98"/>
      <c r="AW57" s="98"/>
      <c r="AX57" s="98"/>
      <c r="AY57" s="98"/>
      <c r="AZ57" s="98"/>
      <c r="BA57" s="98"/>
      <c r="BB57" s="98"/>
    </row>
    <row r="58" spans="1:54" ht="13.5" customHeight="1" thickBo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199"/>
      <c r="P58" s="96" t="s">
        <v>0</v>
      </c>
      <c r="Q58" s="46">
        <v>80</v>
      </c>
      <c r="R58" s="47">
        <v>86</v>
      </c>
      <c r="S58" s="47">
        <v>92</v>
      </c>
      <c r="T58" s="47">
        <v>98</v>
      </c>
      <c r="U58" s="163">
        <v>104</v>
      </c>
      <c r="V58" s="164">
        <v>116</v>
      </c>
      <c r="X58" s="8"/>
      <c r="Y58" s="98"/>
      <c r="AC58" s="98"/>
      <c r="AD58" s="98"/>
      <c r="AE58" s="98"/>
      <c r="AF58" s="98"/>
      <c r="AG58" s="98"/>
      <c r="AH58" s="98"/>
      <c r="AI58" s="98"/>
      <c r="AJ58" s="98"/>
      <c r="AK58" s="245"/>
      <c r="AL58" s="98"/>
      <c r="AM58" s="98"/>
      <c r="AN58" s="358"/>
      <c r="AO58" s="359"/>
      <c r="AP58" s="359"/>
      <c r="AQ58" s="359"/>
      <c r="AR58" s="359"/>
      <c r="AS58" s="359"/>
      <c r="AT58" s="360"/>
      <c r="AU58" s="98"/>
      <c r="AV58" s="98"/>
      <c r="AW58" s="98"/>
      <c r="AX58" s="98"/>
      <c r="AY58" s="98"/>
      <c r="AZ58" s="98"/>
      <c r="BA58" s="98"/>
      <c r="BB58" s="98"/>
    </row>
    <row r="59" spans="1:54" ht="13.5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165">
        <v>1</v>
      </c>
      <c r="P59" s="166" t="s">
        <v>46</v>
      </c>
      <c r="Q59" s="251"/>
      <c r="R59" s="253"/>
      <c r="S59" s="252">
        <v>0</v>
      </c>
      <c r="T59" s="252">
        <v>0</v>
      </c>
      <c r="U59" s="257">
        <v>0</v>
      </c>
      <c r="V59" s="266">
        <v>0</v>
      </c>
      <c r="X59" s="8"/>
      <c r="Y59" s="98"/>
      <c r="AC59" s="98"/>
      <c r="AD59" s="98"/>
      <c r="AE59" s="98"/>
      <c r="AF59" s="98"/>
      <c r="AG59" s="98"/>
      <c r="AH59" s="98"/>
      <c r="AI59" s="98"/>
      <c r="AJ59" s="98"/>
      <c r="AK59" s="245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</row>
    <row r="60" spans="1:54" ht="13.5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35">
        <v>2</v>
      </c>
      <c r="P60" s="167" t="s">
        <v>54</v>
      </c>
      <c r="Q60" s="256"/>
      <c r="R60" s="254"/>
      <c r="S60" s="259">
        <v>0</v>
      </c>
      <c r="T60" s="254"/>
      <c r="U60" s="260">
        <v>0</v>
      </c>
      <c r="V60" s="265"/>
      <c r="X60" s="8"/>
      <c r="Y60" s="98"/>
      <c r="AC60" s="98"/>
      <c r="AD60" s="98"/>
      <c r="AE60" s="98"/>
      <c r="AF60" s="98"/>
      <c r="AG60" s="98"/>
      <c r="AH60" s="98"/>
      <c r="AI60" s="98"/>
      <c r="AJ60" s="98"/>
      <c r="AK60" s="245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</row>
    <row r="61" spans="1:54" ht="13.5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35">
        <v>3</v>
      </c>
      <c r="P61" s="167" t="s">
        <v>55</v>
      </c>
      <c r="Q61" s="256"/>
      <c r="R61" s="254"/>
      <c r="S61" s="259">
        <v>0</v>
      </c>
      <c r="T61" s="276">
        <v>0</v>
      </c>
      <c r="U61" s="260">
        <v>0</v>
      </c>
      <c r="V61" s="261">
        <v>0</v>
      </c>
      <c r="X61" s="8"/>
      <c r="Y61" s="98"/>
      <c r="AC61" s="98"/>
      <c r="AD61" s="98"/>
      <c r="AE61" s="98"/>
      <c r="AF61" s="98"/>
      <c r="AG61" s="98"/>
      <c r="AH61" s="98"/>
      <c r="AI61" s="98"/>
      <c r="AJ61" s="98"/>
      <c r="AK61" s="245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</row>
    <row r="62" spans="1:54" ht="13.5" customHeigh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35">
        <v>4</v>
      </c>
      <c r="P62" s="167" t="s">
        <v>56</v>
      </c>
      <c r="Q62" s="262"/>
      <c r="R62" s="254"/>
      <c r="S62" s="258"/>
      <c r="T62" s="254"/>
      <c r="U62" s="255"/>
      <c r="V62" s="265"/>
      <c r="X62" s="8"/>
      <c r="Y62" s="98"/>
      <c r="AC62" s="98"/>
      <c r="AD62" s="98"/>
      <c r="AE62" s="98"/>
      <c r="AF62" s="98"/>
      <c r="AG62" s="98"/>
      <c r="AH62" s="98"/>
      <c r="AI62" s="98"/>
      <c r="AJ62" s="98"/>
      <c r="AK62" s="245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</row>
    <row r="63" spans="1:54" ht="12.7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35">
        <v>5</v>
      </c>
      <c r="P63" s="167" t="s">
        <v>57</v>
      </c>
      <c r="Q63" s="256"/>
      <c r="R63" s="254"/>
      <c r="S63" s="259">
        <v>0</v>
      </c>
      <c r="T63" s="254"/>
      <c r="U63" s="260">
        <v>0</v>
      </c>
      <c r="V63" s="261">
        <v>0</v>
      </c>
      <c r="X63" s="8"/>
      <c r="Y63" s="98"/>
      <c r="AC63" s="98"/>
      <c r="AD63" s="98"/>
      <c r="AE63" s="98"/>
      <c r="AF63" s="98"/>
      <c r="AG63" s="98"/>
      <c r="AH63" s="98"/>
      <c r="AI63" s="98"/>
      <c r="AJ63" s="98"/>
      <c r="AK63" s="245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</row>
    <row r="64" spans="1:54" ht="13.5" customHeight="1" thickBo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35">
        <v>6</v>
      </c>
      <c r="P64" s="167" t="s">
        <v>58</v>
      </c>
      <c r="Q64" s="256"/>
      <c r="R64" s="254"/>
      <c r="S64" s="259">
        <v>0</v>
      </c>
      <c r="T64" s="259">
        <v>0</v>
      </c>
      <c r="U64" s="260">
        <v>0</v>
      </c>
      <c r="V64" s="261">
        <v>0</v>
      </c>
      <c r="X64" s="138"/>
      <c r="Y64" s="98"/>
      <c r="AA64" s="250">
        <f>P57*AA65</f>
        <v>0</v>
      </c>
      <c r="AC64" s="98"/>
      <c r="AD64" s="98"/>
      <c r="AE64" s="98"/>
      <c r="AF64" s="98"/>
      <c r="AG64" s="98"/>
      <c r="AH64" s="98"/>
      <c r="AI64" s="98"/>
      <c r="AJ64" s="98"/>
      <c r="AK64" s="245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</row>
    <row r="65" spans="1:52" ht="12.75" customHeight="1" thickBo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169">
        <v>7</v>
      </c>
      <c r="P65" s="170" t="s">
        <v>59</v>
      </c>
      <c r="Q65" s="263">
        <v>0</v>
      </c>
      <c r="R65" s="264">
        <v>0</v>
      </c>
      <c r="S65" s="264">
        <v>0</v>
      </c>
      <c r="T65" s="264">
        <v>0</v>
      </c>
      <c r="U65" s="302">
        <v>0</v>
      </c>
      <c r="V65" s="308"/>
      <c r="X65" s="171"/>
      <c r="Y65" s="98"/>
      <c r="AA65" s="242">
        <f>SUM(Q59:V65)</f>
        <v>0</v>
      </c>
      <c r="AC65" s="112"/>
      <c r="AD65" s="113"/>
      <c r="AE65" s="129"/>
      <c r="AF65" s="8"/>
      <c r="AG65" s="1"/>
      <c r="AH65" s="1"/>
      <c r="AI65" s="1"/>
      <c r="AJ65" s="1"/>
      <c r="AK65" s="96"/>
      <c r="AL65" s="1"/>
      <c r="AM65" s="134"/>
      <c r="AN65" s="126"/>
      <c r="AO65" s="133"/>
      <c r="AP65" s="133"/>
      <c r="AQ65" s="84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Y66" s="98"/>
      <c r="AC66" s="112"/>
      <c r="AD66" s="113"/>
      <c r="AE66" s="129"/>
      <c r="AF66" s="8"/>
      <c r="AG66" s="1"/>
      <c r="AH66" s="1"/>
      <c r="AI66" s="1"/>
      <c r="AJ66" s="1"/>
      <c r="AK66" s="96"/>
      <c r="AL66" s="1"/>
      <c r="AM66" s="135"/>
      <c r="AN66" s="127"/>
      <c r="AO66" s="133"/>
      <c r="AP66" s="133"/>
      <c r="AQ66" s="84"/>
      <c r="AR66" s="1"/>
      <c r="AS66" s="1"/>
      <c r="AT66" s="1"/>
      <c r="AU66" s="196"/>
      <c r="AV66" s="196"/>
      <c r="AW66" s="196"/>
      <c r="AX66" s="196"/>
      <c r="AY66" s="196"/>
      <c r="AZ66" s="196"/>
    </row>
    <row r="67" spans="1:52" ht="13.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Y67" s="98"/>
      <c r="AC67" s="112"/>
      <c r="AD67" s="113"/>
      <c r="AE67" s="129"/>
      <c r="AF67" s="8"/>
      <c r="AG67" s="1"/>
      <c r="AH67" s="1"/>
      <c r="AI67" s="125"/>
      <c r="AJ67" s="1"/>
      <c r="AK67" s="96"/>
      <c r="AL67" s="1"/>
      <c r="AM67" s="135"/>
      <c r="AN67" s="128"/>
      <c r="AO67" s="133"/>
      <c r="AP67" s="133"/>
      <c r="AQ67" s="84"/>
      <c r="AR67" s="1"/>
      <c r="AS67" s="1"/>
      <c r="AT67" s="1"/>
      <c r="AU67" s="196"/>
      <c r="AV67" s="196"/>
      <c r="AW67" s="196"/>
      <c r="AX67" s="196"/>
      <c r="AY67" s="196"/>
      <c r="AZ67" s="196"/>
    </row>
    <row r="68" spans="1:52" ht="13.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AC68" s="112"/>
      <c r="AD68" s="113"/>
      <c r="AE68" s="129"/>
      <c r="AF68" s="8"/>
      <c r="AG68" s="1"/>
      <c r="AH68" s="1"/>
      <c r="AI68" s="123"/>
      <c r="AJ68" s="1"/>
      <c r="AK68" s="96"/>
      <c r="AL68" s="1"/>
      <c r="AM68" s="135"/>
      <c r="AN68" s="127"/>
      <c r="AO68" s="133"/>
      <c r="AP68" s="133"/>
      <c r="AQ68" s="1"/>
      <c r="AR68" s="125"/>
      <c r="AS68" s="132"/>
      <c r="AT68" s="1"/>
      <c r="AU68" s="195"/>
      <c r="AV68" s="195"/>
      <c r="AW68" s="195"/>
      <c r="AX68" s="195"/>
      <c r="AY68" s="195"/>
      <c r="AZ68" s="195"/>
    </row>
    <row r="69" spans="1:52" ht="13.5" customHeigh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AC69" s="1"/>
      <c r="AD69" s="1"/>
      <c r="AE69" s="1"/>
      <c r="AF69" s="1"/>
      <c r="AG69" s="1"/>
      <c r="AH69" s="1"/>
      <c r="AI69" s="1"/>
      <c r="AJ69" s="1"/>
      <c r="AK69" s="96"/>
      <c r="AL69" s="1"/>
      <c r="AM69" s="135"/>
      <c r="AN69" s="127"/>
      <c r="AO69" s="133"/>
      <c r="AP69" s="133"/>
      <c r="AQ69" s="1"/>
      <c r="AR69" s="123"/>
      <c r="AS69" s="123"/>
      <c r="AT69" s="1"/>
      <c r="AU69" s="195"/>
      <c r="AV69" s="195"/>
      <c r="AW69" s="195"/>
      <c r="AX69" s="195"/>
      <c r="AY69" s="195"/>
      <c r="AZ69" s="195"/>
    </row>
    <row r="70" spans="1:52" ht="13.5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AC70" s="1"/>
      <c r="AD70" s="1"/>
      <c r="AE70" s="1"/>
      <c r="AF70" s="1"/>
      <c r="AG70" s="1"/>
      <c r="AH70" s="1"/>
      <c r="AI70" s="1"/>
      <c r="AJ70" s="1"/>
      <c r="AK70" s="96"/>
      <c r="AL70" s="1"/>
      <c r="AM70" s="1"/>
      <c r="AN70" s="1"/>
      <c r="AO70" s="1"/>
      <c r="AP70" s="1"/>
      <c r="AQ70" s="1"/>
      <c r="AR70" s="1"/>
      <c r="AS70" s="1"/>
      <c r="AT70" s="1"/>
      <c r="AU70" s="195"/>
      <c r="AV70" s="195"/>
      <c r="AW70" s="195"/>
      <c r="AX70" s="195"/>
      <c r="AY70" s="195"/>
      <c r="AZ70" s="195"/>
    </row>
    <row r="71" spans="1:52" ht="1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AS71" s="1"/>
      <c r="AT71" s="95"/>
      <c r="AU71" s="95"/>
      <c r="AV71" s="95"/>
      <c r="AW71" s="95"/>
      <c r="AX71" s="95"/>
      <c r="AY71" s="95"/>
      <c r="AZ71" s="1"/>
    </row>
    <row r="72" spans="1:52" ht="1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AS72" s="1"/>
      <c r="AT72" s="95"/>
      <c r="AU72" s="95"/>
      <c r="AV72" s="95"/>
      <c r="AW72" s="95"/>
      <c r="AX72" s="95"/>
      <c r="AY72" s="95"/>
      <c r="AZ72" s="95"/>
    </row>
    <row r="73" spans="15:52" ht="12.75">
      <c r="O73" s="20"/>
      <c r="AS73" s="1"/>
      <c r="AT73" s="1"/>
      <c r="AU73" s="1"/>
      <c r="AV73" s="1"/>
      <c r="AW73" s="1"/>
      <c r="AX73" s="1"/>
      <c r="AY73" s="1"/>
      <c r="AZ73" s="1"/>
    </row>
    <row r="74" spans="32:52" ht="12.75">
      <c r="AF74" s="20"/>
      <c r="AS74" s="1"/>
      <c r="AT74" s="1"/>
      <c r="AU74" s="1"/>
      <c r="AV74" s="1"/>
      <c r="AW74" s="1"/>
      <c r="AX74" s="1"/>
      <c r="AY74" s="1"/>
      <c r="AZ74" s="1"/>
    </row>
    <row r="75" spans="17:52" ht="12.75">
      <c r="Q75" s="20"/>
      <c r="AS75" s="1"/>
      <c r="AT75" s="1"/>
      <c r="AU75" s="1"/>
      <c r="AV75" s="1"/>
      <c r="AW75" s="1"/>
      <c r="AX75" s="1"/>
      <c r="AY75" s="1"/>
      <c r="AZ75" s="1"/>
    </row>
    <row r="77" ht="12.75">
      <c r="P77" s="20"/>
    </row>
  </sheetData>
  <sheetProtection/>
  <mergeCells count="41">
    <mergeCell ref="E4:J4"/>
    <mergeCell ref="AN58:AT58"/>
    <mergeCell ref="C31:K31"/>
    <mergeCell ref="Q31:X31"/>
    <mergeCell ref="Q57:V57"/>
    <mergeCell ref="AO54:AT55"/>
    <mergeCell ref="Q48:X48"/>
    <mergeCell ref="AO52:AT53"/>
    <mergeCell ref="Q40:V40"/>
    <mergeCell ref="AF5:AG5"/>
    <mergeCell ref="A1:AZ1"/>
    <mergeCell ref="AN4:AN5"/>
    <mergeCell ref="S4:Y4"/>
    <mergeCell ref="AD13:AD14"/>
    <mergeCell ref="AF13:AH13"/>
    <mergeCell ref="AN2:AR2"/>
    <mergeCell ref="AD2:AI2"/>
    <mergeCell ref="C2:K2"/>
    <mergeCell ref="Q2:Y2"/>
    <mergeCell ref="AF4:AG4"/>
    <mergeCell ref="A31:A32"/>
    <mergeCell ref="A40:A41"/>
    <mergeCell ref="C40:J40"/>
    <mergeCell ref="A48:A49"/>
    <mergeCell ref="C48:I48"/>
    <mergeCell ref="O31:O32"/>
    <mergeCell ref="AF6:AG6"/>
    <mergeCell ref="AF7:AG7"/>
    <mergeCell ref="S13:Y13"/>
    <mergeCell ref="AP4:AQ4"/>
    <mergeCell ref="AP5:AQ5"/>
    <mergeCell ref="AD4:AD5"/>
    <mergeCell ref="AP6:AQ6"/>
    <mergeCell ref="S22:Y22"/>
    <mergeCell ref="AF26:AH26"/>
    <mergeCell ref="E13:K13"/>
    <mergeCell ref="AF8:AG8"/>
    <mergeCell ref="AF9:AG9"/>
    <mergeCell ref="AF24:AH24"/>
    <mergeCell ref="AD24:AD25"/>
    <mergeCell ref="AF25:AH25"/>
  </mergeCells>
  <printOptions/>
  <pageMargins left="0.1968503937007874" right="0.11811023622047245" top="0.2" bottom="0.19" header="0.2" footer="0.19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WERD</cp:lastModifiedBy>
  <cp:lastPrinted>2017-07-13T11:48:00Z</cp:lastPrinted>
  <dcterms:created xsi:type="dcterms:W3CDTF">2007-03-22T11:56:00Z</dcterms:created>
  <dcterms:modified xsi:type="dcterms:W3CDTF">2017-09-05T11:31:53Z</dcterms:modified>
  <cp:category/>
  <cp:version/>
  <cp:contentType/>
  <cp:contentStatus/>
</cp:coreProperties>
</file>