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oobies" sheetId="1" r:id="rId1"/>
  </sheets>
  <definedNames>
    <definedName name="_xlnm._FilterDatabase" localSheetId="0" hidden="1">'Zoobies'!$A$1:$J$32</definedName>
    <definedName name="_xlnm.Print_Area" localSheetId="0">'Zoobies'!$B$1:$I$40</definedName>
  </definedNames>
  <calcPr fullCalcOnLoad="1"/>
</workbook>
</file>

<file path=xl/sharedStrings.xml><?xml version="1.0" encoding="utf-8"?>
<sst xmlns="http://schemas.openxmlformats.org/spreadsheetml/2006/main" count="88" uniqueCount="36">
  <si>
    <t>Наименование товара</t>
  </si>
  <si>
    <t>Единица измерения</t>
  </si>
  <si>
    <t xml:space="preserve">Фотография товара </t>
  </si>
  <si>
    <t>Штрих-код</t>
  </si>
  <si>
    <t>шт</t>
  </si>
  <si>
    <t>4660001540316</t>
  </si>
  <si>
    <t>4660001540330</t>
  </si>
  <si>
    <t>4660001540354</t>
  </si>
  <si>
    <t>4660001540361</t>
  </si>
  <si>
    <t>Игрушка мягкая Zoobies Жираф Джафару (игрушка 63см, одеяло 134*86см)</t>
  </si>
  <si>
    <t>Игрушка мягкая Zoobies Лев Ленчо (игрушка 60см, одеяло 134*86см)</t>
  </si>
  <si>
    <t>Игрушка мягкая Zoobies Черепаха Тама (игрушка 50см, одеяло 134*86см)</t>
  </si>
  <si>
    <t>Цена за ед.товара, включая НДС, руб. от 10 шт</t>
  </si>
  <si>
    <t>Игрушка мягкая Zoobies Бегемот Хада (игрушка 50см, одеяло 134*86см)</t>
  </si>
  <si>
    <t>Игрушка мягкая Zoobies Zoobies Тигр Тай
(игрушка 60 см, одеяло 134*86 см)</t>
  </si>
  <si>
    <t>Игрушка мягкая Zoobies Божья Коровка Лилли
(игрушка 50 см, одеяло 134*86 см)</t>
  </si>
  <si>
    <t>Цена с ОРГ %</t>
  </si>
  <si>
    <t>УЗ</t>
  </si>
  <si>
    <t>Зажигалка</t>
  </si>
  <si>
    <t xml:space="preserve">иниша </t>
  </si>
  <si>
    <t xml:space="preserve">Lana76 </t>
  </si>
  <si>
    <t>OK!</t>
  </si>
  <si>
    <t xml:space="preserve">England </t>
  </si>
  <si>
    <t xml:space="preserve">Sane4ka22 </t>
  </si>
  <si>
    <t xml:space="preserve">Хатина </t>
  </si>
  <si>
    <t xml:space="preserve">midit </t>
  </si>
  <si>
    <t xml:space="preserve">Жеконя </t>
  </si>
  <si>
    <t>England</t>
  </si>
  <si>
    <t xml:space="preserve">Kimberly </t>
  </si>
  <si>
    <t xml:space="preserve">NatalyaVlady </t>
  </si>
  <si>
    <t xml:space="preserve">Lussy </t>
  </si>
  <si>
    <t xml:space="preserve">Марина Оленина </t>
  </si>
  <si>
    <t>Yana-bl</t>
  </si>
  <si>
    <t>ИТОГО</t>
  </si>
  <si>
    <t>СДАНО</t>
  </si>
  <si>
    <t>ДОЛГ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</si>
</sst>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"/>
    <numFmt numFmtId="165" formatCode="_-[$$-409]* #,##0.00_ ;_-[$$-409]* \-#,##0.00\ ;_-[$$-409]* &quot;-&quot;??_ ;_-@_ "/>
    <numFmt numFmtId="166" formatCode="0.0%"/>
    <numFmt numFmtId="167" formatCode="_-* #,##0_р_._-;\-* #,##0_р_._-;_-* &quot;-&quot;??_р_._-;_-@_-"/>
    <numFmt numFmtId="168" formatCode="#,##0&quot;р.&quot;"/>
    <numFmt numFmtId="169" formatCode="_-[$$-409]* #,##0_ ;_-[$$-409]* \-#,##0\ ;_-[$$-409]* &quot;-&quot;_ ;_-@_ "/>
    <numFmt numFmtId="170" formatCode="#,##0.00\ [$€-1]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3"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/>
    </xf>
    <xf numFmtId="0" fontId="1" fillId="2" borderId="10" xfId="0" applyNumberFormat="1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left" vertical="center"/>
    </xf>
    <xf numFmtId="1" fontId="1" fillId="2" borderId="10" xfId="0" applyNumberFormat="1" applyFont="1" applyFill="1" applyBorder="1" applyAlignment="1">
      <alignment horizontal="left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25</xdr:row>
      <xdr:rowOff>28575</xdr:rowOff>
    </xdr:from>
    <xdr:to>
      <xdr:col>0</xdr:col>
      <xdr:colOff>1733550</xdr:colOff>
      <xdr:row>25</xdr:row>
      <xdr:rowOff>1543050</xdr:rowOff>
    </xdr:to>
    <xdr:pic>
      <xdr:nvPicPr>
        <xdr:cNvPr id="1" name="Picture 1" descr="Jafaru the Giraffe-Plu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079200"/>
          <a:ext cx="1266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180975</xdr:rowOff>
    </xdr:from>
    <xdr:to>
      <xdr:col>0</xdr:col>
      <xdr:colOff>2000250</xdr:colOff>
      <xdr:row>1</xdr:row>
      <xdr:rowOff>1466850</xdr:rowOff>
    </xdr:to>
    <xdr:pic>
      <xdr:nvPicPr>
        <xdr:cNvPr id="2" name="Picture 3" descr="Hada the Hippo-Plu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695325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123825</xdr:rowOff>
    </xdr:from>
    <xdr:to>
      <xdr:col>0</xdr:col>
      <xdr:colOff>1781175</xdr:colOff>
      <xdr:row>15</xdr:row>
      <xdr:rowOff>1476375</xdr:rowOff>
    </xdr:to>
    <xdr:pic>
      <xdr:nvPicPr>
        <xdr:cNvPr id="3" name="Picture 5" descr="Lencho the Lion-Plus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15249525"/>
          <a:ext cx="14478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200025</xdr:rowOff>
    </xdr:from>
    <xdr:to>
      <xdr:col>0</xdr:col>
      <xdr:colOff>2095500</xdr:colOff>
      <xdr:row>26</xdr:row>
      <xdr:rowOff>200025</xdr:rowOff>
    </xdr:to>
    <xdr:pic>
      <xdr:nvPicPr>
        <xdr:cNvPr id="4" name="Picture 10" descr="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841325"/>
          <a:ext cx="209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323850</xdr:rowOff>
    </xdr:from>
    <xdr:to>
      <xdr:col>0</xdr:col>
      <xdr:colOff>1924050</xdr:colOff>
      <xdr:row>8</xdr:row>
      <xdr:rowOff>1285875</xdr:rowOff>
    </xdr:to>
    <xdr:pic>
      <xdr:nvPicPr>
        <xdr:cNvPr id="5" name="Picture 16" descr="Lilly the Ladybug-Plu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814387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28</xdr:row>
      <xdr:rowOff>0</xdr:rowOff>
    </xdr:from>
    <xdr:to>
      <xdr:col>0</xdr:col>
      <xdr:colOff>1790700</xdr:colOff>
      <xdr:row>28</xdr:row>
      <xdr:rowOff>0</xdr:rowOff>
    </xdr:to>
    <xdr:pic>
      <xdr:nvPicPr>
        <xdr:cNvPr id="6" name="Picture 17" descr="Taj the Tiger-Plus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743200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14</xdr:row>
      <xdr:rowOff>28575</xdr:rowOff>
    </xdr:from>
    <xdr:to>
      <xdr:col>0</xdr:col>
      <xdr:colOff>1733550</xdr:colOff>
      <xdr:row>14</xdr:row>
      <xdr:rowOff>1666875</xdr:rowOff>
    </xdr:to>
    <xdr:pic>
      <xdr:nvPicPr>
        <xdr:cNvPr id="7" name="Picture 1" descr="Jafaru the Giraffe-Plu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477875"/>
          <a:ext cx="1266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28575</xdr:rowOff>
    </xdr:from>
    <xdr:to>
      <xdr:col>0</xdr:col>
      <xdr:colOff>1733550</xdr:colOff>
      <xdr:row>2</xdr:row>
      <xdr:rowOff>1666875</xdr:rowOff>
    </xdr:to>
    <xdr:pic>
      <xdr:nvPicPr>
        <xdr:cNvPr id="8" name="Picture 1" descr="Jafaru the Giraffe-Plu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219325"/>
          <a:ext cx="1266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17</xdr:row>
      <xdr:rowOff>28575</xdr:rowOff>
    </xdr:from>
    <xdr:to>
      <xdr:col>0</xdr:col>
      <xdr:colOff>1733550</xdr:colOff>
      <xdr:row>17</xdr:row>
      <xdr:rowOff>1590675</xdr:rowOff>
    </xdr:to>
    <xdr:pic>
      <xdr:nvPicPr>
        <xdr:cNvPr id="9" name="Picture 1" descr="Jafaru the Giraffe-Plu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6916400"/>
          <a:ext cx="1266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30</xdr:row>
      <xdr:rowOff>28575</xdr:rowOff>
    </xdr:from>
    <xdr:to>
      <xdr:col>0</xdr:col>
      <xdr:colOff>1733550</xdr:colOff>
      <xdr:row>30</xdr:row>
      <xdr:rowOff>1543050</xdr:rowOff>
    </xdr:to>
    <xdr:pic>
      <xdr:nvPicPr>
        <xdr:cNvPr id="10" name="Picture 1" descr="Jafaru the Giraffe-Plu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9203650"/>
          <a:ext cx="1266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10</xdr:row>
      <xdr:rowOff>28575</xdr:rowOff>
    </xdr:from>
    <xdr:to>
      <xdr:col>0</xdr:col>
      <xdr:colOff>1733550</xdr:colOff>
      <xdr:row>10</xdr:row>
      <xdr:rowOff>1666875</xdr:rowOff>
    </xdr:to>
    <xdr:pic>
      <xdr:nvPicPr>
        <xdr:cNvPr id="11" name="Picture 1" descr="Jafaru the Giraffe-Plu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725025"/>
          <a:ext cx="1266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21</xdr:row>
      <xdr:rowOff>28575</xdr:rowOff>
    </xdr:from>
    <xdr:to>
      <xdr:col>0</xdr:col>
      <xdr:colOff>1733550</xdr:colOff>
      <xdr:row>21</xdr:row>
      <xdr:rowOff>1590675</xdr:rowOff>
    </xdr:to>
    <xdr:pic>
      <xdr:nvPicPr>
        <xdr:cNvPr id="12" name="Picture 1" descr="Jafaru the Giraffe-Plu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0497800"/>
          <a:ext cx="12668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12</xdr:row>
      <xdr:rowOff>180975</xdr:rowOff>
    </xdr:from>
    <xdr:to>
      <xdr:col>0</xdr:col>
      <xdr:colOff>2000250</xdr:colOff>
      <xdr:row>12</xdr:row>
      <xdr:rowOff>1466850</xdr:rowOff>
    </xdr:to>
    <xdr:pic>
      <xdr:nvPicPr>
        <xdr:cNvPr id="13" name="Picture 3" descr="Hada the Hippo-Plu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75385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</xdr:row>
      <xdr:rowOff>180975</xdr:rowOff>
    </xdr:from>
    <xdr:to>
      <xdr:col>0</xdr:col>
      <xdr:colOff>2000250</xdr:colOff>
      <xdr:row>4</xdr:row>
      <xdr:rowOff>1466850</xdr:rowOff>
    </xdr:to>
    <xdr:pic>
      <xdr:nvPicPr>
        <xdr:cNvPr id="14" name="Picture 3" descr="Hada the Hippo-Plu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248150"/>
          <a:ext cx="1714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200025</xdr:rowOff>
    </xdr:from>
    <xdr:to>
      <xdr:col>0</xdr:col>
      <xdr:colOff>2095500</xdr:colOff>
      <xdr:row>6</xdr:row>
      <xdr:rowOff>1419225</xdr:rowOff>
    </xdr:to>
    <xdr:pic>
      <xdr:nvPicPr>
        <xdr:cNvPr id="15" name="Picture 10" descr="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143625"/>
          <a:ext cx="2095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</xdr:row>
      <xdr:rowOff>247650</xdr:rowOff>
    </xdr:from>
    <xdr:to>
      <xdr:col>0</xdr:col>
      <xdr:colOff>1790700</xdr:colOff>
      <xdr:row>23</xdr:row>
      <xdr:rowOff>1447800</xdr:rowOff>
    </xdr:to>
    <xdr:pic>
      <xdr:nvPicPr>
        <xdr:cNvPr id="16" name="Picture 17" descr="Taj the Tiger-Plus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22507575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28</xdr:row>
      <xdr:rowOff>314325</xdr:rowOff>
    </xdr:from>
    <xdr:to>
      <xdr:col>0</xdr:col>
      <xdr:colOff>2028825</xdr:colOff>
      <xdr:row>28</xdr:row>
      <xdr:rowOff>1276350</xdr:rowOff>
    </xdr:to>
    <xdr:pic>
      <xdr:nvPicPr>
        <xdr:cNvPr id="17" name="Picture 16" descr="Lilly the Ladybug-Plu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2774632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19</xdr:row>
      <xdr:rowOff>323850</xdr:rowOff>
    </xdr:from>
    <xdr:to>
      <xdr:col>0</xdr:col>
      <xdr:colOff>1924050</xdr:colOff>
      <xdr:row>19</xdr:row>
      <xdr:rowOff>1285875</xdr:rowOff>
    </xdr:to>
    <xdr:pic>
      <xdr:nvPicPr>
        <xdr:cNvPr id="18" name="Picture 16" descr="Lilly the Ladybug-Plu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19002375"/>
          <a:ext cx="1752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219075</xdr:rowOff>
    </xdr:from>
    <xdr:to>
      <xdr:col>0</xdr:col>
      <xdr:colOff>2095500</xdr:colOff>
      <xdr:row>26</xdr:row>
      <xdr:rowOff>1428750</xdr:rowOff>
    </xdr:to>
    <xdr:pic>
      <xdr:nvPicPr>
        <xdr:cNvPr id="19" name="Picture 10" descr="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860375"/>
          <a:ext cx="2095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="80" zoomScaleNormal="80" zoomScaleSheetLayoutView="25" zoomScalePageLayoutView="0" workbookViewId="0" topLeftCell="A1">
      <pane ySplit="1" topLeftCell="A2" activePane="bottomLeft" state="frozen"/>
      <selection pane="topLeft" activeCell="A1" sqref="A1"/>
      <selection pane="bottomLeft" activeCell="B29" sqref="B29"/>
    </sheetView>
  </sheetViews>
  <sheetFormatPr defaultColWidth="9.00390625" defaultRowHeight="12.75"/>
  <cols>
    <col min="1" max="1" width="28.625" style="1" customWidth="1"/>
    <col min="2" max="2" width="52.75390625" style="1" customWidth="1"/>
    <col min="3" max="3" width="20.625" style="1" bestFit="1" customWidth="1"/>
    <col min="4" max="4" width="18.25390625" style="14" hidden="1" customWidth="1"/>
    <col min="5" max="5" width="12.00390625" style="1" hidden="1" customWidth="1"/>
    <col min="6" max="8" width="11.75390625" style="2" customWidth="1"/>
    <col min="9" max="9" width="13.00390625" style="16" customWidth="1"/>
    <col min="10" max="10" width="10.00390625" style="1" customWidth="1"/>
    <col min="11" max="16384" width="9.125" style="1" customWidth="1"/>
  </cols>
  <sheetData>
    <row r="1" spans="1:10" s="7" customFormat="1" ht="40.5" customHeight="1">
      <c r="A1" s="22" t="s">
        <v>2</v>
      </c>
      <c r="B1" s="22" t="s">
        <v>0</v>
      </c>
      <c r="C1" s="24" t="s">
        <v>17</v>
      </c>
      <c r="D1" s="23" t="s">
        <v>3</v>
      </c>
      <c r="E1" s="22" t="s">
        <v>1</v>
      </c>
      <c r="F1" s="20" t="s">
        <v>12</v>
      </c>
      <c r="G1" s="20" t="s">
        <v>16</v>
      </c>
      <c r="H1" s="20" t="s">
        <v>33</v>
      </c>
      <c r="I1" s="21" t="s">
        <v>34</v>
      </c>
      <c r="J1" s="20" t="s">
        <v>35</v>
      </c>
    </row>
    <row r="2" spans="1:10" s="3" customFormat="1" ht="132" customHeight="1">
      <c r="A2" s="8"/>
      <c r="B2" s="12" t="s">
        <v>13</v>
      </c>
      <c r="C2" s="9" t="s">
        <v>27</v>
      </c>
      <c r="D2" s="13" t="s">
        <v>6</v>
      </c>
      <c r="E2" s="9" t="s">
        <v>4</v>
      </c>
      <c r="F2" s="10">
        <v>650</v>
      </c>
      <c r="G2" s="10">
        <f>F2*1.15</f>
        <v>747.4999999999999</v>
      </c>
      <c r="H2" s="10"/>
      <c r="I2" s="18"/>
      <c r="J2" s="11"/>
    </row>
    <row r="3" spans="1:10" s="3" customFormat="1" ht="132" customHeight="1">
      <c r="A3" s="8"/>
      <c r="B3" s="12" t="s">
        <v>9</v>
      </c>
      <c r="C3" s="9" t="s">
        <v>22</v>
      </c>
      <c r="D3" s="13" t="s">
        <v>5</v>
      </c>
      <c r="E3" s="9" t="s">
        <v>4</v>
      </c>
      <c r="F3" s="10">
        <v>650</v>
      </c>
      <c r="G3" s="10">
        <f>F3*1.15</f>
        <v>747.4999999999999</v>
      </c>
      <c r="H3" s="10"/>
      <c r="I3" s="18"/>
      <c r="J3" s="11"/>
    </row>
    <row r="4" spans="1:10" s="30" customFormat="1" ht="15.75">
      <c r="A4" s="25"/>
      <c r="B4" s="26"/>
      <c r="C4" s="27" t="s">
        <v>22</v>
      </c>
      <c r="D4" s="28"/>
      <c r="E4" s="27"/>
      <c r="F4" s="27"/>
      <c r="G4" s="27"/>
      <c r="H4" s="27">
        <f>G2+G3</f>
        <v>1494.9999999999998</v>
      </c>
      <c r="I4" s="29">
        <v>0</v>
      </c>
      <c r="J4" s="26">
        <f>H4-I4</f>
        <v>1494.9999999999998</v>
      </c>
    </row>
    <row r="5" spans="1:10" s="3" customFormat="1" ht="132" customHeight="1">
      <c r="A5" s="8"/>
      <c r="B5" s="12" t="s">
        <v>13</v>
      </c>
      <c r="C5" s="9" t="s">
        <v>28</v>
      </c>
      <c r="D5" s="13" t="s">
        <v>6</v>
      </c>
      <c r="E5" s="9" t="s">
        <v>4</v>
      </c>
      <c r="F5" s="10">
        <v>650</v>
      </c>
      <c r="G5" s="10">
        <f>F5*1.15</f>
        <v>747.4999999999999</v>
      </c>
      <c r="H5" s="10"/>
      <c r="I5" s="18"/>
      <c r="J5" s="11"/>
    </row>
    <row r="6" spans="1:10" s="30" customFormat="1" ht="15.75">
      <c r="A6" s="25"/>
      <c r="B6" s="26"/>
      <c r="C6" s="27" t="s">
        <v>28</v>
      </c>
      <c r="D6" s="28"/>
      <c r="E6" s="27"/>
      <c r="F6" s="27"/>
      <c r="G6" s="27"/>
      <c r="H6" s="27">
        <f>G5</f>
        <v>747.4999999999999</v>
      </c>
      <c r="I6" s="29">
        <v>0</v>
      </c>
      <c r="J6" s="26">
        <f>H6-I6</f>
        <v>747.4999999999999</v>
      </c>
    </row>
    <row r="7" spans="1:10" s="3" customFormat="1" ht="132" customHeight="1">
      <c r="A7" s="8"/>
      <c r="B7" s="12" t="s">
        <v>11</v>
      </c>
      <c r="C7" s="9" t="s">
        <v>20</v>
      </c>
      <c r="D7" s="13" t="s">
        <v>8</v>
      </c>
      <c r="E7" s="9" t="s">
        <v>4</v>
      </c>
      <c r="F7" s="10">
        <v>650</v>
      </c>
      <c r="G7" s="10">
        <f>F7*1.15</f>
        <v>747.4999999999999</v>
      </c>
      <c r="H7" s="10"/>
      <c r="I7" s="18"/>
      <c r="J7" s="11"/>
    </row>
    <row r="8" spans="1:10" s="30" customFormat="1" ht="15.75">
      <c r="A8" s="25"/>
      <c r="B8" s="26"/>
      <c r="C8" s="27" t="s">
        <v>20</v>
      </c>
      <c r="D8" s="28"/>
      <c r="E8" s="27"/>
      <c r="F8" s="27"/>
      <c r="G8" s="27"/>
      <c r="H8" s="27">
        <f>G7</f>
        <v>747.4999999999999</v>
      </c>
      <c r="I8" s="29">
        <v>0</v>
      </c>
      <c r="J8" s="26">
        <f>H8-I8</f>
        <v>747.4999999999999</v>
      </c>
    </row>
    <row r="9" spans="1:10" s="3" customFormat="1" ht="132" customHeight="1">
      <c r="A9" s="8"/>
      <c r="B9" s="12" t="s">
        <v>15</v>
      </c>
      <c r="C9" s="9" t="s">
        <v>30</v>
      </c>
      <c r="D9" s="13">
        <v>4660001540422</v>
      </c>
      <c r="E9" s="9" t="s">
        <v>4</v>
      </c>
      <c r="F9" s="10">
        <v>650</v>
      </c>
      <c r="G9" s="10">
        <f>F9*1.15</f>
        <v>747.4999999999999</v>
      </c>
      <c r="H9" s="10"/>
      <c r="I9" s="18"/>
      <c r="J9" s="19"/>
    </row>
    <row r="10" spans="1:10" s="30" customFormat="1" ht="15.75">
      <c r="A10" s="25"/>
      <c r="B10" s="26"/>
      <c r="C10" s="27" t="s">
        <v>30</v>
      </c>
      <c r="D10" s="28"/>
      <c r="E10" s="27"/>
      <c r="F10" s="27"/>
      <c r="G10" s="27"/>
      <c r="H10" s="27">
        <f>G9</f>
        <v>747.4999999999999</v>
      </c>
      <c r="I10" s="29">
        <v>750</v>
      </c>
      <c r="J10" s="26">
        <f>H10-I10</f>
        <v>-2.5000000000001137</v>
      </c>
    </row>
    <row r="11" spans="1:10" s="3" customFormat="1" ht="132" customHeight="1">
      <c r="A11" s="8"/>
      <c r="B11" s="12" t="s">
        <v>9</v>
      </c>
      <c r="C11" s="9" t="s">
        <v>25</v>
      </c>
      <c r="D11" s="13" t="s">
        <v>5</v>
      </c>
      <c r="E11" s="9" t="s">
        <v>4</v>
      </c>
      <c r="F11" s="10">
        <v>650</v>
      </c>
      <c r="G11" s="10">
        <f>F11*1.15</f>
        <v>747.4999999999999</v>
      </c>
      <c r="H11" s="10"/>
      <c r="I11" s="18"/>
      <c r="J11" s="11"/>
    </row>
    <row r="12" spans="1:10" s="30" customFormat="1" ht="15.75">
      <c r="A12" s="25"/>
      <c r="B12" s="26"/>
      <c r="C12" s="27" t="s">
        <v>25</v>
      </c>
      <c r="D12" s="28"/>
      <c r="E12" s="27"/>
      <c r="F12" s="27"/>
      <c r="G12" s="27"/>
      <c r="H12" s="27">
        <f>G11</f>
        <v>747.4999999999999</v>
      </c>
      <c r="I12" s="29">
        <v>0</v>
      </c>
      <c r="J12" s="26">
        <f>H12-I12</f>
        <v>747.4999999999999</v>
      </c>
    </row>
    <row r="13" spans="1:10" s="3" customFormat="1" ht="132" customHeight="1">
      <c r="A13" s="8"/>
      <c r="B13" s="12" t="s">
        <v>13</v>
      </c>
      <c r="C13" s="9" t="s">
        <v>29</v>
      </c>
      <c r="D13" s="13" t="s">
        <v>6</v>
      </c>
      <c r="E13" s="9" t="s">
        <v>4</v>
      </c>
      <c r="F13" s="10">
        <v>650</v>
      </c>
      <c r="G13" s="10">
        <f>F13*1.15</f>
        <v>747.4999999999999</v>
      </c>
      <c r="H13" s="10"/>
      <c r="I13" s="18"/>
      <c r="J13" s="11"/>
    </row>
    <row r="14" spans="1:10" s="30" customFormat="1" ht="15.75">
      <c r="A14" s="25"/>
      <c r="B14" s="26"/>
      <c r="C14" s="27" t="s">
        <v>29</v>
      </c>
      <c r="D14" s="28"/>
      <c r="E14" s="27"/>
      <c r="F14" s="27"/>
      <c r="G14" s="27"/>
      <c r="H14" s="27">
        <f>G13</f>
        <v>747.4999999999999</v>
      </c>
      <c r="I14" s="29">
        <v>0</v>
      </c>
      <c r="J14" s="26">
        <f>H14-I14</f>
        <v>747.4999999999999</v>
      </c>
    </row>
    <row r="15" spans="1:10" s="3" customFormat="1" ht="132" customHeight="1">
      <c r="A15" s="8"/>
      <c r="B15" s="12" t="s">
        <v>9</v>
      </c>
      <c r="C15" s="9" t="s">
        <v>21</v>
      </c>
      <c r="D15" s="13" t="s">
        <v>5</v>
      </c>
      <c r="E15" s="9" t="s">
        <v>4</v>
      </c>
      <c r="F15" s="10">
        <v>650</v>
      </c>
      <c r="G15" s="10">
        <f>F15*1.15</f>
        <v>747.4999999999999</v>
      </c>
      <c r="H15" s="10"/>
      <c r="I15" s="18"/>
      <c r="J15" s="11"/>
    </row>
    <row r="16" spans="1:10" s="3" customFormat="1" ht="123" customHeight="1">
      <c r="A16" s="8"/>
      <c r="B16" s="12" t="s">
        <v>10</v>
      </c>
      <c r="C16" s="9" t="s">
        <v>21</v>
      </c>
      <c r="D16" s="13" t="s">
        <v>7</v>
      </c>
      <c r="E16" s="9" t="s">
        <v>4</v>
      </c>
      <c r="F16" s="10">
        <v>650</v>
      </c>
      <c r="G16" s="10">
        <f>F16*1.15</f>
        <v>747.4999999999999</v>
      </c>
      <c r="H16" s="10"/>
      <c r="I16" s="18"/>
      <c r="J16" s="11"/>
    </row>
    <row r="17" spans="1:10" s="30" customFormat="1" ht="15.75">
      <c r="A17" s="25"/>
      <c r="B17" s="26"/>
      <c r="C17" s="27" t="s">
        <v>21</v>
      </c>
      <c r="D17" s="28"/>
      <c r="E17" s="27"/>
      <c r="F17" s="27"/>
      <c r="G17" s="27"/>
      <c r="H17" s="27">
        <f>SUM(G15:G16)</f>
        <v>1494.9999999999998</v>
      </c>
      <c r="I17" s="29">
        <v>0</v>
      </c>
      <c r="J17" s="26">
        <f>H17-I17</f>
        <v>1494.9999999999998</v>
      </c>
    </row>
    <row r="18" spans="1:10" s="3" customFormat="1" ht="125.25" customHeight="1">
      <c r="A18" s="8"/>
      <c r="B18" s="12" t="s">
        <v>9</v>
      </c>
      <c r="C18" s="9" t="s">
        <v>23</v>
      </c>
      <c r="D18" s="13" t="s">
        <v>5</v>
      </c>
      <c r="E18" s="9" t="s">
        <v>4</v>
      </c>
      <c r="F18" s="10">
        <v>650</v>
      </c>
      <c r="G18" s="10">
        <f>F18*1.15</f>
        <v>747.4999999999999</v>
      </c>
      <c r="H18" s="10"/>
      <c r="I18" s="18"/>
      <c r="J18" s="11"/>
    </row>
    <row r="19" spans="1:10" s="30" customFormat="1" ht="15.75">
      <c r="A19" s="25"/>
      <c r="B19" s="26"/>
      <c r="C19" s="27" t="s">
        <v>23</v>
      </c>
      <c r="D19" s="28"/>
      <c r="E19" s="27"/>
      <c r="F19" s="27"/>
      <c r="G19" s="27"/>
      <c r="H19" s="27">
        <f>G18</f>
        <v>747.4999999999999</v>
      </c>
      <c r="I19" s="29">
        <v>0</v>
      </c>
      <c r="J19" s="26">
        <f>H19-I19</f>
        <v>747.4999999999999</v>
      </c>
    </row>
    <row r="20" spans="1:10" s="3" customFormat="1" ht="125.25" customHeight="1">
      <c r="A20" s="8"/>
      <c r="B20" s="12" t="s">
        <v>15</v>
      </c>
      <c r="C20" s="9" t="s">
        <v>32</v>
      </c>
      <c r="D20" s="13">
        <v>4660001540422</v>
      </c>
      <c r="E20" s="9" t="s">
        <v>4</v>
      </c>
      <c r="F20" s="10">
        <v>650</v>
      </c>
      <c r="G20" s="10">
        <f>F20*1.15</f>
        <v>747.4999999999999</v>
      </c>
      <c r="H20" s="10"/>
      <c r="I20" s="18"/>
      <c r="J20" s="19"/>
    </row>
    <row r="21" spans="1:10" s="30" customFormat="1" ht="15.75">
      <c r="A21" s="25"/>
      <c r="B21" s="26"/>
      <c r="C21" s="27" t="s">
        <v>32</v>
      </c>
      <c r="D21" s="28"/>
      <c r="E21" s="27"/>
      <c r="F21" s="27"/>
      <c r="G21" s="27"/>
      <c r="H21" s="27">
        <f>G20</f>
        <v>747.4999999999999</v>
      </c>
      <c r="I21" s="29">
        <v>0</v>
      </c>
      <c r="J21" s="26">
        <f>H21-I21</f>
        <v>747.4999999999999</v>
      </c>
    </row>
    <row r="22" spans="1:10" s="3" customFormat="1" ht="125.25" customHeight="1">
      <c r="A22" s="8"/>
      <c r="B22" s="12" t="s">
        <v>9</v>
      </c>
      <c r="C22" s="9" t="s">
        <v>26</v>
      </c>
      <c r="D22" s="13" t="s">
        <v>5</v>
      </c>
      <c r="E22" s="9" t="s">
        <v>4</v>
      </c>
      <c r="F22" s="10">
        <v>650</v>
      </c>
      <c r="G22" s="10">
        <f>F22*1.15</f>
        <v>747.4999999999999</v>
      </c>
      <c r="H22" s="10"/>
      <c r="I22" s="18"/>
      <c r="J22" s="11"/>
    </row>
    <row r="23" spans="1:10" s="3" customFormat="1" ht="15.75">
      <c r="A23" s="25"/>
      <c r="B23" s="26"/>
      <c r="C23" s="27" t="s">
        <v>26</v>
      </c>
      <c r="D23" s="28"/>
      <c r="E23" s="27"/>
      <c r="F23" s="27"/>
      <c r="G23" s="27"/>
      <c r="H23" s="27">
        <f>G22</f>
        <v>747.4999999999999</v>
      </c>
      <c r="I23" s="29">
        <v>0</v>
      </c>
      <c r="J23" s="26">
        <f>H23-I23</f>
        <v>747.4999999999999</v>
      </c>
    </row>
    <row r="24" spans="1:10" s="3" customFormat="1" ht="125.25" customHeight="1">
      <c r="A24" s="8"/>
      <c r="B24" s="12" t="s">
        <v>14</v>
      </c>
      <c r="C24" s="9" t="s">
        <v>18</v>
      </c>
      <c r="D24" s="13">
        <v>4660001540392</v>
      </c>
      <c r="E24" s="9" t="s">
        <v>4</v>
      </c>
      <c r="F24" s="10">
        <v>650</v>
      </c>
      <c r="G24" s="10">
        <f>F24*1.15</f>
        <v>747.4999999999999</v>
      </c>
      <c r="H24" s="10"/>
      <c r="I24" s="18"/>
      <c r="J24" s="11"/>
    </row>
    <row r="25" spans="1:10" s="30" customFormat="1" ht="15.75">
      <c r="A25" s="25"/>
      <c r="B25" s="26"/>
      <c r="C25" s="27" t="s">
        <v>18</v>
      </c>
      <c r="D25" s="28"/>
      <c r="E25" s="27"/>
      <c r="F25" s="27"/>
      <c r="G25" s="27"/>
      <c r="H25" s="27">
        <f>G24</f>
        <v>747.4999999999999</v>
      </c>
      <c r="I25" s="29">
        <v>0</v>
      </c>
      <c r="J25" s="26">
        <f>H25-I25</f>
        <v>747.4999999999999</v>
      </c>
    </row>
    <row r="26" spans="1:10" s="3" customFormat="1" ht="125.25" customHeight="1">
      <c r="A26" s="8"/>
      <c r="B26" s="12" t="s">
        <v>9</v>
      </c>
      <c r="C26" s="9" t="s">
        <v>19</v>
      </c>
      <c r="D26" s="13" t="s">
        <v>5</v>
      </c>
      <c r="E26" s="9" t="s">
        <v>4</v>
      </c>
      <c r="F26" s="10">
        <v>650</v>
      </c>
      <c r="G26" s="10">
        <f>F26*1.15</f>
        <v>747.4999999999999</v>
      </c>
      <c r="H26" s="10"/>
      <c r="I26" s="18"/>
      <c r="J26" s="11"/>
    </row>
    <row r="27" spans="1:10" s="30" customFormat="1" ht="125.25" customHeight="1">
      <c r="A27" s="8"/>
      <c r="B27" s="12" t="s">
        <v>11</v>
      </c>
      <c r="C27" s="9" t="s">
        <v>19</v>
      </c>
      <c r="D27" s="13" t="s">
        <v>8</v>
      </c>
      <c r="E27" s="9" t="s">
        <v>4</v>
      </c>
      <c r="F27" s="10">
        <v>650</v>
      </c>
      <c r="G27" s="10">
        <f>F27*1.15</f>
        <v>747.4999999999999</v>
      </c>
      <c r="H27" s="10"/>
      <c r="I27" s="18"/>
      <c r="J27" s="11"/>
    </row>
    <row r="28" spans="1:10" s="3" customFormat="1" ht="15.75">
      <c r="A28" s="25"/>
      <c r="B28" s="26"/>
      <c r="C28" s="27" t="s">
        <v>19</v>
      </c>
      <c r="D28" s="28"/>
      <c r="E28" s="27"/>
      <c r="F28" s="27"/>
      <c r="G28" s="27"/>
      <c r="H28" s="27">
        <f>SUM(G26:G27)</f>
        <v>1494.9999999999998</v>
      </c>
      <c r="I28" s="29">
        <v>0</v>
      </c>
      <c r="J28" s="26">
        <f>H28-I28</f>
        <v>1494.9999999999998</v>
      </c>
    </row>
    <row r="29" spans="1:10" s="3" customFormat="1" ht="121.5" customHeight="1">
      <c r="A29" s="8"/>
      <c r="B29" s="12" t="s">
        <v>15</v>
      </c>
      <c r="C29" s="9" t="s">
        <v>31</v>
      </c>
      <c r="D29" s="13">
        <v>4660001540422</v>
      </c>
      <c r="E29" s="9" t="s">
        <v>4</v>
      </c>
      <c r="F29" s="10">
        <v>650</v>
      </c>
      <c r="G29" s="10">
        <f>F29*1.15</f>
        <v>747.4999999999999</v>
      </c>
      <c r="H29" s="10"/>
      <c r="I29" s="18"/>
      <c r="J29" s="19"/>
    </row>
    <row r="30" spans="1:10" s="30" customFormat="1" ht="15.75">
      <c r="A30" s="25"/>
      <c r="B30" s="26"/>
      <c r="C30" s="27" t="s">
        <v>31</v>
      </c>
      <c r="D30" s="28"/>
      <c r="E30" s="27"/>
      <c r="F30" s="27"/>
      <c r="G30" s="27"/>
      <c r="H30" s="27">
        <f>G29</f>
        <v>747.4999999999999</v>
      </c>
      <c r="I30" s="29">
        <v>0</v>
      </c>
      <c r="J30" s="26">
        <f>H30-I30</f>
        <v>747.4999999999999</v>
      </c>
    </row>
    <row r="31" spans="1:10" s="3" customFormat="1" ht="121.5" customHeight="1">
      <c r="A31" s="8"/>
      <c r="B31" s="12" t="s">
        <v>9</v>
      </c>
      <c r="C31" s="9" t="s">
        <v>24</v>
      </c>
      <c r="D31" s="13" t="s">
        <v>5</v>
      </c>
      <c r="E31" s="9" t="s">
        <v>4</v>
      </c>
      <c r="F31" s="10">
        <v>650</v>
      </c>
      <c r="G31" s="10">
        <f>F31*1.15</f>
        <v>747.4999999999999</v>
      </c>
      <c r="H31" s="10"/>
      <c r="I31" s="18"/>
      <c r="J31" s="11"/>
    </row>
    <row r="32" spans="1:10" s="30" customFormat="1" ht="15.75">
      <c r="A32" s="25"/>
      <c r="B32" s="26"/>
      <c r="C32" s="27" t="s">
        <v>24</v>
      </c>
      <c r="D32" s="28"/>
      <c r="E32" s="27"/>
      <c r="F32" s="27"/>
      <c r="G32" s="27"/>
      <c r="H32" s="27">
        <f>G31</f>
        <v>747.4999999999999</v>
      </c>
      <c r="I32" s="29">
        <v>0</v>
      </c>
      <c r="J32" s="26">
        <f>H32-I32</f>
        <v>747.4999999999999</v>
      </c>
    </row>
    <row r="33" spans="6:8" ht="15">
      <c r="F33" s="1"/>
      <c r="G33" s="1"/>
      <c r="H33" s="1"/>
    </row>
    <row r="34" spans="6:8" ht="15">
      <c r="F34" s="1"/>
      <c r="G34" s="1"/>
      <c r="H34" s="1"/>
    </row>
    <row r="35" spans="6:8" ht="15">
      <c r="F35" s="1"/>
      <c r="G35" s="1"/>
      <c r="H35" s="1"/>
    </row>
    <row r="36" spans="6:8" ht="15">
      <c r="F36" s="1"/>
      <c r="G36" s="1"/>
      <c r="H36" s="1"/>
    </row>
    <row r="37" spans="4:9" s="4" customFormat="1" ht="15">
      <c r="D37" s="15"/>
      <c r="I37" s="17"/>
    </row>
    <row r="38" spans="4:9" s="4" customFormat="1" ht="15">
      <c r="D38" s="15"/>
      <c r="I38" s="17"/>
    </row>
    <row r="39" spans="4:9" s="4" customFormat="1" ht="15">
      <c r="D39" s="15"/>
      <c r="I39" s="17"/>
    </row>
    <row r="40" spans="4:9" s="4" customFormat="1" ht="15">
      <c r="D40" s="15"/>
      <c r="I40" s="17"/>
    </row>
    <row r="41" spans="4:9" s="4" customFormat="1" ht="15.75">
      <c r="D41" s="15"/>
      <c r="F41" s="6"/>
      <c r="G41" s="6"/>
      <c r="H41" s="6"/>
      <c r="I41" s="17"/>
    </row>
    <row r="42" spans="2:9" s="4" customFormat="1" ht="15.75">
      <c r="B42" s="5"/>
      <c r="D42" s="15"/>
      <c r="F42" s="6"/>
      <c r="G42" s="6"/>
      <c r="H42" s="6"/>
      <c r="I42" s="17"/>
    </row>
    <row r="43" spans="2:9" s="4" customFormat="1" ht="15.75">
      <c r="B43" s="5"/>
      <c r="D43" s="15"/>
      <c r="F43" s="6"/>
      <c r="G43" s="6"/>
      <c r="H43" s="6"/>
      <c r="I43" s="17"/>
    </row>
    <row r="44" spans="4:9" s="4" customFormat="1" ht="15.75">
      <c r="D44" s="15"/>
      <c r="F44" s="6"/>
      <c r="G44" s="6"/>
      <c r="H44" s="6"/>
      <c r="I44" s="17"/>
    </row>
    <row r="45" spans="2:9" s="4" customFormat="1" ht="15.75">
      <c r="B45" s="5"/>
      <c r="D45" s="15"/>
      <c r="F45" s="6"/>
      <c r="G45" s="6"/>
      <c r="H45" s="6"/>
      <c r="I45" s="17"/>
    </row>
    <row r="46" spans="2:9" s="4" customFormat="1" ht="15.75">
      <c r="B46" s="5"/>
      <c r="D46" s="15"/>
      <c r="F46" s="6"/>
      <c r="G46" s="6"/>
      <c r="H46" s="6"/>
      <c r="I46" s="17"/>
    </row>
    <row r="47" spans="2:9" s="4" customFormat="1" ht="15.75">
      <c r="B47" s="5"/>
      <c r="D47" s="15"/>
      <c r="F47" s="6"/>
      <c r="G47" s="6"/>
      <c r="H47" s="6"/>
      <c r="I47" s="17"/>
    </row>
    <row r="48" spans="2:9" s="4" customFormat="1" ht="15.75">
      <c r="B48" s="5"/>
      <c r="D48" s="15"/>
      <c r="F48" s="6"/>
      <c r="G48" s="6"/>
      <c r="H48" s="6"/>
      <c r="I48" s="17"/>
    </row>
    <row r="49" spans="2:9" s="4" customFormat="1" ht="15.75">
      <c r="B49" s="5"/>
      <c r="D49" s="15"/>
      <c r="F49" s="6"/>
      <c r="G49" s="6"/>
      <c r="H49" s="6"/>
      <c r="I49" s="17"/>
    </row>
    <row r="50" spans="2:9" s="4" customFormat="1" ht="15.75">
      <c r="B50" s="5"/>
      <c r="D50" s="15"/>
      <c r="F50" s="6"/>
      <c r="G50" s="6"/>
      <c r="H50" s="6"/>
      <c r="I50" s="17"/>
    </row>
    <row r="51" spans="2:9" s="4" customFormat="1" ht="15.75">
      <c r="B51" s="5"/>
      <c r="D51" s="15"/>
      <c r="F51" s="6"/>
      <c r="G51" s="6"/>
      <c r="H51" s="6"/>
      <c r="I51" s="17"/>
    </row>
    <row r="52" spans="2:9" s="4" customFormat="1" ht="15.75">
      <c r="B52" s="5"/>
      <c r="D52" s="15"/>
      <c r="F52" s="6"/>
      <c r="G52" s="6"/>
      <c r="H52" s="6"/>
      <c r="I52" s="17"/>
    </row>
    <row r="53" spans="2:9" s="4" customFormat="1" ht="15.75">
      <c r="B53" s="5"/>
      <c r="D53" s="15"/>
      <c r="F53" s="6"/>
      <c r="G53" s="6"/>
      <c r="H53" s="6"/>
      <c r="I53" s="17"/>
    </row>
    <row r="54" spans="2:9" s="4" customFormat="1" ht="15.75">
      <c r="B54" s="5"/>
      <c r="D54" s="15"/>
      <c r="F54" s="6"/>
      <c r="G54" s="6"/>
      <c r="H54" s="6"/>
      <c r="I54" s="17"/>
    </row>
    <row r="55" spans="2:9" s="4" customFormat="1" ht="15.75">
      <c r="B55" s="5"/>
      <c r="D55" s="15"/>
      <c r="F55" s="6"/>
      <c r="G55" s="6"/>
      <c r="H55" s="6"/>
      <c r="I55" s="17"/>
    </row>
    <row r="56" spans="2:9" s="4" customFormat="1" ht="15.75">
      <c r="B56" s="5"/>
      <c r="D56" s="15"/>
      <c r="F56" s="6"/>
      <c r="G56" s="6"/>
      <c r="H56" s="6"/>
      <c r="I56" s="17"/>
    </row>
  </sheetData>
  <sheetProtection/>
  <autoFilter ref="A1:J32">
    <sortState ref="A2:J56">
      <sortCondition sortBy="value" ref="C2:C56"/>
    </sortState>
  </autoFilter>
  <printOptions/>
  <pageMargins left="0.2" right="0.23" top="0.41" bottom="1" header="0.22" footer="0.5"/>
  <pageSetup fitToHeight="2" fitToWidth="1" horizontalDpi="600" verticalDpi="600" orientation="landscape" paperSize="9" scale="63" r:id="rId2"/>
  <headerFooter alignWithMargins="0">
    <oddFooter>&amp;R&amp;8&amp;D &amp;T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Федеев</dc:creator>
  <cp:keywords/>
  <dc:description/>
  <cp:lastModifiedBy>Admin</cp:lastModifiedBy>
  <cp:lastPrinted>2007-03-30T14:42:27Z</cp:lastPrinted>
  <dcterms:created xsi:type="dcterms:W3CDTF">2002-07-02T12:48:53Z</dcterms:created>
  <dcterms:modified xsi:type="dcterms:W3CDTF">2010-04-24T13:14:37Z</dcterms:modified>
  <cp:category/>
  <cp:version/>
  <cp:contentType/>
  <cp:contentStatus/>
</cp:coreProperties>
</file>