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80" windowWidth="7200" windowHeight="8040" activeTab="0"/>
  </bookViews>
  <sheets>
    <sheet name="ВЯЗАНЫЙ ТРИКОТАЖ" sheetId="1" r:id="rId1"/>
  </sheets>
  <definedNames>
    <definedName name="А1">#REF!</definedName>
    <definedName name="А46">#REF!</definedName>
    <definedName name="_xlnm.Print_Area" localSheetId="0">'ВЯЗАНЫЙ ТРИКОТАЖ'!$A$1:$F$126</definedName>
  </definedNames>
  <calcPr fullCalcOnLoad="1" refMode="R1C1"/>
</workbook>
</file>

<file path=xl/sharedStrings.xml><?xml version="1.0" encoding="utf-8"?>
<sst xmlns="http://schemas.openxmlformats.org/spreadsheetml/2006/main" count="241" uniqueCount="126">
  <si>
    <t xml:space="preserve">модель Полина фисташка </t>
  </si>
  <si>
    <t>модель Ника (джемпер ажур на мыс)</t>
  </si>
  <si>
    <t>модель Ника серый</t>
  </si>
  <si>
    <t>модель Ника красный</t>
  </si>
  <si>
    <t>модель Трэйси (жилет)</t>
  </si>
  <si>
    <t>модель Трэйси бежевый</t>
  </si>
  <si>
    <t xml:space="preserve">модель МD 4702 бабочка черный </t>
  </si>
  <si>
    <t xml:space="preserve">                     тел/факс: (495) 462-42-29, 972-48-70   ICQ: 467-569-547     </t>
  </si>
  <si>
    <t xml:space="preserve">ООО “ДИОЛЬ СТИЛЬ”  </t>
  </si>
  <si>
    <t xml:space="preserve">                Прайс-лист на</t>
  </si>
  <si>
    <t xml:space="preserve">модель Кэлли бежевый </t>
  </si>
  <si>
    <t xml:space="preserve">         Внимание, вязаный трикотаж продается поштучно!!!</t>
  </si>
  <si>
    <t xml:space="preserve">  Наименование товара</t>
  </si>
  <si>
    <t>Цена</t>
  </si>
  <si>
    <t>Заявка</t>
  </si>
  <si>
    <t>Размер</t>
  </si>
  <si>
    <t>Состав</t>
  </si>
  <si>
    <t>46-48</t>
  </si>
  <si>
    <t>Сумма</t>
  </si>
  <si>
    <t>Итог</t>
  </si>
  <si>
    <t>руб.</t>
  </si>
  <si>
    <t>50%-шерсть,50%-акрил</t>
  </si>
  <si>
    <t xml:space="preserve">модель Марта бордовый </t>
  </si>
  <si>
    <t>48,54,56</t>
  </si>
  <si>
    <t>модель Лотос (джемпер на мыс)</t>
  </si>
  <si>
    <t>фото</t>
  </si>
  <si>
    <t>модель Лена (джемпер рукав 3/4)</t>
  </si>
  <si>
    <t>модель Лена белый</t>
  </si>
  <si>
    <t>модель Лена голубой</t>
  </si>
  <si>
    <t xml:space="preserve">модель Лена розовый </t>
  </si>
  <si>
    <t>модель Лена серый</t>
  </si>
  <si>
    <t>модель Нора сирень</t>
  </si>
  <si>
    <t>модель Нора джинс</t>
  </si>
  <si>
    <t>модель Нора темно синий</t>
  </si>
  <si>
    <t>модель Ника полоса-молоко, терракот</t>
  </si>
  <si>
    <t>модель Ника полоса-брусника, белый</t>
  </si>
  <si>
    <t>модель Инкул (джемпер длинный рукав по горлу вышивка шнуром)</t>
  </si>
  <si>
    <t>модель Бриз-2 (джемпер)</t>
  </si>
  <si>
    <t>модель Инкул черный</t>
  </si>
  <si>
    <t>модель Бэтти белый/красный</t>
  </si>
  <si>
    <t>модель Бэтти зеленый/черный</t>
  </si>
  <si>
    <t>модель Лотос полоска-черный/серый/белый</t>
  </si>
  <si>
    <t>модель Лотос полоска-бордо/красный/белый</t>
  </si>
  <si>
    <t>44,50,52</t>
  </si>
  <si>
    <t>модель Мая (жилетка)</t>
  </si>
  <si>
    <t>42,46,50</t>
  </si>
  <si>
    <t xml:space="preserve">модель Мая фисташка </t>
  </si>
  <si>
    <t>модель Зара белый</t>
  </si>
  <si>
    <t>модель Зара бежевый</t>
  </si>
  <si>
    <t>модель Зара черный</t>
  </si>
  <si>
    <t>модель Зара фисташка</t>
  </si>
  <si>
    <t>46,50,54</t>
  </si>
  <si>
    <t>модель Классик молоко</t>
  </si>
  <si>
    <t>48-50,52-54</t>
  </si>
  <si>
    <t>модель Бриз-2 черный</t>
  </si>
  <si>
    <t>модель Бэтти-2 (джемпер короткий рукав)</t>
  </si>
  <si>
    <t>модель Бэтти-2 бело бежевый</t>
  </si>
  <si>
    <t>модель Бэтти-2 бело розовый</t>
  </si>
  <si>
    <t>модель Бэтти-2 бело черный</t>
  </si>
  <si>
    <t>модель Бэтти-2 голубо синий</t>
  </si>
  <si>
    <t>модель Санта розовый</t>
  </si>
  <si>
    <t>модель Санта голубой</t>
  </si>
  <si>
    <t>модель Санта красный</t>
  </si>
  <si>
    <t>модель Бэтти (джемпер рукав 3/4)</t>
  </si>
  <si>
    <t>модель Полина (двойка кардиган рукав 3/4+джемпер без рукав)</t>
  </si>
  <si>
    <t xml:space="preserve">модель Полина серый </t>
  </si>
  <si>
    <t>модель Классик (жилет)</t>
  </si>
  <si>
    <t>модель Классик светло бежевый</t>
  </si>
  <si>
    <t>модель Нора (водолазка воротник стойка)</t>
  </si>
  <si>
    <t>модель Нора розовый</t>
  </si>
  <si>
    <t>модель Кенгуру (джемпер воротник хомут)</t>
  </si>
  <si>
    <t>модель Кенгуру белый</t>
  </si>
  <si>
    <t>модель Кенгуру бежевый</t>
  </si>
  <si>
    <t>модель Кенгуру терракот</t>
  </si>
  <si>
    <t>модель Кенгуру розовый</t>
  </si>
  <si>
    <t>модель Кенгуру молоко</t>
  </si>
  <si>
    <t>модель Кенгуру черный</t>
  </si>
  <si>
    <t>модель Кенгуру бордо</t>
  </si>
  <si>
    <t>модель Нора белый</t>
  </si>
  <si>
    <t>E-mail: office@dioll.ru</t>
  </si>
  <si>
    <t>dioll.ru</t>
  </si>
  <si>
    <t>Kaizer</t>
  </si>
  <si>
    <t>100%-котон</t>
  </si>
  <si>
    <t>модель Виктория (джемпер воротник стойка)</t>
  </si>
  <si>
    <t>50%-шерсть,50%-акрил,люрекс</t>
  </si>
  <si>
    <t>модель Виктория бежевый</t>
  </si>
  <si>
    <t>модель Виктория светло бежевый</t>
  </si>
  <si>
    <t>модель Виктория серый</t>
  </si>
  <si>
    <t>48-50</t>
  </si>
  <si>
    <t>модель Ника (туника)</t>
  </si>
  <si>
    <t>модель Алла бежевый</t>
  </si>
  <si>
    <t>модель Алла черный</t>
  </si>
  <si>
    <t>модель Алла (туника кроткий рукав)</t>
  </si>
  <si>
    <t>модель Инга (туника длинный рукав)</t>
  </si>
  <si>
    <t>модель Инга бежевый</t>
  </si>
  <si>
    <t>модель Инга черный</t>
  </si>
  <si>
    <t>модель Лира (джемпер)</t>
  </si>
  <si>
    <t>42-44,44-46</t>
  </si>
  <si>
    <t>модель Кэли (туника)</t>
  </si>
  <si>
    <t>модель Марта (кардиган)</t>
  </si>
  <si>
    <t>модель Зара (джемпер)</t>
  </si>
  <si>
    <t>модель Зара красный</t>
  </si>
  <si>
    <t>в штуках</t>
  </si>
  <si>
    <t>модель Санта (джемпер сетка на молнии с капюшоном)</t>
  </si>
  <si>
    <t>44,46,48,50</t>
  </si>
  <si>
    <t>модель МD 4702 (Джемпер на молнии с вышевкой на передней полке)</t>
  </si>
  <si>
    <t>модель МD 4702 бабочка (Джемпер на молнии с вышевкой на спинке)</t>
  </si>
  <si>
    <t xml:space="preserve">модель МD 4702 бабочка молоко </t>
  </si>
  <si>
    <t>44-46</t>
  </si>
  <si>
    <t xml:space="preserve">модель Мая красный </t>
  </si>
  <si>
    <t xml:space="preserve">модель Мая джинс </t>
  </si>
  <si>
    <t xml:space="preserve">модель МD 4702 белый </t>
  </si>
  <si>
    <t xml:space="preserve">модель МD 4702 хаки </t>
  </si>
  <si>
    <t>модель Анна (кардиган)</t>
  </si>
  <si>
    <t>модель Анна бежевый</t>
  </si>
  <si>
    <t>30%шерс,50%акрил,20%альпак</t>
  </si>
  <si>
    <t>модель Анна черный</t>
  </si>
  <si>
    <t>52-54</t>
  </si>
  <si>
    <t>модель Анна фиолетовый</t>
  </si>
  <si>
    <t>модель Инга терракот</t>
  </si>
  <si>
    <t>модель Лотос полоска-терракот/бежевый/молоко</t>
  </si>
  <si>
    <t>модель Лотос полоска-бежевый/коричневый/молоко</t>
  </si>
  <si>
    <t xml:space="preserve">модель Лира брусника </t>
  </si>
  <si>
    <t xml:space="preserve">модель Марта терракот </t>
  </si>
  <si>
    <t xml:space="preserve">модель Марта молоко </t>
  </si>
  <si>
    <t xml:space="preserve">модель Полина белый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</si>
</sst>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1">
    <font>
      <sz val="10"/>
      <name val="Arial Cyr"/>
      <family val="0"/>
    </font>
    <font>
      <b/>
      <i/>
      <sz val="14"/>
      <name val="Times New Roman CYR"/>
      <family val="0"/>
    </font>
    <font>
      <sz val="12"/>
      <name val="Times New Roman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Times New Roman CYR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i/>
      <sz val="11"/>
      <color indexed="10"/>
      <name val="Arial Cyr"/>
      <family val="0"/>
    </font>
    <font>
      <b/>
      <i/>
      <sz val="11"/>
      <color indexed="9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color indexed="9"/>
      <name val="Arial Cyr"/>
      <family val="0"/>
    </font>
    <font>
      <b/>
      <sz val="14"/>
      <color indexed="51"/>
      <name val="Times New Roman"/>
      <family val="1"/>
    </font>
    <font>
      <sz val="10"/>
      <color indexed="9"/>
      <name val="Arial Cyr"/>
      <family val="0"/>
    </font>
    <font>
      <sz val="12"/>
      <color indexed="9"/>
      <name val="Times New Roman CYR"/>
      <family val="0"/>
    </font>
    <font>
      <b/>
      <i/>
      <sz val="12"/>
      <color indexed="9"/>
      <name val="Arial Cyr"/>
      <family val="0"/>
    </font>
    <font>
      <b/>
      <i/>
      <sz val="12"/>
      <color indexed="8"/>
      <name val="Arial Cyr"/>
      <family val="0"/>
    </font>
    <font>
      <u val="single"/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2" fillId="3" borderId="2" xfId="15" applyFont="1" applyFill="1" applyBorder="1" applyAlignment="1">
      <alignment horizontal="center"/>
    </xf>
    <xf numFmtId="0" fontId="13" fillId="3" borderId="2" xfId="15" applyFont="1" applyFill="1" applyBorder="1" applyAlignment="1">
      <alignment horizontal="center"/>
    </xf>
    <xf numFmtId="14" fontId="12" fillId="3" borderId="2" xfId="15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 horizontal="center"/>
    </xf>
    <xf numFmtId="0" fontId="14" fillId="3" borderId="4" xfId="15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16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4" fillId="3" borderId="5" xfId="15" applyFont="1" applyFill="1" applyBorder="1" applyAlignment="1">
      <alignment/>
    </xf>
    <xf numFmtId="0" fontId="16" fillId="3" borderId="5" xfId="0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20" fillId="3" borderId="5" xfId="15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6" fillId="3" borderId="5" xfId="0" applyFont="1" applyFill="1" applyBorder="1" applyAlignment="1">
      <alignment horizontal="center" vertical="center" wrapText="1"/>
    </xf>
    <xf numFmtId="0" fontId="20" fillId="3" borderId="5" xfId="15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top" wrapText="1"/>
    </xf>
    <xf numFmtId="14" fontId="17" fillId="5" borderId="2" xfId="0" applyNumberFormat="1" applyFont="1" applyFill="1" applyBorder="1" applyAlignment="1">
      <alignment horizontal="center" vertical="top" wrapText="1"/>
    </xf>
    <xf numFmtId="22" fontId="16" fillId="5" borderId="2" xfId="0" applyNumberFormat="1" applyFont="1" applyFill="1" applyBorder="1" applyAlignment="1">
      <alignment horizontal="center"/>
    </xf>
    <xf numFmtId="14" fontId="19" fillId="5" borderId="2" xfId="0" applyNumberFormat="1" applyFont="1" applyFill="1" applyBorder="1" applyAlignment="1">
      <alignment horizontal="center"/>
    </xf>
    <xf numFmtId="14" fontId="17" fillId="5" borderId="3" xfId="0" applyNumberFormat="1" applyFont="1" applyFill="1" applyBorder="1" applyAlignment="1">
      <alignment horizontal="center" vertical="top" wrapText="1"/>
    </xf>
    <xf numFmtId="14" fontId="17" fillId="5" borderId="4" xfId="0" applyNumberFormat="1" applyFont="1" applyFill="1" applyBorder="1" applyAlignment="1">
      <alignment horizontal="center" vertical="top" wrapText="1"/>
    </xf>
    <xf numFmtId="22" fontId="16" fillId="5" borderId="4" xfId="0" applyNumberFormat="1" applyFont="1" applyFill="1" applyBorder="1" applyAlignment="1">
      <alignment horizontal="center"/>
    </xf>
    <xf numFmtId="14" fontId="18" fillId="5" borderId="4" xfId="0" applyNumberFormat="1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3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8" fillId="5" borderId="5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oll.ru/produkciya01" TargetMode="External" /><Relationship Id="rId2" Type="http://schemas.openxmlformats.org/officeDocument/2006/relationships/hyperlink" Target="http://dioll.ru/foto1?view=287813&amp;p=1" TargetMode="External" /><Relationship Id="rId3" Type="http://schemas.openxmlformats.org/officeDocument/2006/relationships/hyperlink" Target="http://dioll.ru/foto1?view=287813&amp;p=1" TargetMode="External" /><Relationship Id="rId4" Type="http://schemas.openxmlformats.org/officeDocument/2006/relationships/hyperlink" Target="http://dioll.ru/foto1?view=287827&amp;p=1" TargetMode="External" /><Relationship Id="rId5" Type="http://schemas.openxmlformats.org/officeDocument/2006/relationships/hyperlink" Target="http://dioll.ru/foto1?view=287827&amp;p=1" TargetMode="External" /><Relationship Id="rId6" Type="http://schemas.openxmlformats.org/officeDocument/2006/relationships/hyperlink" Target="http://dioll.ru/sviters?view=444428" TargetMode="External" /><Relationship Id="rId7" Type="http://schemas.openxmlformats.org/officeDocument/2006/relationships/hyperlink" Target="http://dioll.ru/sviters?view=444428" TargetMode="External" /><Relationship Id="rId8" Type="http://schemas.openxmlformats.org/officeDocument/2006/relationships/hyperlink" Target="http://dioll.ru/sviters?view=269424" TargetMode="External" /><Relationship Id="rId9" Type="http://schemas.openxmlformats.org/officeDocument/2006/relationships/hyperlink" Target="http://dioll.ru/sviters?view=269424" TargetMode="External" /><Relationship Id="rId10" Type="http://schemas.openxmlformats.org/officeDocument/2006/relationships/hyperlink" Target="http://dioll.ru/sviters?view=269415" TargetMode="External" /><Relationship Id="rId11" Type="http://schemas.openxmlformats.org/officeDocument/2006/relationships/hyperlink" Target="http://dioll.ru/sviters?view=269415" TargetMode="External" /><Relationship Id="rId12" Type="http://schemas.openxmlformats.org/officeDocument/2006/relationships/hyperlink" Target="http://dioll.ru/sviters?view=444427" TargetMode="External" /><Relationship Id="rId13" Type="http://schemas.openxmlformats.org/officeDocument/2006/relationships/hyperlink" Target="http://dioll.ru/sviters?view=444427" TargetMode="External" /><Relationship Id="rId14" Type="http://schemas.openxmlformats.org/officeDocument/2006/relationships/hyperlink" Target="http://dioll.ru/sviters?view=269419" TargetMode="External" /><Relationship Id="rId15" Type="http://schemas.openxmlformats.org/officeDocument/2006/relationships/hyperlink" Target="http://dioll.ru/sviters?view=269419" TargetMode="External" /><Relationship Id="rId16" Type="http://schemas.openxmlformats.org/officeDocument/2006/relationships/hyperlink" Target="http://dioll.ru/sviters?view=269436" TargetMode="External" /><Relationship Id="rId17" Type="http://schemas.openxmlformats.org/officeDocument/2006/relationships/hyperlink" Target="http://dioll.ru/sviters?view=269436" TargetMode="External" /><Relationship Id="rId18" Type="http://schemas.openxmlformats.org/officeDocument/2006/relationships/hyperlink" Target="http://dioll.ru/sviters?view=269435" TargetMode="External" /><Relationship Id="rId19" Type="http://schemas.openxmlformats.org/officeDocument/2006/relationships/hyperlink" Target="http://dioll.ru/sviters?view=269435" TargetMode="External" /><Relationship Id="rId20" Type="http://schemas.openxmlformats.org/officeDocument/2006/relationships/hyperlink" Target="http://dioll.ru/sviters?view=269421" TargetMode="External" /><Relationship Id="rId21" Type="http://schemas.openxmlformats.org/officeDocument/2006/relationships/hyperlink" Target="http://dioll.ru/sviters?view=269421" TargetMode="External" /><Relationship Id="rId22" Type="http://schemas.openxmlformats.org/officeDocument/2006/relationships/hyperlink" Target="http://dioll.ru/sviters?view=444447" TargetMode="External" /><Relationship Id="rId23" Type="http://schemas.openxmlformats.org/officeDocument/2006/relationships/hyperlink" Target="http://dioll.ru/sviters?view=444447" TargetMode="External" /><Relationship Id="rId24" Type="http://schemas.openxmlformats.org/officeDocument/2006/relationships/hyperlink" Target="http://dioll.ru/sviters?view=269427" TargetMode="External" /><Relationship Id="rId25" Type="http://schemas.openxmlformats.org/officeDocument/2006/relationships/hyperlink" Target="http://dioll.ru/sviters?view=269427" TargetMode="External" /><Relationship Id="rId26" Type="http://schemas.openxmlformats.org/officeDocument/2006/relationships/hyperlink" Target="http://dioll.ru/sviters?view=269391" TargetMode="External" /><Relationship Id="rId27" Type="http://schemas.openxmlformats.org/officeDocument/2006/relationships/hyperlink" Target="http://dioll.ru/sviters?view=269391" TargetMode="External" /><Relationship Id="rId28" Type="http://schemas.openxmlformats.org/officeDocument/2006/relationships/hyperlink" Target="http://dioll.ru/sviters?view=269432&amp;p=1" TargetMode="External" /><Relationship Id="rId29" Type="http://schemas.openxmlformats.org/officeDocument/2006/relationships/hyperlink" Target="http://dioll.ru/sviters?view=269432&amp;p=1" TargetMode="External" /><Relationship Id="rId30" Type="http://schemas.openxmlformats.org/officeDocument/2006/relationships/hyperlink" Target="http://dioll.ru/sviters?view=269418" TargetMode="External" /><Relationship Id="rId31" Type="http://schemas.openxmlformats.org/officeDocument/2006/relationships/hyperlink" Target="http://dioll.ru/sviters?view=269418" TargetMode="External" /><Relationship Id="rId32" Type="http://schemas.openxmlformats.org/officeDocument/2006/relationships/hyperlink" Target="http://dioll.ru/sviters?view=496141" TargetMode="External" /><Relationship Id="rId33" Type="http://schemas.openxmlformats.org/officeDocument/2006/relationships/hyperlink" Target="http://dioll.ru/sviters?view=496141" TargetMode="External" /><Relationship Id="rId34" Type="http://schemas.openxmlformats.org/officeDocument/2006/relationships/hyperlink" Target="http://dioll.ru/sviters?view=444434" TargetMode="External" /><Relationship Id="rId35" Type="http://schemas.openxmlformats.org/officeDocument/2006/relationships/hyperlink" Target="http://dioll.ru/sviters?view=444434" TargetMode="External" /><Relationship Id="rId36" Type="http://schemas.openxmlformats.org/officeDocument/2006/relationships/hyperlink" Target="http://dioll.ru/sviters?view=269434" TargetMode="External" /><Relationship Id="rId37" Type="http://schemas.openxmlformats.org/officeDocument/2006/relationships/hyperlink" Target="http://dioll.ru/sviters?view=269434" TargetMode="External" /><Relationship Id="rId38" Type="http://schemas.openxmlformats.org/officeDocument/2006/relationships/hyperlink" Target="http://dioll.ru/sviters?view=475040" TargetMode="External" /><Relationship Id="rId39" Type="http://schemas.openxmlformats.org/officeDocument/2006/relationships/hyperlink" Target="http://dioll.ru/sviters?view=475040" TargetMode="External" /><Relationship Id="rId40" Type="http://schemas.openxmlformats.org/officeDocument/2006/relationships/hyperlink" Target="http://dioll.ru/sviters?view=444417" TargetMode="External" /><Relationship Id="rId41" Type="http://schemas.openxmlformats.org/officeDocument/2006/relationships/hyperlink" Target="http://dioll.ru/sviters?view=444417" TargetMode="External" /><Relationship Id="rId42" Type="http://schemas.openxmlformats.org/officeDocument/2006/relationships/hyperlink" Target="http://dioll.ru/sviters?view=269430" TargetMode="External" /><Relationship Id="rId43" Type="http://schemas.openxmlformats.org/officeDocument/2006/relationships/hyperlink" Target="http://dioll.ru/sviters?view=269430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F12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1.875" style="0" customWidth="1"/>
    <col min="2" max="2" width="6.375" style="0" customWidth="1"/>
    <col min="3" max="3" width="10.875" style="0" customWidth="1"/>
    <col min="4" max="4" width="7.875" style="3" customWidth="1"/>
    <col min="5" max="5" width="28.375" style="0" customWidth="1"/>
    <col min="6" max="6" width="8.875" style="3" customWidth="1"/>
  </cols>
  <sheetData>
    <row r="1" spans="1:6" s="4" customFormat="1" ht="16.5" customHeight="1">
      <c r="A1" s="8" t="s">
        <v>8</v>
      </c>
      <c r="B1" s="9"/>
      <c r="C1" s="10" t="s">
        <v>9</v>
      </c>
      <c r="D1" s="11"/>
      <c r="E1" s="12">
        <v>40266</v>
      </c>
      <c r="F1" s="23"/>
    </row>
    <row r="2" spans="1:6" s="4" customFormat="1" ht="15" customHeight="1">
      <c r="A2" s="54" t="s">
        <v>11</v>
      </c>
      <c r="B2" s="55"/>
      <c r="C2" s="55"/>
      <c r="D2" s="55"/>
      <c r="E2" s="55"/>
      <c r="F2" s="24"/>
    </row>
    <row r="3" spans="1:6" s="4" customFormat="1" ht="14.25" customHeight="1">
      <c r="A3" s="13" t="s">
        <v>7</v>
      </c>
      <c r="B3" s="14"/>
      <c r="C3" s="14"/>
      <c r="D3" s="15" t="s">
        <v>80</v>
      </c>
      <c r="E3" s="15" t="s">
        <v>79</v>
      </c>
      <c r="F3" s="25"/>
    </row>
    <row r="4" spans="1:6" s="7" customFormat="1" ht="14.25" customHeight="1">
      <c r="A4" s="16" t="s">
        <v>12</v>
      </c>
      <c r="B4" s="17" t="s">
        <v>13</v>
      </c>
      <c r="C4" s="18" t="s">
        <v>15</v>
      </c>
      <c r="D4" s="17" t="s">
        <v>14</v>
      </c>
      <c r="E4" s="16" t="s">
        <v>16</v>
      </c>
      <c r="F4" s="16" t="s">
        <v>18</v>
      </c>
    </row>
    <row r="5" spans="1:6" s="5" customFormat="1" ht="16.5" customHeight="1">
      <c r="A5" s="53" t="s">
        <v>81</v>
      </c>
      <c r="B5" s="19" t="s">
        <v>20</v>
      </c>
      <c r="C5" s="26"/>
      <c r="D5" s="27" t="s">
        <v>102</v>
      </c>
      <c r="E5" s="28"/>
      <c r="F5" s="28"/>
    </row>
    <row r="6" spans="1:6" s="33" customFormat="1" ht="12.75" customHeight="1">
      <c r="A6" s="31" t="s">
        <v>92</v>
      </c>
      <c r="B6" s="36"/>
      <c r="C6" s="36"/>
      <c r="D6" s="32"/>
      <c r="E6" s="36"/>
      <c r="F6" s="34" t="s">
        <v>25</v>
      </c>
    </row>
    <row r="7" spans="1:6" s="6" customFormat="1" ht="12.75">
      <c r="A7" s="30" t="s">
        <v>90</v>
      </c>
      <c r="B7" s="29">
        <v>450</v>
      </c>
      <c r="C7" s="29">
        <v>44.46</v>
      </c>
      <c r="D7" s="21">
        <v>0</v>
      </c>
      <c r="E7" s="29" t="s">
        <v>82</v>
      </c>
      <c r="F7" s="29">
        <f>SUM(B7*D7)</f>
        <v>0</v>
      </c>
    </row>
    <row r="8" spans="1:6" s="6" customFormat="1" ht="12.75">
      <c r="A8" s="30" t="s">
        <v>91</v>
      </c>
      <c r="B8" s="29">
        <v>450</v>
      </c>
      <c r="C8" s="29">
        <v>44.46</v>
      </c>
      <c r="D8" s="21">
        <v>0</v>
      </c>
      <c r="E8" s="29" t="s">
        <v>82</v>
      </c>
      <c r="F8" s="29">
        <f>SUM(B8*D8)</f>
        <v>0</v>
      </c>
    </row>
    <row r="9" spans="1:6" s="52" customFormat="1" ht="12.75">
      <c r="A9" s="30"/>
      <c r="B9" s="29"/>
      <c r="C9" s="29"/>
      <c r="D9" s="21"/>
      <c r="E9" s="29"/>
      <c r="F9" s="29"/>
    </row>
    <row r="10" spans="1:6" s="33" customFormat="1" ht="12.75">
      <c r="A10" s="35" t="s">
        <v>113</v>
      </c>
      <c r="B10" s="36"/>
      <c r="C10" s="36"/>
      <c r="D10" s="32"/>
      <c r="E10" s="36"/>
      <c r="F10" s="32"/>
    </row>
    <row r="11" spans="1:6" s="52" customFormat="1" ht="12.75" customHeight="1">
      <c r="A11" s="30" t="s">
        <v>114</v>
      </c>
      <c r="B11" s="29">
        <v>550</v>
      </c>
      <c r="C11" s="29" t="s">
        <v>117</v>
      </c>
      <c r="D11" s="21">
        <v>0</v>
      </c>
      <c r="E11" s="29" t="s">
        <v>115</v>
      </c>
      <c r="F11" s="29">
        <f>SUM(B11*D11)</f>
        <v>0</v>
      </c>
    </row>
    <row r="12" spans="1:6" s="52" customFormat="1" ht="12.75" customHeight="1">
      <c r="A12" s="30" t="s">
        <v>118</v>
      </c>
      <c r="B12" s="29">
        <v>550</v>
      </c>
      <c r="C12" s="29" t="s">
        <v>117</v>
      </c>
      <c r="D12" s="21">
        <v>0</v>
      </c>
      <c r="E12" s="29" t="s">
        <v>115</v>
      </c>
      <c r="F12" s="29">
        <f>SUM(B12*D12)</f>
        <v>0</v>
      </c>
    </row>
    <row r="13" spans="1:6" s="52" customFormat="1" ht="12.75" customHeight="1">
      <c r="A13" s="30" t="s">
        <v>116</v>
      </c>
      <c r="B13" s="29">
        <v>550</v>
      </c>
      <c r="C13" s="29" t="s">
        <v>117</v>
      </c>
      <c r="D13" s="21">
        <v>0</v>
      </c>
      <c r="E13" s="29" t="s">
        <v>115</v>
      </c>
      <c r="F13" s="29">
        <f>SUM(B13*D13)</f>
        <v>0</v>
      </c>
    </row>
    <row r="14" spans="1:6" s="52" customFormat="1" ht="12.75">
      <c r="A14" s="30"/>
      <c r="B14" s="29"/>
      <c r="C14" s="29"/>
      <c r="D14" s="21"/>
      <c r="E14" s="29"/>
      <c r="F14" s="29"/>
    </row>
    <row r="15" spans="1:6" s="33" customFormat="1" ht="12.75">
      <c r="A15" s="31" t="s">
        <v>37</v>
      </c>
      <c r="B15" s="36"/>
      <c r="C15" s="36"/>
      <c r="D15" s="32"/>
      <c r="E15" s="36"/>
      <c r="F15" s="34" t="s">
        <v>25</v>
      </c>
    </row>
    <row r="16" spans="1:6" s="52" customFormat="1" ht="12.75">
      <c r="A16" s="30" t="s">
        <v>54</v>
      </c>
      <c r="B16" s="29">
        <v>350</v>
      </c>
      <c r="C16" s="29" t="s">
        <v>53</v>
      </c>
      <c r="D16" s="21">
        <v>0</v>
      </c>
      <c r="E16" s="29" t="s">
        <v>21</v>
      </c>
      <c r="F16" s="29">
        <f>SUM(B16*D16)</f>
        <v>0</v>
      </c>
    </row>
    <row r="17" spans="1:6" s="6" customFormat="1" ht="12.75">
      <c r="A17" s="30"/>
      <c r="B17" s="29"/>
      <c r="C17" s="29"/>
      <c r="D17" s="21"/>
      <c r="E17" s="29"/>
      <c r="F17" s="29"/>
    </row>
    <row r="18" spans="1:6" s="33" customFormat="1" ht="12.75">
      <c r="A18" s="31" t="s">
        <v>63</v>
      </c>
      <c r="B18" s="36"/>
      <c r="C18" s="36"/>
      <c r="D18" s="32"/>
      <c r="E18" s="36"/>
      <c r="F18" s="34" t="s">
        <v>25</v>
      </c>
    </row>
    <row r="19" spans="1:6" s="6" customFormat="1" ht="12.75">
      <c r="A19" s="30" t="s">
        <v>39</v>
      </c>
      <c r="B19" s="29">
        <v>290</v>
      </c>
      <c r="C19" s="29">
        <v>48</v>
      </c>
      <c r="D19" s="21">
        <v>0</v>
      </c>
      <c r="E19" s="29" t="s">
        <v>21</v>
      </c>
      <c r="F19" s="29">
        <f>SUM(B19*D19)</f>
        <v>0</v>
      </c>
    </row>
    <row r="20" spans="1:6" s="6" customFormat="1" ht="12.75">
      <c r="A20" s="30" t="s">
        <v>40</v>
      </c>
      <c r="B20" s="29">
        <v>290</v>
      </c>
      <c r="C20" s="29">
        <v>48</v>
      </c>
      <c r="D20" s="21">
        <v>0</v>
      </c>
      <c r="E20" s="29" t="s">
        <v>21</v>
      </c>
      <c r="F20" s="29">
        <f>SUM(B20*D20)</f>
        <v>0</v>
      </c>
    </row>
    <row r="21" spans="1:6" s="6" customFormat="1" ht="12.75">
      <c r="A21" s="30"/>
      <c r="B21" s="29"/>
      <c r="C21" s="29"/>
      <c r="D21" s="21"/>
      <c r="E21" s="29"/>
      <c r="F21" s="29"/>
    </row>
    <row r="22" spans="1:6" s="33" customFormat="1" ht="12.75">
      <c r="A22" s="35" t="s">
        <v>55</v>
      </c>
      <c r="B22" s="36"/>
      <c r="C22" s="36"/>
      <c r="D22" s="32"/>
      <c r="E22" s="36"/>
      <c r="F22" s="36"/>
    </row>
    <row r="23" spans="1:6" s="6" customFormat="1" ht="12.75">
      <c r="A23" s="30" t="s">
        <v>56</v>
      </c>
      <c r="B23" s="29">
        <v>250</v>
      </c>
      <c r="C23" s="29">
        <v>46</v>
      </c>
      <c r="D23" s="21">
        <v>0</v>
      </c>
      <c r="E23" s="29" t="s">
        <v>82</v>
      </c>
      <c r="F23" s="29">
        <f>SUM(B23*D23)</f>
        <v>0</v>
      </c>
    </row>
    <row r="24" spans="1:6" s="6" customFormat="1" ht="12.75">
      <c r="A24" s="30" t="s">
        <v>57</v>
      </c>
      <c r="B24" s="29">
        <v>250</v>
      </c>
      <c r="C24" s="29">
        <v>44.46</v>
      </c>
      <c r="D24" s="21">
        <v>0</v>
      </c>
      <c r="E24" s="29" t="s">
        <v>82</v>
      </c>
      <c r="F24" s="29">
        <f>SUM(B24*D24)</f>
        <v>0</v>
      </c>
    </row>
    <row r="25" spans="1:6" s="6" customFormat="1" ht="12.75">
      <c r="A25" s="30" t="s">
        <v>58</v>
      </c>
      <c r="B25" s="29">
        <v>250</v>
      </c>
      <c r="C25" s="29">
        <v>44.46</v>
      </c>
      <c r="D25" s="21">
        <v>0</v>
      </c>
      <c r="E25" s="29" t="s">
        <v>82</v>
      </c>
      <c r="F25" s="29">
        <f>SUM(B25*D25)</f>
        <v>0</v>
      </c>
    </row>
    <row r="26" spans="1:6" s="6" customFormat="1" ht="12.75">
      <c r="A26" s="30" t="s">
        <v>59</v>
      </c>
      <c r="B26" s="29">
        <v>250</v>
      </c>
      <c r="C26" s="29">
        <v>48</v>
      </c>
      <c r="D26" s="21">
        <v>0</v>
      </c>
      <c r="E26" s="29" t="s">
        <v>82</v>
      </c>
      <c r="F26" s="29">
        <f>SUM(B26*D26)</f>
        <v>0</v>
      </c>
    </row>
    <row r="27" spans="1:6" s="6" customFormat="1" ht="12.75">
      <c r="A27" s="30"/>
      <c r="B27" s="29"/>
      <c r="C27" s="29"/>
      <c r="D27" s="21"/>
      <c r="E27" s="29"/>
      <c r="F27" s="29"/>
    </row>
    <row r="28" spans="1:6" s="33" customFormat="1" ht="12.75">
      <c r="A28" s="31" t="s">
        <v>83</v>
      </c>
      <c r="B28" s="36"/>
      <c r="C28" s="36"/>
      <c r="D28" s="32"/>
      <c r="E28" s="36"/>
      <c r="F28" s="34" t="s">
        <v>25</v>
      </c>
    </row>
    <row r="29" spans="1:6" s="6" customFormat="1" ht="12.75" customHeight="1">
      <c r="A29" s="30" t="s">
        <v>85</v>
      </c>
      <c r="B29" s="29">
        <v>350</v>
      </c>
      <c r="C29" s="29" t="s">
        <v>88</v>
      </c>
      <c r="D29" s="21">
        <v>0</v>
      </c>
      <c r="E29" s="29" t="s">
        <v>84</v>
      </c>
      <c r="F29" s="29">
        <f>SUM(B29*D29)</f>
        <v>0</v>
      </c>
    </row>
    <row r="30" spans="1:6" s="6" customFormat="1" ht="12.75" customHeight="1">
      <c r="A30" s="30" t="s">
        <v>86</v>
      </c>
      <c r="B30" s="29">
        <v>350</v>
      </c>
      <c r="C30" s="29" t="s">
        <v>88</v>
      </c>
      <c r="D30" s="21">
        <v>0</v>
      </c>
      <c r="E30" s="29" t="s">
        <v>84</v>
      </c>
      <c r="F30" s="29">
        <f>SUM(B30*D30)</f>
        <v>0</v>
      </c>
    </row>
    <row r="31" spans="1:6" s="6" customFormat="1" ht="12.75" customHeight="1">
      <c r="A31" s="30" t="s">
        <v>87</v>
      </c>
      <c r="B31" s="29">
        <v>350</v>
      </c>
      <c r="C31" s="29" t="s">
        <v>88</v>
      </c>
      <c r="D31" s="21">
        <v>0</v>
      </c>
      <c r="E31" s="29" t="s">
        <v>84</v>
      </c>
      <c r="F31" s="29">
        <f>SUM(B31*D31)</f>
        <v>0</v>
      </c>
    </row>
    <row r="32" spans="1:6" s="6" customFormat="1" ht="12.75">
      <c r="A32" s="30"/>
      <c r="B32" s="29"/>
      <c r="C32" s="29"/>
      <c r="D32" s="21"/>
      <c r="E32" s="29"/>
      <c r="F32" s="29"/>
    </row>
    <row r="33" spans="1:6" s="33" customFormat="1" ht="12.75">
      <c r="A33" s="31" t="s">
        <v>100</v>
      </c>
      <c r="B33" s="36"/>
      <c r="C33" s="36"/>
      <c r="D33" s="32"/>
      <c r="E33" s="36"/>
      <c r="F33" s="34" t="s">
        <v>25</v>
      </c>
    </row>
    <row r="34" spans="1:6" s="5" customFormat="1" ht="12.75" customHeight="1">
      <c r="A34" s="30" t="s">
        <v>48</v>
      </c>
      <c r="B34" s="29">
        <v>350</v>
      </c>
      <c r="C34" s="29" t="s">
        <v>51</v>
      </c>
      <c r="D34" s="21">
        <v>0</v>
      </c>
      <c r="E34" s="29" t="s">
        <v>21</v>
      </c>
      <c r="F34" s="29">
        <f>SUM(B34*D34)</f>
        <v>0</v>
      </c>
    </row>
    <row r="35" spans="1:6" s="5" customFormat="1" ht="12.75" customHeight="1">
      <c r="A35" s="30" t="s">
        <v>47</v>
      </c>
      <c r="B35" s="29">
        <v>350</v>
      </c>
      <c r="C35" s="29" t="s">
        <v>51</v>
      </c>
      <c r="D35" s="21">
        <v>0</v>
      </c>
      <c r="E35" s="29" t="s">
        <v>21</v>
      </c>
      <c r="F35" s="29">
        <f>SUM(B35*D35)</f>
        <v>0</v>
      </c>
    </row>
    <row r="36" spans="1:6" s="5" customFormat="1" ht="12.75" customHeight="1">
      <c r="A36" s="30" t="s">
        <v>101</v>
      </c>
      <c r="B36" s="29">
        <v>350</v>
      </c>
      <c r="C36" s="29" t="s">
        <v>51</v>
      </c>
      <c r="D36" s="21">
        <v>0</v>
      </c>
      <c r="E36" s="29" t="s">
        <v>21</v>
      </c>
      <c r="F36" s="29">
        <f>SUM(B36*D36)</f>
        <v>0</v>
      </c>
    </row>
    <row r="37" spans="1:6" s="5" customFormat="1" ht="12.75" customHeight="1">
      <c r="A37" s="30" t="s">
        <v>50</v>
      </c>
      <c r="B37" s="29">
        <v>350</v>
      </c>
      <c r="C37" s="29" t="s">
        <v>51</v>
      </c>
      <c r="D37" s="21">
        <v>0</v>
      </c>
      <c r="E37" s="29" t="s">
        <v>21</v>
      </c>
      <c r="F37" s="29">
        <f>SUM(B37*D37)</f>
        <v>0</v>
      </c>
    </row>
    <row r="38" spans="1:6" s="5" customFormat="1" ht="12.75" customHeight="1">
      <c r="A38" s="30" t="s">
        <v>49</v>
      </c>
      <c r="B38" s="29">
        <v>350</v>
      </c>
      <c r="C38" s="29" t="s">
        <v>51</v>
      </c>
      <c r="D38" s="21">
        <v>0</v>
      </c>
      <c r="E38" s="29" t="s">
        <v>21</v>
      </c>
      <c r="F38" s="29">
        <f>SUM(B38*D38)</f>
        <v>0</v>
      </c>
    </row>
    <row r="39" spans="1:6" s="6" customFormat="1" ht="12.75" customHeight="1">
      <c r="A39" s="30"/>
      <c r="B39" s="29"/>
      <c r="C39" s="29"/>
      <c r="D39" s="21"/>
      <c r="E39" s="29"/>
      <c r="F39" s="29"/>
    </row>
    <row r="40" spans="1:6" s="33" customFormat="1" ht="12.75" customHeight="1">
      <c r="A40" s="31" t="s">
        <v>68</v>
      </c>
      <c r="B40" s="36"/>
      <c r="C40" s="36"/>
      <c r="D40" s="32"/>
      <c r="E40" s="36"/>
      <c r="F40" s="37" t="s">
        <v>25</v>
      </c>
    </row>
    <row r="41" spans="1:6" s="6" customFormat="1" ht="12.75" customHeight="1">
      <c r="A41" s="30" t="s">
        <v>78</v>
      </c>
      <c r="B41" s="29">
        <v>300</v>
      </c>
      <c r="C41" s="29" t="s">
        <v>17</v>
      </c>
      <c r="D41" s="21">
        <v>0</v>
      </c>
      <c r="E41" s="29" t="s">
        <v>82</v>
      </c>
      <c r="F41" s="29">
        <f>SUM(B41*D41)</f>
        <v>0</v>
      </c>
    </row>
    <row r="42" spans="1:6" s="6" customFormat="1" ht="12.75" customHeight="1">
      <c r="A42" s="30" t="s">
        <v>32</v>
      </c>
      <c r="B42" s="29">
        <v>300</v>
      </c>
      <c r="C42" s="29" t="s">
        <v>17</v>
      </c>
      <c r="D42" s="21">
        <v>0</v>
      </c>
      <c r="E42" s="29" t="s">
        <v>82</v>
      </c>
      <c r="F42" s="29">
        <f>SUM(B42*D42)</f>
        <v>0</v>
      </c>
    </row>
    <row r="43" spans="1:6" s="6" customFormat="1" ht="12.75" customHeight="1">
      <c r="A43" s="30" t="s">
        <v>69</v>
      </c>
      <c r="B43" s="29">
        <v>300</v>
      </c>
      <c r="C43" s="29" t="s">
        <v>17</v>
      </c>
      <c r="D43" s="21">
        <v>0</v>
      </c>
      <c r="E43" s="29" t="s">
        <v>82</v>
      </c>
      <c r="F43" s="29">
        <f>SUM(B43*D43)</f>
        <v>0</v>
      </c>
    </row>
    <row r="44" spans="1:6" s="6" customFormat="1" ht="12.75" customHeight="1">
      <c r="A44" s="30" t="s">
        <v>31</v>
      </c>
      <c r="B44" s="29">
        <v>300</v>
      </c>
      <c r="C44" s="29" t="s">
        <v>17</v>
      </c>
      <c r="D44" s="21">
        <v>0</v>
      </c>
      <c r="E44" s="29" t="s">
        <v>82</v>
      </c>
      <c r="F44" s="29">
        <f>SUM(B44*D44)</f>
        <v>0</v>
      </c>
    </row>
    <row r="45" spans="1:6" s="6" customFormat="1" ht="12.75" customHeight="1">
      <c r="A45" s="30" t="s">
        <v>33</v>
      </c>
      <c r="B45" s="29">
        <v>300</v>
      </c>
      <c r="C45" s="29" t="s">
        <v>17</v>
      </c>
      <c r="D45" s="21">
        <v>0</v>
      </c>
      <c r="E45" s="29" t="s">
        <v>82</v>
      </c>
      <c r="F45" s="29">
        <f>SUM(B45*D45)</f>
        <v>0</v>
      </c>
    </row>
    <row r="46" spans="1:6" s="6" customFormat="1" ht="12.75">
      <c r="A46" s="30"/>
      <c r="B46" s="29"/>
      <c r="C46" s="29"/>
      <c r="D46" s="21"/>
      <c r="E46" s="29"/>
      <c r="F46" s="29"/>
    </row>
    <row r="47" spans="1:6" s="33" customFormat="1" ht="12.75" customHeight="1">
      <c r="A47" s="31" t="s">
        <v>89</v>
      </c>
      <c r="B47" s="36"/>
      <c r="C47" s="36"/>
      <c r="D47" s="32"/>
      <c r="E47" s="36"/>
      <c r="F47" s="34" t="s">
        <v>25</v>
      </c>
    </row>
    <row r="48" spans="1:6" s="6" customFormat="1" ht="12.75" customHeight="1">
      <c r="A48" s="30" t="s">
        <v>35</v>
      </c>
      <c r="B48" s="29">
        <v>420</v>
      </c>
      <c r="C48" s="29" t="s">
        <v>17</v>
      </c>
      <c r="D48" s="21">
        <v>0</v>
      </c>
      <c r="E48" s="29" t="s">
        <v>21</v>
      </c>
      <c r="F48" s="29">
        <f>SUM(B48*D48)</f>
        <v>0</v>
      </c>
    </row>
    <row r="49" spans="1:6" s="6" customFormat="1" ht="12.75" customHeight="1">
      <c r="A49" s="30" t="s">
        <v>34</v>
      </c>
      <c r="B49" s="29">
        <v>420</v>
      </c>
      <c r="C49" s="29" t="s">
        <v>17</v>
      </c>
      <c r="D49" s="21">
        <v>0</v>
      </c>
      <c r="E49" s="29" t="s">
        <v>21</v>
      </c>
      <c r="F49" s="29">
        <f>SUM(B49*D49)</f>
        <v>0</v>
      </c>
    </row>
    <row r="50" spans="1:6" s="48" customFormat="1" ht="12.75" customHeight="1">
      <c r="A50" s="49"/>
      <c r="B50" s="50"/>
      <c r="C50" s="50"/>
      <c r="D50" s="51"/>
      <c r="E50" s="50"/>
      <c r="F50" s="50"/>
    </row>
    <row r="51" spans="1:6" s="33" customFormat="1" ht="12.75" customHeight="1">
      <c r="A51" s="31" t="s">
        <v>1</v>
      </c>
      <c r="B51" s="36"/>
      <c r="C51" s="36"/>
      <c r="D51" s="32"/>
      <c r="E51" s="36"/>
      <c r="F51" s="34" t="s">
        <v>25</v>
      </c>
    </row>
    <row r="52" spans="1:6" s="52" customFormat="1" ht="12.75" customHeight="1">
      <c r="A52" s="30" t="s">
        <v>3</v>
      </c>
      <c r="B52" s="29">
        <v>320</v>
      </c>
      <c r="C52" s="29" t="s">
        <v>88</v>
      </c>
      <c r="D52" s="21">
        <v>0</v>
      </c>
      <c r="E52" s="29" t="s">
        <v>21</v>
      </c>
      <c r="F52" s="29">
        <f>SUM(B52*D52)</f>
        <v>0</v>
      </c>
    </row>
    <row r="53" spans="1:6" s="52" customFormat="1" ht="12.75" customHeight="1">
      <c r="A53" s="30" t="s">
        <v>2</v>
      </c>
      <c r="B53" s="29">
        <v>320</v>
      </c>
      <c r="C53" s="29" t="s">
        <v>88</v>
      </c>
      <c r="D53" s="21">
        <v>0</v>
      </c>
      <c r="E53" s="29" t="s">
        <v>21</v>
      </c>
      <c r="F53" s="29">
        <f>SUM(B53*D53)</f>
        <v>0</v>
      </c>
    </row>
    <row r="54" spans="1:6" s="52" customFormat="1" ht="12.75" customHeight="1">
      <c r="A54" s="30"/>
      <c r="B54" s="29"/>
      <c r="C54" s="29"/>
      <c r="D54" s="21"/>
      <c r="E54" s="29"/>
      <c r="F54" s="29"/>
    </row>
    <row r="55" spans="1:6" s="33" customFormat="1" ht="12.75" customHeight="1">
      <c r="A55" s="31" t="s">
        <v>103</v>
      </c>
      <c r="B55" s="36"/>
      <c r="C55" s="36"/>
      <c r="D55" s="32"/>
      <c r="E55" s="36"/>
      <c r="F55" s="37" t="s">
        <v>25</v>
      </c>
    </row>
    <row r="56" spans="1:6" s="52" customFormat="1" ht="12.75" customHeight="1">
      <c r="A56" s="30" t="s">
        <v>61</v>
      </c>
      <c r="B56" s="29">
        <v>380</v>
      </c>
      <c r="C56" s="29" t="s">
        <v>108</v>
      </c>
      <c r="D56" s="21">
        <v>0</v>
      </c>
      <c r="E56" s="29" t="s">
        <v>82</v>
      </c>
      <c r="F56" s="29">
        <f>SUM(B56*D56)</f>
        <v>0</v>
      </c>
    </row>
    <row r="57" spans="1:6" s="52" customFormat="1" ht="12.75" customHeight="1">
      <c r="A57" s="30" t="s">
        <v>62</v>
      </c>
      <c r="B57" s="29">
        <v>380</v>
      </c>
      <c r="C57" s="29" t="s">
        <v>108</v>
      </c>
      <c r="D57" s="21">
        <v>0</v>
      </c>
      <c r="E57" s="29" t="s">
        <v>82</v>
      </c>
      <c r="F57" s="29">
        <f>SUM(B57*D57)</f>
        <v>0</v>
      </c>
    </row>
    <row r="58" spans="1:6" s="52" customFormat="1" ht="12.75" customHeight="1">
      <c r="A58" s="30" t="s">
        <v>60</v>
      </c>
      <c r="B58" s="29">
        <v>380</v>
      </c>
      <c r="C58" s="29" t="s">
        <v>108</v>
      </c>
      <c r="D58" s="21">
        <v>0</v>
      </c>
      <c r="E58" s="29" t="s">
        <v>82</v>
      </c>
      <c r="F58" s="29">
        <f>SUM(B58*D58)</f>
        <v>0</v>
      </c>
    </row>
    <row r="59" spans="1:6" s="6" customFormat="1" ht="12.75" customHeight="1">
      <c r="A59" s="30"/>
      <c r="B59" s="29"/>
      <c r="C59" s="29"/>
      <c r="D59" s="21"/>
      <c r="E59" s="29"/>
      <c r="F59" s="29"/>
    </row>
    <row r="60" spans="1:6" s="33" customFormat="1" ht="12.75">
      <c r="A60" s="31" t="s">
        <v>36</v>
      </c>
      <c r="B60" s="36"/>
      <c r="C60" s="36"/>
      <c r="D60" s="32"/>
      <c r="E60" s="36"/>
      <c r="F60" s="34" t="s">
        <v>25</v>
      </c>
    </row>
    <row r="61" spans="1:6" s="6" customFormat="1" ht="12.75">
      <c r="A61" s="30" t="s">
        <v>38</v>
      </c>
      <c r="B61" s="29">
        <v>500</v>
      </c>
      <c r="C61" s="29">
        <v>48.52</v>
      </c>
      <c r="D61" s="21">
        <v>0</v>
      </c>
      <c r="E61" s="29" t="s">
        <v>21</v>
      </c>
      <c r="F61" s="29">
        <f>SUM(B61*D61)</f>
        <v>0</v>
      </c>
    </row>
    <row r="62" spans="1:6" s="6" customFormat="1" ht="12.75" customHeight="1">
      <c r="A62" s="30"/>
      <c r="B62" s="29"/>
      <c r="C62" s="29"/>
      <c r="D62" s="21"/>
      <c r="E62" s="29"/>
      <c r="F62" s="29"/>
    </row>
    <row r="63" spans="1:6" s="33" customFormat="1" ht="12.75">
      <c r="A63" s="31" t="s">
        <v>93</v>
      </c>
      <c r="B63" s="36"/>
      <c r="C63" s="36"/>
      <c r="D63" s="32"/>
      <c r="E63" s="36"/>
      <c r="F63" s="34" t="s">
        <v>25</v>
      </c>
    </row>
    <row r="64" spans="1:6" s="6" customFormat="1" ht="12.75">
      <c r="A64" s="30" t="s">
        <v>94</v>
      </c>
      <c r="B64" s="29">
        <v>580</v>
      </c>
      <c r="C64" s="29" t="s">
        <v>17</v>
      </c>
      <c r="D64" s="21">
        <v>0</v>
      </c>
      <c r="E64" s="29" t="s">
        <v>82</v>
      </c>
      <c r="F64" s="29">
        <f>SUM(B64*D64)</f>
        <v>0</v>
      </c>
    </row>
    <row r="65" spans="1:6" s="6" customFormat="1" ht="12.75">
      <c r="A65" s="30" t="s">
        <v>119</v>
      </c>
      <c r="B65" s="29">
        <v>580</v>
      </c>
      <c r="C65" s="29" t="s">
        <v>17</v>
      </c>
      <c r="D65" s="21">
        <v>0</v>
      </c>
      <c r="E65" s="29" t="s">
        <v>82</v>
      </c>
      <c r="F65" s="29">
        <f>SUM(B65*D65)</f>
        <v>0</v>
      </c>
    </row>
    <row r="66" spans="1:6" s="6" customFormat="1" ht="12.75">
      <c r="A66" s="30" t="s">
        <v>95</v>
      </c>
      <c r="B66" s="29">
        <v>580</v>
      </c>
      <c r="C66" s="29" t="s">
        <v>17</v>
      </c>
      <c r="D66" s="21">
        <v>0</v>
      </c>
      <c r="E66" s="29" t="s">
        <v>82</v>
      </c>
      <c r="F66" s="29">
        <f>SUM(B66*D66)</f>
        <v>0</v>
      </c>
    </row>
    <row r="67" spans="1:6" s="6" customFormat="1" ht="12.75" customHeight="1">
      <c r="A67" s="30"/>
      <c r="B67" s="29"/>
      <c r="C67" s="29"/>
      <c r="D67" s="21"/>
      <c r="E67" s="29"/>
      <c r="F67" s="29"/>
    </row>
    <row r="68" spans="1:6" s="33" customFormat="1" ht="12.75" customHeight="1">
      <c r="A68" s="35" t="s">
        <v>70</v>
      </c>
      <c r="B68" s="36"/>
      <c r="C68" s="36"/>
      <c r="D68" s="32"/>
      <c r="E68" s="36"/>
      <c r="F68" s="36"/>
    </row>
    <row r="69" spans="1:6" s="6" customFormat="1" ht="12.75" customHeight="1">
      <c r="A69" s="30" t="s">
        <v>72</v>
      </c>
      <c r="B69" s="29">
        <v>450</v>
      </c>
      <c r="C69" s="29">
        <v>50.54</v>
      </c>
      <c r="D69" s="21">
        <v>0</v>
      </c>
      <c r="E69" s="29" t="s">
        <v>21</v>
      </c>
      <c r="F69" s="29">
        <f aca="true" t="shared" si="0" ref="F69:F75">SUM(B69*D69)</f>
        <v>0</v>
      </c>
    </row>
    <row r="70" spans="1:6" s="6" customFormat="1" ht="12.75" customHeight="1">
      <c r="A70" s="30" t="s">
        <v>71</v>
      </c>
      <c r="B70" s="29">
        <v>450</v>
      </c>
      <c r="C70" s="29">
        <v>52</v>
      </c>
      <c r="D70" s="21">
        <v>0</v>
      </c>
      <c r="E70" s="29" t="s">
        <v>21</v>
      </c>
      <c r="F70" s="29">
        <f t="shared" si="0"/>
        <v>0</v>
      </c>
    </row>
    <row r="71" spans="1:6" s="6" customFormat="1" ht="12.75" customHeight="1">
      <c r="A71" s="30" t="s">
        <v>77</v>
      </c>
      <c r="B71" s="29">
        <v>450</v>
      </c>
      <c r="C71" s="29">
        <v>56</v>
      </c>
      <c r="D71" s="21">
        <v>0</v>
      </c>
      <c r="E71" s="29" t="s">
        <v>21</v>
      </c>
      <c r="F71" s="29">
        <f t="shared" si="0"/>
        <v>0</v>
      </c>
    </row>
    <row r="72" spans="1:6" s="6" customFormat="1" ht="12.75" customHeight="1">
      <c r="A72" s="30" t="s">
        <v>75</v>
      </c>
      <c r="B72" s="29">
        <v>450</v>
      </c>
      <c r="C72" s="29">
        <v>52.54</v>
      </c>
      <c r="D72" s="21">
        <v>0</v>
      </c>
      <c r="E72" s="29" t="s">
        <v>21</v>
      </c>
      <c r="F72" s="29">
        <f t="shared" si="0"/>
        <v>0</v>
      </c>
    </row>
    <row r="73" spans="1:6" s="6" customFormat="1" ht="12.75" customHeight="1">
      <c r="A73" s="30" t="s">
        <v>74</v>
      </c>
      <c r="B73" s="29">
        <v>450</v>
      </c>
      <c r="C73" s="29">
        <v>52.56</v>
      </c>
      <c r="D73" s="21">
        <v>0</v>
      </c>
      <c r="E73" s="29" t="s">
        <v>21</v>
      </c>
      <c r="F73" s="29">
        <f t="shared" si="0"/>
        <v>0</v>
      </c>
    </row>
    <row r="74" spans="1:6" s="6" customFormat="1" ht="12.75" customHeight="1">
      <c r="A74" s="30" t="s">
        <v>73</v>
      </c>
      <c r="B74" s="29">
        <v>450</v>
      </c>
      <c r="C74" s="29">
        <v>50</v>
      </c>
      <c r="D74" s="21">
        <v>0</v>
      </c>
      <c r="E74" s="29" t="s">
        <v>21</v>
      </c>
      <c r="F74" s="29">
        <f t="shared" si="0"/>
        <v>0</v>
      </c>
    </row>
    <row r="75" spans="1:6" s="6" customFormat="1" ht="12.75" customHeight="1">
      <c r="A75" s="30" t="s">
        <v>76</v>
      </c>
      <c r="B75" s="29">
        <v>450</v>
      </c>
      <c r="C75" s="29">
        <v>52.56</v>
      </c>
      <c r="D75" s="21">
        <v>0</v>
      </c>
      <c r="E75" s="29" t="s">
        <v>21</v>
      </c>
      <c r="F75" s="29">
        <f t="shared" si="0"/>
        <v>0</v>
      </c>
    </row>
    <row r="76" spans="1:6" s="6" customFormat="1" ht="12.75" customHeight="1">
      <c r="A76" s="30"/>
      <c r="B76" s="29"/>
      <c r="C76" s="29"/>
      <c r="D76" s="21"/>
      <c r="E76" s="29"/>
      <c r="F76" s="29"/>
    </row>
    <row r="77" spans="1:6" s="33" customFormat="1" ht="12.75" customHeight="1">
      <c r="A77" s="31" t="s">
        <v>24</v>
      </c>
      <c r="B77" s="36"/>
      <c r="C77" s="36"/>
      <c r="D77" s="32"/>
      <c r="E77" s="36"/>
      <c r="F77" s="34" t="s">
        <v>25</v>
      </c>
    </row>
    <row r="78" spans="1:6" s="6" customFormat="1" ht="12.75" customHeight="1">
      <c r="A78" s="30" t="s">
        <v>121</v>
      </c>
      <c r="B78" s="29">
        <v>450</v>
      </c>
      <c r="C78" s="29" t="s">
        <v>43</v>
      </c>
      <c r="D78" s="21">
        <v>0</v>
      </c>
      <c r="E78" s="29" t="s">
        <v>21</v>
      </c>
      <c r="F78" s="29">
        <f>SUM(B78*D78)</f>
        <v>0</v>
      </c>
    </row>
    <row r="79" spans="1:6" s="6" customFormat="1" ht="12.75" customHeight="1">
      <c r="A79" s="30" t="s">
        <v>42</v>
      </c>
      <c r="B79" s="29">
        <v>450</v>
      </c>
      <c r="C79" s="29">
        <v>52</v>
      </c>
      <c r="D79" s="21">
        <v>0</v>
      </c>
      <c r="E79" s="29" t="s">
        <v>21</v>
      </c>
      <c r="F79" s="29">
        <f>SUM(B79*D79)</f>
        <v>0</v>
      </c>
    </row>
    <row r="80" spans="1:6" s="6" customFormat="1" ht="12.75" customHeight="1">
      <c r="A80" s="30" t="s">
        <v>120</v>
      </c>
      <c r="B80" s="29">
        <v>450</v>
      </c>
      <c r="C80" s="29" t="s">
        <v>43</v>
      </c>
      <c r="D80" s="21">
        <v>0</v>
      </c>
      <c r="E80" s="29" t="s">
        <v>21</v>
      </c>
      <c r="F80" s="29">
        <f>SUM(B80*D80)</f>
        <v>0</v>
      </c>
    </row>
    <row r="81" spans="1:6" s="6" customFormat="1" ht="12.75" customHeight="1">
      <c r="A81" s="30" t="s">
        <v>41</v>
      </c>
      <c r="B81" s="29">
        <v>450</v>
      </c>
      <c r="C81" s="29" t="s">
        <v>43</v>
      </c>
      <c r="D81" s="21">
        <v>0</v>
      </c>
      <c r="E81" s="29" t="s">
        <v>21</v>
      </c>
      <c r="F81" s="29">
        <f>SUM(B81*D81)</f>
        <v>0</v>
      </c>
    </row>
    <row r="82" spans="1:6" s="6" customFormat="1" ht="12.75">
      <c r="A82" s="30"/>
      <c r="B82" s="29"/>
      <c r="C82" s="29"/>
      <c r="D82" s="21"/>
      <c r="E82" s="29"/>
      <c r="F82" s="29"/>
    </row>
    <row r="83" spans="1:6" s="33" customFormat="1" ht="12.75">
      <c r="A83" s="31" t="s">
        <v>96</v>
      </c>
      <c r="B83" s="36"/>
      <c r="C83" s="36"/>
      <c r="D83" s="32"/>
      <c r="E83" s="36"/>
      <c r="F83" s="34" t="s">
        <v>25</v>
      </c>
    </row>
    <row r="84" spans="1:6" s="6" customFormat="1" ht="12.75">
      <c r="A84" s="30" t="s">
        <v>122</v>
      </c>
      <c r="B84" s="29">
        <v>380</v>
      </c>
      <c r="C84" s="29">
        <v>42.44</v>
      </c>
      <c r="D84" s="21">
        <v>0</v>
      </c>
      <c r="E84" s="29" t="s">
        <v>21</v>
      </c>
      <c r="F84" s="29">
        <f>SUM(B84*D84)</f>
        <v>0</v>
      </c>
    </row>
    <row r="85" spans="1:6" s="6" customFormat="1" ht="12.75">
      <c r="A85" s="30"/>
      <c r="B85" s="29"/>
      <c r="C85" s="29"/>
      <c r="D85" s="21"/>
      <c r="E85" s="29"/>
      <c r="F85" s="29"/>
    </row>
    <row r="86" spans="1:6" s="33" customFormat="1" ht="12.75">
      <c r="A86" s="35" t="s">
        <v>26</v>
      </c>
      <c r="B86" s="36"/>
      <c r="C86" s="36"/>
      <c r="D86" s="32"/>
      <c r="E86" s="36"/>
      <c r="F86" s="36"/>
    </row>
    <row r="87" spans="1:6" s="6" customFormat="1" ht="12.75">
      <c r="A87" s="30" t="s">
        <v>27</v>
      </c>
      <c r="B87" s="29">
        <v>300</v>
      </c>
      <c r="C87" s="29">
        <v>46.48</v>
      </c>
      <c r="D87" s="21">
        <v>0</v>
      </c>
      <c r="E87" s="29" t="s">
        <v>21</v>
      </c>
      <c r="F87" s="29">
        <f>SUM(B87*D87)</f>
        <v>0</v>
      </c>
    </row>
    <row r="88" spans="1:6" s="6" customFormat="1" ht="12.75">
      <c r="A88" s="30" t="s">
        <v>28</v>
      </c>
      <c r="B88" s="29">
        <v>300</v>
      </c>
      <c r="C88" s="29">
        <v>46.48</v>
      </c>
      <c r="D88" s="21">
        <v>0</v>
      </c>
      <c r="E88" s="29" t="s">
        <v>21</v>
      </c>
      <c r="F88" s="29">
        <f>SUM(B88*D88)</f>
        <v>0</v>
      </c>
    </row>
    <row r="89" spans="1:6" s="6" customFormat="1" ht="12.75">
      <c r="A89" s="30" t="s">
        <v>29</v>
      </c>
      <c r="B89" s="29">
        <v>300</v>
      </c>
      <c r="C89" s="29">
        <v>46.48</v>
      </c>
      <c r="D89" s="21">
        <v>0</v>
      </c>
      <c r="E89" s="29" t="s">
        <v>21</v>
      </c>
      <c r="F89" s="29">
        <f>SUM(B89*D89)</f>
        <v>0</v>
      </c>
    </row>
    <row r="90" spans="1:6" s="6" customFormat="1" ht="12.75">
      <c r="A90" s="30" t="s">
        <v>30</v>
      </c>
      <c r="B90" s="29">
        <v>300</v>
      </c>
      <c r="C90" s="29">
        <v>46.48</v>
      </c>
      <c r="D90" s="21">
        <v>0</v>
      </c>
      <c r="E90" s="29" t="s">
        <v>21</v>
      </c>
      <c r="F90" s="29">
        <f>SUM(B90*D90)</f>
        <v>0</v>
      </c>
    </row>
    <row r="91" spans="1:6" s="6" customFormat="1" ht="12.75">
      <c r="A91" s="30"/>
      <c r="B91" s="29"/>
      <c r="C91" s="29"/>
      <c r="D91" s="21"/>
      <c r="E91" s="29"/>
      <c r="F91" s="29"/>
    </row>
    <row r="92" spans="1:6" s="33" customFormat="1" ht="12.75">
      <c r="A92" s="31" t="s">
        <v>98</v>
      </c>
      <c r="B92" s="36"/>
      <c r="C92" s="36"/>
      <c r="D92" s="32"/>
      <c r="E92" s="36"/>
      <c r="F92" s="34" t="s">
        <v>25</v>
      </c>
    </row>
    <row r="93" spans="1:6" s="6" customFormat="1" ht="12.75" customHeight="1">
      <c r="A93" s="30" t="s">
        <v>10</v>
      </c>
      <c r="B93" s="29">
        <v>380</v>
      </c>
      <c r="C93" s="29" t="s">
        <v>97</v>
      </c>
      <c r="D93" s="21">
        <v>0</v>
      </c>
      <c r="E93" s="29" t="s">
        <v>21</v>
      </c>
      <c r="F93" s="29">
        <f>SUM(B93*D93)</f>
        <v>0</v>
      </c>
    </row>
    <row r="94" spans="1:6" s="6" customFormat="1" ht="12.75">
      <c r="A94" s="30"/>
      <c r="B94" s="29"/>
      <c r="C94" s="29"/>
      <c r="D94" s="21"/>
      <c r="E94" s="29"/>
      <c r="F94" s="29"/>
    </row>
    <row r="95" spans="1:6" s="33" customFormat="1" ht="12.75">
      <c r="A95" s="31" t="s">
        <v>66</v>
      </c>
      <c r="B95" s="36"/>
      <c r="C95" s="36"/>
      <c r="D95" s="32"/>
      <c r="E95" s="36"/>
      <c r="F95" s="34" t="s">
        <v>25</v>
      </c>
    </row>
    <row r="96" spans="1:6" s="6" customFormat="1" ht="12.75">
      <c r="A96" s="30" t="s">
        <v>52</v>
      </c>
      <c r="B96" s="29">
        <v>300</v>
      </c>
      <c r="C96" s="29" t="s">
        <v>51</v>
      </c>
      <c r="D96" s="21">
        <v>0</v>
      </c>
      <c r="E96" s="29" t="s">
        <v>21</v>
      </c>
      <c r="F96" s="29">
        <f>SUM(B96*D96)</f>
        <v>0</v>
      </c>
    </row>
    <row r="97" spans="1:6" s="6" customFormat="1" ht="12.75">
      <c r="A97" s="30" t="s">
        <v>67</v>
      </c>
      <c r="B97" s="29">
        <v>300</v>
      </c>
      <c r="C97" s="29" t="s">
        <v>51</v>
      </c>
      <c r="D97" s="21">
        <v>0</v>
      </c>
      <c r="E97" s="29" t="s">
        <v>21</v>
      </c>
      <c r="F97" s="29">
        <f>SUM(B97*D97)</f>
        <v>0</v>
      </c>
    </row>
    <row r="98" spans="1:6" s="6" customFormat="1" ht="12.75">
      <c r="A98" s="30"/>
      <c r="B98" s="29"/>
      <c r="C98" s="29"/>
      <c r="D98" s="21"/>
      <c r="E98" s="29"/>
      <c r="F98" s="29"/>
    </row>
    <row r="99" spans="1:6" s="33" customFormat="1" ht="12.75">
      <c r="A99" s="31" t="s">
        <v>106</v>
      </c>
      <c r="B99" s="36"/>
      <c r="C99" s="36"/>
      <c r="D99" s="32"/>
      <c r="E99" s="36"/>
      <c r="F99" s="34" t="s">
        <v>25</v>
      </c>
    </row>
    <row r="100" spans="1:6" s="6" customFormat="1" ht="12.75">
      <c r="A100" s="30" t="s">
        <v>107</v>
      </c>
      <c r="B100" s="29">
        <v>650</v>
      </c>
      <c r="C100" s="29" t="s">
        <v>104</v>
      </c>
      <c r="D100" s="21">
        <v>0</v>
      </c>
      <c r="E100" s="29" t="s">
        <v>21</v>
      </c>
      <c r="F100" s="29">
        <f>SUM(B100*D100)</f>
        <v>0</v>
      </c>
    </row>
    <row r="101" spans="1:6" s="6" customFormat="1" ht="12.75">
      <c r="A101" s="30" t="s">
        <v>6</v>
      </c>
      <c r="B101" s="29">
        <v>650</v>
      </c>
      <c r="C101" s="29" t="s">
        <v>104</v>
      </c>
      <c r="D101" s="21">
        <v>0</v>
      </c>
      <c r="E101" s="29" t="s">
        <v>21</v>
      </c>
      <c r="F101" s="29">
        <f>SUM(B101*D101)</f>
        <v>0</v>
      </c>
    </row>
    <row r="102" spans="1:6" s="6" customFormat="1" ht="12.75">
      <c r="A102" s="30"/>
      <c r="B102" s="29"/>
      <c r="C102" s="29"/>
      <c r="D102" s="21"/>
      <c r="E102" s="29"/>
      <c r="F102" s="29"/>
    </row>
    <row r="103" spans="1:6" s="33" customFormat="1" ht="12.75">
      <c r="A103" s="31" t="s">
        <v>105</v>
      </c>
      <c r="B103" s="36"/>
      <c r="C103" s="36"/>
      <c r="D103" s="32"/>
      <c r="E103" s="36"/>
      <c r="F103" s="34" t="s">
        <v>25</v>
      </c>
    </row>
    <row r="104" spans="1:6" s="6" customFormat="1" ht="12.75">
      <c r="A104" s="30" t="s">
        <v>111</v>
      </c>
      <c r="B104" s="29">
        <v>650</v>
      </c>
      <c r="C104" s="29" t="s">
        <v>104</v>
      </c>
      <c r="D104" s="21">
        <v>0</v>
      </c>
      <c r="E104" s="29" t="s">
        <v>21</v>
      </c>
      <c r="F104" s="29">
        <f>SUM(B104*D104)</f>
        <v>0</v>
      </c>
    </row>
    <row r="105" spans="1:6" s="6" customFormat="1" ht="12.75">
      <c r="A105" s="30" t="s">
        <v>112</v>
      </c>
      <c r="B105" s="29">
        <v>650</v>
      </c>
      <c r="C105" s="29">
        <v>44</v>
      </c>
      <c r="D105" s="21">
        <v>0</v>
      </c>
      <c r="E105" s="29" t="s">
        <v>21</v>
      </c>
      <c r="F105" s="29">
        <f>SUM(B105*D105)</f>
        <v>0</v>
      </c>
    </row>
    <row r="106" spans="1:6" s="6" customFormat="1" ht="12.75">
      <c r="A106" s="30"/>
      <c r="B106" s="29"/>
      <c r="C106" s="29"/>
      <c r="D106" s="21"/>
      <c r="E106" s="29"/>
      <c r="F106" s="29"/>
    </row>
    <row r="107" spans="1:6" s="33" customFormat="1" ht="12.75">
      <c r="A107" s="31" t="s">
        <v>99</v>
      </c>
      <c r="B107" s="36"/>
      <c r="C107" s="36"/>
      <c r="D107" s="32"/>
      <c r="E107" s="36"/>
      <c r="F107" s="34" t="s">
        <v>25</v>
      </c>
    </row>
    <row r="108" spans="1:6" s="6" customFormat="1" ht="12.75">
      <c r="A108" s="30" t="s">
        <v>22</v>
      </c>
      <c r="B108" s="29">
        <v>530</v>
      </c>
      <c r="C108" s="29" t="s">
        <v>23</v>
      </c>
      <c r="D108" s="21">
        <v>0</v>
      </c>
      <c r="E108" s="29" t="s">
        <v>21</v>
      </c>
      <c r="F108" s="29">
        <f>SUM(B108*D108)</f>
        <v>0</v>
      </c>
    </row>
    <row r="109" spans="1:6" s="6" customFormat="1" ht="12.75">
      <c r="A109" s="30" t="s">
        <v>124</v>
      </c>
      <c r="B109" s="29">
        <v>530</v>
      </c>
      <c r="C109" s="29" t="s">
        <v>23</v>
      </c>
      <c r="D109" s="21">
        <v>0</v>
      </c>
      <c r="E109" s="29" t="s">
        <v>21</v>
      </c>
      <c r="F109" s="29">
        <f>SUM(B109*D109)</f>
        <v>0</v>
      </c>
    </row>
    <row r="110" spans="1:6" s="6" customFormat="1" ht="12.75">
      <c r="A110" s="30" t="s">
        <v>123</v>
      </c>
      <c r="B110" s="29">
        <v>530</v>
      </c>
      <c r="C110" s="29" t="s">
        <v>23</v>
      </c>
      <c r="D110" s="21">
        <v>0</v>
      </c>
      <c r="E110" s="29" t="s">
        <v>21</v>
      </c>
      <c r="F110" s="29">
        <f>SUM(B110*D110)</f>
        <v>0</v>
      </c>
    </row>
    <row r="111" spans="1:6" s="6" customFormat="1" ht="12.75">
      <c r="A111" s="30"/>
      <c r="B111" s="29"/>
      <c r="C111" s="29"/>
      <c r="D111" s="21"/>
      <c r="E111" s="29"/>
      <c r="F111" s="29"/>
    </row>
    <row r="112" spans="1:6" s="33" customFormat="1" ht="12.75">
      <c r="A112" s="31" t="s">
        <v>44</v>
      </c>
      <c r="B112" s="36"/>
      <c r="C112" s="36"/>
      <c r="D112" s="32"/>
      <c r="E112" s="36"/>
      <c r="F112" s="34" t="s">
        <v>25</v>
      </c>
    </row>
    <row r="113" spans="1:6" s="6" customFormat="1" ht="12.75">
      <c r="A113" s="30" t="s">
        <v>110</v>
      </c>
      <c r="B113" s="29">
        <v>270</v>
      </c>
      <c r="C113" s="29" t="s">
        <v>45</v>
      </c>
      <c r="D113" s="21">
        <v>0</v>
      </c>
      <c r="E113" s="29" t="s">
        <v>82</v>
      </c>
      <c r="F113" s="29">
        <f>SUM(B113*D113)</f>
        <v>0</v>
      </c>
    </row>
    <row r="114" spans="1:6" s="6" customFormat="1" ht="12.75">
      <c r="A114" s="30" t="s">
        <v>109</v>
      </c>
      <c r="B114" s="29">
        <v>270</v>
      </c>
      <c r="C114" s="29" t="s">
        <v>45</v>
      </c>
      <c r="D114" s="21">
        <v>0</v>
      </c>
      <c r="E114" s="29" t="s">
        <v>82</v>
      </c>
      <c r="F114" s="29">
        <f>SUM(B114*D114)</f>
        <v>0</v>
      </c>
    </row>
    <row r="115" spans="1:6" s="6" customFormat="1" ht="12.75">
      <c r="A115" s="30" t="s">
        <v>46</v>
      </c>
      <c r="B115" s="29">
        <v>270</v>
      </c>
      <c r="C115" s="29">
        <v>46</v>
      </c>
      <c r="D115" s="21">
        <v>0</v>
      </c>
      <c r="E115" s="29" t="s">
        <v>82</v>
      </c>
      <c r="F115" s="29">
        <f>SUM(B115*D115)</f>
        <v>0</v>
      </c>
    </row>
    <row r="116" spans="1:6" s="6" customFormat="1" ht="12.75">
      <c r="A116" s="30"/>
      <c r="B116" s="29"/>
      <c r="C116" s="29"/>
      <c r="D116" s="21"/>
      <c r="E116" s="29"/>
      <c r="F116" s="29"/>
    </row>
    <row r="117" spans="1:6" s="33" customFormat="1" ht="12.75">
      <c r="A117" s="31" t="s">
        <v>64</v>
      </c>
      <c r="B117" s="36"/>
      <c r="C117" s="36"/>
      <c r="D117" s="32"/>
      <c r="E117" s="36"/>
      <c r="F117" s="34" t="s">
        <v>25</v>
      </c>
    </row>
    <row r="118" spans="1:6" s="6" customFormat="1" ht="12.75">
      <c r="A118" s="30" t="s">
        <v>125</v>
      </c>
      <c r="B118" s="29">
        <v>750</v>
      </c>
      <c r="C118" s="29">
        <v>44.48</v>
      </c>
      <c r="D118" s="21">
        <v>0</v>
      </c>
      <c r="E118" s="29" t="s">
        <v>82</v>
      </c>
      <c r="F118" s="29">
        <f>SUM(B118*D118)</f>
        <v>0</v>
      </c>
    </row>
    <row r="119" spans="1:6" s="6" customFormat="1" ht="12.75">
      <c r="A119" s="30" t="s">
        <v>65</v>
      </c>
      <c r="B119" s="29">
        <v>750</v>
      </c>
      <c r="C119" s="29">
        <v>44.48</v>
      </c>
      <c r="D119" s="21">
        <v>0</v>
      </c>
      <c r="E119" s="29" t="s">
        <v>82</v>
      </c>
      <c r="F119" s="29">
        <f>SUM(B119*D119)</f>
        <v>0</v>
      </c>
    </row>
    <row r="120" spans="1:6" s="6" customFormat="1" ht="12.75">
      <c r="A120" s="30" t="s">
        <v>0</v>
      </c>
      <c r="B120" s="29">
        <v>750</v>
      </c>
      <c r="C120" s="29">
        <v>46</v>
      </c>
      <c r="D120" s="21">
        <v>0</v>
      </c>
      <c r="E120" s="29" t="s">
        <v>82</v>
      </c>
      <c r="F120" s="29">
        <f>SUM(B120*D120)</f>
        <v>0</v>
      </c>
    </row>
    <row r="121" spans="1:6" s="52" customFormat="1" ht="12.75" customHeight="1">
      <c r="A121" s="30"/>
      <c r="B121" s="29"/>
      <c r="C121" s="29"/>
      <c r="D121" s="21"/>
      <c r="E121" s="29"/>
      <c r="F121" s="29"/>
    </row>
    <row r="122" spans="1:6" s="33" customFormat="1" ht="12.75" customHeight="1">
      <c r="A122" s="31" t="s">
        <v>4</v>
      </c>
      <c r="B122" s="36"/>
      <c r="C122" s="36"/>
      <c r="D122" s="32"/>
      <c r="E122" s="36"/>
      <c r="F122" s="37" t="s">
        <v>25</v>
      </c>
    </row>
    <row r="123" spans="1:6" s="52" customFormat="1" ht="12.75" customHeight="1">
      <c r="A123" s="30" t="s">
        <v>5</v>
      </c>
      <c r="B123" s="29">
        <v>300</v>
      </c>
      <c r="C123" s="29">
        <v>46.48</v>
      </c>
      <c r="D123" s="21">
        <v>0</v>
      </c>
      <c r="E123" s="29" t="s">
        <v>82</v>
      </c>
      <c r="F123" s="29">
        <f>SUM(B123*D123)</f>
        <v>0</v>
      </c>
    </row>
    <row r="124" spans="1:6" ht="18.75">
      <c r="A124" s="22"/>
      <c r="B124" s="22"/>
      <c r="C124" s="22"/>
      <c r="D124" s="21">
        <f>SUM(D6:D123)</f>
        <v>0</v>
      </c>
      <c r="E124" s="20" t="s">
        <v>19</v>
      </c>
      <c r="F124" s="21">
        <f>SUM(F6:F123)</f>
        <v>0</v>
      </c>
    </row>
    <row r="125" spans="1:6" ht="20.25" customHeight="1">
      <c r="A125" s="38"/>
      <c r="B125" s="39"/>
      <c r="C125" s="39"/>
      <c r="D125" s="40"/>
      <c r="E125" s="41">
        <v>40266</v>
      </c>
      <c r="F125" s="46"/>
    </row>
    <row r="126" spans="1:6" ht="8.25" customHeight="1">
      <c r="A126" s="42"/>
      <c r="B126" s="43"/>
      <c r="C126" s="43"/>
      <c r="D126" s="44"/>
      <c r="E126" s="45"/>
      <c r="F126" s="47"/>
    </row>
    <row r="127" spans="1:5" ht="15.75">
      <c r="A127" s="2"/>
      <c r="B127" s="2"/>
      <c r="C127" s="2"/>
      <c r="E127" s="2"/>
    </row>
    <row r="128" spans="1:5" ht="15.75">
      <c r="A128" s="1"/>
      <c r="B128" s="1"/>
      <c r="C128" s="1"/>
      <c r="E128" s="1"/>
    </row>
    <row r="132" ht="17.25" customHeight="1"/>
  </sheetData>
  <mergeCells count="1">
    <mergeCell ref="A2:E2"/>
  </mergeCells>
  <hyperlinks>
    <hyperlink ref="D3" r:id="rId1" display="dioll.ru"/>
    <hyperlink ref="A40" r:id="rId2" display="модель Нора (водолазка воротник стойка)"/>
    <hyperlink ref="F40" r:id="rId3" display="фото"/>
    <hyperlink ref="A122" r:id="rId4" display="модель Трэйси (жилет)"/>
    <hyperlink ref="F122" r:id="rId5" display="фото"/>
    <hyperlink ref="A55" r:id="rId6" display="модель Санта (джемпер сетка на молнии с капюшоном)"/>
    <hyperlink ref="F55" r:id="rId7" display="фото"/>
    <hyperlink ref="A6" r:id="rId8" display="модель Алла (туника кроткий рукав)"/>
    <hyperlink ref="F6" r:id="rId9" display="фото"/>
    <hyperlink ref="A15" r:id="rId10" display="модель Бриз-2 (джемпер)"/>
    <hyperlink ref="F15" r:id="rId11" display="фото"/>
    <hyperlink ref="A18" r:id="rId12" display="модель Бэтти (джемпер рукав 3/4)"/>
    <hyperlink ref="F18" r:id="rId13" display="фото"/>
    <hyperlink ref="A28" r:id="rId14" display="модель Виктория (джемпер воротник стойка)"/>
    <hyperlink ref="F28" r:id="rId15" display="фото"/>
    <hyperlink ref="A33" r:id="rId16" display="модель Зара (джемпер)"/>
    <hyperlink ref="F33" r:id="rId17" display="фото"/>
    <hyperlink ref="A47" r:id="rId18" display="модель Ника (туника)"/>
    <hyperlink ref="F47" r:id="rId19" display="фото"/>
    <hyperlink ref="A51" r:id="rId20" display="модель Ника (джемпер ажур на мыс)"/>
    <hyperlink ref="F51" r:id="rId21" display="фото"/>
    <hyperlink ref="A60" r:id="rId22" display="модель Инкул (джемпер длинный рукав по горлу вышивка шнуром)"/>
    <hyperlink ref="F60" r:id="rId23" display="фото"/>
    <hyperlink ref="A63" r:id="rId24" display="модель Инга (туника длинный рукав)"/>
    <hyperlink ref="F63" r:id="rId25" display="фото"/>
    <hyperlink ref="A77" r:id="rId26" display="модель Лотос (джемпер на мыс)"/>
    <hyperlink ref="F77" r:id="rId27" display="фото"/>
    <hyperlink ref="A92" r:id="rId28" display="модель Кэли (туника)"/>
    <hyperlink ref="F92" r:id="rId29" display="фото"/>
    <hyperlink ref="F95" r:id="rId30" display="фото"/>
    <hyperlink ref="A95" r:id="rId31" display="модель Классик (жилет)"/>
    <hyperlink ref="A99" r:id="rId32" display="модель МD 4702 бабочка (Джемпер на молнии с вышевкой на спинке)"/>
    <hyperlink ref="F99" r:id="rId33" display="фото"/>
    <hyperlink ref="A103" r:id="rId34" display="модель МD 4702 (Джемпер на молнии с вышевкой на передней полке)"/>
    <hyperlink ref="F103" r:id="rId35" display="фото"/>
    <hyperlink ref="A107" r:id="rId36" display="модель Марта (кардиган)"/>
    <hyperlink ref="F107" r:id="rId37" display="фото"/>
    <hyperlink ref="A112" r:id="rId38" display="модель Мая (жилетка)"/>
    <hyperlink ref="F112" r:id="rId39" display="фото"/>
    <hyperlink ref="A117" r:id="rId40" display="модель Полина (двойка кардиган рукав 3/4+джемпер без рукав)"/>
    <hyperlink ref="F117" r:id="rId41" display="фото"/>
    <hyperlink ref="A83" r:id="rId42" display="модель Лира (джемпер)"/>
    <hyperlink ref="F83" r:id="rId43" display="фото"/>
  </hyperlinks>
  <printOptions/>
  <pageMargins left="0.16" right="0.16" top="0.52" bottom="0.31" header="0.32" footer="0.23"/>
  <pageSetup horizontalDpi="600" verticalDpi="600" orientation="portrait" paperSize="9" scale="9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Super User</cp:lastModifiedBy>
  <cp:lastPrinted>2010-03-12T06:30:45Z</cp:lastPrinted>
  <dcterms:created xsi:type="dcterms:W3CDTF">2007-04-09T13:38:40Z</dcterms:created>
  <dcterms:modified xsi:type="dcterms:W3CDTF">2010-03-30T08:23:37Z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