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0" windowWidth="24855" windowHeight="12015"/>
  </bookViews>
  <sheets>
    <sheet name="Лист2" sheetId="2" r:id="rId1"/>
    <sheet name="Лист3" sheetId="3" r:id="rId2"/>
  </sheets>
  <definedNames>
    <definedName name="_xlnm._FilterDatabase" localSheetId="0" hidden="1">Лист2!$A$1:$JQ$78</definedName>
  </definedNames>
  <calcPr calcId="124519"/>
</workbook>
</file>

<file path=xl/calcChain.xml><?xml version="1.0" encoding="utf-8"?>
<calcChain xmlns="http://schemas.openxmlformats.org/spreadsheetml/2006/main">
  <c r="F67" i="2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F2"/>
  <c r="BA67"/>
  <c r="BA66"/>
  <c r="BA65"/>
  <c r="BA64"/>
  <c r="BA63"/>
  <c r="BA62"/>
  <c r="BA61"/>
  <c r="BA60"/>
  <c r="BA59"/>
  <c r="BA58"/>
  <c r="BA57"/>
  <c r="BA56"/>
  <c r="BA55"/>
  <c r="BA54"/>
  <c r="BA53"/>
  <c r="BA52"/>
  <c r="BA51"/>
  <c r="BA50"/>
  <c r="BA49"/>
  <c r="BA48"/>
  <c r="BA47"/>
  <c r="BA46"/>
  <c r="BA45"/>
  <c r="BA44"/>
  <c r="BA43"/>
  <c r="BA42"/>
  <c r="BA41"/>
  <c r="BA40"/>
  <c r="BA39"/>
  <c r="BA38"/>
  <c r="BA37"/>
  <c r="BA36"/>
  <c r="BA35"/>
  <c r="BA34"/>
  <c r="BA33"/>
  <c r="BA32"/>
  <c r="BA31"/>
  <c r="BA30"/>
  <c r="BA29"/>
  <c r="BA28"/>
  <c r="BA27"/>
  <c r="BA26"/>
  <c r="BA25"/>
  <c r="BA24"/>
  <c r="BA23"/>
  <c r="BA22"/>
  <c r="BA21"/>
  <c r="BA20"/>
  <c r="BA19"/>
  <c r="BA18"/>
  <c r="BA17"/>
  <c r="BA16"/>
  <c r="BA15"/>
  <c r="BA14"/>
  <c r="BA13"/>
  <c r="BA12"/>
  <c r="BA11"/>
  <c r="BA10"/>
  <c r="BA9"/>
  <c r="BA8"/>
  <c r="BA7"/>
  <c r="BA6"/>
  <c r="BA5"/>
  <c r="BA4"/>
  <c r="BA3"/>
  <c r="BA2"/>
  <c r="AY67"/>
  <c r="AY66"/>
  <c r="AY65"/>
  <c r="AY64"/>
  <c r="AY63"/>
  <c r="AY62"/>
  <c r="AY61"/>
  <c r="AY60"/>
  <c r="AY59"/>
  <c r="AY58"/>
  <c r="AY57"/>
  <c r="AY56"/>
  <c r="AY55"/>
  <c r="AY54"/>
  <c r="AY53"/>
  <c r="AY52"/>
  <c r="AY51"/>
  <c r="AY50"/>
  <c r="AY49"/>
  <c r="AY48"/>
  <c r="AY47"/>
  <c r="AY46"/>
  <c r="AY45"/>
  <c r="AY44"/>
  <c r="AY43"/>
  <c r="AY42"/>
  <c r="AY41"/>
  <c r="AY40"/>
  <c r="AY39"/>
  <c r="AY38"/>
  <c r="AY37"/>
  <c r="AY36"/>
  <c r="AY35"/>
  <c r="AY34"/>
  <c r="AY33"/>
  <c r="AY32"/>
  <c r="AY31"/>
  <c r="AY30"/>
  <c r="AY29"/>
  <c r="AY28"/>
  <c r="AY27"/>
  <c r="AY26"/>
  <c r="AY25"/>
  <c r="AY24"/>
  <c r="AY23"/>
  <c r="AY22"/>
  <c r="AY21"/>
  <c r="AY20"/>
  <c r="AY19"/>
  <c r="AY18"/>
  <c r="AY17"/>
  <c r="AY16"/>
  <c r="AY15"/>
  <c r="AY14"/>
  <c r="AY13"/>
  <c r="AY12"/>
  <c r="AY11"/>
  <c r="AY10"/>
  <c r="AY9"/>
  <c r="AY8"/>
  <c r="AY7"/>
  <c r="AY6"/>
  <c r="AY5"/>
  <c r="AY4"/>
  <c r="AY3"/>
  <c r="AY2"/>
  <c r="AY68" s="1"/>
  <c r="AW67"/>
  <c r="AW66"/>
  <c r="AW65"/>
  <c r="AW64"/>
  <c r="AW63"/>
  <c r="AW62"/>
  <c r="AW61"/>
  <c r="AW60"/>
  <c r="AW59"/>
  <c r="AW58"/>
  <c r="AW57"/>
  <c r="AW56"/>
  <c r="AW55"/>
  <c r="AW54"/>
  <c r="AW53"/>
  <c r="AW52"/>
  <c r="AW51"/>
  <c r="AW50"/>
  <c r="AW49"/>
  <c r="AW48"/>
  <c r="AW47"/>
  <c r="AW46"/>
  <c r="AW45"/>
  <c r="AW44"/>
  <c r="AW43"/>
  <c r="AW42"/>
  <c r="AW41"/>
  <c r="AW40"/>
  <c r="AW39"/>
  <c r="AW38"/>
  <c r="AW37"/>
  <c r="AW36"/>
  <c r="AW35"/>
  <c r="AW34"/>
  <c r="AW33"/>
  <c r="AW32"/>
  <c r="AW31"/>
  <c r="AW30"/>
  <c r="AW29"/>
  <c r="AW28"/>
  <c r="AW27"/>
  <c r="AW26"/>
  <c r="AW25"/>
  <c r="AW24"/>
  <c r="AW23"/>
  <c r="AW22"/>
  <c r="AW21"/>
  <c r="AW20"/>
  <c r="AW19"/>
  <c r="AW18"/>
  <c r="AW17"/>
  <c r="AW16"/>
  <c r="AW15"/>
  <c r="AW14"/>
  <c r="AW13"/>
  <c r="AW12"/>
  <c r="AW11"/>
  <c r="AW10"/>
  <c r="AW9"/>
  <c r="AW8"/>
  <c r="AW7"/>
  <c r="AW6"/>
  <c r="AW5"/>
  <c r="AW4"/>
  <c r="AW3"/>
  <c r="AW2"/>
  <c r="AW68" s="1"/>
  <c r="AU67"/>
  <c r="AU66"/>
  <c r="AU65"/>
  <c r="AU64"/>
  <c r="AU63"/>
  <c r="AU62"/>
  <c r="AU61"/>
  <c r="AU60"/>
  <c r="AU59"/>
  <c r="AU58"/>
  <c r="AU57"/>
  <c r="AU56"/>
  <c r="AU55"/>
  <c r="AU54"/>
  <c r="AU53"/>
  <c r="AU52"/>
  <c r="AU51"/>
  <c r="AU50"/>
  <c r="AU49"/>
  <c r="AU48"/>
  <c r="AU47"/>
  <c r="AU46"/>
  <c r="AU45"/>
  <c r="AU44"/>
  <c r="AU43"/>
  <c r="AU42"/>
  <c r="AU41"/>
  <c r="AU40"/>
  <c r="AU39"/>
  <c r="AU38"/>
  <c r="AU37"/>
  <c r="AU36"/>
  <c r="AU35"/>
  <c r="AU34"/>
  <c r="AU33"/>
  <c r="AU32"/>
  <c r="AU31"/>
  <c r="AU30"/>
  <c r="AU29"/>
  <c r="AU28"/>
  <c r="AU27"/>
  <c r="AU26"/>
  <c r="AU25"/>
  <c r="AU24"/>
  <c r="AU23"/>
  <c r="AU22"/>
  <c r="AU21"/>
  <c r="AU20"/>
  <c r="AU19"/>
  <c r="AU18"/>
  <c r="AU17"/>
  <c r="AU16"/>
  <c r="AU15"/>
  <c r="AU14"/>
  <c r="AU13"/>
  <c r="AU12"/>
  <c r="AU11"/>
  <c r="AU10"/>
  <c r="AU9"/>
  <c r="AU8"/>
  <c r="AU7"/>
  <c r="AU6"/>
  <c r="AU5"/>
  <c r="AU4"/>
  <c r="AU3"/>
  <c r="AU2"/>
  <c r="AU68" s="1"/>
  <c r="AS67"/>
  <c r="AS66"/>
  <c r="AS65"/>
  <c r="AS64"/>
  <c r="AS63"/>
  <c r="AS62"/>
  <c r="AS61"/>
  <c r="AS60"/>
  <c r="AS59"/>
  <c r="AS58"/>
  <c r="AS57"/>
  <c r="AS56"/>
  <c r="AS55"/>
  <c r="AS54"/>
  <c r="AS53"/>
  <c r="AS52"/>
  <c r="AS51"/>
  <c r="AS50"/>
  <c r="AS49"/>
  <c r="AS48"/>
  <c r="AS47"/>
  <c r="AS46"/>
  <c r="AS45"/>
  <c r="AS44"/>
  <c r="AS43"/>
  <c r="AS42"/>
  <c r="AS41"/>
  <c r="AS40"/>
  <c r="AS39"/>
  <c r="AS38"/>
  <c r="AS37"/>
  <c r="AS36"/>
  <c r="AS35"/>
  <c r="AS34"/>
  <c r="AS33"/>
  <c r="AS32"/>
  <c r="AS31"/>
  <c r="AS30"/>
  <c r="AS29"/>
  <c r="AS28"/>
  <c r="AS27"/>
  <c r="AS26"/>
  <c r="AS25"/>
  <c r="AS24"/>
  <c r="AS23"/>
  <c r="AS22"/>
  <c r="AS21"/>
  <c r="AS20"/>
  <c r="AS19"/>
  <c r="AS18"/>
  <c r="AS17"/>
  <c r="AS16"/>
  <c r="AS15"/>
  <c r="AS14"/>
  <c r="AS13"/>
  <c r="AS12"/>
  <c r="AS11"/>
  <c r="AS10"/>
  <c r="AS9"/>
  <c r="AS8"/>
  <c r="AS7"/>
  <c r="AS6"/>
  <c r="AS5"/>
  <c r="AS4"/>
  <c r="AS3"/>
  <c r="AS2"/>
  <c r="AS68" s="1"/>
  <c r="AQ67"/>
  <c r="AQ66"/>
  <c r="AQ65"/>
  <c r="AQ64"/>
  <c r="AQ63"/>
  <c r="AQ62"/>
  <c r="AQ61"/>
  <c r="AQ60"/>
  <c r="AQ59"/>
  <c r="AQ58"/>
  <c r="AQ57"/>
  <c r="AQ56"/>
  <c r="AQ55"/>
  <c r="AQ54"/>
  <c r="AQ53"/>
  <c r="AQ52"/>
  <c r="AQ51"/>
  <c r="AQ50"/>
  <c r="AQ49"/>
  <c r="AQ48"/>
  <c r="AQ47"/>
  <c r="AQ46"/>
  <c r="AQ45"/>
  <c r="AQ44"/>
  <c r="AQ43"/>
  <c r="AQ42"/>
  <c r="AQ41"/>
  <c r="AQ40"/>
  <c r="AQ39"/>
  <c r="AQ38"/>
  <c r="AQ37"/>
  <c r="AQ36"/>
  <c r="AQ35"/>
  <c r="AQ34"/>
  <c r="AQ33"/>
  <c r="AQ32"/>
  <c r="AQ31"/>
  <c r="AQ30"/>
  <c r="AQ29"/>
  <c r="AQ28"/>
  <c r="AQ27"/>
  <c r="AQ26"/>
  <c r="AQ25"/>
  <c r="AQ24"/>
  <c r="AQ23"/>
  <c r="AQ22"/>
  <c r="AQ21"/>
  <c r="AQ20"/>
  <c r="AQ19"/>
  <c r="AQ18"/>
  <c r="AQ17"/>
  <c r="AQ16"/>
  <c r="AQ15"/>
  <c r="AQ14"/>
  <c r="AQ13"/>
  <c r="AQ12"/>
  <c r="AQ11"/>
  <c r="AQ10"/>
  <c r="AQ9"/>
  <c r="AQ8"/>
  <c r="AQ7"/>
  <c r="AQ6"/>
  <c r="AQ5"/>
  <c r="AQ4"/>
  <c r="AQ3"/>
  <c r="AQ2"/>
  <c r="AQ68" s="1"/>
  <c r="AO67"/>
  <c r="AO66"/>
  <c r="AO65"/>
  <c r="AO64"/>
  <c r="AO63"/>
  <c r="AO62"/>
  <c r="AO61"/>
  <c r="AO60"/>
  <c r="AO59"/>
  <c r="AO58"/>
  <c r="AO57"/>
  <c r="AO56"/>
  <c r="AO55"/>
  <c r="AO54"/>
  <c r="AO53"/>
  <c r="AO52"/>
  <c r="AO51"/>
  <c r="AO50"/>
  <c r="AO49"/>
  <c r="AO48"/>
  <c r="AO47"/>
  <c r="AO46"/>
  <c r="AO45"/>
  <c r="AO44"/>
  <c r="AO43"/>
  <c r="AO42"/>
  <c r="AO41"/>
  <c r="AO40"/>
  <c r="AO39"/>
  <c r="AO38"/>
  <c r="AO37"/>
  <c r="AO36"/>
  <c r="AO35"/>
  <c r="AO34"/>
  <c r="AO33"/>
  <c r="AO32"/>
  <c r="AO31"/>
  <c r="AO30"/>
  <c r="AO29"/>
  <c r="AO28"/>
  <c r="AO27"/>
  <c r="AO26"/>
  <c r="AO25"/>
  <c r="AO24"/>
  <c r="AO23"/>
  <c r="AO22"/>
  <c r="AO21"/>
  <c r="AO20"/>
  <c r="AO19"/>
  <c r="AO18"/>
  <c r="AO17"/>
  <c r="AO16"/>
  <c r="AO15"/>
  <c r="AO14"/>
  <c r="AO13"/>
  <c r="AO12"/>
  <c r="AO11"/>
  <c r="AO10"/>
  <c r="AO9"/>
  <c r="AO8"/>
  <c r="AO7"/>
  <c r="AO6"/>
  <c r="AO5"/>
  <c r="AO4"/>
  <c r="AO3"/>
  <c r="AO2"/>
  <c r="AO68" s="1"/>
  <c r="AM67"/>
  <c r="AM66"/>
  <c r="AM65"/>
  <c r="AM64"/>
  <c r="AM63"/>
  <c r="AM62"/>
  <c r="AM61"/>
  <c r="AM60"/>
  <c r="AM59"/>
  <c r="AM58"/>
  <c r="AM57"/>
  <c r="AM56"/>
  <c r="AM55"/>
  <c r="AM54"/>
  <c r="AM53"/>
  <c r="AM52"/>
  <c r="AM51"/>
  <c r="AM50"/>
  <c r="AM49"/>
  <c r="AM48"/>
  <c r="AM47"/>
  <c r="AM46"/>
  <c r="AM45"/>
  <c r="AM44"/>
  <c r="AM43"/>
  <c r="AM42"/>
  <c r="AM41"/>
  <c r="AM40"/>
  <c r="AM39"/>
  <c r="AM38"/>
  <c r="AM37"/>
  <c r="AM36"/>
  <c r="AM35"/>
  <c r="AM34"/>
  <c r="AM33"/>
  <c r="AM32"/>
  <c r="AM31"/>
  <c r="AM30"/>
  <c r="AM29"/>
  <c r="AM28"/>
  <c r="AM27"/>
  <c r="AM26"/>
  <c r="AM25"/>
  <c r="AM24"/>
  <c r="AM23"/>
  <c r="AM22"/>
  <c r="AM21"/>
  <c r="AM20"/>
  <c r="AM19"/>
  <c r="AM18"/>
  <c r="AM17"/>
  <c r="AM16"/>
  <c r="AM15"/>
  <c r="AM14"/>
  <c r="AM13"/>
  <c r="AM12"/>
  <c r="AM11"/>
  <c r="AM10"/>
  <c r="AM9"/>
  <c r="AM8"/>
  <c r="AM7"/>
  <c r="AM6"/>
  <c r="AM5"/>
  <c r="AM4"/>
  <c r="AM3"/>
  <c r="AM2"/>
  <c r="AM68" s="1"/>
  <c r="AK67"/>
  <c r="AK66"/>
  <c r="AK65"/>
  <c r="AK64"/>
  <c r="AK63"/>
  <c r="AK62"/>
  <c r="AK61"/>
  <c r="AK60"/>
  <c r="AK59"/>
  <c r="AK58"/>
  <c r="AK57"/>
  <c r="AK56"/>
  <c r="AK55"/>
  <c r="AK54"/>
  <c r="AK53"/>
  <c r="AK52"/>
  <c r="AK51"/>
  <c r="AK50"/>
  <c r="AK49"/>
  <c r="AK48"/>
  <c r="AK47"/>
  <c r="AK46"/>
  <c r="AK45"/>
  <c r="AK44"/>
  <c r="AK43"/>
  <c r="AK42"/>
  <c r="AK41"/>
  <c r="AK40"/>
  <c r="AK39"/>
  <c r="AK38"/>
  <c r="AK37"/>
  <c r="AK36"/>
  <c r="AK35"/>
  <c r="AK34"/>
  <c r="AK33"/>
  <c r="AK32"/>
  <c r="AK31"/>
  <c r="AK30"/>
  <c r="AK29"/>
  <c r="AK28"/>
  <c r="AK27"/>
  <c r="AK26"/>
  <c r="AK25"/>
  <c r="AK24"/>
  <c r="AK23"/>
  <c r="AK22"/>
  <c r="AK21"/>
  <c r="AK20"/>
  <c r="AK19"/>
  <c r="AK18"/>
  <c r="AK17"/>
  <c r="AK16"/>
  <c r="AK15"/>
  <c r="AK14"/>
  <c r="AK13"/>
  <c r="AK12"/>
  <c r="AK11"/>
  <c r="AK10"/>
  <c r="AK9"/>
  <c r="AK8"/>
  <c r="AK7"/>
  <c r="AK6"/>
  <c r="AK5"/>
  <c r="AK4"/>
  <c r="AK3"/>
  <c r="AK2"/>
  <c r="AK68" s="1"/>
  <c r="AI67"/>
  <c r="AI66"/>
  <c r="AI65"/>
  <c r="AI64"/>
  <c r="AI63"/>
  <c r="AI62"/>
  <c r="AI61"/>
  <c r="AI60"/>
  <c r="AI59"/>
  <c r="AI58"/>
  <c r="AI57"/>
  <c r="AI56"/>
  <c r="AI55"/>
  <c r="AI54"/>
  <c r="AI53"/>
  <c r="AI52"/>
  <c r="AI51"/>
  <c r="AI50"/>
  <c r="AI49"/>
  <c r="AI48"/>
  <c r="AI47"/>
  <c r="AI46"/>
  <c r="AI45"/>
  <c r="AI44"/>
  <c r="AI43"/>
  <c r="AI42"/>
  <c r="AI41"/>
  <c r="AI40"/>
  <c r="AI39"/>
  <c r="AI38"/>
  <c r="AI37"/>
  <c r="AI36"/>
  <c r="AI35"/>
  <c r="AI34"/>
  <c r="AI33"/>
  <c r="AI32"/>
  <c r="AI31"/>
  <c r="AI30"/>
  <c r="AI29"/>
  <c r="AI28"/>
  <c r="AI27"/>
  <c r="AI26"/>
  <c r="AI25"/>
  <c r="AI24"/>
  <c r="AI23"/>
  <c r="AI22"/>
  <c r="AI21"/>
  <c r="AI20"/>
  <c r="AI19"/>
  <c r="AI18"/>
  <c r="AI17"/>
  <c r="AI16"/>
  <c r="AI15"/>
  <c r="AI14"/>
  <c r="AI13"/>
  <c r="AI12"/>
  <c r="AI11"/>
  <c r="AI10"/>
  <c r="AI9"/>
  <c r="AI8"/>
  <c r="AI7"/>
  <c r="AI6"/>
  <c r="AI5"/>
  <c r="AI4"/>
  <c r="AI3"/>
  <c r="AI2"/>
  <c r="AI68" s="1"/>
  <c r="AG67"/>
  <c r="AG66"/>
  <c r="AG65"/>
  <c r="AG64"/>
  <c r="AG63"/>
  <c r="AG62"/>
  <c r="AG61"/>
  <c r="AG60"/>
  <c r="AG59"/>
  <c r="AG58"/>
  <c r="AG57"/>
  <c r="AG56"/>
  <c r="AG55"/>
  <c r="AG54"/>
  <c r="AG53"/>
  <c r="AG52"/>
  <c r="AG51"/>
  <c r="AG50"/>
  <c r="AG49"/>
  <c r="AG48"/>
  <c r="AG47"/>
  <c r="AG46"/>
  <c r="AG45"/>
  <c r="AG44"/>
  <c r="AG43"/>
  <c r="AG42"/>
  <c r="AG41"/>
  <c r="AG40"/>
  <c r="AG39"/>
  <c r="AG38"/>
  <c r="AG37"/>
  <c r="AG36"/>
  <c r="AG35"/>
  <c r="AG34"/>
  <c r="AG33"/>
  <c r="AG32"/>
  <c r="AG31"/>
  <c r="AG30"/>
  <c r="AG29"/>
  <c r="AG28"/>
  <c r="AG27"/>
  <c r="AG26"/>
  <c r="AG25"/>
  <c r="AG24"/>
  <c r="AG23"/>
  <c r="AG22"/>
  <c r="AG21"/>
  <c r="AG20"/>
  <c r="AG19"/>
  <c r="AG18"/>
  <c r="AG17"/>
  <c r="AG16"/>
  <c r="AG15"/>
  <c r="AG14"/>
  <c r="AG13"/>
  <c r="AG12"/>
  <c r="AG11"/>
  <c r="AG10"/>
  <c r="AG9"/>
  <c r="AG8"/>
  <c r="AG7"/>
  <c r="AG6"/>
  <c r="AG5"/>
  <c r="AG4"/>
  <c r="AG3"/>
  <c r="AG2"/>
  <c r="AG68" s="1"/>
  <c r="AE67"/>
  <c r="AE66"/>
  <c r="AE65"/>
  <c r="AE64"/>
  <c r="AE63"/>
  <c r="AE62"/>
  <c r="AE61"/>
  <c r="AE60"/>
  <c r="AE59"/>
  <c r="AE58"/>
  <c r="AE57"/>
  <c r="AE56"/>
  <c r="AE55"/>
  <c r="AE54"/>
  <c r="AE53"/>
  <c r="AE52"/>
  <c r="AE51"/>
  <c r="AE50"/>
  <c r="AE49"/>
  <c r="AE48"/>
  <c r="AE47"/>
  <c r="AE46"/>
  <c r="AE45"/>
  <c r="AE44"/>
  <c r="AE43"/>
  <c r="AE42"/>
  <c r="AE41"/>
  <c r="AE40"/>
  <c r="AE39"/>
  <c r="AE38"/>
  <c r="AE37"/>
  <c r="AE36"/>
  <c r="AE35"/>
  <c r="AE34"/>
  <c r="AE33"/>
  <c r="AE32"/>
  <c r="AE31"/>
  <c r="AE30"/>
  <c r="AE29"/>
  <c r="AE28"/>
  <c r="AE27"/>
  <c r="AE26"/>
  <c r="AE25"/>
  <c r="AE24"/>
  <c r="AE23"/>
  <c r="AE22"/>
  <c r="AE21"/>
  <c r="AE20"/>
  <c r="AE19"/>
  <c r="AE18"/>
  <c r="AE17"/>
  <c r="AE16"/>
  <c r="AE15"/>
  <c r="AE14"/>
  <c r="AE13"/>
  <c r="AE12"/>
  <c r="AE11"/>
  <c r="AE10"/>
  <c r="AE9"/>
  <c r="AE8"/>
  <c r="AE7"/>
  <c r="AE6"/>
  <c r="AE5"/>
  <c r="AE4"/>
  <c r="AE3"/>
  <c r="AE2"/>
  <c r="AE68" s="1"/>
  <c r="AC67"/>
  <c r="AC66"/>
  <c r="AC65"/>
  <c r="AC64"/>
  <c r="AC63"/>
  <c r="AC62"/>
  <c r="AC61"/>
  <c r="AC60"/>
  <c r="AC59"/>
  <c r="AC58"/>
  <c r="AC57"/>
  <c r="AC56"/>
  <c r="AC55"/>
  <c r="AC54"/>
  <c r="AC53"/>
  <c r="AC52"/>
  <c r="AC51"/>
  <c r="AC50"/>
  <c r="AC49"/>
  <c r="AC48"/>
  <c r="AC47"/>
  <c r="AC46"/>
  <c r="AC45"/>
  <c r="AC44"/>
  <c r="AC43"/>
  <c r="AC42"/>
  <c r="AC41"/>
  <c r="AC40"/>
  <c r="AC39"/>
  <c r="AC38"/>
  <c r="AC37"/>
  <c r="AC36"/>
  <c r="AC35"/>
  <c r="AC34"/>
  <c r="AC33"/>
  <c r="AC32"/>
  <c r="AC31"/>
  <c r="AC30"/>
  <c r="AC29"/>
  <c r="AC28"/>
  <c r="AC27"/>
  <c r="AC26"/>
  <c r="AC25"/>
  <c r="AC24"/>
  <c r="AC23"/>
  <c r="AC22"/>
  <c r="AC21"/>
  <c r="AC20"/>
  <c r="AC19"/>
  <c r="AC18"/>
  <c r="AC17"/>
  <c r="AC16"/>
  <c r="AC15"/>
  <c r="AC14"/>
  <c r="AC13"/>
  <c r="AC12"/>
  <c r="AC11"/>
  <c r="AC10"/>
  <c r="AC9"/>
  <c r="AC8"/>
  <c r="AC7"/>
  <c r="AC6"/>
  <c r="AC5"/>
  <c r="AC4"/>
  <c r="AC3"/>
  <c r="AC2"/>
  <c r="AC68" s="1"/>
  <c r="AA67"/>
  <c r="AA66"/>
  <c r="AA65"/>
  <c r="AA64"/>
  <c r="AA63"/>
  <c r="AA62"/>
  <c r="AA61"/>
  <c r="AA60"/>
  <c r="AA59"/>
  <c r="AA58"/>
  <c r="AA57"/>
  <c r="AA56"/>
  <c r="AA55"/>
  <c r="AA54"/>
  <c r="AA53"/>
  <c r="AA52"/>
  <c r="AA51"/>
  <c r="AA50"/>
  <c r="AA49"/>
  <c r="AA48"/>
  <c r="AA47"/>
  <c r="AA46"/>
  <c r="AA45"/>
  <c r="AA44"/>
  <c r="AA43"/>
  <c r="AA42"/>
  <c r="AA41"/>
  <c r="AA40"/>
  <c r="AA39"/>
  <c r="AA38"/>
  <c r="AA37"/>
  <c r="AA36"/>
  <c r="AA35"/>
  <c r="AA34"/>
  <c r="AA33"/>
  <c r="AA32"/>
  <c r="AA31"/>
  <c r="AA30"/>
  <c r="AA29"/>
  <c r="AA28"/>
  <c r="AA27"/>
  <c r="AA26"/>
  <c r="AA25"/>
  <c r="AA24"/>
  <c r="AA23"/>
  <c r="AA22"/>
  <c r="AA21"/>
  <c r="AA20"/>
  <c r="AA19"/>
  <c r="AA18"/>
  <c r="AA17"/>
  <c r="AA16"/>
  <c r="AA15"/>
  <c r="AA14"/>
  <c r="AA13"/>
  <c r="AA12"/>
  <c r="AA11"/>
  <c r="AA10"/>
  <c r="AA9"/>
  <c r="AA8"/>
  <c r="AA7"/>
  <c r="AA6"/>
  <c r="AA5"/>
  <c r="AA4"/>
  <c r="AA3"/>
  <c r="AA2"/>
  <c r="AA68" s="1"/>
  <c r="Y67"/>
  <c r="Y66"/>
  <c r="Y65"/>
  <c r="Y64"/>
  <c r="Y63"/>
  <c r="Y62"/>
  <c r="Y61"/>
  <c r="Y60"/>
  <c r="Y59"/>
  <c r="Y58"/>
  <c r="Y57"/>
  <c r="Y56"/>
  <c r="Y55"/>
  <c r="Y54"/>
  <c r="Y53"/>
  <c r="Y52"/>
  <c r="Y51"/>
  <c r="Y50"/>
  <c r="Y49"/>
  <c r="Y48"/>
  <c r="Y47"/>
  <c r="Y46"/>
  <c r="Y45"/>
  <c r="Y44"/>
  <c r="Y43"/>
  <c r="Y42"/>
  <c r="Y41"/>
  <c r="Y40"/>
  <c r="Y39"/>
  <c r="Y38"/>
  <c r="Y37"/>
  <c r="Y36"/>
  <c r="Y35"/>
  <c r="Y34"/>
  <c r="Y33"/>
  <c r="Y32"/>
  <c r="Y31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  <c r="Y10"/>
  <c r="Y9"/>
  <c r="Y8"/>
  <c r="Y7"/>
  <c r="Y6"/>
  <c r="Y5"/>
  <c r="Y4"/>
  <c r="Y3"/>
  <c r="Y2"/>
  <c r="Y68" s="1"/>
  <c r="W67"/>
  <c r="W66"/>
  <c r="W65"/>
  <c r="W64"/>
  <c r="W63"/>
  <c r="W62"/>
  <c r="W61"/>
  <c r="W60"/>
  <c r="W59"/>
  <c r="W58"/>
  <c r="W57"/>
  <c r="W56"/>
  <c r="W55"/>
  <c r="W54"/>
  <c r="W53"/>
  <c r="W52"/>
  <c r="W51"/>
  <c r="W50"/>
  <c r="W49"/>
  <c r="W48"/>
  <c r="W47"/>
  <c r="W46"/>
  <c r="W45"/>
  <c r="W44"/>
  <c r="W43"/>
  <c r="W42"/>
  <c r="W41"/>
  <c r="W40"/>
  <c r="W39"/>
  <c r="W38"/>
  <c r="W37"/>
  <c r="W36"/>
  <c r="W35"/>
  <c r="W34"/>
  <c r="W33"/>
  <c r="W32"/>
  <c r="W31"/>
  <c r="W30"/>
  <c r="W29"/>
  <c r="W28"/>
  <c r="W27"/>
  <c r="W26"/>
  <c r="W25"/>
  <c r="W24"/>
  <c r="W23"/>
  <c r="W22"/>
  <c r="W21"/>
  <c r="W20"/>
  <c r="W19"/>
  <c r="W18"/>
  <c r="W17"/>
  <c r="W16"/>
  <c r="W15"/>
  <c r="W14"/>
  <c r="W13"/>
  <c r="W12"/>
  <c r="W11"/>
  <c r="W10"/>
  <c r="W9"/>
  <c r="W8"/>
  <c r="W7"/>
  <c r="W6"/>
  <c r="W5"/>
  <c r="W4"/>
  <c r="W3"/>
  <c r="W2"/>
  <c r="W68" s="1"/>
  <c r="U67"/>
  <c r="U66"/>
  <c r="U65"/>
  <c r="U64"/>
  <c r="U63"/>
  <c r="U62"/>
  <c r="U61"/>
  <c r="U60"/>
  <c r="U59"/>
  <c r="U58"/>
  <c r="U57"/>
  <c r="U56"/>
  <c r="U55"/>
  <c r="U54"/>
  <c r="U53"/>
  <c r="U52"/>
  <c r="U51"/>
  <c r="U50"/>
  <c r="U49"/>
  <c r="U48"/>
  <c r="U47"/>
  <c r="U46"/>
  <c r="U45"/>
  <c r="U44"/>
  <c r="U43"/>
  <c r="U42"/>
  <c r="U41"/>
  <c r="U40"/>
  <c r="U39"/>
  <c r="U38"/>
  <c r="U37"/>
  <c r="U36"/>
  <c r="U35"/>
  <c r="U34"/>
  <c r="U33"/>
  <c r="U32"/>
  <c r="U31"/>
  <c r="U30"/>
  <c r="U29"/>
  <c r="U28"/>
  <c r="U27"/>
  <c r="U26"/>
  <c r="U25"/>
  <c r="U24"/>
  <c r="U23"/>
  <c r="U22"/>
  <c r="U21"/>
  <c r="U20"/>
  <c r="U19"/>
  <c r="U18"/>
  <c r="U17"/>
  <c r="U16"/>
  <c r="U15"/>
  <c r="U14"/>
  <c r="U13"/>
  <c r="U12"/>
  <c r="U11"/>
  <c r="U10"/>
  <c r="U9"/>
  <c r="U8"/>
  <c r="U7"/>
  <c r="U6"/>
  <c r="U5"/>
  <c r="U4"/>
  <c r="U3"/>
  <c r="U2"/>
  <c r="U68" s="1"/>
  <c r="S67"/>
  <c r="S66"/>
  <c r="S65"/>
  <c r="S64"/>
  <c r="S63"/>
  <c r="S62"/>
  <c r="S61"/>
  <c r="S60"/>
  <c r="S59"/>
  <c r="S58"/>
  <c r="S57"/>
  <c r="S56"/>
  <c r="S55"/>
  <c r="S54"/>
  <c r="S53"/>
  <c r="S52"/>
  <c r="S51"/>
  <c r="S50"/>
  <c r="S49"/>
  <c r="S48"/>
  <c r="S47"/>
  <c r="S46"/>
  <c r="S45"/>
  <c r="S44"/>
  <c r="S43"/>
  <c r="S42"/>
  <c r="S41"/>
  <c r="S40"/>
  <c r="S39"/>
  <c r="S38"/>
  <c r="S37"/>
  <c r="S36"/>
  <c r="S35"/>
  <c r="S34"/>
  <c r="S33"/>
  <c r="S32"/>
  <c r="S31"/>
  <c r="S30"/>
  <c r="S29"/>
  <c r="S28"/>
  <c r="S27"/>
  <c r="S26"/>
  <c r="S25"/>
  <c r="S24"/>
  <c r="S23"/>
  <c r="S22"/>
  <c r="S21"/>
  <c r="S20"/>
  <c r="S19"/>
  <c r="S18"/>
  <c r="S17"/>
  <c r="S16"/>
  <c r="S15"/>
  <c r="S14"/>
  <c r="S13"/>
  <c r="S12"/>
  <c r="S11"/>
  <c r="S10"/>
  <c r="S9"/>
  <c r="S8"/>
  <c r="S7"/>
  <c r="S6"/>
  <c r="S5"/>
  <c r="S4"/>
  <c r="S3"/>
  <c r="S2"/>
  <c r="S68" s="1"/>
  <c r="Q67"/>
  <c r="Q66"/>
  <c r="Q65"/>
  <c r="Q64"/>
  <c r="Q63"/>
  <c r="Q62"/>
  <c r="Q61"/>
  <c r="Q60"/>
  <c r="Q59"/>
  <c r="Q58"/>
  <c r="Q57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7"/>
  <c r="Q6"/>
  <c r="Q5"/>
  <c r="Q4"/>
  <c r="Q3"/>
  <c r="Q2"/>
  <c r="Q68" s="1"/>
  <c r="O67"/>
  <c r="O66"/>
  <c r="O65"/>
  <c r="O64"/>
  <c r="O63"/>
  <c r="O62"/>
  <c r="O61"/>
  <c r="O60"/>
  <c r="O59"/>
  <c r="O58"/>
  <c r="O57"/>
  <c r="O56"/>
  <c r="O55"/>
  <c r="O54"/>
  <c r="O53"/>
  <c r="O52"/>
  <c r="O51"/>
  <c r="O50"/>
  <c r="O49"/>
  <c r="O48"/>
  <c r="O47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  <c r="O4"/>
  <c r="O3"/>
  <c r="O2"/>
  <c r="O68" s="1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M5"/>
  <c r="M4"/>
  <c r="M3"/>
  <c r="M2"/>
  <c r="M68" s="1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K4"/>
  <c r="K3"/>
  <c r="K2"/>
  <c r="K68" s="1"/>
  <c r="I67"/>
  <c r="I66"/>
  <c r="G66" s="1"/>
  <c r="I65"/>
  <c r="G65" s="1"/>
  <c r="I64"/>
  <c r="I63"/>
  <c r="G63" s="1"/>
  <c r="I62"/>
  <c r="G62" s="1"/>
  <c r="I61"/>
  <c r="G61" s="1"/>
  <c r="I60"/>
  <c r="I59"/>
  <c r="I58"/>
  <c r="G58" s="1"/>
  <c r="I57"/>
  <c r="G57" s="1"/>
  <c r="I56"/>
  <c r="I55"/>
  <c r="G55" s="1"/>
  <c r="I54"/>
  <c r="I53"/>
  <c r="I52"/>
  <c r="G52" s="1"/>
  <c r="I51"/>
  <c r="I50"/>
  <c r="G50" s="1"/>
  <c r="I49"/>
  <c r="G49" s="1"/>
  <c r="I48"/>
  <c r="I47"/>
  <c r="G47" s="1"/>
  <c r="I46"/>
  <c r="I45"/>
  <c r="G45" s="1"/>
  <c r="I44"/>
  <c r="G44" s="1"/>
  <c r="I43"/>
  <c r="I42"/>
  <c r="I41"/>
  <c r="G41" s="1"/>
  <c r="I40"/>
  <c r="G40" s="1"/>
  <c r="I39"/>
  <c r="I38"/>
  <c r="G38" s="1"/>
  <c r="I37"/>
  <c r="G37" s="1"/>
  <c r="I36"/>
  <c r="I35"/>
  <c r="G35" s="1"/>
  <c r="I34"/>
  <c r="G34" s="1"/>
  <c r="I33"/>
  <c r="I32"/>
  <c r="G32" s="1"/>
  <c r="I31"/>
  <c r="I30"/>
  <c r="G30" s="1"/>
  <c r="I29"/>
  <c r="I28"/>
  <c r="G28" s="1"/>
  <c r="I27"/>
  <c r="G27" s="1"/>
  <c r="I26"/>
  <c r="G26" s="1"/>
  <c r="I25"/>
  <c r="G25" s="1"/>
  <c r="I24"/>
  <c r="G24" s="1"/>
  <c r="I23"/>
  <c r="G23" s="1"/>
  <c r="I22"/>
  <c r="I21"/>
  <c r="G21" s="1"/>
  <c r="I20"/>
  <c r="I19"/>
  <c r="G19" s="1"/>
  <c r="I18"/>
  <c r="G18" s="1"/>
  <c r="I17"/>
  <c r="I16"/>
  <c r="G16" s="1"/>
  <c r="I15"/>
  <c r="G15" s="1"/>
  <c r="I14"/>
  <c r="G14" s="1"/>
  <c r="I13"/>
  <c r="G13" s="1"/>
  <c r="I12"/>
  <c r="I11"/>
  <c r="G11" s="1"/>
  <c r="I10"/>
  <c r="G10" s="1"/>
  <c r="I9"/>
  <c r="I8"/>
  <c r="G8" s="1"/>
  <c r="I7"/>
  <c r="I6"/>
  <c r="G6" s="1"/>
  <c r="I5"/>
  <c r="I4"/>
  <c r="G4" s="1"/>
  <c r="I3"/>
  <c r="G3" s="1"/>
  <c r="I2"/>
  <c r="I68" s="1"/>
  <c r="G67"/>
  <c r="G64"/>
  <c r="G59"/>
  <c r="G56"/>
  <c r="G53"/>
  <c r="G48"/>
  <c r="G36"/>
  <c r="G31"/>
  <c r="G20"/>
  <c r="G7"/>
  <c r="BA68" l="1"/>
  <c r="G5"/>
  <c r="G9"/>
  <c r="G17"/>
  <c r="G29"/>
  <c r="G33"/>
  <c r="G39"/>
  <c r="G43"/>
  <c r="G51"/>
  <c r="G2"/>
  <c r="G12"/>
  <c r="G22"/>
  <c r="G42"/>
  <c r="G46"/>
  <c r="G54"/>
  <c r="G60"/>
  <c r="G68" l="1"/>
</calcChain>
</file>

<file path=xl/sharedStrings.xml><?xml version="1.0" encoding="utf-8"?>
<sst xmlns="http://schemas.openxmlformats.org/spreadsheetml/2006/main" count="162" uniqueCount="103">
  <si>
    <t>№</t>
  </si>
  <si>
    <t>наименование</t>
  </si>
  <si>
    <t>наличие на 18:01 29.10.10</t>
  </si>
  <si>
    <t>цена</t>
  </si>
  <si>
    <t>|||</t>
  </si>
  <si>
    <t>||||</t>
  </si>
  <si>
    <t>|</t>
  </si>
  <si>
    <t>|||||</t>
  </si>
  <si>
    <t>||</t>
  </si>
  <si>
    <t>||||||</t>
  </si>
  <si>
    <t>нет</t>
  </si>
  <si>
    <t>Грань 20 мл  золото</t>
  </si>
  <si>
    <t>Квадрат 15 мл  бордо</t>
  </si>
  <si>
    <t>Квадрат 15 мл  бронза</t>
  </si>
  <si>
    <t>Квадрат 15 мл  золото</t>
  </si>
  <si>
    <t>Квадрат 15 мл  пурпур</t>
  </si>
  <si>
    <t>Квадрат 15 мл  серебро</t>
  </si>
  <si>
    <t>Квадрат 15 мл  черный</t>
  </si>
  <si>
    <t>Квадрат 30 мл  бронза</t>
  </si>
  <si>
    <t>Квадрат 30 мл  золото</t>
  </si>
  <si>
    <t>Квадрат 30 мл  пурпур</t>
  </si>
  <si>
    <t>Квадрат 30 мл  синий</t>
  </si>
  <si>
    <t>Квадрат 30 мл  черный</t>
  </si>
  <si>
    <t>Квадрат 55 мл  золото</t>
  </si>
  <si>
    <t>Квадрат 55 мл  серебро</t>
  </si>
  <si>
    <t>Квадрат твист 30 мл  золото</t>
  </si>
  <si>
    <t>Квадрат твист 30 мл  серебро</t>
  </si>
  <si>
    <t>Квадрат твист 30 мл  черный</t>
  </si>
  <si>
    <t>Лада 20 мл  бордо</t>
  </si>
  <si>
    <t>Лада 20 мл  голубой</t>
  </si>
  <si>
    <t>Лада 20 мл  золото</t>
  </si>
  <si>
    <t>Лада 20 мл  пурпур</t>
  </si>
  <si>
    <t>Лада 20 мл  серебро</t>
  </si>
  <si>
    <t>Лада 20 мл  синий</t>
  </si>
  <si>
    <t>Лада 20 мл  черный</t>
  </si>
  <si>
    <t>Обычный 12 мл  бордо</t>
  </si>
  <si>
    <t>Обычный 12 мл  бронза</t>
  </si>
  <si>
    <t>Обычный 12 мл  голубой</t>
  </si>
  <si>
    <t>Обычный 12 мл  золото</t>
  </si>
  <si>
    <t>Обычный 12 мл  пурпур</t>
  </si>
  <si>
    <t>Обычный 12 мл  розовый</t>
  </si>
  <si>
    <t>Обычный 12 мл  серебро</t>
  </si>
  <si>
    <t>Обычный 12 мл  синий</t>
  </si>
  <si>
    <t>Обычный 12 мл  черный</t>
  </si>
  <si>
    <t>Овал 5 мл  золото</t>
  </si>
  <si>
    <t>Овал 5 мл  серебро</t>
  </si>
  <si>
    <t>Овал 20 мл  бронза</t>
  </si>
  <si>
    <t>Овал 20 мл  черный</t>
  </si>
  <si>
    <t>Овал 30 мл  черный</t>
  </si>
  <si>
    <t>Прозрачный 30 мл  золото</t>
  </si>
  <si>
    <t xml:space="preserve">Роллер 6 мл (крышка металл.) </t>
  </si>
  <si>
    <t xml:space="preserve">Роллер 10 мл  </t>
  </si>
  <si>
    <t>Сердце 5 мл  ассорти</t>
  </si>
  <si>
    <t xml:space="preserve">Спрей 5,3 мл (пластиковый спрей) </t>
  </si>
  <si>
    <t xml:space="preserve">Султан кисточка 5 мл  </t>
  </si>
  <si>
    <t>Тюльпан 9 мл  золото</t>
  </si>
  <si>
    <t>Тюльпан 9 мл  пурпур</t>
  </si>
  <si>
    <t>Тюльпан 9 мл  серебро</t>
  </si>
  <si>
    <t>Тюльпан 9 мл  синий</t>
  </si>
  <si>
    <t>Ультра 4 мл  черный</t>
  </si>
  <si>
    <t xml:space="preserve">ФИОЛКА 1 мл  </t>
  </si>
  <si>
    <t xml:space="preserve">ФИОЛКА 1,5 мл  </t>
  </si>
  <si>
    <t xml:space="preserve">ФИОЛКА 2 мл  </t>
  </si>
  <si>
    <t xml:space="preserve">ФИОЛКА спрей 3 мл  </t>
  </si>
  <si>
    <t xml:space="preserve">Босс 30 мл (спрей люкс) </t>
  </si>
  <si>
    <t xml:space="preserve">Босс 30 мл (спрей полулюкс) </t>
  </si>
  <si>
    <t xml:space="preserve">Босс 50 мл (спрей полулюкс) </t>
  </si>
  <si>
    <t xml:space="preserve">Гойя 30 мл (спрей полулюкс) </t>
  </si>
  <si>
    <t xml:space="preserve">Делавер 8 мл (микроспрей) </t>
  </si>
  <si>
    <t xml:space="preserve">Дыня 5 мл (крышка Алба) </t>
  </si>
  <si>
    <t xml:space="preserve">Иви 15 мл (микроспрей) </t>
  </si>
  <si>
    <t xml:space="preserve">Кубик 5 мл (микроспрей) </t>
  </si>
  <si>
    <t xml:space="preserve">Рио 5 мл (микроспрей) </t>
  </si>
  <si>
    <t xml:space="preserve">Рио 5 мл (роза,сфера) </t>
  </si>
  <si>
    <t xml:space="preserve">Стелла 12 мл (микроспрей) </t>
  </si>
  <si>
    <t xml:space="preserve">Тау 10 мл (микроспрей) </t>
  </si>
  <si>
    <t xml:space="preserve">Юнит 13 мл (микроспрей) </t>
  </si>
  <si>
    <t>SIBIRKISA</t>
  </si>
  <si>
    <t>MySkin@</t>
  </si>
  <si>
    <t>TianDe</t>
  </si>
  <si>
    <t>Marsie</t>
  </si>
  <si>
    <t>saja</t>
  </si>
  <si>
    <t>Marta007</t>
  </si>
  <si>
    <t>Cream</t>
  </si>
  <si>
    <t>Mir@nd@</t>
  </si>
  <si>
    <t>Gelli</t>
  </si>
  <si>
    <t>GoslinG</t>
  </si>
  <si>
    <t>Hella</t>
  </si>
  <si>
    <t>Блондинка в законе</t>
  </si>
  <si>
    <t>МПТ</t>
  </si>
  <si>
    <t>My September</t>
  </si>
  <si>
    <t>Татьяна85</t>
  </si>
  <si>
    <t>varvara2010</t>
  </si>
  <si>
    <t>Мама Ша</t>
  </si>
  <si>
    <t>hellin</t>
  </si>
  <si>
    <t>СУММА</t>
  </si>
  <si>
    <t>кол-во</t>
  </si>
  <si>
    <t>заказ</t>
  </si>
  <si>
    <t>Etsu</t>
  </si>
  <si>
    <t>glacialis</t>
  </si>
  <si>
    <t>maka</t>
  </si>
  <si>
    <t>Алена Ли</t>
  </si>
  <si>
    <t>Arizona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</si>
</sst>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indexed="13"/>
      <name val="Arial"/>
      <family val="2"/>
      <charset val="204"/>
    </font>
    <font>
      <sz val="10"/>
      <name val="Arial"/>
      <family val="2"/>
      <charset val="204"/>
    </font>
    <font>
      <u/>
      <sz val="10"/>
      <color theme="10"/>
      <name val="Calibri"/>
      <family val="2"/>
      <charset val="204"/>
    </font>
    <font>
      <sz val="10"/>
      <color indexed="8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Arial"/>
      <family val="2"/>
      <charset val="204"/>
    </font>
    <font>
      <u/>
      <sz val="9"/>
      <color theme="10"/>
      <name val="Calibri"/>
      <family val="2"/>
      <charset val="204"/>
    </font>
    <font>
      <sz val="10"/>
      <color rgb="FFFFFF00"/>
      <name val="Arial"/>
      <family val="2"/>
      <charset val="204"/>
    </font>
    <font>
      <b/>
      <sz val="10"/>
      <color indexed="13"/>
      <name val="Arial"/>
      <family val="2"/>
      <charset val="204"/>
    </font>
    <font>
      <b/>
      <sz val="10"/>
      <color rgb="FFFFFF00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52">
    <xf numFmtId="0" fontId="0" fillId="0" borderId="0" xfId="0"/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left" vertical="top" wrapText="1" indent="1"/>
    </xf>
    <xf numFmtId="4" fontId="3" fillId="2" borderId="1" xfId="1" applyNumberFormat="1" applyFont="1" applyFill="1" applyBorder="1" applyAlignment="1">
      <alignment horizontal="right" vertical="top" wrapText="1" indent="2"/>
    </xf>
    <xf numFmtId="0" fontId="6" fillId="0" borderId="1" xfId="0" applyFont="1" applyBorder="1" applyAlignment="1">
      <alignment horizontal="center" vertical="top"/>
    </xf>
    <xf numFmtId="0" fontId="7" fillId="0" borderId="1" xfId="0" applyFont="1" applyBorder="1"/>
    <xf numFmtId="1" fontId="4" fillId="4" borderId="1" xfId="1" applyNumberFormat="1" applyFont="1" applyFill="1" applyBorder="1" applyAlignment="1" applyProtection="1">
      <alignment horizontal="right" indent="2"/>
    </xf>
    <xf numFmtId="1" fontId="4" fillId="4" borderId="1" xfId="1" applyNumberFormat="1" applyFont="1" applyFill="1" applyBorder="1" applyProtection="1"/>
    <xf numFmtId="1" fontId="4" fillId="4" borderId="1" xfId="0" applyNumberFormat="1" applyFont="1" applyFill="1" applyBorder="1" applyAlignment="1" applyProtection="1">
      <alignment horizontal="right" indent="2"/>
    </xf>
    <xf numFmtId="0" fontId="8" fillId="0" borderId="1" xfId="0" applyFont="1" applyBorder="1"/>
    <xf numFmtId="1" fontId="8" fillId="0" borderId="1" xfId="0" applyNumberFormat="1" applyFont="1" applyBorder="1"/>
    <xf numFmtId="1" fontId="7" fillId="4" borderId="1" xfId="0" applyNumberFormat="1" applyFont="1" applyFill="1" applyBorder="1"/>
    <xf numFmtId="1" fontId="7" fillId="0" borderId="1" xfId="0" applyNumberFormat="1" applyFont="1" applyBorder="1"/>
    <xf numFmtId="1" fontId="4" fillId="3" borderId="1" xfId="1" applyNumberFormat="1" applyFont="1" applyFill="1" applyBorder="1" applyAlignment="1">
      <alignment horizontal="center" vertical="center"/>
    </xf>
    <xf numFmtId="1" fontId="5" fillId="3" borderId="0" xfId="2" applyNumberFormat="1" applyFont="1" applyFill="1" applyAlignment="1" applyProtection="1">
      <alignment vertical="center"/>
    </xf>
    <xf numFmtId="0" fontId="10" fillId="3" borderId="0" xfId="2" applyFont="1" applyFill="1" applyAlignment="1" applyProtection="1">
      <alignment vertical="center"/>
    </xf>
    <xf numFmtId="0" fontId="2" fillId="3" borderId="0" xfId="2" applyFill="1" applyAlignment="1" applyProtection="1"/>
    <xf numFmtId="3" fontId="11" fillId="2" borderId="1" xfId="1" applyNumberFormat="1" applyFont="1" applyFill="1" applyBorder="1" applyAlignment="1">
      <alignment horizontal="right" vertical="top" wrapText="1" indent="2"/>
    </xf>
    <xf numFmtId="3" fontId="7" fillId="0" borderId="1" xfId="0" applyNumberFormat="1" applyFont="1" applyBorder="1"/>
    <xf numFmtId="0" fontId="4" fillId="3" borderId="1" xfId="0" applyFont="1" applyFill="1" applyBorder="1" applyAlignment="1">
      <alignment horizontal="left" vertical="top" wrapText="1" indent="1"/>
    </xf>
    <xf numFmtId="3" fontId="12" fillId="2" borderId="1" xfId="1" applyNumberFormat="1" applyFont="1" applyFill="1" applyBorder="1" applyAlignment="1">
      <alignment horizontal="right" vertical="top" wrapText="1" indent="2"/>
    </xf>
    <xf numFmtId="3" fontId="13" fillId="2" borderId="1" xfId="1" applyNumberFormat="1" applyFont="1" applyFill="1" applyBorder="1" applyAlignment="1">
      <alignment horizontal="right" vertical="top" wrapText="1" indent="2"/>
    </xf>
    <xf numFmtId="3" fontId="14" fillId="0" borderId="1" xfId="0" applyNumberFormat="1" applyFont="1" applyBorder="1"/>
    <xf numFmtId="3" fontId="9" fillId="3" borderId="1" xfId="1" applyNumberFormat="1" applyFont="1" applyFill="1" applyBorder="1" applyAlignment="1" applyProtection="1">
      <alignment horizontal="right" indent="1"/>
    </xf>
    <xf numFmtId="3" fontId="4" fillId="3" borderId="1" xfId="1" applyNumberFormat="1" applyFont="1" applyFill="1" applyBorder="1" applyAlignment="1" applyProtection="1">
      <alignment horizontal="right" indent="1"/>
    </xf>
    <xf numFmtId="1" fontId="4" fillId="3" borderId="1" xfId="0" applyNumberFormat="1" applyFont="1" applyFill="1" applyBorder="1" applyProtection="1"/>
    <xf numFmtId="0" fontId="4" fillId="3" borderId="1" xfId="0" applyFont="1" applyFill="1" applyBorder="1" applyProtection="1"/>
    <xf numFmtId="3" fontId="9" fillId="4" borderId="1" xfId="1" applyNumberFormat="1" applyFont="1" applyFill="1" applyBorder="1" applyAlignment="1" applyProtection="1">
      <alignment horizontal="right" indent="1"/>
    </xf>
    <xf numFmtId="3" fontId="4" fillId="4" borderId="1" xfId="1" applyNumberFormat="1" applyFont="1" applyFill="1" applyBorder="1" applyAlignment="1" applyProtection="1">
      <alignment horizontal="right" indent="1"/>
    </xf>
    <xf numFmtId="0" fontId="4" fillId="4" borderId="1" xfId="0" applyFont="1" applyFill="1" applyBorder="1" applyAlignment="1" applyProtection="1">
      <alignment horizontal="center"/>
    </xf>
    <xf numFmtId="0" fontId="4" fillId="4" borderId="1" xfId="0" applyFont="1" applyFill="1" applyBorder="1" applyAlignment="1" applyProtection="1">
      <alignment horizontal="left"/>
    </xf>
    <xf numFmtId="0" fontId="4" fillId="4" borderId="1" xfId="0" applyFont="1" applyFill="1" applyBorder="1" applyAlignment="1" applyProtection="1">
      <alignment horizontal="left" indent="1"/>
    </xf>
    <xf numFmtId="4" fontId="4" fillId="4" borderId="1" xfId="1" applyNumberFormat="1" applyFont="1" applyFill="1" applyBorder="1" applyAlignment="1" applyProtection="1">
      <alignment horizontal="right" indent="1"/>
    </xf>
    <xf numFmtId="1" fontId="4" fillId="4" borderId="1" xfId="0" applyNumberFormat="1" applyFont="1" applyFill="1" applyBorder="1" applyProtection="1"/>
    <xf numFmtId="0" fontId="4" fillId="4" borderId="1" xfId="0" applyFont="1" applyFill="1" applyBorder="1" applyProtection="1"/>
    <xf numFmtId="0" fontId="8" fillId="4" borderId="1" xfId="0" applyFont="1" applyFill="1" applyBorder="1"/>
    <xf numFmtId="1" fontId="4" fillId="4" borderId="1" xfId="0" applyNumberFormat="1" applyFont="1" applyFill="1" applyBorder="1" applyAlignment="1" applyProtection="1">
      <alignment horizontal="center"/>
    </xf>
    <xf numFmtId="1" fontId="8" fillId="4" borderId="1" xfId="0" applyNumberFormat="1" applyFont="1" applyFill="1" applyBorder="1"/>
    <xf numFmtId="0" fontId="9" fillId="4" borderId="1" xfId="0" applyFont="1" applyFill="1" applyBorder="1" applyAlignment="1" applyProtection="1">
      <alignment horizontal="left" indent="1"/>
    </xf>
    <xf numFmtId="0" fontId="6" fillId="3" borderId="1" xfId="0" applyFont="1" applyFill="1" applyBorder="1" applyAlignment="1">
      <alignment horizontal="center" vertical="top"/>
    </xf>
    <xf numFmtId="1" fontId="4" fillId="3" borderId="0" xfId="1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 vertical="top" wrapText="1" indent="1"/>
    </xf>
    <xf numFmtId="0" fontId="4" fillId="3" borderId="1" xfId="0" applyFont="1" applyFill="1" applyBorder="1" applyAlignment="1" applyProtection="1">
      <alignment horizontal="center"/>
    </xf>
    <xf numFmtId="0" fontId="4" fillId="3" borderId="1" xfId="0" applyFont="1" applyFill="1" applyBorder="1" applyAlignment="1" applyProtection="1">
      <alignment horizontal="left"/>
    </xf>
    <xf numFmtId="0" fontId="4" fillId="3" borderId="1" xfId="0" applyFont="1" applyFill="1" applyBorder="1" applyAlignment="1" applyProtection="1">
      <alignment horizontal="left" indent="1"/>
    </xf>
    <xf numFmtId="4" fontId="4" fillId="3" borderId="1" xfId="1" applyNumberFormat="1" applyFont="1" applyFill="1" applyBorder="1" applyAlignment="1" applyProtection="1">
      <alignment horizontal="right" indent="1"/>
    </xf>
    <xf numFmtId="1" fontId="4" fillId="3" borderId="1" xfId="1" applyNumberFormat="1" applyFont="1" applyFill="1" applyBorder="1" applyAlignment="1" applyProtection="1">
      <alignment horizontal="right" indent="2"/>
    </xf>
    <xf numFmtId="1" fontId="4" fillId="3" borderId="1" xfId="1" applyNumberFormat="1" applyFont="1" applyFill="1" applyBorder="1" applyProtection="1"/>
    <xf numFmtId="1" fontId="4" fillId="3" borderId="1" xfId="0" applyNumberFormat="1" applyFont="1" applyFill="1" applyBorder="1" applyAlignment="1" applyProtection="1">
      <alignment horizontal="right" indent="2"/>
    </xf>
    <xf numFmtId="0" fontId="8" fillId="3" borderId="1" xfId="0" applyFont="1" applyFill="1" applyBorder="1"/>
    <xf numFmtId="3" fontId="15" fillId="0" borderId="1" xfId="0" applyNumberFormat="1" applyFont="1" applyBorder="1"/>
    <xf numFmtId="3" fontId="8" fillId="0" borderId="1" xfId="0" applyNumberFormat="1" applyFont="1" applyBorder="1"/>
  </cellXfs>
  <cellStyles count="3">
    <cellStyle name="Гиперссылка" xfId="2" builtinId="8"/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Q124"/>
  <sheetViews>
    <sheetView tabSelected="1" workbookViewId="0">
      <selection activeCell="B6" sqref="B6"/>
    </sheetView>
  </sheetViews>
  <sheetFormatPr defaultRowHeight="12.75"/>
  <cols>
    <col min="1" max="1" width="9.140625" style="5"/>
    <col min="2" max="2" width="28.5703125" style="5" customWidth="1"/>
    <col min="3" max="3" width="7.7109375" style="5" customWidth="1"/>
    <col min="4" max="4" width="7.140625" style="5" customWidth="1"/>
    <col min="5" max="5" width="5.7109375" style="22" customWidth="1"/>
    <col min="6" max="6" width="8.140625" style="22" customWidth="1"/>
    <col min="7" max="7" width="8.140625" style="18" customWidth="1"/>
    <col min="8" max="8" width="10" style="11" customWidth="1"/>
    <col min="9" max="9" width="7.140625" style="11" customWidth="1"/>
    <col min="10" max="10" width="9.140625" style="11" customWidth="1"/>
    <col min="11" max="11" width="6" style="11" customWidth="1"/>
    <col min="12" max="12" width="9.140625" style="11" customWidth="1"/>
    <col min="13" max="13" width="5.7109375" style="11" customWidth="1"/>
    <col min="14" max="14" width="9.140625" style="12" customWidth="1"/>
    <col min="15" max="15" width="5.42578125" style="12" customWidth="1"/>
    <col min="16" max="16" width="9.140625" style="12" customWidth="1"/>
    <col min="17" max="17" width="5.28515625" style="12" customWidth="1"/>
    <col min="18" max="18" width="9.140625" style="12" customWidth="1"/>
    <col min="19" max="19" width="5.140625" style="12" customWidth="1"/>
    <col min="20" max="20" width="9.140625" style="12" customWidth="1"/>
    <col min="21" max="21" width="5" style="12" customWidth="1"/>
    <col min="22" max="49" width="9.140625" style="12" customWidth="1"/>
    <col min="50" max="51" width="9.140625" style="5" customWidth="1"/>
    <col min="52" max="16384" width="9.140625" style="5"/>
  </cols>
  <sheetData>
    <row r="1" spans="1:277" ht="31.5" customHeight="1">
      <c r="A1" s="1" t="s">
        <v>0</v>
      </c>
      <c r="B1" s="1" t="s">
        <v>1</v>
      </c>
      <c r="C1" s="2" t="s">
        <v>2</v>
      </c>
      <c r="D1" s="3" t="s">
        <v>3</v>
      </c>
      <c r="E1" s="20" t="s">
        <v>97</v>
      </c>
      <c r="F1" s="21" t="s">
        <v>96</v>
      </c>
      <c r="G1" s="17" t="s">
        <v>95</v>
      </c>
      <c r="H1" s="13" t="s">
        <v>77</v>
      </c>
      <c r="I1" s="40"/>
      <c r="J1" s="14" t="s">
        <v>78</v>
      </c>
      <c r="K1" s="14"/>
      <c r="L1" s="15" t="s">
        <v>79</v>
      </c>
      <c r="M1" s="15"/>
      <c r="N1" s="16" t="s">
        <v>80</v>
      </c>
      <c r="O1" s="16"/>
      <c r="P1" s="16" t="s">
        <v>81</v>
      </c>
      <c r="Q1" s="16"/>
      <c r="R1" s="16" t="s">
        <v>82</v>
      </c>
      <c r="S1" s="16"/>
      <c r="T1" s="16" t="s">
        <v>83</v>
      </c>
      <c r="U1" s="16"/>
      <c r="V1" s="16" t="s">
        <v>84</v>
      </c>
      <c r="W1" s="16"/>
      <c r="X1" s="16" t="s">
        <v>85</v>
      </c>
      <c r="Y1" s="16"/>
      <c r="Z1" s="16" t="s">
        <v>86</v>
      </c>
      <c r="AA1" s="16"/>
      <c r="AB1" s="16" t="s">
        <v>87</v>
      </c>
      <c r="AC1" s="16"/>
      <c r="AD1" s="19" t="s">
        <v>88</v>
      </c>
      <c r="AE1" s="41"/>
      <c r="AF1" s="16" t="s">
        <v>89</v>
      </c>
      <c r="AG1" s="16"/>
      <c r="AH1" s="19" t="s">
        <v>90</v>
      </c>
      <c r="AI1" s="41"/>
      <c r="AJ1" s="16" t="s">
        <v>91</v>
      </c>
      <c r="AK1" s="16"/>
      <c r="AL1" s="16" t="s">
        <v>92</v>
      </c>
      <c r="AM1" s="16"/>
      <c r="AN1" s="16" t="s">
        <v>93</v>
      </c>
      <c r="AO1" s="16"/>
      <c r="AP1" s="16" t="s">
        <v>94</v>
      </c>
      <c r="AQ1" s="16"/>
      <c r="AR1" s="16" t="s">
        <v>98</v>
      </c>
      <c r="AS1" s="16"/>
      <c r="AT1" s="16" t="s">
        <v>99</v>
      </c>
      <c r="AU1" s="16"/>
      <c r="AV1" s="16" t="s">
        <v>100</v>
      </c>
      <c r="AW1" s="16"/>
      <c r="AX1" s="16" t="s">
        <v>101</v>
      </c>
      <c r="AY1" s="16"/>
      <c r="AZ1" s="16" t="s">
        <v>102</v>
      </c>
      <c r="BA1" s="39"/>
      <c r="BB1" s="39"/>
      <c r="BC1" s="39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  <c r="IW1" s="4"/>
      <c r="IX1" s="4"/>
      <c r="IY1" s="4"/>
      <c r="IZ1" s="4"/>
      <c r="JA1" s="4"/>
      <c r="JB1" s="4"/>
      <c r="JC1" s="4"/>
      <c r="JD1" s="4"/>
      <c r="JE1" s="4"/>
      <c r="JF1" s="4"/>
      <c r="JG1" s="4"/>
      <c r="JH1" s="4"/>
      <c r="JI1" s="4"/>
      <c r="JJ1" s="4"/>
      <c r="JK1" s="4"/>
      <c r="JL1" s="4"/>
      <c r="JM1" s="4"/>
      <c r="JN1" s="4"/>
      <c r="JO1" s="4"/>
      <c r="JP1" s="4"/>
      <c r="JQ1" s="4"/>
    </row>
    <row r="2" spans="1:277" s="35" customFormat="1">
      <c r="A2" s="29">
        <v>10311</v>
      </c>
      <c r="B2" s="30" t="s">
        <v>11</v>
      </c>
      <c r="C2" s="31" t="s">
        <v>9</v>
      </c>
      <c r="D2" s="32">
        <v>53.62</v>
      </c>
      <c r="E2" s="27">
        <v>1</v>
      </c>
      <c r="F2" s="27">
        <f>H2+J2+L2+N2+P2+R2+T2+V2+X2+Z2+AB2+AD2+AF2+AH2+AJ2+AL2+AN2+AP2+AR2+AT2+AV2+AX2+AZ2</f>
        <v>2</v>
      </c>
      <c r="G2" s="28">
        <f t="shared" ref="G2:G37" si="0">F2*D2</f>
        <v>107.24</v>
      </c>
      <c r="H2" s="6"/>
      <c r="I2" s="6">
        <f t="shared" ref="I2:I37" si="1">H2*D2</f>
        <v>0</v>
      </c>
      <c r="J2" s="7"/>
      <c r="K2" s="6">
        <f t="shared" ref="K2:K37" si="2">J2*D2</f>
        <v>0</v>
      </c>
      <c r="L2" s="8"/>
      <c r="M2" s="8">
        <f t="shared" ref="M2:M37" si="3">L2*D2</f>
        <v>0</v>
      </c>
      <c r="N2" s="33"/>
      <c r="O2" s="33">
        <f t="shared" ref="O2:O37" si="4">N2*D2</f>
        <v>0</v>
      </c>
      <c r="P2" s="33"/>
      <c r="Q2" s="33">
        <f t="shared" ref="Q2:Q37" si="5">P2*D2</f>
        <v>0</v>
      </c>
      <c r="R2" s="33"/>
      <c r="S2" s="33">
        <f t="shared" ref="S2:S37" si="6">R2*D2</f>
        <v>0</v>
      </c>
      <c r="T2" s="33"/>
      <c r="U2" s="33">
        <f t="shared" ref="U2:U37" si="7">T2*D2</f>
        <v>0</v>
      </c>
      <c r="V2" s="33"/>
      <c r="W2" s="33">
        <f t="shared" ref="W2:W37" si="8">V2*D2</f>
        <v>0</v>
      </c>
      <c r="X2" s="33">
        <v>2</v>
      </c>
      <c r="Y2" s="33">
        <f t="shared" ref="Y2:Y37" si="9">X2*D2</f>
        <v>107.24</v>
      </c>
      <c r="Z2" s="33"/>
      <c r="AA2" s="33">
        <f t="shared" ref="AA2:AA37" si="10">Z2*D2</f>
        <v>0</v>
      </c>
      <c r="AB2" s="33"/>
      <c r="AC2" s="33">
        <f t="shared" ref="AC2:AC37" si="11">AB2*D2</f>
        <v>0</v>
      </c>
      <c r="AD2" s="33"/>
      <c r="AE2" s="33">
        <f t="shared" ref="AE2:AE37" si="12">AD2*D2</f>
        <v>0</v>
      </c>
      <c r="AF2" s="33"/>
      <c r="AG2" s="33">
        <f t="shared" ref="AG2:AG37" si="13">AF2*D2</f>
        <v>0</v>
      </c>
      <c r="AH2" s="33"/>
      <c r="AI2" s="33">
        <f t="shared" ref="AI2:AI37" si="14">AH2*D2</f>
        <v>0</v>
      </c>
      <c r="AJ2" s="33"/>
      <c r="AK2" s="33">
        <f t="shared" ref="AK2:AK37" si="15">AJ2*D2</f>
        <v>0</v>
      </c>
      <c r="AL2" s="33"/>
      <c r="AM2" s="33">
        <f t="shared" ref="AM2:AM37" si="16">AL2*D2</f>
        <v>0</v>
      </c>
      <c r="AN2" s="33"/>
      <c r="AO2" s="33">
        <f t="shared" ref="AO2:AO37" si="17">AN2*D2</f>
        <v>0</v>
      </c>
      <c r="AP2" s="33"/>
      <c r="AQ2" s="33">
        <f t="shared" ref="AQ2:AQ37" si="18">AP2*D2</f>
        <v>0</v>
      </c>
      <c r="AR2" s="33"/>
      <c r="AS2" s="33">
        <f t="shared" ref="AS2:AS37" si="19">AR2*D2</f>
        <v>0</v>
      </c>
      <c r="AT2" s="33"/>
      <c r="AU2" s="33">
        <f t="shared" ref="AU2:AU37" si="20">AT2*D2</f>
        <v>0</v>
      </c>
      <c r="AV2" s="33"/>
      <c r="AW2" s="33">
        <f t="shared" ref="AW2:AW37" si="21">AV2*D2</f>
        <v>0</v>
      </c>
      <c r="AX2" s="34"/>
      <c r="AY2" s="34">
        <f t="shared" ref="AY2:AY37" si="22">AX2*D2</f>
        <v>0</v>
      </c>
      <c r="AZ2" s="34"/>
      <c r="BA2" s="34">
        <f t="shared" ref="BA2:BA37" si="23">AZ2*D2</f>
        <v>0</v>
      </c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  <c r="IL2" s="34"/>
      <c r="IM2" s="34"/>
      <c r="IN2" s="34"/>
      <c r="IO2" s="34"/>
      <c r="IP2" s="34"/>
      <c r="IQ2" s="34"/>
      <c r="IR2" s="34"/>
      <c r="IS2" s="34"/>
      <c r="IT2" s="34"/>
      <c r="IU2" s="34"/>
      <c r="IV2" s="34"/>
      <c r="IW2" s="34"/>
      <c r="IX2" s="34"/>
      <c r="IY2" s="34"/>
      <c r="IZ2" s="34"/>
      <c r="JA2" s="34"/>
      <c r="JB2" s="34"/>
      <c r="JC2" s="34"/>
      <c r="JD2" s="34"/>
      <c r="JE2" s="34"/>
      <c r="JF2" s="34"/>
      <c r="JG2" s="34"/>
      <c r="JH2" s="34"/>
      <c r="JI2" s="34"/>
      <c r="JJ2" s="34"/>
      <c r="JK2" s="34"/>
      <c r="JL2" s="34"/>
      <c r="JM2" s="34"/>
      <c r="JN2" s="34"/>
      <c r="JO2" s="34"/>
      <c r="JP2" s="34"/>
      <c r="JQ2" s="34"/>
    </row>
    <row r="3" spans="1:277" s="35" customFormat="1">
      <c r="A3" s="29">
        <v>9671</v>
      </c>
      <c r="B3" s="30" t="s">
        <v>12</v>
      </c>
      <c r="C3" s="31" t="s">
        <v>5</v>
      </c>
      <c r="D3" s="32">
        <v>37.92</v>
      </c>
      <c r="E3" s="27">
        <v>1</v>
      </c>
      <c r="F3" s="27">
        <f t="shared" ref="F3:F66" si="24">H3+J3+L3+N3+P3+R3+T3+V3+X3+Z3+AB3+AD3+AF3+AH3+AJ3+AL3+AN3+AP3+AR3+AT3+AV3+AX3+AZ3</f>
        <v>4</v>
      </c>
      <c r="G3" s="28">
        <f t="shared" si="0"/>
        <v>151.68</v>
      </c>
      <c r="H3" s="6"/>
      <c r="I3" s="6">
        <f t="shared" si="1"/>
        <v>0</v>
      </c>
      <c r="J3" s="7"/>
      <c r="K3" s="6">
        <f t="shared" si="2"/>
        <v>0</v>
      </c>
      <c r="L3" s="8"/>
      <c r="M3" s="8">
        <f t="shared" si="3"/>
        <v>0</v>
      </c>
      <c r="N3" s="33"/>
      <c r="O3" s="33">
        <f t="shared" si="4"/>
        <v>0</v>
      </c>
      <c r="P3" s="33"/>
      <c r="Q3" s="33">
        <f t="shared" si="5"/>
        <v>0</v>
      </c>
      <c r="R3" s="33"/>
      <c r="S3" s="33">
        <f t="shared" si="6"/>
        <v>0</v>
      </c>
      <c r="T3" s="33"/>
      <c r="U3" s="33">
        <f t="shared" si="7"/>
        <v>0</v>
      </c>
      <c r="V3" s="33"/>
      <c r="W3" s="33">
        <f t="shared" si="8"/>
        <v>0</v>
      </c>
      <c r="X3" s="33"/>
      <c r="Y3" s="33">
        <f t="shared" si="9"/>
        <v>0</v>
      </c>
      <c r="Z3" s="33"/>
      <c r="AA3" s="33">
        <f t="shared" si="10"/>
        <v>0</v>
      </c>
      <c r="AB3" s="33"/>
      <c r="AC3" s="33">
        <f t="shared" si="11"/>
        <v>0</v>
      </c>
      <c r="AD3" s="33"/>
      <c r="AE3" s="33">
        <f t="shared" si="12"/>
        <v>0</v>
      </c>
      <c r="AF3" s="33">
        <v>1</v>
      </c>
      <c r="AG3" s="33">
        <f t="shared" si="13"/>
        <v>37.92</v>
      </c>
      <c r="AH3" s="33"/>
      <c r="AI3" s="33">
        <f t="shared" si="14"/>
        <v>0</v>
      </c>
      <c r="AJ3" s="33"/>
      <c r="AK3" s="33">
        <f t="shared" si="15"/>
        <v>0</v>
      </c>
      <c r="AL3" s="33"/>
      <c r="AM3" s="33">
        <f t="shared" si="16"/>
        <v>0</v>
      </c>
      <c r="AN3" s="33"/>
      <c r="AO3" s="33">
        <f t="shared" si="17"/>
        <v>0</v>
      </c>
      <c r="AP3" s="33"/>
      <c r="AQ3" s="33">
        <f t="shared" si="18"/>
        <v>0</v>
      </c>
      <c r="AR3" s="33"/>
      <c r="AS3" s="33">
        <f t="shared" si="19"/>
        <v>0</v>
      </c>
      <c r="AT3" s="33">
        <v>2</v>
      </c>
      <c r="AU3" s="33">
        <f t="shared" si="20"/>
        <v>75.84</v>
      </c>
      <c r="AV3" s="33"/>
      <c r="AW3" s="33">
        <f t="shared" si="21"/>
        <v>0</v>
      </c>
      <c r="AX3" s="34">
        <v>1</v>
      </c>
      <c r="AY3" s="34">
        <f t="shared" si="22"/>
        <v>37.92</v>
      </c>
      <c r="AZ3" s="34"/>
      <c r="BA3" s="34">
        <f t="shared" si="23"/>
        <v>0</v>
      </c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  <c r="IL3" s="34"/>
      <c r="IM3" s="34"/>
      <c r="IN3" s="34"/>
      <c r="IO3" s="34"/>
      <c r="IP3" s="34"/>
      <c r="IQ3" s="34"/>
      <c r="IR3" s="34"/>
      <c r="IS3" s="34"/>
      <c r="IT3" s="34"/>
      <c r="IU3" s="34"/>
      <c r="IV3" s="34"/>
      <c r="IW3" s="34"/>
      <c r="IX3" s="34"/>
      <c r="IY3" s="34"/>
      <c r="IZ3" s="34"/>
      <c r="JA3" s="34"/>
      <c r="JB3" s="34"/>
      <c r="JC3" s="34"/>
      <c r="JD3" s="34"/>
      <c r="JE3" s="34"/>
      <c r="JF3" s="34"/>
      <c r="JG3" s="34"/>
      <c r="JH3" s="34"/>
      <c r="JI3" s="34"/>
      <c r="JJ3" s="34"/>
      <c r="JK3" s="34"/>
      <c r="JL3" s="34"/>
      <c r="JM3" s="34"/>
      <c r="JN3" s="34"/>
      <c r="JO3" s="34"/>
      <c r="JP3" s="34"/>
      <c r="JQ3" s="34"/>
    </row>
    <row r="4" spans="1:277" s="35" customFormat="1">
      <c r="A4" s="29">
        <v>9711</v>
      </c>
      <c r="B4" s="30" t="s">
        <v>13</v>
      </c>
      <c r="C4" s="31" t="s">
        <v>5</v>
      </c>
      <c r="D4" s="32">
        <v>37.92</v>
      </c>
      <c r="E4" s="27">
        <v>1</v>
      </c>
      <c r="F4" s="27">
        <f t="shared" si="24"/>
        <v>5</v>
      </c>
      <c r="G4" s="28">
        <f t="shared" si="0"/>
        <v>189.60000000000002</v>
      </c>
      <c r="H4" s="6"/>
      <c r="I4" s="6">
        <f t="shared" si="1"/>
        <v>0</v>
      </c>
      <c r="J4" s="7"/>
      <c r="K4" s="6">
        <f t="shared" si="2"/>
        <v>0</v>
      </c>
      <c r="L4" s="8"/>
      <c r="M4" s="8">
        <f t="shared" si="3"/>
        <v>0</v>
      </c>
      <c r="N4" s="33"/>
      <c r="O4" s="33">
        <f t="shared" si="4"/>
        <v>0</v>
      </c>
      <c r="P4" s="33"/>
      <c r="Q4" s="33">
        <f t="shared" si="5"/>
        <v>0</v>
      </c>
      <c r="R4" s="33"/>
      <c r="S4" s="33">
        <f t="shared" si="6"/>
        <v>0</v>
      </c>
      <c r="T4" s="33"/>
      <c r="U4" s="33">
        <f t="shared" si="7"/>
        <v>0</v>
      </c>
      <c r="V4" s="33"/>
      <c r="W4" s="33">
        <f t="shared" si="8"/>
        <v>0</v>
      </c>
      <c r="X4" s="33"/>
      <c r="Y4" s="33">
        <f t="shared" si="9"/>
        <v>0</v>
      </c>
      <c r="Z4" s="33"/>
      <c r="AA4" s="33">
        <f t="shared" si="10"/>
        <v>0</v>
      </c>
      <c r="AB4" s="33"/>
      <c r="AC4" s="33">
        <f t="shared" si="11"/>
        <v>0</v>
      </c>
      <c r="AD4" s="33"/>
      <c r="AE4" s="33">
        <f t="shared" si="12"/>
        <v>0</v>
      </c>
      <c r="AF4" s="33"/>
      <c r="AG4" s="33">
        <f t="shared" si="13"/>
        <v>0</v>
      </c>
      <c r="AH4" s="33">
        <v>2</v>
      </c>
      <c r="AI4" s="33">
        <f t="shared" si="14"/>
        <v>75.84</v>
      </c>
      <c r="AJ4" s="33"/>
      <c r="AK4" s="33">
        <f t="shared" si="15"/>
        <v>0</v>
      </c>
      <c r="AL4" s="33"/>
      <c r="AM4" s="33">
        <f t="shared" si="16"/>
        <v>0</v>
      </c>
      <c r="AN4" s="33"/>
      <c r="AO4" s="33">
        <f t="shared" si="17"/>
        <v>0</v>
      </c>
      <c r="AP4" s="33"/>
      <c r="AQ4" s="33">
        <f t="shared" si="18"/>
        <v>0</v>
      </c>
      <c r="AR4" s="33"/>
      <c r="AS4" s="33">
        <f t="shared" si="19"/>
        <v>0</v>
      </c>
      <c r="AT4" s="33">
        <v>2</v>
      </c>
      <c r="AU4" s="33">
        <f t="shared" si="20"/>
        <v>75.84</v>
      </c>
      <c r="AV4" s="33"/>
      <c r="AW4" s="33">
        <f t="shared" si="21"/>
        <v>0</v>
      </c>
      <c r="AX4" s="34">
        <v>1</v>
      </c>
      <c r="AY4" s="34">
        <f t="shared" si="22"/>
        <v>37.92</v>
      </c>
      <c r="AZ4" s="34"/>
      <c r="BA4" s="34">
        <f t="shared" si="23"/>
        <v>0</v>
      </c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  <c r="IL4" s="34"/>
      <c r="IM4" s="34"/>
      <c r="IN4" s="34"/>
      <c r="IO4" s="34"/>
      <c r="IP4" s="34"/>
      <c r="IQ4" s="34"/>
      <c r="IR4" s="34"/>
      <c r="IS4" s="34"/>
      <c r="IT4" s="34"/>
      <c r="IU4" s="34"/>
      <c r="IV4" s="34"/>
      <c r="IW4" s="34"/>
      <c r="IX4" s="34"/>
      <c r="IY4" s="34"/>
      <c r="IZ4" s="34"/>
      <c r="JA4" s="34"/>
      <c r="JB4" s="34"/>
      <c r="JC4" s="34"/>
      <c r="JD4" s="34"/>
      <c r="JE4" s="34"/>
      <c r="JF4" s="34"/>
      <c r="JG4" s="34"/>
      <c r="JH4" s="34"/>
      <c r="JI4" s="34"/>
      <c r="JJ4" s="34"/>
      <c r="JK4" s="34"/>
      <c r="JL4" s="34"/>
      <c r="JM4" s="34"/>
      <c r="JN4" s="34"/>
      <c r="JO4" s="34"/>
      <c r="JP4" s="34"/>
      <c r="JQ4" s="34"/>
    </row>
    <row r="5" spans="1:277" s="35" customFormat="1">
      <c r="A5" s="29">
        <v>9672</v>
      </c>
      <c r="B5" s="30" t="s">
        <v>14</v>
      </c>
      <c r="C5" s="31" t="s">
        <v>6</v>
      </c>
      <c r="D5" s="32">
        <v>37.92</v>
      </c>
      <c r="E5" s="27">
        <v>1</v>
      </c>
      <c r="F5" s="27">
        <f t="shared" si="24"/>
        <v>1</v>
      </c>
      <c r="G5" s="28">
        <f t="shared" si="0"/>
        <v>37.92</v>
      </c>
      <c r="H5" s="6"/>
      <c r="I5" s="6">
        <f t="shared" si="1"/>
        <v>0</v>
      </c>
      <c r="J5" s="7"/>
      <c r="K5" s="6">
        <f t="shared" si="2"/>
        <v>0</v>
      </c>
      <c r="L5" s="8"/>
      <c r="M5" s="8">
        <f t="shared" si="3"/>
        <v>0</v>
      </c>
      <c r="N5" s="33"/>
      <c r="O5" s="33">
        <f t="shared" si="4"/>
        <v>0</v>
      </c>
      <c r="P5" s="33"/>
      <c r="Q5" s="33">
        <f t="shared" si="5"/>
        <v>0</v>
      </c>
      <c r="R5" s="33"/>
      <c r="S5" s="33">
        <f t="shared" si="6"/>
        <v>0</v>
      </c>
      <c r="T5" s="33"/>
      <c r="U5" s="33">
        <f t="shared" si="7"/>
        <v>0</v>
      </c>
      <c r="V5" s="33"/>
      <c r="W5" s="33">
        <f t="shared" si="8"/>
        <v>0</v>
      </c>
      <c r="X5" s="33"/>
      <c r="Y5" s="33">
        <f t="shared" si="9"/>
        <v>0</v>
      </c>
      <c r="Z5" s="33"/>
      <c r="AA5" s="33">
        <f t="shared" si="10"/>
        <v>0</v>
      </c>
      <c r="AB5" s="33"/>
      <c r="AC5" s="33">
        <f t="shared" si="11"/>
        <v>0</v>
      </c>
      <c r="AD5" s="33"/>
      <c r="AE5" s="33">
        <f t="shared" si="12"/>
        <v>0</v>
      </c>
      <c r="AF5" s="33"/>
      <c r="AG5" s="33">
        <f t="shared" si="13"/>
        <v>0</v>
      </c>
      <c r="AH5" s="33"/>
      <c r="AI5" s="33">
        <f t="shared" si="14"/>
        <v>0</v>
      </c>
      <c r="AJ5" s="33"/>
      <c r="AK5" s="33">
        <f t="shared" si="15"/>
        <v>0</v>
      </c>
      <c r="AL5" s="33"/>
      <c r="AM5" s="33">
        <f t="shared" si="16"/>
        <v>0</v>
      </c>
      <c r="AN5" s="33"/>
      <c r="AO5" s="33">
        <f t="shared" si="17"/>
        <v>0</v>
      </c>
      <c r="AP5" s="33"/>
      <c r="AQ5" s="33">
        <f t="shared" si="18"/>
        <v>0</v>
      </c>
      <c r="AR5" s="33"/>
      <c r="AS5" s="33">
        <f t="shared" si="19"/>
        <v>0</v>
      </c>
      <c r="AT5" s="33"/>
      <c r="AU5" s="33">
        <f t="shared" si="20"/>
        <v>0</v>
      </c>
      <c r="AV5" s="33"/>
      <c r="AW5" s="33">
        <f t="shared" si="21"/>
        <v>0</v>
      </c>
      <c r="AX5" s="34">
        <v>1</v>
      </c>
      <c r="AY5" s="34">
        <f t="shared" si="22"/>
        <v>37.92</v>
      </c>
      <c r="AZ5" s="34"/>
      <c r="BA5" s="34">
        <f t="shared" si="23"/>
        <v>0</v>
      </c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  <c r="IL5" s="34"/>
      <c r="IM5" s="34"/>
      <c r="IN5" s="34"/>
      <c r="IO5" s="34"/>
      <c r="IP5" s="34"/>
      <c r="IQ5" s="34"/>
      <c r="IR5" s="34"/>
      <c r="IS5" s="34"/>
      <c r="IT5" s="34"/>
      <c r="IU5" s="34"/>
      <c r="IV5" s="34"/>
      <c r="IW5" s="34"/>
      <c r="IX5" s="34"/>
      <c r="IY5" s="34"/>
      <c r="IZ5" s="34"/>
      <c r="JA5" s="34"/>
      <c r="JB5" s="34"/>
      <c r="JC5" s="34"/>
      <c r="JD5" s="34"/>
      <c r="JE5" s="34"/>
      <c r="JF5" s="34"/>
      <c r="JG5" s="34"/>
      <c r="JH5" s="34"/>
      <c r="JI5" s="34"/>
      <c r="JJ5" s="34"/>
      <c r="JK5" s="34"/>
      <c r="JL5" s="34"/>
      <c r="JM5" s="34"/>
      <c r="JN5" s="34"/>
      <c r="JO5" s="34"/>
      <c r="JP5" s="34"/>
      <c r="JQ5" s="34"/>
    </row>
    <row r="6" spans="1:277" s="35" customFormat="1">
      <c r="A6" s="29">
        <v>9722</v>
      </c>
      <c r="B6" s="30" t="s">
        <v>15</v>
      </c>
      <c r="C6" s="31" t="s">
        <v>5</v>
      </c>
      <c r="D6" s="32">
        <v>37.92</v>
      </c>
      <c r="E6" s="27">
        <v>1</v>
      </c>
      <c r="F6" s="27">
        <f t="shared" si="24"/>
        <v>1</v>
      </c>
      <c r="G6" s="28">
        <f t="shared" si="0"/>
        <v>37.92</v>
      </c>
      <c r="H6" s="6"/>
      <c r="I6" s="6">
        <f t="shared" si="1"/>
        <v>0</v>
      </c>
      <c r="J6" s="7"/>
      <c r="K6" s="6">
        <f t="shared" si="2"/>
        <v>0</v>
      </c>
      <c r="L6" s="8"/>
      <c r="M6" s="8">
        <f t="shared" si="3"/>
        <v>0</v>
      </c>
      <c r="N6" s="33"/>
      <c r="O6" s="33">
        <f t="shared" si="4"/>
        <v>0</v>
      </c>
      <c r="P6" s="33"/>
      <c r="Q6" s="33">
        <f t="shared" si="5"/>
        <v>0</v>
      </c>
      <c r="R6" s="33"/>
      <c r="S6" s="33">
        <f t="shared" si="6"/>
        <v>0</v>
      </c>
      <c r="T6" s="33"/>
      <c r="U6" s="33">
        <f t="shared" si="7"/>
        <v>0</v>
      </c>
      <c r="V6" s="33"/>
      <c r="W6" s="33">
        <f t="shared" si="8"/>
        <v>0</v>
      </c>
      <c r="X6" s="33"/>
      <c r="Y6" s="33">
        <f t="shared" si="9"/>
        <v>0</v>
      </c>
      <c r="Z6" s="33"/>
      <c r="AA6" s="33">
        <f t="shared" si="10"/>
        <v>0</v>
      </c>
      <c r="AB6" s="33"/>
      <c r="AC6" s="33">
        <f t="shared" si="11"/>
        <v>0</v>
      </c>
      <c r="AD6" s="33"/>
      <c r="AE6" s="33">
        <f t="shared" si="12"/>
        <v>0</v>
      </c>
      <c r="AF6" s="33"/>
      <c r="AG6" s="33">
        <f t="shared" si="13"/>
        <v>0</v>
      </c>
      <c r="AH6" s="33"/>
      <c r="AI6" s="33">
        <f t="shared" si="14"/>
        <v>0</v>
      </c>
      <c r="AJ6" s="33"/>
      <c r="AK6" s="33">
        <f t="shared" si="15"/>
        <v>0</v>
      </c>
      <c r="AL6" s="33"/>
      <c r="AM6" s="33">
        <f t="shared" si="16"/>
        <v>0</v>
      </c>
      <c r="AN6" s="33"/>
      <c r="AO6" s="33">
        <f t="shared" si="17"/>
        <v>0</v>
      </c>
      <c r="AP6" s="33"/>
      <c r="AQ6" s="33">
        <f t="shared" si="18"/>
        <v>0</v>
      </c>
      <c r="AR6" s="33"/>
      <c r="AS6" s="33">
        <f t="shared" si="19"/>
        <v>0</v>
      </c>
      <c r="AT6" s="33"/>
      <c r="AU6" s="33">
        <f t="shared" si="20"/>
        <v>0</v>
      </c>
      <c r="AV6" s="33"/>
      <c r="AW6" s="33">
        <f t="shared" si="21"/>
        <v>0</v>
      </c>
      <c r="AX6" s="34">
        <v>1</v>
      </c>
      <c r="AY6" s="34">
        <f t="shared" si="22"/>
        <v>37.92</v>
      </c>
      <c r="AZ6" s="34"/>
      <c r="BA6" s="34">
        <f t="shared" si="23"/>
        <v>0</v>
      </c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  <c r="IL6" s="34"/>
      <c r="IM6" s="34"/>
      <c r="IN6" s="34"/>
      <c r="IO6" s="34"/>
      <c r="IP6" s="34"/>
      <c r="IQ6" s="34"/>
      <c r="IR6" s="34"/>
      <c r="IS6" s="34"/>
      <c r="IT6" s="34"/>
      <c r="IU6" s="34"/>
      <c r="IV6" s="34"/>
      <c r="IW6" s="34"/>
      <c r="IX6" s="34"/>
      <c r="IY6" s="34"/>
      <c r="IZ6" s="34"/>
      <c r="JA6" s="34"/>
      <c r="JB6" s="34"/>
      <c r="JC6" s="34"/>
      <c r="JD6" s="34"/>
      <c r="JE6" s="34"/>
      <c r="JF6" s="34"/>
      <c r="JG6" s="34"/>
      <c r="JH6" s="34"/>
      <c r="JI6" s="34"/>
      <c r="JJ6" s="34"/>
      <c r="JK6" s="34"/>
      <c r="JL6" s="34"/>
      <c r="JM6" s="34"/>
      <c r="JN6" s="34"/>
      <c r="JO6" s="34"/>
      <c r="JP6" s="34"/>
      <c r="JQ6" s="34"/>
    </row>
    <row r="7" spans="1:277" s="35" customFormat="1">
      <c r="A7" s="29">
        <v>9673</v>
      </c>
      <c r="B7" s="30" t="s">
        <v>16</v>
      </c>
      <c r="C7" s="31" t="s">
        <v>9</v>
      </c>
      <c r="D7" s="32">
        <v>37.92</v>
      </c>
      <c r="E7" s="27">
        <v>1</v>
      </c>
      <c r="F7" s="27">
        <f t="shared" si="24"/>
        <v>3</v>
      </c>
      <c r="G7" s="28">
        <f t="shared" si="0"/>
        <v>113.76</v>
      </c>
      <c r="H7" s="6"/>
      <c r="I7" s="6">
        <f t="shared" si="1"/>
        <v>0</v>
      </c>
      <c r="J7" s="7"/>
      <c r="K7" s="6">
        <f t="shared" si="2"/>
        <v>0</v>
      </c>
      <c r="L7" s="8"/>
      <c r="M7" s="8">
        <f t="shared" si="3"/>
        <v>0</v>
      </c>
      <c r="N7" s="33"/>
      <c r="O7" s="33">
        <f t="shared" si="4"/>
        <v>0</v>
      </c>
      <c r="P7" s="33"/>
      <c r="Q7" s="33">
        <f t="shared" si="5"/>
        <v>0</v>
      </c>
      <c r="R7" s="33"/>
      <c r="S7" s="33">
        <f t="shared" si="6"/>
        <v>0</v>
      </c>
      <c r="T7" s="33"/>
      <c r="U7" s="33">
        <f t="shared" si="7"/>
        <v>0</v>
      </c>
      <c r="V7" s="33"/>
      <c r="W7" s="33">
        <f t="shared" si="8"/>
        <v>0</v>
      </c>
      <c r="X7" s="33"/>
      <c r="Y7" s="33">
        <f t="shared" si="9"/>
        <v>0</v>
      </c>
      <c r="Z7" s="33"/>
      <c r="AA7" s="33">
        <f t="shared" si="10"/>
        <v>0</v>
      </c>
      <c r="AB7" s="33"/>
      <c r="AC7" s="33">
        <f t="shared" si="11"/>
        <v>0</v>
      </c>
      <c r="AD7" s="33"/>
      <c r="AE7" s="33">
        <f t="shared" si="12"/>
        <v>0</v>
      </c>
      <c r="AF7" s="33"/>
      <c r="AG7" s="33">
        <f t="shared" si="13"/>
        <v>0</v>
      </c>
      <c r="AH7" s="33"/>
      <c r="AI7" s="33">
        <f t="shared" si="14"/>
        <v>0</v>
      </c>
      <c r="AJ7" s="33"/>
      <c r="AK7" s="33">
        <f t="shared" si="15"/>
        <v>0</v>
      </c>
      <c r="AL7" s="33"/>
      <c r="AM7" s="33">
        <f t="shared" si="16"/>
        <v>0</v>
      </c>
      <c r="AN7" s="33"/>
      <c r="AO7" s="33">
        <f t="shared" si="17"/>
        <v>0</v>
      </c>
      <c r="AP7" s="33"/>
      <c r="AQ7" s="33">
        <f t="shared" si="18"/>
        <v>0</v>
      </c>
      <c r="AR7" s="33"/>
      <c r="AS7" s="33">
        <f t="shared" si="19"/>
        <v>0</v>
      </c>
      <c r="AT7" s="33">
        <v>2</v>
      </c>
      <c r="AU7" s="33">
        <f t="shared" si="20"/>
        <v>75.84</v>
      </c>
      <c r="AV7" s="33"/>
      <c r="AW7" s="33">
        <f t="shared" si="21"/>
        <v>0</v>
      </c>
      <c r="AX7" s="34">
        <v>1</v>
      </c>
      <c r="AY7" s="34">
        <f t="shared" si="22"/>
        <v>37.92</v>
      </c>
      <c r="AZ7" s="34"/>
      <c r="BA7" s="34">
        <f t="shared" si="23"/>
        <v>0</v>
      </c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  <c r="IL7" s="34"/>
      <c r="IM7" s="34"/>
      <c r="IN7" s="34"/>
      <c r="IO7" s="34"/>
      <c r="IP7" s="34"/>
      <c r="IQ7" s="34"/>
      <c r="IR7" s="34"/>
      <c r="IS7" s="34"/>
      <c r="IT7" s="34"/>
      <c r="IU7" s="34"/>
      <c r="IV7" s="34"/>
      <c r="IW7" s="34"/>
      <c r="IX7" s="34"/>
      <c r="IY7" s="34"/>
      <c r="IZ7" s="34"/>
      <c r="JA7" s="34"/>
      <c r="JB7" s="34"/>
      <c r="JC7" s="34"/>
      <c r="JD7" s="34"/>
      <c r="JE7" s="34"/>
      <c r="JF7" s="34"/>
      <c r="JG7" s="34"/>
      <c r="JH7" s="34"/>
      <c r="JI7" s="34"/>
      <c r="JJ7" s="34"/>
      <c r="JK7" s="34"/>
      <c r="JL7" s="34"/>
      <c r="JM7" s="34"/>
      <c r="JN7" s="34"/>
      <c r="JO7" s="34"/>
      <c r="JP7" s="34"/>
      <c r="JQ7" s="34"/>
    </row>
    <row r="8" spans="1:277" s="35" customFormat="1">
      <c r="A8" s="29">
        <v>9838</v>
      </c>
      <c r="B8" s="30" t="s">
        <v>17</v>
      </c>
      <c r="C8" s="31" t="s">
        <v>8</v>
      </c>
      <c r="D8" s="32">
        <v>37.92</v>
      </c>
      <c r="E8" s="27">
        <v>1</v>
      </c>
      <c r="F8" s="27">
        <f t="shared" si="24"/>
        <v>9</v>
      </c>
      <c r="G8" s="28">
        <f t="shared" si="0"/>
        <v>341.28000000000003</v>
      </c>
      <c r="H8" s="6"/>
      <c r="I8" s="6">
        <f t="shared" si="1"/>
        <v>0</v>
      </c>
      <c r="J8" s="7"/>
      <c r="K8" s="6">
        <f t="shared" si="2"/>
        <v>0</v>
      </c>
      <c r="L8" s="8"/>
      <c r="M8" s="8">
        <f t="shared" si="3"/>
        <v>0</v>
      </c>
      <c r="N8" s="33"/>
      <c r="O8" s="33">
        <f t="shared" si="4"/>
        <v>0</v>
      </c>
      <c r="P8" s="33"/>
      <c r="Q8" s="33">
        <f t="shared" si="5"/>
        <v>0</v>
      </c>
      <c r="R8" s="33"/>
      <c r="S8" s="33">
        <f t="shared" si="6"/>
        <v>0</v>
      </c>
      <c r="T8" s="33"/>
      <c r="U8" s="33">
        <f t="shared" si="7"/>
        <v>0</v>
      </c>
      <c r="V8" s="33"/>
      <c r="W8" s="33">
        <f t="shared" si="8"/>
        <v>0</v>
      </c>
      <c r="X8" s="33">
        <v>2</v>
      </c>
      <c r="Y8" s="33">
        <f t="shared" si="9"/>
        <v>75.84</v>
      </c>
      <c r="Z8" s="33"/>
      <c r="AA8" s="33">
        <f t="shared" si="10"/>
        <v>0</v>
      </c>
      <c r="AB8" s="33"/>
      <c r="AC8" s="33">
        <f t="shared" si="11"/>
        <v>0</v>
      </c>
      <c r="AD8" s="33"/>
      <c r="AE8" s="33">
        <f t="shared" si="12"/>
        <v>0</v>
      </c>
      <c r="AF8" s="33">
        <v>2</v>
      </c>
      <c r="AG8" s="33">
        <f t="shared" si="13"/>
        <v>75.84</v>
      </c>
      <c r="AH8" s="33"/>
      <c r="AI8" s="33">
        <f t="shared" si="14"/>
        <v>0</v>
      </c>
      <c r="AJ8" s="33"/>
      <c r="AK8" s="33">
        <f t="shared" si="15"/>
        <v>0</v>
      </c>
      <c r="AL8" s="33">
        <v>1</v>
      </c>
      <c r="AM8" s="33">
        <f t="shared" si="16"/>
        <v>37.92</v>
      </c>
      <c r="AN8" s="33"/>
      <c r="AO8" s="33">
        <f t="shared" si="17"/>
        <v>0</v>
      </c>
      <c r="AP8" s="33"/>
      <c r="AQ8" s="33">
        <f t="shared" si="18"/>
        <v>0</v>
      </c>
      <c r="AR8" s="33"/>
      <c r="AS8" s="33">
        <f t="shared" si="19"/>
        <v>0</v>
      </c>
      <c r="AT8" s="33">
        <v>2</v>
      </c>
      <c r="AU8" s="33">
        <f t="shared" si="20"/>
        <v>75.84</v>
      </c>
      <c r="AV8" s="33"/>
      <c r="AW8" s="33">
        <f t="shared" si="21"/>
        <v>0</v>
      </c>
      <c r="AX8" s="34">
        <v>2</v>
      </c>
      <c r="AY8" s="34">
        <f t="shared" si="22"/>
        <v>75.84</v>
      </c>
      <c r="AZ8" s="34"/>
      <c r="BA8" s="34">
        <f t="shared" si="23"/>
        <v>0</v>
      </c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  <c r="FL8" s="34"/>
      <c r="FM8" s="34"/>
      <c r="FN8" s="34"/>
      <c r="FO8" s="34"/>
      <c r="FP8" s="34"/>
      <c r="FQ8" s="34"/>
      <c r="FR8" s="34"/>
      <c r="FS8" s="34"/>
      <c r="FT8" s="34"/>
      <c r="FU8" s="34"/>
      <c r="FV8" s="34"/>
      <c r="FW8" s="34"/>
      <c r="FX8" s="34"/>
      <c r="FY8" s="34"/>
      <c r="FZ8" s="34"/>
      <c r="GA8" s="34"/>
      <c r="GB8" s="34"/>
      <c r="GC8" s="34"/>
      <c r="GD8" s="34"/>
      <c r="GE8" s="34"/>
      <c r="GF8" s="34"/>
      <c r="GG8" s="34"/>
      <c r="GH8" s="34"/>
      <c r="GI8" s="34"/>
      <c r="GJ8" s="34"/>
      <c r="GK8" s="34"/>
      <c r="GL8" s="34"/>
      <c r="GM8" s="34"/>
      <c r="GN8" s="34"/>
      <c r="GO8" s="34"/>
      <c r="GP8" s="34"/>
      <c r="GQ8" s="34"/>
      <c r="GR8" s="34"/>
      <c r="GS8" s="34"/>
      <c r="GT8" s="34"/>
      <c r="GU8" s="34"/>
      <c r="GV8" s="34"/>
      <c r="GW8" s="34"/>
      <c r="GX8" s="34"/>
      <c r="GY8" s="34"/>
      <c r="GZ8" s="34"/>
      <c r="HA8" s="34"/>
      <c r="HB8" s="34"/>
      <c r="HC8" s="34"/>
      <c r="HD8" s="34"/>
      <c r="HE8" s="34"/>
      <c r="HF8" s="34"/>
      <c r="HG8" s="34"/>
      <c r="HH8" s="34"/>
      <c r="HI8" s="34"/>
      <c r="HJ8" s="34"/>
      <c r="HK8" s="34"/>
      <c r="HL8" s="34"/>
      <c r="HM8" s="34"/>
      <c r="HN8" s="34"/>
      <c r="HO8" s="34"/>
      <c r="HP8" s="34"/>
      <c r="HQ8" s="34"/>
      <c r="HR8" s="34"/>
      <c r="HS8" s="34"/>
      <c r="HT8" s="34"/>
      <c r="HU8" s="34"/>
      <c r="HV8" s="34"/>
      <c r="HW8" s="34"/>
      <c r="HX8" s="34"/>
      <c r="HY8" s="34"/>
      <c r="HZ8" s="34"/>
      <c r="IA8" s="34"/>
      <c r="IB8" s="34"/>
      <c r="IC8" s="34"/>
      <c r="ID8" s="34"/>
      <c r="IE8" s="34"/>
      <c r="IF8" s="34"/>
      <c r="IG8" s="34"/>
      <c r="IH8" s="34"/>
      <c r="II8" s="34"/>
      <c r="IJ8" s="34"/>
      <c r="IK8" s="34"/>
      <c r="IL8" s="34"/>
      <c r="IM8" s="34"/>
      <c r="IN8" s="34"/>
      <c r="IO8" s="34"/>
      <c r="IP8" s="34"/>
      <c r="IQ8" s="34"/>
      <c r="IR8" s="34"/>
      <c r="IS8" s="34"/>
      <c r="IT8" s="34"/>
      <c r="IU8" s="34"/>
      <c r="IV8" s="34"/>
      <c r="IW8" s="34"/>
      <c r="IX8" s="34"/>
      <c r="IY8" s="34"/>
      <c r="IZ8" s="34"/>
      <c r="JA8" s="34"/>
      <c r="JB8" s="34"/>
      <c r="JC8" s="34"/>
      <c r="JD8" s="34"/>
      <c r="JE8" s="34"/>
      <c r="JF8" s="34"/>
      <c r="JG8" s="34"/>
      <c r="JH8" s="34"/>
      <c r="JI8" s="34"/>
      <c r="JJ8" s="34"/>
      <c r="JK8" s="34"/>
      <c r="JL8" s="34"/>
      <c r="JM8" s="34"/>
      <c r="JN8" s="34"/>
      <c r="JO8" s="34"/>
      <c r="JP8" s="34"/>
      <c r="JQ8" s="34"/>
    </row>
    <row r="9" spans="1:277" s="35" customFormat="1">
      <c r="A9" s="29">
        <v>9708</v>
      </c>
      <c r="B9" s="30" t="s">
        <v>18</v>
      </c>
      <c r="C9" s="31" t="s">
        <v>5</v>
      </c>
      <c r="D9" s="32">
        <v>72.73</v>
      </c>
      <c r="E9" s="27">
        <v>1</v>
      </c>
      <c r="F9" s="27">
        <f t="shared" si="24"/>
        <v>1</v>
      </c>
      <c r="G9" s="28">
        <f t="shared" si="0"/>
        <v>72.73</v>
      </c>
      <c r="H9" s="6"/>
      <c r="I9" s="6">
        <f t="shared" si="1"/>
        <v>0</v>
      </c>
      <c r="J9" s="7"/>
      <c r="K9" s="6">
        <f t="shared" si="2"/>
        <v>0</v>
      </c>
      <c r="L9" s="8"/>
      <c r="M9" s="8">
        <f t="shared" si="3"/>
        <v>0</v>
      </c>
      <c r="N9" s="33"/>
      <c r="O9" s="33">
        <f t="shared" si="4"/>
        <v>0</v>
      </c>
      <c r="P9" s="33"/>
      <c r="Q9" s="33">
        <f t="shared" si="5"/>
        <v>0</v>
      </c>
      <c r="R9" s="33"/>
      <c r="S9" s="33">
        <f t="shared" si="6"/>
        <v>0</v>
      </c>
      <c r="T9" s="33"/>
      <c r="U9" s="33">
        <f t="shared" si="7"/>
        <v>0</v>
      </c>
      <c r="V9" s="33"/>
      <c r="W9" s="33">
        <f t="shared" si="8"/>
        <v>0</v>
      </c>
      <c r="X9" s="33"/>
      <c r="Y9" s="33">
        <f t="shared" si="9"/>
        <v>0</v>
      </c>
      <c r="Z9" s="33"/>
      <c r="AA9" s="33">
        <f t="shared" si="10"/>
        <v>0</v>
      </c>
      <c r="AB9" s="33"/>
      <c r="AC9" s="33">
        <f t="shared" si="11"/>
        <v>0</v>
      </c>
      <c r="AD9" s="33"/>
      <c r="AE9" s="33">
        <f t="shared" si="12"/>
        <v>0</v>
      </c>
      <c r="AF9" s="33"/>
      <c r="AG9" s="33">
        <f t="shared" si="13"/>
        <v>0</v>
      </c>
      <c r="AH9" s="33"/>
      <c r="AI9" s="33">
        <f t="shared" si="14"/>
        <v>0</v>
      </c>
      <c r="AJ9" s="33"/>
      <c r="AK9" s="33">
        <f t="shared" si="15"/>
        <v>0</v>
      </c>
      <c r="AL9" s="33"/>
      <c r="AM9" s="33">
        <f t="shared" si="16"/>
        <v>0</v>
      </c>
      <c r="AN9" s="33"/>
      <c r="AO9" s="33">
        <f t="shared" si="17"/>
        <v>0</v>
      </c>
      <c r="AP9" s="33"/>
      <c r="AQ9" s="33">
        <f t="shared" si="18"/>
        <v>0</v>
      </c>
      <c r="AR9" s="33"/>
      <c r="AS9" s="33">
        <f t="shared" si="19"/>
        <v>0</v>
      </c>
      <c r="AT9" s="33"/>
      <c r="AU9" s="33">
        <f t="shared" si="20"/>
        <v>0</v>
      </c>
      <c r="AV9" s="33"/>
      <c r="AW9" s="33">
        <f t="shared" si="21"/>
        <v>0</v>
      </c>
      <c r="AX9" s="34">
        <v>1</v>
      </c>
      <c r="AY9" s="34">
        <f t="shared" si="22"/>
        <v>72.73</v>
      </c>
      <c r="AZ9" s="34"/>
      <c r="BA9" s="34">
        <f t="shared" si="23"/>
        <v>0</v>
      </c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  <c r="IL9" s="34"/>
      <c r="IM9" s="34"/>
      <c r="IN9" s="34"/>
      <c r="IO9" s="34"/>
      <c r="IP9" s="34"/>
      <c r="IQ9" s="34"/>
      <c r="IR9" s="34"/>
      <c r="IS9" s="34"/>
      <c r="IT9" s="34"/>
      <c r="IU9" s="34"/>
      <c r="IV9" s="34"/>
      <c r="IW9" s="34"/>
      <c r="IX9" s="34"/>
      <c r="IY9" s="34"/>
      <c r="IZ9" s="34"/>
      <c r="JA9" s="34"/>
      <c r="JB9" s="34"/>
      <c r="JC9" s="34"/>
      <c r="JD9" s="34"/>
      <c r="JE9" s="34"/>
      <c r="JF9" s="34"/>
      <c r="JG9" s="34"/>
      <c r="JH9" s="34"/>
      <c r="JI9" s="34"/>
      <c r="JJ9" s="34"/>
      <c r="JK9" s="34"/>
      <c r="JL9" s="34"/>
      <c r="JM9" s="34"/>
      <c r="JN9" s="34"/>
      <c r="JO9" s="34"/>
      <c r="JP9" s="34"/>
      <c r="JQ9" s="34"/>
    </row>
    <row r="10" spans="1:277" s="35" customFormat="1">
      <c r="A10" s="29">
        <v>9483</v>
      </c>
      <c r="B10" s="30" t="s">
        <v>19</v>
      </c>
      <c r="C10" s="31" t="s">
        <v>9</v>
      </c>
      <c r="D10" s="32">
        <v>72.73</v>
      </c>
      <c r="E10" s="27">
        <v>1</v>
      </c>
      <c r="F10" s="27">
        <f t="shared" si="24"/>
        <v>3</v>
      </c>
      <c r="G10" s="28">
        <f t="shared" si="0"/>
        <v>218.19</v>
      </c>
      <c r="H10" s="6">
        <v>1</v>
      </c>
      <c r="I10" s="6">
        <f t="shared" si="1"/>
        <v>72.73</v>
      </c>
      <c r="J10" s="7"/>
      <c r="K10" s="6">
        <f t="shared" si="2"/>
        <v>0</v>
      </c>
      <c r="L10" s="8"/>
      <c r="M10" s="8">
        <f t="shared" si="3"/>
        <v>0</v>
      </c>
      <c r="N10" s="33"/>
      <c r="O10" s="33">
        <f t="shared" si="4"/>
        <v>0</v>
      </c>
      <c r="P10" s="33"/>
      <c r="Q10" s="33">
        <f t="shared" si="5"/>
        <v>0</v>
      </c>
      <c r="R10" s="33"/>
      <c r="S10" s="33">
        <f t="shared" si="6"/>
        <v>0</v>
      </c>
      <c r="T10" s="33"/>
      <c r="U10" s="33">
        <f t="shared" si="7"/>
        <v>0</v>
      </c>
      <c r="V10" s="33"/>
      <c r="W10" s="33">
        <f t="shared" si="8"/>
        <v>0</v>
      </c>
      <c r="X10" s="33">
        <v>2</v>
      </c>
      <c r="Y10" s="33">
        <f t="shared" si="9"/>
        <v>145.46</v>
      </c>
      <c r="Z10" s="33"/>
      <c r="AA10" s="33">
        <f t="shared" si="10"/>
        <v>0</v>
      </c>
      <c r="AB10" s="33"/>
      <c r="AC10" s="33">
        <f t="shared" si="11"/>
        <v>0</v>
      </c>
      <c r="AD10" s="33"/>
      <c r="AE10" s="33">
        <f t="shared" si="12"/>
        <v>0</v>
      </c>
      <c r="AF10" s="33"/>
      <c r="AG10" s="33">
        <f t="shared" si="13"/>
        <v>0</v>
      </c>
      <c r="AH10" s="33"/>
      <c r="AI10" s="33">
        <f t="shared" si="14"/>
        <v>0</v>
      </c>
      <c r="AJ10" s="33"/>
      <c r="AK10" s="33">
        <f t="shared" si="15"/>
        <v>0</v>
      </c>
      <c r="AL10" s="33"/>
      <c r="AM10" s="33">
        <f t="shared" si="16"/>
        <v>0</v>
      </c>
      <c r="AN10" s="33"/>
      <c r="AO10" s="33">
        <f t="shared" si="17"/>
        <v>0</v>
      </c>
      <c r="AP10" s="33"/>
      <c r="AQ10" s="33">
        <f t="shared" si="18"/>
        <v>0</v>
      </c>
      <c r="AR10" s="33"/>
      <c r="AS10" s="33">
        <f t="shared" si="19"/>
        <v>0</v>
      </c>
      <c r="AT10" s="33"/>
      <c r="AU10" s="33">
        <f t="shared" si="20"/>
        <v>0</v>
      </c>
      <c r="AV10" s="33"/>
      <c r="AW10" s="33">
        <f t="shared" si="21"/>
        <v>0</v>
      </c>
      <c r="AX10" s="34"/>
      <c r="AY10" s="34">
        <f t="shared" si="22"/>
        <v>0</v>
      </c>
      <c r="AZ10" s="34"/>
      <c r="BA10" s="34">
        <f t="shared" si="23"/>
        <v>0</v>
      </c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4"/>
      <c r="GV10" s="34"/>
      <c r="GW10" s="34"/>
      <c r="GX10" s="34"/>
      <c r="GY10" s="34"/>
      <c r="GZ10" s="34"/>
      <c r="HA10" s="34"/>
      <c r="HB10" s="34"/>
      <c r="HC10" s="34"/>
      <c r="HD10" s="34"/>
      <c r="HE10" s="34"/>
      <c r="HF10" s="34"/>
      <c r="HG10" s="34"/>
      <c r="HH10" s="34"/>
      <c r="HI10" s="34"/>
      <c r="HJ10" s="34"/>
      <c r="HK10" s="34"/>
      <c r="HL10" s="34"/>
      <c r="HM10" s="34"/>
      <c r="HN10" s="34"/>
      <c r="HO10" s="34"/>
      <c r="HP10" s="34"/>
      <c r="HQ10" s="34"/>
      <c r="HR10" s="34"/>
      <c r="HS10" s="34"/>
      <c r="HT10" s="34"/>
      <c r="HU10" s="34"/>
      <c r="HV10" s="34"/>
      <c r="HW10" s="34"/>
      <c r="HX10" s="34"/>
      <c r="HY10" s="34"/>
      <c r="HZ10" s="34"/>
      <c r="IA10" s="34"/>
      <c r="IB10" s="34"/>
      <c r="IC10" s="34"/>
      <c r="ID10" s="34"/>
      <c r="IE10" s="34"/>
      <c r="IF10" s="34"/>
      <c r="IG10" s="34"/>
      <c r="IH10" s="34"/>
      <c r="II10" s="34"/>
      <c r="IJ10" s="34"/>
      <c r="IK10" s="34"/>
      <c r="IL10" s="34"/>
      <c r="IM10" s="34"/>
      <c r="IN10" s="34"/>
      <c r="IO10" s="34"/>
      <c r="IP10" s="34"/>
      <c r="IQ10" s="34"/>
      <c r="IR10" s="34"/>
      <c r="IS10" s="34"/>
      <c r="IT10" s="34"/>
      <c r="IU10" s="34"/>
      <c r="IV10" s="34"/>
      <c r="IW10" s="34"/>
      <c r="IX10" s="34"/>
      <c r="IY10" s="34"/>
      <c r="IZ10" s="34"/>
      <c r="JA10" s="34"/>
      <c r="JB10" s="34"/>
      <c r="JC10" s="34"/>
      <c r="JD10" s="34"/>
      <c r="JE10" s="34"/>
      <c r="JF10" s="34"/>
      <c r="JG10" s="34"/>
      <c r="JH10" s="34"/>
      <c r="JI10" s="34"/>
      <c r="JJ10" s="34"/>
      <c r="JK10" s="34"/>
      <c r="JL10" s="34"/>
      <c r="JM10" s="34"/>
      <c r="JN10" s="34"/>
      <c r="JO10" s="34"/>
      <c r="JP10" s="34"/>
      <c r="JQ10" s="34"/>
    </row>
    <row r="11" spans="1:277" s="35" customFormat="1">
      <c r="A11" s="29">
        <v>9484</v>
      </c>
      <c r="B11" s="30" t="s">
        <v>20</v>
      </c>
      <c r="C11" s="31" t="s">
        <v>5</v>
      </c>
      <c r="D11" s="32">
        <v>72.73</v>
      </c>
      <c r="E11" s="27">
        <v>1</v>
      </c>
      <c r="F11" s="27">
        <f t="shared" si="24"/>
        <v>2</v>
      </c>
      <c r="G11" s="28">
        <f t="shared" si="0"/>
        <v>145.46</v>
      </c>
      <c r="H11" s="6">
        <v>1</v>
      </c>
      <c r="I11" s="6">
        <f t="shared" si="1"/>
        <v>72.73</v>
      </c>
      <c r="J11" s="7"/>
      <c r="K11" s="6">
        <f t="shared" si="2"/>
        <v>0</v>
      </c>
      <c r="L11" s="8"/>
      <c r="M11" s="8">
        <f t="shared" si="3"/>
        <v>0</v>
      </c>
      <c r="N11" s="33"/>
      <c r="O11" s="33">
        <f t="shared" si="4"/>
        <v>0</v>
      </c>
      <c r="P11" s="33"/>
      <c r="Q11" s="33">
        <f t="shared" si="5"/>
        <v>0</v>
      </c>
      <c r="R11" s="33"/>
      <c r="S11" s="33">
        <f t="shared" si="6"/>
        <v>0</v>
      </c>
      <c r="T11" s="33"/>
      <c r="U11" s="33">
        <f t="shared" si="7"/>
        <v>0</v>
      </c>
      <c r="V11" s="33"/>
      <c r="W11" s="33">
        <f t="shared" si="8"/>
        <v>0</v>
      </c>
      <c r="X11" s="33"/>
      <c r="Y11" s="33">
        <f t="shared" si="9"/>
        <v>0</v>
      </c>
      <c r="Z11" s="33"/>
      <c r="AA11" s="33">
        <f t="shared" si="10"/>
        <v>0</v>
      </c>
      <c r="AB11" s="33"/>
      <c r="AC11" s="33">
        <f t="shared" si="11"/>
        <v>0</v>
      </c>
      <c r="AD11" s="33"/>
      <c r="AE11" s="33">
        <f t="shared" si="12"/>
        <v>0</v>
      </c>
      <c r="AF11" s="33"/>
      <c r="AG11" s="33">
        <f t="shared" si="13"/>
        <v>0</v>
      </c>
      <c r="AH11" s="33"/>
      <c r="AI11" s="33">
        <f t="shared" si="14"/>
        <v>0</v>
      </c>
      <c r="AJ11" s="33"/>
      <c r="AK11" s="33">
        <f t="shared" si="15"/>
        <v>0</v>
      </c>
      <c r="AL11" s="33"/>
      <c r="AM11" s="33">
        <f t="shared" si="16"/>
        <v>0</v>
      </c>
      <c r="AN11" s="33"/>
      <c r="AO11" s="33">
        <f t="shared" si="17"/>
        <v>0</v>
      </c>
      <c r="AP11" s="33"/>
      <c r="AQ11" s="33">
        <f t="shared" si="18"/>
        <v>0</v>
      </c>
      <c r="AR11" s="33"/>
      <c r="AS11" s="33">
        <f t="shared" si="19"/>
        <v>0</v>
      </c>
      <c r="AT11" s="33"/>
      <c r="AU11" s="33">
        <f t="shared" si="20"/>
        <v>0</v>
      </c>
      <c r="AV11" s="33"/>
      <c r="AW11" s="33">
        <f t="shared" si="21"/>
        <v>0</v>
      </c>
      <c r="AX11" s="34">
        <v>1</v>
      </c>
      <c r="AY11" s="34">
        <f t="shared" si="22"/>
        <v>72.73</v>
      </c>
      <c r="AZ11" s="34"/>
      <c r="BA11" s="34">
        <f t="shared" si="23"/>
        <v>0</v>
      </c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  <c r="GO11" s="34"/>
      <c r="GP11" s="34"/>
      <c r="GQ11" s="34"/>
      <c r="GR11" s="34"/>
      <c r="GS11" s="34"/>
      <c r="GT11" s="34"/>
      <c r="GU11" s="34"/>
      <c r="GV11" s="34"/>
      <c r="GW11" s="34"/>
      <c r="GX11" s="34"/>
      <c r="GY11" s="34"/>
      <c r="GZ11" s="34"/>
      <c r="HA11" s="34"/>
      <c r="HB11" s="34"/>
      <c r="HC11" s="34"/>
      <c r="HD11" s="34"/>
      <c r="HE11" s="34"/>
      <c r="HF11" s="34"/>
      <c r="HG11" s="34"/>
      <c r="HH11" s="34"/>
      <c r="HI11" s="34"/>
      <c r="HJ11" s="34"/>
      <c r="HK11" s="34"/>
      <c r="HL11" s="34"/>
      <c r="HM11" s="34"/>
      <c r="HN11" s="34"/>
      <c r="HO11" s="34"/>
      <c r="HP11" s="34"/>
      <c r="HQ11" s="34"/>
      <c r="HR11" s="34"/>
      <c r="HS11" s="34"/>
      <c r="HT11" s="34"/>
      <c r="HU11" s="34"/>
      <c r="HV11" s="34"/>
      <c r="HW11" s="34"/>
      <c r="HX11" s="34"/>
      <c r="HY11" s="34"/>
      <c r="HZ11" s="34"/>
      <c r="IA11" s="34"/>
      <c r="IB11" s="34"/>
      <c r="IC11" s="34"/>
      <c r="ID11" s="34"/>
      <c r="IE11" s="34"/>
      <c r="IF11" s="34"/>
      <c r="IG11" s="34"/>
      <c r="IH11" s="34"/>
      <c r="II11" s="34"/>
      <c r="IJ11" s="34"/>
      <c r="IK11" s="34"/>
      <c r="IL11" s="34"/>
      <c r="IM11" s="34"/>
      <c r="IN11" s="34"/>
      <c r="IO11" s="34"/>
      <c r="IP11" s="34"/>
      <c r="IQ11" s="34"/>
      <c r="IR11" s="34"/>
      <c r="IS11" s="34"/>
      <c r="IT11" s="34"/>
      <c r="IU11" s="34"/>
      <c r="IV11" s="34"/>
      <c r="IW11" s="34"/>
      <c r="IX11" s="34"/>
      <c r="IY11" s="34"/>
      <c r="IZ11" s="34"/>
      <c r="JA11" s="34"/>
      <c r="JB11" s="34"/>
      <c r="JC11" s="34"/>
      <c r="JD11" s="34"/>
      <c r="JE11" s="34"/>
      <c r="JF11" s="34"/>
      <c r="JG11" s="34"/>
      <c r="JH11" s="34"/>
      <c r="JI11" s="34"/>
      <c r="JJ11" s="34"/>
      <c r="JK11" s="34"/>
      <c r="JL11" s="34"/>
      <c r="JM11" s="34"/>
      <c r="JN11" s="34"/>
      <c r="JO11" s="34"/>
      <c r="JP11" s="34"/>
      <c r="JQ11" s="34"/>
    </row>
    <row r="12" spans="1:277" s="35" customFormat="1">
      <c r="A12" s="29">
        <v>9452</v>
      </c>
      <c r="B12" s="30" t="s">
        <v>21</v>
      </c>
      <c r="C12" s="31" t="s">
        <v>7</v>
      </c>
      <c r="D12" s="32">
        <v>72.73</v>
      </c>
      <c r="E12" s="27">
        <v>1</v>
      </c>
      <c r="F12" s="27">
        <f t="shared" si="24"/>
        <v>1</v>
      </c>
      <c r="G12" s="28">
        <f t="shared" si="0"/>
        <v>72.73</v>
      </c>
      <c r="H12" s="36">
        <v>1</v>
      </c>
      <c r="I12" s="6">
        <f t="shared" si="1"/>
        <v>72.73</v>
      </c>
      <c r="J12" s="7"/>
      <c r="K12" s="6">
        <f t="shared" si="2"/>
        <v>0</v>
      </c>
      <c r="L12" s="8"/>
      <c r="M12" s="8">
        <f t="shared" si="3"/>
        <v>0</v>
      </c>
      <c r="N12" s="33"/>
      <c r="O12" s="33">
        <f t="shared" si="4"/>
        <v>0</v>
      </c>
      <c r="P12" s="33"/>
      <c r="Q12" s="33">
        <f t="shared" si="5"/>
        <v>0</v>
      </c>
      <c r="R12" s="33"/>
      <c r="S12" s="33">
        <f t="shared" si="6"/>
        <v>0</v>
      </c>
      <c r="T12" s="33"/>
      <c r="U12" s="33">
        <f t="shared" si="7"/>
        <v>0</v>
      </c>
      <c r="V12" s="33"/>
      <c r="W12" s="33">
        <f t="shared" si="8"/>
        <v>0</v>
      </c>
      <c r="X12" s="33"/>
      <c r="Y12" s="33">
        <f t="shared" si="9"/>
        <v>0</v>
      </c>
      <c r="Z12" s="33"/>
      <c r="AA12" s="33">
        <f t="shared" si="10"/>
        <v>0</v>
      </c>
      <c r="AB12" s="33"/>
      <c r="AC12" s="33">
        <f t="shared" si="11"/>
        <v>0</v>
      </c>
      <c r="AD12" s="33"/>
      <c r="AE12" s="33">
        <f t="shared" si="12"/>
        <v>0</v>
      </c>
      <c r="AF12" s="33"/>
      <c r="AG12" s="33">
        <f t="shared" si="13"/>
        <v>0</v>
      </c>
      <c r="AH12" s="33"/>
      <c r="AI12" s="33">
        <f t="shared" si="14"/>
        <v>0</v>
      </c>
      <c r="AJ12" s="33"/>
      <c r="AK12" s="33">
        <f t="shared" si="15"/>
        <v>0</v>
      </c>
      <c r="AL12" s="33"/>
      <c r="AM12" s="33">
        <f t="shared" si="16"/>
        <v>0</v>
      </c>
      <c r="AN12" s="33"/>
      <c r="AO12" s="33">
        <f t="shared" si="17"/>
        <v>0</v>
      </c>
      <c r="AP12" s="33"/>
      <c r="AQ12" s="33">
        <f t="shared" si="18"/>
        <v>0</v>
      </c>
      <c r="AR12" s="33"/>
      <c r="AS12" s="33">
        <f t="shared" si="19"/>
        <v>0</v>
      </c>
      <c r="AT12" s="33"/>
      <c r="AU12" s="33">
        <f t="shared" si="20"/>
        <v>0</v>
      </c>
      <c r="AV12" s="33"/>
      <c r="AW12" s="33">
        <f t="shared" si="21"/>
        <v>0</v>
      </c>
      <c r="AX12" s="34"/>
      <c r="AY12" s="34">
        <f t="shared" si="22"/>
        <v>0</v>
      </c>
      <c r="AZ12" s="34"/>
      <c r="BA12" s="34">
        <f t="shared" si="23"/>
        <v>0</v>
      </c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34"/>
      <c r="FQ12" s="34"/>
      <c r="FR12" s="34"/>
      <c r="FS12" s="34"/>
      <c r="FT12" s="34"/>
      <c r="FU12" s="34"/>
      <c r="FV12" s="34"/>
      <c r="FW12" s="34"/>
      <c r="FX12" s="34"/>
      <c r="FY12" s="34"/>
      <c r="FZ12" s="34"/>
      <c r="GA12" s="34"/>
      <c r="GB12" s="34"/>
      <c r="GC12" s="34"/>
      <c r="GD12" s="34"/>
      <c r="GE12" s="34"/>
      <c r="GF12" s="34"/>
      <c r="GG12" s="34"/>
      <c r="GH12" s="34"/>
      <c r="GI12" s="34"/>
      <c r="GJ12" s="34"/>
      <c r="GK12" s="34"/>
      <c r="GL12" s="34"/>
      <c r="GM12" s="34"/>
      <c r="GN12" s="34"/>
      <c r="GO12" s="34"/>
      <c r="GP12" s="34"/>
      <c r="GQ12" s="34"/>
      <c r="GR12" s="34"/>
      <c r="GS12" s="34"/>
      <c r="GT12" s="34"/>
      <c r="GU12" s="34"/>
      <c r="GV12" s="34"/>
      <c r="GW12" s="34"/>
      <c r="GX12" s="34"/>
      <c r="GY12" s="34"/>
      <c r="GZ12" s="34"/>
      <c r="HA12" s="34"/>
      <c r="HB12" s="34"/>
      <c r="HC12" s="34"/>
      <c r="HD12" s="34"/>
      <c r="HE12" s="34"/>
      <c r="HF12" s="34"/>
      <c r="HG12" s="34"/>
      <c r="HH12" s="34"/>
      <c r="HI12" s="34"/>
      <c r="HJ12" s="34"/>
      <c r="HK12" s="34"/>
      <c r="HL12" s="34"/>
      <c r="HM12" s="34"/>
      <c r="HN12" s="34"/>
      <c r="HO12" s="34"/>
      <c r="HP12" s="34"/>
      <c r="HQ12" s="34"/>
      <c r="HR12" s="34"/>
      <c r="HS12" s="34"/>
      <c r="HT12" s="34"/>
      <c r="HU12" s="34"/>
      <c r="HV12" s="34"/>
      <c r="HW12" s="34"/>
      <c r="HX12" s="34"/>
      <c r="HY12" s="34"/>
      <c r="HZ12" s="34"/>
      <c r="IA12" s="34"/>
      <c r="IB12" s="34"/>
      <c r="IC12" s="34"/>
      <c r="ID12" s="34"/>
      <c r="IE12" s="34"/>
      <c r="IF12" s="34"/>
      <c r="IG12" s="34"/>
      <c r="IH12" s="34"/>
      <c r="II12" s="34"/>
      <c r="IJ12" s="34"/>
      <c r="IK12" s="34"/>
      <c r="IL12" s="34"/>
      <c r="IM12" s="34"/>
      <c r="IN12" s="34"/>
      <c r="IO12" s="34"/>
      <c r="IP12" s="34"/>
      <c r="IQ12" s="34"/>
      <c r="IR12" s="34"/>
      <c r="IS12" s="34"/>
      <c r="IT12" s="34"/>
      <c r="IU12" s="34"/>
      <c r="IV12" s="34"/>
      <c r="IW12" s="34"/>
      <c r="IX12" s="34"/>
      <c r="IY12" s="34"/>
      <c r="IZ12" s="34"/>
      <c r="JA12" s="34"/>
      <c r="JB12" s="34"/>
      <c r="JC12" s="34"/>
      <c r="JD12" s="34"/>
      <c r="JE12" s="34"/>
      <c r="JF12" s="34"/>
      <c r="JG12" s="34"/>
      <c r="JH12" s="34"/>
      <c r="JI12" s="34"/>
      <c r="JJ12" s="34"/>
      <c r="JK12" s="34"/>
      <c r="JL12" s="34"/>
      <c r="JM12" s="34"/>
      <c r="JN12" s="34"/>
      <c r="JO12" s="34"/>
      <c r="JP12" s="34"/>
      <c r="JQ12" s="34"/>
    </row>
    <row r="13" spans="1:277" s="35" customFormat="1">
      <c r="A13" s="29">
        <v>9509</v>
      </c>
      <c r="B13" s="30" t="s">
        <v>22</v>
      </c>
      <c r="C13" s="31" t="s">
        <v>8</v>
      </c>
      <c r="D13" s="32">
        <v>72.73</v>
      </c>
      <c r="E13" s="27">
        <v>1</v>
      </c>
      <c r="F13" s="27">
        <f t="shared" si="24"/>
        <v>3</v>
      </c>
      <c r="G13" s="28">
        <f t="shared" si="0"/>
        <v>218.19</v>
      </c>
      <c r="H13" s="36">
        <v>1</v>
      </c>
      <c r="I13" s="6">
        <f t="shared" si="1"/>
        <v>72.73</v>
      </c>
      <c r="J13" s="7"/>
      <c r="K13" s="6">
        <f t="shared" si="2"/>
        <v>0</v>
      </c>
      <c r="L13" s="8"/>
      <c r="M13" s="8">
        <f t="shared" si="3"/>
        <v>0</v>
      </c>
      <c r="N13" s="33"/>
      <c r="O13" s="33">
        <f t="shared" si="4"/>
        <v>0</v>
      </c>
      <c r="P13" s="33"/>
      <c r="Q13" s="33">
        <f t="shared" si="5"/>
        <v>0</v>
      </c>
      <c r="R13" s="33"/>
      <c r="S13" s="33">
        <f t="shared" si="6"/>
        <v>0</v>
      </c>
      <c r="T13" s="33"/>
      <c r="U13" s="33">
        <f t="shared" si="7"/>
        <v>0</v>
      </c>
      <c r="V13" s="33"/>
      <c r="W13" s="33">
        <f t="shared" si="8"/>
        <v>0</v>
      </c>
      <c r="X13" s="33"/>
      <c r="Y13" s="33">
        <f t="shared" si="9"/>
        <v>0</v>
      </c>
      <c r="Z13" s="33"/>
      <c r="AA13" s="33">
        <f t="shared" si="10"/>
        <v>0</v>
      </c>
      <c r="AB13" s="33"/>
      <c r="AC13" s="33">
        <f t="shared" si="11"/>
        <v>0</v>
      </c>
      <c r="AD13" s="33"/>
      <c r="AE13" s="33">
        <f t="shared" si="12"/>
        <v>0</v>
      </c>
      <c r="AF13" s="33"/>
      <c r="AG13" s="33">
        <f t="shared" si="13"/>
        <v>0</v>
      </c>
      <c r="AH13" s="33"/>
      <c r="AI13" s="33">
        <f t="shared" si="14"/>
        <v>0</v>
      </c>
      <c r="AJ13" s="33"/>
      <c r="AK13" s="33">
        <f t="shared" si="15"/>
        <v>0</v>
      </c>
      <c r="AL13" s="33"/>
      <c r="AM13" s="33">
        <f t="shared" si="16"/>
        <v>0</v>
      </c>
      <c r="AN13" s="33"/>
      <c r="AO13" s="33">
        <f t="shared" si="17"/>
        <v>0</v>
      </c>
      <c r="AP13" s="33"/>
      <c r="AQ13" s="33">
        <f t="shared" si="18"/>
        <v>0</v>
      </c>
      <c r="AR13" s="33"/>
      <c r="AS13" s="33">
        <f t="shared" si="19"/>
        <v>0</v>
      </c>
      <c r="AT13" s="33"/>
      <c r="AU13" s="33">
        <f t="shared" si="20"/>
        <v>0</v>
      </c>
      <c r="AV13" s="33"/>
      <c r="AW13" s="33">
        <f t="shared" si="21"/>
        <v>0</v>
      </c>
      <c r="AX13" s="34">
        <v>2</v>
      </c>
      <c r="AY13" s="34">
        <f t="shared" si="22"/>
        <v>145.46</v>
      </c>
      <c r="AZ13" s="34"/>
      <c r="BA13" s="34">
        <f t="shared" si="23"/>
        <v>0</v>
      </c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34"/>
      <c r="FR13" s="34"/>
      <c r="FS13" s="34"/>
      <c r="FT13" s="34"/>
      <c r="FU13" s="34"/>
      <c r="FV13" s="34"/>
      <c r="FW13" s="34"/>
      <c r="FX13" s="34"/>
      <c r="FY13" s="34"/>
      <c r="FZ13" s="34"/>
      <c r="GA13" s="34"/>
      <c r="GB13" s="34"/>
      <c r="GC13" s="34"/>
      <c r="GD13" s="34"/>
      <c r="GE13" s="34"/>
      <c r="GF13" s="34"/>
      <c r="GG13" s="34"/>
      <c r="GH13" s="34"/>
      <c r="GI13" s="34"/>
      <c r="GJ13" s="34"/>
      <c r="GK13" s="34"/>
      <c r="GL13" s="34"/>
      <c r="GM13" s="34"/>
      <c r="GN13" s="34"/>
      <c r="GO13" s="34"/>
      <c r="GP13" s="34"/>
      <c r="GQ13" s="34"/>
      <c r="GR13" s="34"/>
      <c r="GS13" s="34"/>
      <c r="GT13" s="34"/>
      <c r="GU13" s="34"/>
      <c r="GV13" s="34"/>
      <c r="GW13" s="34"/>
      <c r="GX13" s="34"/>
      <c r="GY13" s="34"/>
      <c r="GZ13" s="34"/>
      <c r="HA13" s="34"/>
      <c r="HB13" s="34"/>
      <c r="HC13" s="34"/>
      <c r="HD13" s="34"/>
      <c r="HE13" s="34"/>
      <c r="HF13" s="34"/>
      <c r="HG13" s="34"/>
      <c r="HH13" s="34"/>
      <c r="HI13" s="34"/>
      <c r="HJ13" s="34"/>
      <c r="HK13" s="34"/>
      <c r="HL13" s="34"/>
      <c r="HM13" s="34"/>
      <c r="HN13" s="34"/>
      <c r="HO13" s="34"/>
      <c r="HP13" s="34"/>
      <c r="HQ13" s="34"/>
      <c r="HR13" s="34"/>
      <c r="HS13" s="34"/>
      <c r="HT13" s="34"/>
      <c r="HU13" s="34"/>
      <c r="HV13" s="34"/>
      <c r="HW13" s="34"/>
      <c r="HX13" s="34"/>
      <c r="HY13" s="34"/>
      <c r="HZ13" s="34"/>
      <c r="IA13" s="34"/>
      <c r="IB13" s="34"/>
      <c r="IC13" s="34"/>
      <c r="ID13" s="34"/>
      <c r="IE13" s="34"/>
      <c r="IF13" s="34"/>
      <c r="IG13" s="34"/>
      <c r="IH13" s="34"/>
      <c r="II13" s="34"/>
      <c r="IJ13" s="34"/>
      <c r="IK13" s="34"/>
      <c r="IL13" s="34"/>
      <c r="IM13" s="34"/>
      <c r="IN13" s="34"/>
      <c r="IO13" s="34"/>
      <c r="IP13" s="34"/>
      <c r="IQ13" s="34"/>
      <c r="IR13" s="34"/>
      <c r="IS13" s="34"/>
      <c r="IT13" s="34"/>
      <c r="IU13" s="34"/>
      <c r="IV13" s="34"/>
      <c r="IW13" s="34"/>
      <c r="IX13" s="34"/>
      <c r="IY13" s="34"/>
      <c r="IZ13" s="34"/>
      <c r="JA13" s="34"/>
      <c r="JB13" s="34"/>
      <c r="JC13" s="34"/>
      <c r="JD13" s="34"/>
      <c r="JE13" s="34"/>
      <c r="JF13" s="34"/>
      <c r="JG13" s="34"/>
      <c r="JH13" s="34"/>
      <c r="JI13" s="34"/>
      <c r="JJ13" s="34"/>
      <c r="JK13" s="34"/>
      <c r="JL13" s="34"/>
      <c r="JM13" s="34"/>
      <c r="JN13" s="34"/>
      <c r="JO13" s="34"/>
      <c r="JP13" s="34"/>
      <c r="JQ13" s="34"/>
    </row>
    <row r="14" spans="1:277" s="35" customFormat="1">
      <c r="A14" s="29">
        <v>9454</v>
      </c>
      <c r="B14" s="30" t="s">
        <v>23</v>
      </c>
      <c r="C14" s="31" t="s">
        <v>9</v>
      </c>
      <c r="D14" s="32">
        <v>81.209999999999994</v>
      </c>
      <c r="E14" s="27">
        <v>1</v>
      </c>
      <c r="F14" s="27">
        <f t="shared" si="24"/>
        <v>4</v>
      </c>
      <c r="G14" s="28">
        <f t="shared" si="0"/>
        <v>324.83999999999997</v>
      </c>
      <c r="H14" s="36">
        <v>3</v>
      </c>
      <c r="I14" s="6">
        <f t="shared" si="1"/>
        <v>243.63</v>
      </c>
      <c r="J14" s="7"/>
      <c r="K14" s="6">
        <f t="shared" si="2"/>
        <v>0</v>
      </c>
      <c r="L14" s="8"/>
      <c r="M14" s="8">
        <f t="shared" si="3"/>
        <v>0</v>
      </c>
      <c r="N14" s="33"/>
      <c r="O14" s="33">
        <f t="shared" si="4"/>
        <v>0</v>
      </c>
      <c r="P14" s="33"/>
      <c r="Q14" s="33">
        <f t="shared" si="5"/>
        <v>0</v>
      </c>
      <c r="R14" s="33"/>
      <c r="S14" s="33">
        <f t="shared" si="6"/>
        <v>0</v>
      </c>
      <c r="T14" s="33"/>
      <c r="U14" s="33">
        <f t="shared" si="7"/>
        <v>0</v>
      </c>
      <c r="V14" s="33"/>
      <c r="W14" s="33">
        <f t="shared" si="8"/>
        <v>0</v>
      </c>
      <c r="X14" s="33"/>
      <c r="Y14" s="33">
        <f t="shared" si="9"/>
        <v>0</v>
      </c>
      <c r="Z14" s="33"/>
      <c r="AA14" s="33">
        <f t="shared" si="10"/>
        <v>0</v>
      </c>
      <c r="AB14" s="33"/>
      <c r="AC14" s="33">
        <f t="shared" si="11"/>
        <v>0</v>
      </c>
      <c r="AD14" s="33"/>
      <c r="AE14" s="33">
        <f t="shared" si="12"/>
        <v>0</v>
      </c>
      <c r="AF14" s="33"/>
      <c r="AG14" s="33">
        <f t="shared" si="13"/>
        <v>0</v>
      </c>
      <c r="AH14" s="33"/>
      <c r="AI14" s="33">
        <f t="shared" si="14"/>
        <v>0</v>
      </c>
      <c r="AJ14" s="33">
        <v>1</v>
      </c>
      <c r="AK14" s="33">
        <f t="shared" si="15"/>
        <v>81.209999999999994</v>
      </c>
      <c r="AL14" s="33"/>
      <c r="AM14" s="33">
        <f t="shared" si="16"/>
        <v>0</v>
      </c>
      <c r="AN14" s="33"/>
      <c r="AO14" s="33">
        <f t="shared" si="17"/>
        <v>0</v>
      </c>
      <c r="AP14" s="33"/>
      <c r="AQ14" s="33">
        <f t="shared" si="18"/>
        <v>0</v>
      </c>
      <c r="AR14" s="33"/>
      <c r="AS14" s="33">
        <f t="shared" si="19"/>
        <v>0</v>
      </c>
      <c r="AT14" s="33"/>
      <c r="AU14" s="33">
        <f t="shared" si="20"/>
        <v>0</v>
      </c>
      <c r="AV14" s="33"/>
      <c r="AW14" s="33">
        <f t="shared" si="21"/>
        <v>0</v>
      </c>
      <c r="AX14" s="34"/>
      <c r="AY14" s="34">
        <f t="shared" si="22"/>
        <v>0</v>
      </c>
      <c r="AZ14" s="34"/>
      <c r="BA14" s="34">
        <f t="shared" si="23"/>
        <v>0</v>
      </c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  <c r="FS14" s="34"/>
      <c r="FT14" s="34"/>
      <c r="FU14" s="34"/>
      <c r="FV14" s="34"/>
      <c r="FW14" s="34"/>
      <c r="FX14" s="34"/>
      <c r="FY14" s="34"/>
      <c r="FZ14" s="34"/>
      <c r="GA14" s="34"/>
      <c r="GB14" s="34"/>
      <c r="GC14" s="34"/>
      <c r="GD14" s="34"/>
      <c r="GE14" s="34"/>
      <c r="GF14" s="34"/>
      <c r="GG14" s="34"/>
      <c r="GH14" s="34"/>
      <c r="GI14" s="34"/>
      <c r="GJ14" s="34"/>
      <c r="GK14" s="34"/>
      <c r="GL14" s="34"/>
      <c r="GM14" s="34"/>
      <c r="GN14" s="34"/>
      <c r="GO14" s="34"/>
      <c r="GP14" s="34"/>
      <c r="GQ14" s="34"/>
      <c r="GR14" s="34"/>
      <c r="GS14" s="34"/>
      <c r="GT14" s="34"/>
      <c r="GU14" s="34"/>
      <c r="GV14" s="34"/>
      <c r="GW14" s="34"/>
      <c r="GX14" s="34"/>
      <c r="GY14" s="34"/>
      <c r="GZ14" s="34"/>
      <c r="HA14" s="34"/>
      <c r="HB14" s="34"/>
      <c r="HC14" s="34"/>
      <c r="HD14" s="34"/>
      <c r="HE14" s="34"/>
      <c r="HF14" s="34"/>
      <c r="HG14" s="34"/>
      <c r="HH14" s="34"/>
      <c r="HI14" s="34"/>
      <c r="HJ14" s="34"/>
      <c r="HK14" s="34"/>
      <c r="HL14" s="34"/>
      <c r="HM14" s="34"/>
      <c r="HN14" s="34"/>
      <c r="HO14" s="34"/>
      <c r="HP14" s="34"/>
      <c r="HQ14" s="34"/>
      <c r="HR14" s="34"/>
      <c r="HS14" s="34"/>
      <c r="HT14" s="34"/>
      <c r="HU14" s="34"/>
      <c r="HV14" s="34"/>
      <c r="HW14" s="34"/>
      <c r="HX14" s="34"/>
      <c r="HY14" s="34"/>
      <c r="HZ14" s="34"/>
      <c r="IA14" s="34"/>
      <c r="IB14" s="34"/>
      <c r="IC14" s="34"/>
      <c r="ID14" s="34"/>
      <c r="IE14" s="34"/>
      <c r="IF14" s="34"/>
      <c r="IG14" s="34"/>
      <c r="IH14" s="34"/>
      <c r="II14" s="34"/>
      <c r="IJ14" s="34"/>
      <c r="IK14" s="34"/>
      <c r="IL14" s="34"/>
      <c r="IM14" s="34"/>
      <c r="IN14" s="34"/>
      <c r="IO14" s="34"/>
      <c r="IP14" s="34"/>
      <c r="IQ14" s="34"/>
      <c r="IR14" s="34"/>
      <c r="IS14" s="34"/>
      <c r="IT14" s="34"/>
      <c r="IU14" s="34"/>
      <c r="IV14" s="34"/>
      <c r="IW14" s="34"/>
      <c r="IX14" s="34"/>
      <c r="IY14" s="34"/>
      <c r="IZ14" s="34"/>
      <c r="JA14" s="34"/>
      <c r="JB14" s="34"/>
      <c r="JC14" s="34"/>
      <c r="JD14" s="34"/>
      <c r="JE14" s="34"/>
      <c r="JF14" s="34"/>
      <c r="JG14" s="34"/>
      <c r="JH14" s="34"/>
      <c r="JI14" s="34"/>
      <c r="JJ14" s="34"/>
      <c r="JK14" s="34"/>
      <c r="JL14" s="34"/>
      <c r="JM14" s="34"/>
      <c r="JN14" s="34"/>
      <c r="JO14" s="34"/>
      <c r="JP14" s="34"/>
      <c r="JQ14" s="34"/>
    </row>
    <row r="15" spans="1:277" s="35" customFormat="1">
      <c r="A15" s="29">
        <v>9524</v>
      </c>
      <c r="B15" s="30" t="s">
        <v>24</v>
      </c>
      <c r="C15" s="31" t="s">
        <v>9</v>
      </c>
      <c r="D15" s="32">
        <v>81.209999999999994</v>
      </c>
      <c r="E15" s="27">
        <v>1</v>
      </c>
      <c r="F15" s="27">
        <f t="shared" si="24"/>
        <v>3</v>
      </c>
      <c r="G15" s="28">
        <f t="shared" si="0"/>
        <v>243.63</v>
      </c>
      <c r="H15" s="6"/>
      <c r="I15" s="6">
        <f t="shared" si="1"/>
        <v>0</v>
      </c>
      <c r="J15" s="7"/>
      <c r="K15" s="6">
        <f t="shared" si="2"/>
        <v>0</v>
      </c>
      <c r="L15" s="8"/>
      <c r="M15" s="8">
        <f t="shared" si="3"/>
        <v>0</v>
      </c>
      <c r="N15" s="33"/>
      <c r="O15" s="33">
        <f t="shared" si="4"/>
        <v>0</v>
      </c>
      <c r="P15" s="33"/>
      <c r="Q15" s="33">
        <f t="shared" si="5"/>
        <v>0</v>
      </c>
      <c r="R15" s="33"/>
      <c r="S15" s="33">
        <f t="shared" si="6"/>
        <v>0</v>
      </c>
      <c r="T15" s="33"/>
      <c r="U15" s="33">
        <f t="shared" si="7"/>
        <v>0</v>
      </c>
      <c r="V15" s="33"/>
      <c r="W15" s="33">
        <f t="shared" si="8"/>
        <v>0</v>
      </c>
      <c r="X15" s="33"/>
      <c r="Y15" s="33">
        <f t="shared" si="9"/>
        <v>0</v>
      </c>
      <c r="Z15" s="33"/>
      <c r="AA15" s="33">
        <f t="shared" si="10"/>
        <v>0</v>
      </c>
      <c r="AB15" s="33"/>
      <c r="AC15" s="33">
        <f t="shared" si="11"/>
        <v>0</v>
      </c>
      <c r="AD15" s="33"/>
      <c r="AE15" s="33">
        <f t="shared" si="12"/>
        <v>0</v>
      </c>
      <c r="AF15" s="33"/>
      <c r="AG15" s="33">
        <f t="shared" si="13"/>
        <v>0</v>
      </c>
      <c r="AH15" s="33"/>
      <c r="AI15" s="33">
        <f t="shared" si="14"/>
        <v>0</v>
      </c>
      <c r="AJ15" s="33">
        <v>3</v>
      </c>
      <c r="AK15" s="33">
        <f t="shared" si="15"/>
        <v>243.63</v>
      </c>
      <c r="AL15" s="33"/>
      <c r="AM15" s="33">
        <f t="shared" si="16"/>
        <v>0</v>
      </c>
      <c r="AN15" s="33"/>
      <c r="AO15" s="33">
        <f t="shared" si="17"/>
        <v>0</v>
      </c>
      <c r="AP15" s="33"/>
      <c r="AQ15" s="33">
        <f t="shared" si="18"/>
        <v>0</v>
      </c>
      <c r="AR15" s="33"/>
      <c r="AS15" s="33">
        <f t="shared" si="19"/>
        <v>0</v>
      </c>
      <c r="AT15" s="33"/>
      <c r="AU15" s="33">
        <f t="shared" si="20"/>
        <v>0</v>
      </c>
      <c r="AV15" s="33"/>
      <c r="AW15" s="33">
        <f t="shared" si="21"/>
        <v>0</v>
      </c>
      <c r="AX15" s="34"/>
      <c r="AY15" s="34">
        <f t="shared" si="22"/>
        <v>0</v>
      </c>
      <c r="AZ15" s="34"/>
      <c r="BA15" s="34">
        <f t="shared" si="23"/>
        <v>0</v>
      </c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4"/>
      <c r="FF15" s="34"/>
      <c r="FG15" s="34"/>
      <c r="FH15" s="34"/>
      <c r="FI15" s="34"/>
      <c r="FJ15" s="34"/>
      <c r="FK15" s="34"/>
      <c r="FL15" s="34"/>
      <c r="FM15" s="34"/>
      <c r="FN15" s="34"/>
      <c r="FO15" s="34"/>
      <c r="FP15" s="34"/>
      <c r="FQ15" s="34"/>
      <c r="FR15" s="34"/>
      <c r="FS15" s="34"/>
      <c r="FT15" s="34"/>
      <c r="FU15" s="34"/>
      <c r="FV15" s="34"/>
      <c r="FW15" s="34"/>
      <c r="FX15" s="34"/>
      <c r="FY15" s="34"/>
      <c r="FZ15" s="34"/>
      <c r="GA15" s="34"/>
      <c r="GB15" s="34"/>
      <c r="GC15" s="34"/>
      <c r="GD15" s="34"/>
      <c r="GE15" s="34"/>
      <c r="GF15" s="34"/>
      <c r="GG15" s="34"/>
      <c r="GH15" s="34"/>
      <c r="GI15" s="34"/>
      <c r="GJ15" s="34"/>
      <c r="GK15" s="34"/>
      <c r="GL15" s="34"/>
      <c r="GM15" s="34"/>
      <c r="GN15" s="34"/>
      <c r="GO15" s="34"/>
      <c r="GP15" s="34"/>
      <c r="GQ15" s="34"/>
      <c r="GR15" s="34"/>
      <c r="GS15" s="34"/>
      <c r="GT15" s="34"/>
      <c r="GU15" s="34"/>
      <c r="GV15" s="34"/>
      <c r="GW15" s="34"/>
      <c r="GX15" s="34"/>
      <c r="GY15" s="34"/>
      <c r="GZ15" s="34"/>
      <c r="HA15" s="34"/>
      <c r="HB15" s="34"/>
      <c r="HC15" s="34"/>
      <c r="HD15" s="34"/>
      <c r="HE15" s="34"/>
      <c r="HF15" s="34"/>
      <c r="HG15" s="34"/>
      <c r="HH15" s="34"/>
      <c r="HI15" s="34"/>
      <c r="HJ15" s="34"/>
      <c r="HK15" s="34"/>
      <c r="HL15" s="34"/>
      <c r="HM15" s="34"/>
      <c r="HN15" s="34"/>
      <c r="HO15" s="34"/>
      <c r="HP15" s="34"/>
      <c r="HQ15" s="34"/>
      <c r="HR15" s="34"/>
      <c r="HS15" s="34"/>
      <c r="HT15" s="34"/>
      <c r="HU15" s="34"/>
      <c r="HV15" s="34"/>
      <c r="HW15" s="34"/>
      <c r="HX15" s="34"/>
      <c r="HY15" s="34"/>
      <c r="HZ15" s="34"/>
      <c r="IA15" s="34"/>
      <c r="IB15" s="34"/>
      <c r="IC15" s="34"/>
      <c r="ID15" s="34"/>
      <c r="IE15" s="34"/>
      <c r="IF15" s="34"/>
      <c r="IG15" s="34"/>
      <c r="IH15" s="34"/>
      <c r="II15" s="34"/>
      <c r="IJ15" s="34"/>
      <c r="IK15" s="34"/>
      <c r="IL15" s="34"/>
      <c r="IM15" s="34"/>
      <c r="IN15" s="34"/>
      <c r="IO15" s="34"/>
      <c r="IP15" s="34"/>
      <c r="IQ15" s="34"/>
      <c r="IR15" s="34"/>
      <c r="IS15" s="34"/>
      <c r="IT15" s="34"/>
      <c r="IU15" s="34"/>
      <c r="IV15" s="34"/>
      <c r="IW15" s="34"/>
      <c r="IX15" s="34"/>
      <c r="IY15" s="34"/>
      <c r="IZ15" s="34"/>
      <c r="JA15" s="34"/>
      <c r="JB15" s="34"/>
      <c r="JC15" s="34"/>
      <c r="JD15" s="34"/>
      <c r="JE15" s="34"/>
      <c r="JF15" s="34"/>
      <c r="JG15" s="34"/>
      <c r="JH15" s="34"/>
      <c r="JI15" s="34"/>
      <c r="JJ15" s="34"/>
      <c r="JK15" s="34"/>
      <c r="JL15" s="34"/>
      <c r="JM15" s="34"/>
      <c r="JN15" s="34"/>
      <c r="JO15" s="34"/>
      <c r="JP15" s="34"/>
      <c r="JQ15" s="34"/>
    </row>
    <row r="16" spans="1:277" s="35" customFormat="1">
      <c r="A16" s="29">
        <v>10623</v>
      </c>
      <c r="B16" s="30" t="s">
        <v>25</v>
      </c>
      <c r="C16" s="31" t="s">
        <v>7</v>
      </c>
      <c r="D16" s="32">
        <v>82.56</v>
      </c>
      <c r="E16" s="27">
        <v>1</v>
      </c>
      <c r="F16" s="27">
        <f t="shared" si="24"/>
        <v>1</v>
      </c>
      <c r="G16" s="28">
        <f t="shared" si="0"/>
        <v>82.56</v>
      </c>
      <c r="H16" s="37"/>
      <c r="I16" s="6">
        <f t="shared" si="1"/>
        <v>0</v>
      </c>
      <c r="J16" s="7"/>
      <c r="K16" s="6">
        <f t="shared" si="2"/>
        <v>0</v>
      </c>
      <c r="L16" s="8"/>
      <c r="M16" s="8">
        <f t="shared" si="3"/>
        <v>0</v>
      </c>
      <c r="N16" s="33"/>
      <c r="O16" s="33">
        <f t="shared" si="4"/>
        <v>0</v>
      </c>
      <c r="P16" s="33"/>
      <c r="Q16" s="33">
        <f t="shared" si="5"/>
        <v>0</v>
      </c>
      <c r="R16" s="33"/>
      <c r="S16" s="33">
        <f t="shared" si="6"/>
        <v>0</v>
      </c>
      <c r="T16" s="33"/>
      <c r="U16" s="33">
        <f t="shared" si="7"/>
        <v>0</v>
      </c>
      <c r="V16" s="33"/>
      <c r="W16" s="33">
        <f t="shared" si="8"/>
        <v>0</v>
      </c>
      <c r="X16" s="33"/>
      <c r="Y16" s="33">
        <f t="shared" si="9"/>
        <v>0</v>
      </c>
      <c r="Z16" s="33"/>
      <c r="AA16" s="33">
        <f t="shared" si="10"/>
        <v>0</v>
      </c>
      <c r="AB16" s="33"/>
      <c r="AC16" s="33">
        <f t="shared" si="11"/>
        <v>0</v>
      </c>
      <c r="AD16" s="33"/>
      <c r="AE16" s="33">
        <f t="shared" si="12"/>
        <v>0</v>
      </c>
      <c r="AF16" s="33"/>
      <c r="AG16" s="33">
        <f t="shared" si="13"/>
        <v>0</v>
      </c>
      <c r="AH16" s="33"/>
      <c r="AI16" s="33">
        <f t="shared" si="14"/>
        <v>0</v>
      </c>
      <c r="AJ16" s="33"/>
      <c r="AK16" s="33">
        <f t="shared" si="15"/>
        <v>0</v>
      </c>
      <c r="AL16" s="33"/>
      <c r="AM16" s="33">
        <f t="shared" si="16"/>
        <v>0</v>
      </c>
      <c r="AN16" s="33"/>
      <c r="AO16" s="33">
        <f t="shared" si="17"/>
        <v>0</v>
      </c>
      <c r="AP16" s="33"/>
      <c r="AQ16" s="33">
        <f t="shared" si="18"/>
        <v>0</v>
      </c>
      <c r="AR16" s="33"/>
      <c r="AS16" s="33">
        <f t="shared" si="19"/>
        <v>0</v>
      </c>
      <c r="AT16" s="33"/>
      <c r="AU16" s="33">
        <f t="shared" si="20"/>
        <v>0</v>
      </c>
      <c r="AV16" s="33"/>
      <c r="AW16" s="33">
        <f t="shared" si="21"/>
        <v>0</v>
      </c>
      <c r="AX16" s="34">
        <v>1</v>
      </c>
      <c r="AY16" s="34">
        <f t="shared" si="22"/>
        <v>82.56</v>
      </c>
      <c r="AZ16" s="34"/>
      <c r="BA16" s="34">
        <f t="shared" si="23"/>
        <v>0</v>
      </c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4"/>
      <c r="FK16" s="34"/>
      <c r="FL16" s="34"/>
      <c r="FM16" s="34"/>
      <c r="FN16" s="34"/>
      <c r="FO16" s="34"/>
      <c r="FP16" s="34"/>
      <c r="FQ16" s="34"/>
      <c r="FR16" s="34"/>
      <c r="FS16" s="34"/>
      <c r="FT16" s="34"/>
      <c r="FU16" s="34"/>
      <c r="FV16" s="34"/>
      <c r="FW16" s="34"/>
      <c r="FX16" s="34"/>
      <c r="FY16" s="34"/>
      <c r="FZ16" s="34"/>
      <c r="GA16" s="34"/>
      <c r="GB16" s="34"/>
      <c r="GC16" s="34"/>
      <c r="GD16" s="34"/>
      <c r="GE16" s="34"/>
      <c r="GF16" s="34"/>
      <c r="GG16" s="34"/>
      <c r="GH16" s="34"/>
      <c r="GI16" s="34"/>
      <c r="GJ16" s="34"/>
      <c r="GK16" s="34"/>
      <c r="GL16" s="34"/>
      <c r="GM16" s="34"/>
      <c r="GN16" s="34"/>
      <c r="GO16" s="34"/>
      <c r="GP16" s="34"/>
      <c r="GQ16" s="34"/>
      <c r="GR16" s="34"/>
      <c r="GS16" s="34"/>
      <c r="GT16" s="34"/>
      <c r="GU16" s="34"/>
      <c r="GV16" s="34"/>
      <c r="GW16" s="34"/>
      <c r="GX16" s="34"/>
      <c r="GY16" s="34"/>
      <c r="GZ16" s="34"/>
      <c r="HA16" s="34"/>
      <c r="HB16" s="34"/>
      <c r="HC16" s="34"/>
      <c r="HD16" s="34"/>
      <c r="HE16" s="34"/>
      <c r="HF16" s="34"/>
      <c r="HG16" s="34"/>
      <c r="HH16" s="34"/>
      <c r="HI16" s="34"/>
      <c r="HJ16" s="34"/>
      <c r="HK16" s="34"/>
      <c r="HL16" s="34"/>
      <c r="HM16" s="34"/>
      <c r="HN16" s="34"/>
      <c r="HO16" s="34"/>
      <c r="HP16" s="34"/>
      <c r="HQ16" s="34"/>
      <c r="HR16" s="34"/>
      <c r="HS16" s="34"/>
      <c r="HT16" s="34"/>
      <c r="HU16" s="34"/>
      <c r="HV16" s="34"/>
      <c r="HW16" s="34"/>
      <c r="HX16" s="34"/>
      <c r="HY16" s="34"/>
      <c r="HZ16" s="34"/>
      <c r="IA16" s="34"/>
      <c r="IB16" s="34"/>
      <c r="IC16" s="34"/>
      <c r="ID16" s="34"/>
      <c r="IE16" s="34"/>
      <c r="IF16" s="34"/>
      <c r="IG16" s="34"/>
      <c r="IH16" s="34"/>
      <c r="II16" s="34"/>
      <c r="IJ16" s="34"/>
      <c r="IK16" s="34"/>
      <c r="IL16" s="34"/>
      <c r="IM16" s="34"/>
      <c r="IN16" s="34"/>
      <c r="IO16" s="34"/>
      <c r="IP16" s="34"/>
      <c r="IQ16" s="34"/>
      <c r="IR16" s="34"/>
      <c r="IS16" s="34"/>
      <c r="IT16" s="34"/>
      <c r="IU16" s="34"/>
      <c r="IV16" s="34"/>
      <c r="IW16" s="34"/>
      <c r="IX16" s="34"/>
      <c r="IY16" s="34"/>
      <c r="IZ16" s="34"/>
      <c r="JA16" s="34"/>
      <c r="JB16" s="34"/>
      <c r="JC16" s="34"/>
      <c r="JD16" s="34"/>
      <c r="JE16" s="34"/>
      <c r="JF16" s="34"/>
      <c r="JG16" s="34"/>
      <c r="JH16" s="34"/>
      <c r="JI16" s="34"/>
      <c r="JJ16" s="34"/>
      <c r="JK16" s="34"/>
      <c r="JL16" s="34"/>
      <c r="JM16" s="34"/>
      <c r="JN16" s="34"/>
      <c r="JO16" s="34"/>
      <c r="JP16" s="34"/>
      <c r="JQ16" s="34"/>
    </row>
    <row r="17" spans="1:277" s="35" customFormat="1">
      <c r="A17" s="29">
        <v>10624</v>
      </c>
      <c r="B17" s="30" t="s">
        <v>26</v>
      </c>
      <c r="C17" s="31" t="s">
        <v>5</v>
      </c>
      <c r="D17" s="32">
        <v>82.56</v>
      </c>
      <c r="E17" s="27">
        <v>1</v>
      </c>
      <c r="F17" s="27">
        <f t="shared" si="24"/>
        <v>1</v>
      </c>
      <c r="G17" s="28">
        <f t="shared" si="0"/>
        <v>82.56</v>
      </c>
      <c r="H17" s="37"/>
      <c r="I17" s="6">
        <f t="shared" si="1"/>
        <v>0</v>
      </c>
      <c r="J17" s="7"/>
      <c r="K17" s="6">
        <f t="shared" si="2"/>
        <v>0</v>
      </c>
      <c r="L17" s="8"/>
      <c r="M17" s="8">
        <f t="shared" si="3"/>
        <v>0</v>
      </c>
      <c r="N17" s="33"/>
      <c r="O17" s="33">
        <f t="shared" si="4"/>
        <v>0</v>
      </c>
      <c r="P17" s="33"/>
      <c r="Q17" s="33">
        <f t="shared" si="5"/>
        <v>0</v>
      </c>
      <c r="R17" s="33"/>
      <c r="S17" s="33">
        <f t="shared" si="6"/>
        <v>0</v>
      </c>
      <c r="T17" s="33"/>
      <c r="U17" s="33">
        <f t="shared" si="7"/>
        <v>0</v>
      </c>
      <c r="V17" s="33"/>
      <c r="W17" s="33">
        <f t="shared" si="8"/>
        <v>0</v>
      </c>
      <c r="X17" s="33"/>
      <c r="Y17" s="33">
        <f t="shared" si="9"/>
        <v>0</v>
      </c>
      <c r="Z17" s="33"/>
      <c r="AA17" s="33">
        <f t="shared" si="10"/>
        <v>0</v>
      </c>
      <c r="AB17" s="33"/>
      <c r="AC17" s="33">
        <f t="shared" si="11"/>
        <v>0</v>
      </c>
      <c r="AD17" s="33"/>
      <c r="AE17" s="33">
        <f t="shared" si="12"/>
        <v>0</v>
      </c>
      <c r="AF17" s="33"/>
      <c r="AG17" s="33">
        <f t="shared" si="13"/>
        <v>0</v>
      </c>
      <c r="AH17" s="33"/>
      <c r="AI17" s="33">
        <f t="shared" si="14"/>
        <v>0</v>
      </c>
      <c r="AJ17" s="33"/>
      <c r="AK17" s="33">
        <f t="shared" si="15"/>
        <v>0</v>
      </c>
      <c r="AL17" s="33"/>
      <c r="AM17" s="33">
        <f t="shared" si="16"/>
        <v>0</v>
      </c>
      <c r="AN17" s="33"/>
      <c r="AO17" s="33">
        <f t="shared" si="17"/>
        <v>0</v>
      </c>
      <c r="AP17" s="33"/>
      <c r="AQ17" s="33">
        <f t="shared" si="18"/>
        <v>0</v>
      </c>
      <c r="AR17" s="33"/>
      <c r="AS17" s="33">
        <f t="shared" si="19"/>
        <v>0</v>
      </c>
      <c r="AT17" s="33"/>
      <c r="AU17" s="33">
        <f t="shared" si="20"/>
        <v>0</v>
      </c>
      <c r="AV17" s="33"/>
      <c r="AW17" s="33">
        <f t="shared" si="21"/>
        <v>0</v>
      </c>
      <c r="AX17" s="34">
        <v>1</v>
      </c>
      <c r="AY17" s="34">
        <f t="shared" si="22"/>
        <v>82.56</v>
      </c>
      <c r="AZ17" s="34"/>
      <c r="BA17" s="34">
        <f t="shared" si="23"/>
        <v>0</v>
      </c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4"/>
      <c r="FF17" s="34"/>
      <c r="FG17" s="34"/>
      <c r="FH17" s="34"/>
      <c r="FI17" s="34"/>
      <c r="FJ17" s="34"/>
      <c r="FK17" s="34"/>
      <c r="FL17" s="34"/>
      <c r="FM17" s="34"/>
      <c r="FN17" s="34"/>
      <c r="FO17" s="34"/>
      <c r="FP17" s="34"/>
      <c r="FQ17" s="34"/>
      <c r="FR17" s="34"/>
      <c r="FS17" s="34"/>
      <c r="FT17" s="34"/>
      <c r="FU17" s="34"/>
      <c r="FV17" s="34"/>
      <c r="FW17" s="34"/>
      <c r="FX17" s="34"/>
      <c r="FY17" s="34"/>
      <c r="FZ17" s="34"/>
      <c r="GA17" s="34"/>
      <c r="GB17" s="34"/>
      <c r="GC17" s="34"/>
      <c r="GD17" s="34"/>
      <c r="GE17" s="34"/>
      <c r="GF17" s="34"/>
      <c r="GG17" s="34"/>
      <c r="GH17" s="34"/>
      <c r="GI17" s="34"/>
      <c r="GJ17" s="34"/>
      <c r="GK17" s="34"/>
      <c r="GL17" s="34"/>
      <c r="GM17" s="34"/>
      <c r="GN17" s="34"/>
      <c r="GO17" s="34"/>
      <c r="GP17" s="34"/>
      <c r="GQ17" s="34"/>
      <c r="GR17" s="34"/>
      <c r="GS17" s="34"/>
      <c r="GT17" s="34"/>
      <c r="GU17" s="34"/>
      <c r="GV17" s="34"/>
      <c r="GW17" s="34"/>
      <c r="GX17" s="34"/>
      <c r="GY17" s="34"/>
      <c r="GZ17" s="34"/>
      <c r="HA17" s="34"/>
      <c r="HB17" s="34"/>
      <c r="HC17" s="34"/>
      <c r="HD17" s="34"/>
      <c r="HE17" s="34"/>
      <c r="HF17" s="34"/>
      <c r="HG17" s="34"/>
      <c r="HH17" s="34"/>
      <c r="HI17" s="34"/>
      <c r="HJ17" s="34"/>
      <c r="HK17" s="34"/>
      <c r="HL17" s="34"/>
      <c r="HM17" s="34"/>
      <c r="HN17" s="34"/>
      <c r="HO17" s="34"/>
      <c r="HP17" s="34"/>
      <c r="HQ17" s="34"/>
      <c r="HR17" s="34"/>
      <c r="HS17" s="34"/>
      <c r="HT17" s="34"/>
      <c r="HU17" s="34"/>
      <c r="HV17" s="34"/>
      <c r="HW17" s="34"/>
      <c r="HX17" s="34"/>
      <c r="HY17" s="34"/>
      <c r="HZ17" s="34"/>
      <c r="IA17" s="34"/>
      <c r="IB17" s="34"/>
      <c r="IC17" s="34"/>
      <c r="ID17" s="34"/>
      <c r="IE17" s="34"/>
      <c r="IF17" s="34"/>
      <c r="IG17" s="34"/>
      <c r="IH17" s="34"/>
      <c r="II17" s="34"/>
      <c r="IJ17" s="34"/>
      <c r="IK17" s="34"/>
      <c r="IL17" s="34"/>
      <c r="IM17" s="34"/>
      <c r="IN17" s="34"/>
      <c r="IO17" s="34"/>
      <c r="IP17" s="34"/>
      <c r="IQ17" s="34"/>
      <c r="IR17" s="34"/>
      <c r="IS17" s="34"/>
      <c r="IT17" s="34"/>
      <c r="IU17" s="34"/>
      <c r="IV17" s="34"/>
      <c r="IW17" s="34"/>
      <c r="IX17" s="34"/>
      <c r="IY17" s="34"/>
      <c r="IZ17" s="34"/>
      <c r="JA17" s="34"/>
      <c r="JB17" s="34"/>
      <c r="JC17" s="34"/>
      <c r="JD17" s="34"/>
      <c r="JE17" s="34"/>
      <c r="JF17" s="34"/>
      <c r="JG17" s="34"/>
      <c r="JH17" s="34"/>
      <c r="JI17" s="34"/>
      <c r="JJ17" s="34"/>
      <c r="JK17" s="34"/>
      <c r="JL17" s="34"/>
      <c r="JM17" s="34"/>
      <c r="JN17" s="34"/>
      <c r="JO17" s="34"/>
      <c r="JP17" s="34"/>
      <c r="JQ17" s="34"/>
    </row>
    <row r="18" spans="1:277" s="35" customFormat="1">
      <c r="A18" s="29">
        <v>10625</v>
      </c>
      <c r="B18" s="30" t="s">
        <v>27</v>
      </c>
      <c r="C18" s="31" t="s">
        <v>5</v>
      </c>
      <c r="D18" s="32">
        <v>82.56</v>
      </c>
      <c r="E18" s="27">
        <v>1</v>
      </c>
      <c r="F18" s="27">
        <f t="shared" si="24"/>
        <v>1</v>
      </c>
      <c r="G18" s="28">
        <f t="shared" si="0"/>
        <v>82.56</v>
      </c>
      <c r="H18" s="37"/>
      <c r="I18" s="6">
        <f t="shared" si="1"/>
        <v>0</v>
      </c>
      <c r="J18" s="7"/>
      <c r="K18" s="6">
        <f t="shared" si="2"/>
        <v>0</v>
      </c>
      <c r="L18" s="8"/>
      <c r="M18" s="8">
        <f t="shared" si="3"/>
        <v>0</v>
      </c>
      <c r="N18" s="33"/>
      <c r="O18" s="33">
        <f t="shared" si="4"/>
        <v>0</v>
      </c>
      <c r="P18" s="33"/>
      <c r="Q18" s="33">
        <f t="shared" si="5"/>
        <v>0</v>
      </c>
      <c r="R18" s="33"/>
      <c r="S18" s="33">
        <f t="shared" si="6"/>
        <v>0</v>
      </c>
      <c r="T18" s="33"/>
      <c r="U18" s="33">
        <f t="shared" si="7"/>
        <v>0</v>
      </c>
      <c r="V18" s="33"/>
      <c r="W18" s="33">
        <f t="shared" si="8"/>
        <v>0</v>
      </c>
      <c r="X18" s="33"/>
      <c r="Y18" s="33">
        <f t="shared" si="9"/>
        <v>0</v>
      </c>
      <c r="Z18" s="33"/>
      <c r="AA18" s="33">
        <f t="shared" si="10"/>
        <v>0</v>
      </c>
      <c r="AB18" s="33"/>
      <c r="AC18" s="33">
        <f t="shared" si="11"/>
        <v>0</v>
      </c>
      <c r="AD18" s="33"/>
      <c r="AE18" s="33">
        <f t="shared" si="12"/>
        <v>0</v>
      </c>
      <c r="AF18" s="33"/>
      <c r="AG18" s="33">
        <f t="shared" si="13"/>
        <v>0</v>
      </c>
      <c r="AH18" s="33"/>
      <c r="AI18" s="33">
        <f t="shared" si="14"/>
        <v>0</v>
      </c>
      <c r="AJ18" s="33"/>
      <c r="AK18" s="33">
        <f t="shared" si="15"/>
        <v>0</v>
      </c>
      <c r="AL18" s="33"/>
      <c r="AM18" s="33">
        <f t="shared" si="16"/>
        <v>0</v>
      </c>
      <c r="AN18" s="33"/>
      <c r="AO18" s="33">
        <f t="shared" si="17"/>
        <v>0</v>
      </c>
      <c r="AP18" s="33"/>
      <c r="AQ18" s="33">
        <f t="shared" si="18"/>
        <v>0</v>
      </c>
      <c r="AR18" s="33"/>
      <c r="AS18" s="33">
        <f t="shared" si="19"/>
        <v>0</v>
      </c>
      <c r="AT18" s="33"/>
      <c r="AU18" s="33">
        <f t="shared" si="20"/>
        <v>0</v>
      </c>
      <c r="AV18" s="33"/>
      <c r="AW18" s="33">
        <f t="shared" si="21"/>
        <v>0</v>
      </c>
      <c r="AX18" s="34">
        <v>1</v>
      </c>
      <c r="AY18" s="34">
        <f t="shared" si="22"/>
        <v>82.56</v>
      </c>
      <c r="AZ18" s="34"/>
      <c r="BA18" s="34">
        <f t="shared" si="23"/>
        <v>0</v>
      </c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  <c r="GL18" s="34"/>
      <c r="GM18" s="34"/>
      <c r="GN18" s="34"/>
      <c r="GO18" s="34"/>
      <c r="GP18" s="34"/>
      <c r="GQ18" s="34"/>
      <c r="GR18" s="34"/>
      <c r="GS18" s="34"/>
      <c r="GT18" s="34"/>
      <c r="GU18" s="34"/>
      <c r="GV18" s="34"/>
      <c r="GW18" s="34"/>
      <c r="GX18" s="34"/>
      <c r="GY18" s="34"/>
      <c r="GZ18" s="34"/>
      <c r="HA18" s="34"/>
      <c r="HB18" s="34"/>
      <c r="HC18" s="34"/>
      <c r="HD18" s="34"/>
      <c r="HE18" s="34"/>
      <c r="HF18" s="34"/>
      <c r="HG18" s="34"/>
      <c r="HH18" s="34"/>
      <c r="HI18" s="34"/>
      <c r="HJ18" s="34"/>
      <c r="HK18" s="34"/>
      <c r="HL18" s="34"/>
      <c r="HM18" s="34"/>
      <c r="HN18" s="34"/>
      <c r="HO18" s="34"/>
      <c r="HP18" s="34"/>
      <c r="HQ18" s="34"/>
      <c r="HR18" s="34"/>
      <c r="HS18" s="34"/>
      <c r="HT18" s="34"/>
      <c r="HU18" s="34"/>
      <c r="HV18" s="34"/>
      <c r="HW18" s="34"/>
      <c r="HX18" s="34"/>
      <c r="HY18" s="34"/>
      <c r="HZ18" s="34"/>
      <c r="IA18" s="34"/>
      <c r="IB18" s="34"/>
      <c r="IC18" s="34"/>
      <c r="ID18" s="34"/>
      <c r="IE18" s="34"/>
      <c r="IF18" s="34"/>
      <c r="IG18" s="34"/>
      <c r="IH18" s="34"/>
      <c r="II18" s="34"/>
      <c r="IJ18" s="34"/>
      <c r="IK18" s="34"/>
      <c r="IL18" s="34"/>
      <c r="IM18" s="34"/>
      <c r="IN18" s="34"/>
      <c r="IO18" s="34"/>
      <c r="IP18" s="34"/>
      <c r="IQ18" s="34"/>
      <c r="IR18" s="34"/>
      <c r="IS18" s="34"/>
      <c r="IT18" s="34"/>
      <c r="IU18" s="34"/>
      <c r="IV18" s="34"/>
      <c r="IW18" s="34"/>
      <c r="IX18" s="34"/>
      <c r="IY18" s="34"/>
      <c r="IZ18" s="34"/>
      <c r="JA18" s="34"/>
      <c r="JB18" s="34"/>
      <c r="JC18" s="34"/>
      <c r="JD18" s="34"/>
      <c r="JE18" s="34"/>
      <c r="JF18" s="34"/>
      <c r="JG18" s="34"/>
      <c r="JH18" s="34"/>
      <c r="JI18" s="34"/>
      <c r="JJ18" s="34"/>
      <c r="JK18" s="34"/>
      <c r="JL18" s="34"/>
      <c r="JM18" s="34"/>
      <c r="JN18" s="34"/>
      <c r="JO18" s="34"/>
      <c r="JP18" s="34"/>
      <c r="JQ18" s="34"/>
    </row>
    <row r="19" spans="1:277" s="35" customFormat="1">
      <c r="A19" s="29">
        <v>9898</v>
      </c>
      <c r="B19" s="30" t="s">
        <v>28</v>
      </c>
      <c r="C19" s="31" t="s">
        <v>4</v>
      </c>
      <c r="D19" s="32">
        <v>49.55</v>
      </c>
      <c r="E19" s="27">
        <v>1</v>
      </c>
      <c r="F19" s="27">
        <f t="shared" si="24"/>
        <v>8</v>
      </c>
      <c r="G19" s="28">
        <f t="shared" si="0"/>
        <v>396.4</v>
      </c>
      <c r="H19" s="6">
        <v>5</v>
      </c>
      <c r="I19" s="6">
        <f t="shared" si="1"/>
        <v>247.75</v>
      </c>
      <c r="J19" s="7"/>
      <c r="K19" s="6">
        <f t="shared" si="2"/>
        <v>0</v>
      </c>
      <c r="L19" s="8"/>
      <c r="M19" s="8">
        <f t="shared" si="3"/>
        <v>0</v>
      </c>
      <c r="N19" s="33"/>
      <c r="O19" s="33">
        <f t="shared" si="4"/>
        <v>0</v>
      </c>
      <c r="P19" s="33"/>
      <c r="Q19" s="33">
        <f t="shared" si="5"/>
        <v>0</v>
      </c>
      <c r="R19" s="33">
        <v>1</v>
      </c>
      <c r="S19" s="33">
        <f t="shared" si="6"/>
        <v>49.55</v>
      </c>
      <c r="T19" s="33"/>
      <c r="U19" s="33">
        <f t="shared" si="7"/>
        <v>0</v>
      </c>
      <c r="V19" s="33"/>
      <c r="W19" s="33">
        <f t="shared" si="8"/>
        <v>0</v>
      </c>
      <c r="X19" s="33"/>
      <c r="Y19" s="33">
        <f t="shared" si="9"/>
        <v>0</v>
      </c>
      <c r="Z19" s="33"/>
      <c r="AA19" s="33">
        <f t="shared" si="10"/>
        <v>0</v>
      </c>
      <c r="AB19" s="33"/>
      <c r="AC19" s="33">
        <f t="shared" si="11"/>
        <v>0</v>
      </c>
      <c r="AD19" s="33"/>
      <c r="AE19" s="33">
        <f t="shared" si="12"/>
        <v>0</v>
      </c>
      <c r="AF19" s="33"/>
      <c r="AG19" s="33">
        <f t="shared" si="13"/>
        <v>0</v>
      </c>
      <c r="AH19" s="33"/>
      <c r="AI19" s="33">
        <f t="shared" si="14"/>
        <v>0</v>
      </c>
      <c r="AJ19" s="33"/>
      <c r="AK19" s="33">
        <f t="shared" si="15"/>
        <v>0</v>
      </c>
      <c r="AL19" s="33"/>
      <c r="AM19" s="33">
        <f t="shared" si="16"/>
        <v>0</v>
      </c>
      <c r="AN19" s="33"/>
      <c r="AO19" s="33">
        <f t="shared" si="17"/>
        <v>0</v>
      </c>
      <c r="AP19" s="33"/>
      <c r="AQ19" s="33">
        <f t="shared" si="18"/>
        <v>0</v>
      </c>
      <c r="AR19" s="33"/>
      <c r="AS19" s="33">
        <f t="shared" si="19"/>
        <v>0</v>
      </c>
      <c r="AT19" s="33">
        <v>1</v>
      </c>
      <c r="AU19" s="33">
        <f t="shared" si="20"/>
        <v>49.55</v>
      </c>
      <c r="AV19" s="33"/>
      <c r="AW19" s="33">
        <f t="shared" si="21"/>
        <v>0</v>
      </c>
      <c r="AX19" s="34">
        <v>1</v>
      </c>
      <c r="AY19" s="34">
        <f t="shared" si="22"/>
        <v>49.55</v>
      </c>
      <c r="AZ19" s="34"/>
      <c r="BA19" s="34">
        <f t="shared" si="23"/>
        <v>0</v>
      </c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4"/>
      <c r="FF19" s="34"/>
      <c r="FG19" s="34"/>
      <c r="FH19" s="34"/>
      <c r="FI19" s="34"/>
      <c r="FJ19" s="34"/>
      <c r="FK19" s="34"/>
      <c r="FL19" s="34"/>
      <c r="FM19" s="34"/>
      <c r="FN19" s="34"/>
      <c r="FO19" s="34"/>
      <c r="FP19" s="34"/>
      <c r="FQ19" s="34"/>
      <c r="FR19" s="34"/>
      <c r="FS19" s="34"/>
      <c r="FT19" s="34"/>
      <c r="FU19" s="34"/>
      <c r="FV19" s="34"/>
      <c r="FW19" s="34"/>
      <c r="FX19" s="34"/>
      <c r="FY19" s="34"/>
      <c r="FZ19" s="34"/>
      <c r="GA19" s="34"/>
      <c r="GB19" s="34"/>
      <c r="GC19" s="34"/>
      <c r="GD19" s="34"/>
      <c r="GE19" s="34"/>
      <c r="GF19" s="34"/>
      <c r="GG19" s="34"/>
      <c r="GH19" s="34"/>
      <c r="GI19" s="34"/>
      <c r="GJ19" s="34"/>
      <c r="GK19" s="34"/>
      <c r="GL19" s="34"/>
      <c r="GM19" s="34"/>
      <c r="GN19" s="34"/>
      <c r="GO19" s="34"/>
      <c r="GP19" s="34"/>
      <c r="GQ19" s="34"/>
      <c r="GR19" s="34"/>
      <c r="GS19" s="34"/>
      <c r="GT19" s="34"/>
      <c r="GU19" s="34"/>
      <c r="GV19" s="34"/>
      <c r="GW19" s="34"/>
      <c r="GX19" s="34"/>
      <c r="GY19" s="34"/>
      <c r="GZ19" s="34"/>
      <c r="HA19" s="34"/>
      <c r="HB19" s="34"/>
      <c r="HC19" s="34"/>
      <c r="HD19" s="34"/>
      <c r="HE19" s="34"/>
      <c r="HF19" s="34"/>
      <c r="HG19" s="34"/>
      <c r="HH19" s="34"/>
      <c r="HI19" s="34"/>
      <c r="HJ19" s="34"/>
      <c r="HK19" s="34"/>
      <c r="HL19" s="34"/>
      <c r="HM19" s="34"/>
      <c r="HN19" s="34"/>
      <c r="HO19" s="34"/>
      <c r="HP19" s="34"/>
      <c r="HQ19" s="34"/>
      <c r="HR19" s="34"/>
      <c r="HS19" s="34"/>
      <c r="HT19" s="34"/>
      <c r="HU19" s="34"/>
      <c r="HV19" s="34"/>
      <c r="HW19" s="34"/>
      <c r="HX19" s="34"/>
      <c r="HY19" s="34"/>
      <c r="HZ19" s="34"/>
      <c r="IA19" s="34"/>
      <c r="IB19" s="34"/>
      <c r="IC19" s="34"/>
      <c r="ID19" s="34"/>
      <c r="IE19" s="34"/>
      <c r="IF19" s="34"/>
      <c r="IG19" s="34"/>
      <c r="IH19" s="34"/>
      <c r="II19" s="34"/>
      <c r="IJ19" s="34"/>
      <c r="IK19" s="34"/>
      <c r="IL19" s="34"/>
      <c r="IM19" s="34"/>
      <c r="IN19" s="34"/>
      <c r="IO19" s="34"/>
      <c r="IP19" s="34"/>
      <c r="IQ19" s="34"/>
      <c r="IR19" s="34"/>
      <c r="IS19" s="34"/>
      <c r="IT19" s="34"/>
      <c r="IU19" s="34"/>
      <c r="IV19" s="34"/>
      <c r="IW19" s="34"/>
      <c r="IX19" s="34"/>
      <c r="IY19" s="34"/>
      <c r="IZ19" s="34"/>
      <c r="JA19" s="34"/>
      <c r="JB19" s="34"/>
      <c r="JC19" s="34"/>
      <c r="JD19" s="34"/>
      <c r="JE19" s="34"/>
      <c r="JF19" s="34"/>
      <c r="JG19" s="34"/>
      <c r="JH19" s="34"/>
      <c r="JI19" s="34"/>
      <c r="JJ19" s="34"/>
      <c r="JK19" s="34"/>
      <c r="JL19" s="34"/>
      <c r="JM19" s="34"/>
      <c r="JN19" s="34"/>
      <c r="JO19" s="34"/>
      <c r="JP19" s="34"/>
      <c r="JQ19" s="34"/>
    </row>
    <row r="20" spans="1:277" s="35" customFormat="1">
      <c r="A20" s="29">
        <v>9482</v>
      </c>
      <c r="B20" s="30" t="s">
        <v>29</v>
      </c>
      <c r="C20" s="31" t="s">
        <v>4</v>
      </c>
      <c r="D20" s="32">
        <v>49.55</v>
      </c>
      <c r="E20" s="27">
        <v>1</v>
      </c>
      <c r="F20" s="27">
        <f t="shared" si="24"/>
        <v>4</v>
      </c>
      <c r="G20" s="28">
        <f t="shared" si="0"/>
        <v>198.2</v>
      </c>
      <c r="H20" s="6"/>
      <c r="I20" s="6">
        <f t="shared" si="1"/>
        <v>0</v>
      </c>
      <c r="J20" s="7"/>
      <c r="K20" s="6">
        <f t="shared" si="2"/>
        <v>0</v>
      </c>
      <c r="L20" s="8"/>
      <c r="M20" s="8">
        <f t="shared" si="3"/>
        <v>0</v>
      </c>
      <c r="N20" s="33"/>
      <c r="O20" s="33">
        <f t="shared" si="4"/>
        <v>0</v>
      </c>
      <c r="P20" s="33"/>
      <c r="Q20" s="33">
        <f t="shared" si="5"/>
        <v>0</v>
      </c>
      <c r="R20" s="33">
        <v>1</v>
      </c>
      <c r="S20" s="33">
        <f t="shared" si="6"/>
        <v>49.55</v>
      </c>
      <c r="T20" s="33"/>
      <c r="U20" s="33">
        <f t="shared" si="7"/>
        <v>0</v>
      </c>
      <c r="V20" s="33"/>
      <c r="W20" s="33">
        <f t="shared" si="8"/>
        <v>0</v>
      </c>
      <c r="X20" s="33"/>
      <c r="Y20" s="33">
        <f t="shared" si="9"/>
        <v>0</v>
      </c>
      <c r="Z20" s="33"/>
      <c r="AA20" s="33">
        <f t="shared" si="10"/>
        <v>0</v>
      </c>
      <c r="AB20" s="33"/>
      <c r="AC20" s="33">
        <f t="shared" si="11"/>
        <v>0</v>
      </c>
      <c r="AD20" s="33"/>
      <c r="AE20" s="33">
        <f t="shared" si="12"/>
        <v>0</v>
      </c>
      <c r="AF20" s="33"/>
      <c r="AG20" s="33">
        <f t="shared" si="13"/>
        <v>0</v>
      </c>
      <c r="AH20" s="33">
        <v>1</v>
      </c>
      <c r="AI20" s="33">
        <f t="shared" si="14"/>
        <v>49.55</v>
      </c>
      <c r="AJ20" s="33"/>
      <c r="AK20" s="33">
        <f t="shared" si="15"/>
        <v>0</v>
      </c>
      <c r="AL20" s="33"/>
      <c r="AM20" s="33">
        <f t="shared" si="16"/>
        <v>0</v>
      </c>
      <c r="AN20" s="33"/>
      <c r="AO20" s="33">
        <f t="shared" si="17"/>
        <v>0</v>
      </c>
      <c r="AP20" s="33"/>
      <c r="AQ20" s="33">
        <f t="shared" si="18"/>
        <v>0</v>
      </c>
      <c r="AR20" s="33"/>
      <c r="AS20" s="33">
        <f t="shared" si="19"/>
        <v>0</v>
      </c>
      <c r="AT20" s="33">
        <v>1</v>
      </c>
      <c r="AU20" s="33">
        <f t="shared" si="20"/>
        <v>49.55</v>
      </c>
      <c r="AV20" s="33"/>
      <c r="AW20" s="33">
        <f t="shared" si="21"/>
        <v>0</v>
      </c>
      <c r="AX20" s="34">
        <v>1</v>
      </c>
      <c r="AY20" s="34">
        <f t="shared" si="22"/>
        <v>49.55</v>
      </c>
      <c r="AZ20" s="34"/>
      <c r="BA20" s="34">
        <f t="shared" si="23"/>
        <v>0</v>
      </c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4"/>
      <c r="FF20" s="34"/>
      <c r="FG20" s="34"/>
      <c r="FH20" s="34"/>
      <c r="FI20" s="34"/>
      <c r="FJ20" s="34"/>
      <c r="FK20" s="34"/>
      <c r="FL20" s="34"/>
      <c r="FM20" s="34"/>
      <c r="FN20" s="34"/>
      <c r="FO20" s="34"/>
      <c r="FP20" s="34"/>
      <c r="FQ20" s="34"/>
      <c r="FR20" s="34"/>
      <c r="FS20" s="34"/>
      <c r="FT20" s="34"/>
      <c r="FU20" s="34"/>
      <c r="FV20" s="34"/>
      <c r="FW20" s="34"/>
      <c r="FX20" s="34"/>
      <c r="FY20" s="34"/>
      <c r="FZ20" s="34"/>
      <c r="GA20" s="34"/>
      <c r="GB20" s="34"/>
      <c r="GC20" s="34"/>
      <c r="GD20" s="34"/>
      <c r="GE20" s="34"/>
      <c r="GF20" s="34"/>
      <c r="GG20" s="34"/>
      <c r="GH20" s="34"/>
      <c r="GI20" s="34"/>
      <c r="GJ20" s="34"/>
      <c r="GK20" s="34"/>
      <c r="GL20" s="34"/>
      <c r="GM20" s="34"/>
      <c r="GN20" s="34"/>
      <c r="GO20" s="34"/>
      <c r="GP20" s="34"/>
      <c r="GQ20" s="34"/>
      <c r="GR20" s="34"/>
      <c r="GS20" s="34"/>
      <c r="GT20" s="34"/>
      <c r="GU20" s="34"/>
      <c r="GV20" s="34"/>
      <c r="GW20" s="34"/>
      <c r="GX20" s="34"/>
      <c r="GY20" s="34"/>
      <c r="GZ20" s="34"/>
      <c r="HA20" s="34"/>
      <c r="HB20" s="34"/>
      <c r="HC20" s="34"/>
      <c r="HD20" s="34"/>
      <c r="HE20" s="34"/>
      <c r="HF20" s="34"/>
      <c r="HG20" s="34"/>
      <c r="HH20" s="34"/>
      <c r="HI20" s="34"/>
      <c r="HJ20" s="34"/>
      <c r="HK20" s="34"/>
      <c r="HL20" s="34"/>
      <c r="HM20" s="34"/>
      <c r="HN20" s="34"/>
      <c r="HO20" s="34"/>
      <c r="HP20" s="34"/>
      <c r="HQ20" s="34"/>
      <c r="HR20" s="34"/>
      <c r="HS20" s="34"/>
      <c r="HT20" s="34"/>
      <c r="HU20" s="34"/>
      <c r="HV20" s="34"/>
      <c r="HW20" s="34"/>
      <c r="HX20" s="34"/>
      <c r="HY20" s="34"/>
      <c r="HZ20" s="34"/>
      <c r="IA20" s="34"/>
      <c r="IB20" s="34"/>
      <c r="IC20" s="34"/>
      <c r="ID20" s="34"/>
      <c r="IE20" s="34"/>
      <c r="IF20" s="34"/>
      <c r="IG20" s="34"/>
      <c r="IH20" s="34"/>
      <c r="II20" s="34"/>
      <c r="IJ20" s="34"/>
      <c r="IK20" s="34"/>
      <c r="IL20" s="34"/>
      <c r="IM20" s="34"/>
      <c r="IN20" s="34"/>
      <c r="IO20" s="34"/>
      <c r="IP20" s="34"/>
      <c r="IQ20" s="34"/>
      <c r="IR20" s="34"/>
      <c r="IS20" s="34"/>
      <c r="IT20" s="34"/>
      <c r="IU20" s="34"/>
      <c r="IV20" s="34"/>
      <c r="IW20" s="34"/>
      <c r="IX20" s="34"/>
      <c r="IY20" s="34"/>
      <c r="IZ20" s="34"/>
      <c r="JA20" s="34"/>
      <c r="JB20" s="34"/>
      <c r="JC20" s="34"/>
      <c r="JD20" s="34"/>
      <c r="JE20" s="34"/>
      <c r="JF20" s="34"/>
      <c r="JG20" s="34"/>
      <c r="JH20" s="34"/>
      <c r="JI20" s="34"/>
      <c r="JJ20" s="34"/>
      <c r="JK20" s="34"/>
      <c r="JL20" s="34"/>
      <c r="JM20" s="34"/>
      <c r="JN20" s="34"/>
      <c r="JO20" s="34"/>
      <c r="JP20" s="34"/>
      <c r="JQ20" s="34"/>
    </row>
    <row r="21" spans="1:277" s="35" customFormat="1">
      <c r="A21" s="29">
        <v>9481</v>
      </c>
      <c r="B21" s="30" t="s">
        <v>30</v>
      </c>
      <c r="C21" s="31" t="s">
        <v>8</v>
      </c>
      <c r="D21" s="32">
        <v>49.55</v>
      </c>
      <c r="E21" s="27">
        <v>1</v>
      </c>
      <c r="F21" s="27">
        <f t="shared" si="24"/>
        <v>6</v>
      </c>
      <c r="G21" s="28">
        <f t="shared" si="0"/>
        <v>297.29999999999995</v>
      </c>
      <c r="H21" s="6"/>
      <c r="I21" s="6">
        <f t="shared" si="1"/>
        <v>0</v>
      </c>
      <c r="J21" s="7"/>
      <c r="K21" s="6">
        <f t="shared" si="2"/>
        <v>0</v>
      </c>
      <c r="L21" s="8"/>
      <c r="M21" s="8">
        <f t="shared" si="3"/>
        <v>0</v>
      </c>
      <c r="N21" s="33"/>
      <c r="O21" s="33">
        <f t="shared" si="4"/>
        <v>0</v>
      </c>
      <c r="P21" s="33">
        <v>4</v>
      </c>
      <c r="Q21" s="33">
        <f t="shared" si="5"/>
        <v>198.2</v>
      </c>
      <c r="R21" s="33"/>
      <c r="S21" s="33">
        <f t="shared" si="6"/>
        <v>0</v>
      </c>
      <c r="T21" s="33"/>
      <c r="U21" s="33">
        <f t="shared" si="7"/>
        <v>0</v>
      </c>
      <c r="V21" s="33"/>
      <c r="W21" s="33">
        <f t="shared" si="8"/>
        <v>0</v>
      </c>
      <c r="X21" s="33">
        <v>2</v>
      </c>
      <c r="Y21" s="33">
        <f t="shared" si="9"/>
        <v>99.1</v>
      </c>
      <c r="Z21" s="33"/>
      <c r="AA21" s="33">
        <f t="shared" si="10"/>
        <v>0</v>
      </c>
      <c r="AB21" s="33"/>
      <c r="AC21" s="33">
        <f t="shared" si="11"/>
        <v>0</v>
      </c>
      <c r="AD21" s="33"/>
      <c r="AE21" s="33">
        <f t="shared" si="12"/>
        <v>0</v>
      </c>
      <c r="AF21" s="33"/>
      <c r="AG21" s="33">
        <f t="shared" si="13"/>
        <v>0</v>
      </c>
      <c r="AH21" s="33"/>
      <c r="AI21" s="33">
        <f t="shared" si="14"/>
        <v>0</v>
      </c>
      <c r="AJ21" s="33"/>
      <c r="AK21" s="33">
        <f t="shared" si="15"/>
        <v>0</v>
      </c>
      <c r="AL21" s="33"/>
      <c r="AM21" s="33">
        <f t="shared" si="16"/>
        <v>0</v>
      </c>
      <c r="AN21" s="33"/>
      <c r="AO21" s="33">
        <f t="shared" si="17"/>
        <v>0</v>
      </c>
      <c r="AP21" s="33"/>
      <c r="AQ21" s="33">
        <f t="shared" si="18"/>
        <v>0</v>
      </c>
      <c r="AR21" s="33"/>
      <c r="AS21" s="33">
        <f t="shared" si="19"/>
        <v>0</v>
      </c>
      <c r="AT21" s="33"/>
      <c r="AU21" s="33">
        <f t="shared" si="20"/>
        <v>0</v>
      </c>
      <c r="AV21" s="33"/>
      <c r="AW21" s="33">
        <f t="shared" si="21"/>
        <v>0</v>
      </c>
      <c r="AX21" s="34"/>
      <c r="AY21" s="34">
        <f t="shared" si="22"/>
        <v>0</v>
      </c>
      <c r="AZ21" s="34"/>
      <c r="BA21" s="34">
        <f t="shared" si="23"/>
        <v>0</v>
      </c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  <c r="FE21" s="34"/>
      <c r="FF21" s="34"/>
      <c r="FG21" s="34"/>
      <c r="FH21" s="34"/>
      <c r="FI21" s="34"/>
      <c r="FJ21" s="34"/>
      <c r="FK21" s="34"/>
      <c r="FL21" s="34"/>
      <c r="FM21" s="34"/>
      <c r="FN21" s="34"/>
      <c r="FO21" s="34"/>
      <c r="FP21" s="34"/>
      <c r="FQ21" s="34"/>
      <c r="FR21" s="34"/>
      <c r="FS21" s="34"/>
      <c r="FT21" s="34"/>
      <c r="FU21" s="34"/>
      <c r="FV21" s="34"/>
      <c r="FW21" s="34"/>
      <c r="FX21" s="34"/>
      <c r="FY21" s="34"/>
      <c r="FZ21" s="34"/>
      <c r="GA21" s="34"/>
      <c r="GB21" s="34"/>
      <c r="GC21" s="34"/>
      <c r="GD21" s="34"/>
      <c r="GE21" s="34"/>
      <c r="GF21" s="34"/>
      <c r="GG21" s="34"/>
      <c r="GH21" s="34"/>
      <c r="GI21" s="34"/>
      <c r="GJ21" s="34"/>
      <c r="GK21" s="34"/>
      <c r="GL21" s="34"/>
      <c r="GM21" s="34"/>
      <c r="GN21" s="34"/>
      <c r="GO21" s="34"/>
      <c r="GP21" s="34"/>
      <c r="GQ21" s="34"/>
      <c r="GR21" s="34"/>
      <c r="GS21" s="34"/>
      <c r="GT21" s="34"/>
      <c r="GU21" s="34"/>
      <c r="GV21" s="34"/>
      <c r="GW21" s="34"/>
      <c r="GX21" s="34"/>
      <c r="GY21" s="34"/>
      <c r="GZ21" s="34"/>
      <c r="HA21" s="34"/>
      <c r="HB21" s="34"/>
      <c r="HC21" s="34"/>
      <c r="HD21" s="34"/>
      <c r="HE21" s="34"/>
      <c r="HF21" s="34"/>
      <c r="HG21" s="34"/>
      <c r="HH21" s="34"/>
      <c r="HI21" s="34"/>
      <c r="HJ21" s="34"/>
      <c r="HK21" s="34"/>
      <c r="HL21" s="34"/>
      <c r="HM21" s="34"/>
      <c r="HN21" s="34"/>
      <c r="HO21" s="34"/>
      <c r="HP21" s="34"/>
      <c r="HQ21" s="34"/>
      <c r="HR21" s="34"/>
      <c r="HS21" s="34"/>
      <c r="HT21" s="34"/>
      <c r="HU21" s="34"/>
      <c r="HV21" s="34"/>
      <c r="HW21" s="34"/>
      <c r="HX21" s="34"/>
      <c r="HY21" s="34"/>
      <c r="HZ21" s="34"/>
      <c r="IA21" s="34"/>
      <c r="IB21" s="34"/>
      <c r="IC21" s="34"/>
      <c r="ID21" s="34"/>
      <c r="IE21" s="34"/>
      <c r="IF21" s="34"/>
      <c r="IG21" s="34"/>
      <c r="IH21" s="34"/>
      <c r="II21" s="34"/>
      <c r="IJ21" s="34"/>
      <c r="IK21" s="34"/>
      <c r="IL21" s="34"/>
      <c r="IM21" s="34"/>
      <c r="IN21" s="34"/>
      <c r="IO21" s="34"/>
      <c r="IP21" s="34"/>
      <c r="IQ21" s="34"/>
      <c r="IR21" s="34"/>
      <c r="IS21" s="34"/>
      <c r="IT21" s="34"/>
      <c r="IU21" s="34"/>
      <c r="IV21" s="34"/>
      <c r="IW21" s="34"/>
      <c r="IX21" s="34"/>
      <c r="IY21" s="34"/>
      <c r="IZ21" s="34"/>
      <c r="JA21" s="34"/>
      <c r="JB21" s="34"/>
      <c r="JC21" s="34"/>
      <c r="JD21" s="34"/>
      <c r="JE21" s="34"/>
      <c r="JF21" s="34"/>
      <c r="JG21" s="34"/>
      <c r="JH21" s="34"/>
      <c r="JI21" s="34"/>
      <c r="JJ21" s="34"/>
      <c r="JK21" s="34"/>
      <c r="JL21" s="34"/>
      <c r="JM21" s="34"/>
      <c r="JN21" s="34"/>
      <c r="JO21" s="34"/>
      <c r="JP21" s="34"/>
      <c r="JQ21" s="34"/>
    </row>
    <row r="22" spans="1:277" s="35" customFormat="1">
      <c r="A22" s="29">
        <v>9545</v>
      </c>
      <c r="B22" s="30" t="s">
        <v>31</v>
      </c>
      <c r="C22" s="31" t="s">
        <v>7</v>
      </c>
      <c r="D22" s="32">
        <v>49.55</v>
      </c>
      <c r="E22" s="27">
        <v>1</v>
      </c>
      <c r="F22" s="27">
        <f t="shared" si="24"/>
        <v>1</v>
      </c>
      <c r="G22" s="28">
        <f t="shared" si="0"/>
        <v>49.55</v>
      </c>
      <c r="H22" s="6"/>
      <c r="I22" s="6">
        <f t="shared" si="1"/>
        <v>0</v>
      </c>
      <c r="J22" s="7"/>
      <c r="K22" s="6">
        <f t="shared" si="2"/>
        <v>0</v>
      </c>
      <c r="L22" s="8"/>
      <c r="M22" s="8">
        <f t="shared" si="3"/>
        <v>0</v>
      </c>
      <c r="N22" s="33"/>
      <c r="O22" s="33">
        <f t="shared" si="4"/>
        <v>0</v>
      </c>
      <c r="P22" s="33"/>
      <c r="Q22" s="33">
        <f t="shared" si="5"/>
        <v>0</v>
      </c>
      <c r="R22" s="33"/>
      <c r="S22" s="33">
        <f t="shared" si="6"/>
        <v>0</v>
      </c>
      <c r="T22" s="33"/>
      <c r="U22" s="33">
        <f t="shared" si="7"/>
        <v>0</v>
      </c>
      <c r="V22" s="33"/>
      <c r="W22" s="33">
        <f t="shared" si="8"/>
        <v>0</v>
      </c>
      <c r="X22" s="33"/>
      <c r="Y22" s="33">
        <f t="shared" si="9"/>
        <v>0</v>
      </c>
      <c r="Z22" s="33"/>
      <c r="AA22" s="33">
        <f t="shared" si="10"/>
        <v>0</v>
      </c>
      <c r="AB22" s="33"/>
      <c r="AC22" s="33">
        <f t="shared" si="11"/>
        <v>0</v>
      </c>
      <c r="AD22" s="33"/>
      <c r="AE22" s="33">
        <f t="shared" si="12"/>
        <v>0</v>
      </c>
      <c r="AF22" s="33"/>
      <c r="AG22" s="33">
        <f t="shared" si="13"/>
        <v>0</v>
      </c>
      <c r="AH22" s="33"/>
      <c r="AI22" s="33">
        <f t="shared" si="14"/>
        <v>0</v>
      </c>
      <c r="AJ22" s="33"/>
      <c r="AK22" s="33">
        <f t="shared" si="15"/>
        <v>0</v>
      </c>
      <c r="AL22" s="33"/>
      <c r="AM22" s="33">
        <f t="shared" si="16"/>
        <v>0</v>
      </c>
      <c r="AN22" s="33"/>
      <c r="AO22" s="33">
        <f t="shared" si="17"/>
        <v>0</v>
      </c>
      <c r="AP22" s="33"/>
      <c r="AQ22" s="33">
        <f t="shared" si="18"/>
        <v>0</v>
      </c>
      <c r="AR22" s="33"/>
      <c r="AS22" s="33">
        <f t="shared" si="19"/>
        <v>0</v>
      </c>
      <c r="AT22" s="33"/>
      <c r="AU22" s="33">
        <f t="shared" si="20"/>
        <v>0</v>
      </c>
      <c r="AV22" s="33"/>
      <c r="AW22" s="33">
        <f t="shared" si="21"/>
        <v>0</v>
      </c>
      <c r="AX22" s="34">
        <v>1</v>
      </c>
      <c r="AY22" s="34">
        <f t="shared" si="22"/>
        <v>49.55</v>
      </c>
      <c r="AZ22" s="34"/>
      <c r="BA22" s="34">
        <f t="shared" si="23"/>
        <v>0</v>
      </c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34"/>
      <c r="FF22" s="34"/>
      <c r="FG22" s="34"/>
      <c r="FH22" s="34"/>
      <c r="FI22" s="34"/>
      <c r="FJ22" s="34"/>
      <c r="FK22" s="34"/>
      <c r="FL22" s="34"/>
      <c r="FM22" s="34"/>
      <c r="FN22" s="34"/>
      <c r="FO22" s="34"/>
      <c r="FP22" s="34"/>
      <c r="FQ22" s="34"/>
      <c r="FR22" s="34"/>
      <c r="FS22" s="34"/>
      <c r="FT22" s="34"/>
      <c r="FU22" s="34"/>
      <c r="FV22" s="34"/>
      <c r="FW22" s="34"/>
      <c r="FX22" s="34"/>
      <c r="FY22" s="34"/>
      <c r="FZ22" s="34"/>
      <c r="GA22" s="34"/>
      <c r="GB22" s="34"/>
      <c r="GC22" s="34"/>
      <c r="GD22" s="34"/>
      <c r="GE22" s="34"/>
      <c r="GF22" s="34"/>
      <c r="GG22" s="34"/>
      <c r="GH22" s="34"/>
      <c r="GI22" s="34"/>
      <c r="GJ22" s="34"/>
      <c r="GK22" s="34"/>
      <c r="GL22" s="34"/>
      <c r="GM22" s="34"/>
      <c r="GN22" s="34"/>
      <c r="GO22" s="34"/>
      <c r="GP22" s="34"/>
      <c r="GQ22" s="34"/>
      <c r="GR22" s="34"/>
      <c r="GS22" s="34"/>
      <c r="GT22" s="34"/>
      <c r="GU22" s="34"/>
      <c r="GV22" s="34"/>
      <c r="GW22" s="34"/>
      <c r="GX22" s="34"/>
      <c r="GY22" s="34"/>
      <c r="GZ22" s="34"/>
      <c r="HA22" s="34"/>
      <c r="HB22" s="34"/>
      <c r="HC22" s="34"/>
      <c r="HD22" s="34"/>
      <c r="HE22" s="34"/>
      <c r="HF22" s="34"/>
      <c r="HG22" s="34"/>
      <c r="HH22" s="34"/>
      <c r="HI22" s="34"/>
      <c r="HJ22" s="34"/>
      <c r="HK22" s="34"/>
      <c r="HL22" s="34"/>
      <c r="HM22" s="34"/>
      <c r="HN22" s="34"/>
      <c r="HO22" s="34"/>
      <c r="HP22" s="34"/>
      <c r="HQ22" s="34"/>
      <c r="HR22" s="34"/>
      <c r="HS22" s="34"/>
      <c r="HT22" s="34"/>
      <c r="HU22" s="34"/>
      <c r="HV22" s="34"/>
      <c r="HW22" s="34"/>
      <c r="HX22" s="34"/>
      <c r="HY22" s="34"/>
      <c r="HZ22" s="34"/>
      <c r="IA22" s="34"/>
      <c r="IB22" s="34"/>
      <c r="IC22" s="34"/>
      <c r="ID22" s="34"/>
      <c r="IE22" s="34"/>
      <c r="IF22" s="34"/>
      <c r="IG22" s="34"/>
      <c r="IH22" s="34"/>
      <c r="II22" s="34"/>
      <c r="IJ22" s="34"/>
      <c r="IK22" s="34"/>
      <c r="IL22" s="34"/>
      <c r="IM22" s="34"/>
      <c r="IN22" s="34"/>
      <c r="IO22" s="34"/>
      <c r="IP22" s="34"/>
      <c r="IQ22" s="34"/>
      <c r="IR22" s="34"/>
      <c r="IS22" s="34"/>
      <c r="IT22" s="34"/>
      <c r="IU22" s="34"/>
      <c r="IV22" s="34"/>
      <c r="IW22" s="34"/>
      <c r="IX22" s="34"/>
      <c r="IY22" s="34"/>
      <c r="IZ22" s="34"/>
      <c r="JA22" s="34"/>
      <c r="JB22" s="34"/>
      <c r="JC22" s="34"/>
      <c r="JD22" s="34"/>
      <c r="JE22" s="34"/>
      <c r="JF22" s="34"/>
      <c r="JG22" s="34"/>
      <c r="JH22" s="34"/>
      <c r="JI22" s="34"/>
      <c r="JJ22" s="34"/>
      <c r="JK22" s="34"/>
      <c r="JL22" s="34"/>
      <c r="JM22" s="34"/>
      <c r="JN22" s="34"/>
      <c r="JO22" s="34"/>
      <c r="JP22" s="34"/>
      <c r="JQ22" s="34"/>
    </row>
    <row r="23" spans="1:277" s="35" customFormat="1">
      <c r="A23" s="29">
        <v>9546</v>
      </c>
      <c r="B23" s="30" t="s">
        <v>32</v>
      </c>
      <c r="C23" s="31" t="s">
        <v>4</v>
      </c>
      <c r="D23" s="32">
        <v>49.55</v>
      </c>
      <c r="E23" s="27">
        <v>1</v>
      </c>
      <c r="F23" s="27">
        <f t="shared" si="24"/>
        <v>4</v>
      </c>
      <c r="G23" s="28">
        <f t="shared" si="0"/>
        <v>198.2</v>
      </c>
      <c r="H23" s="6"/>
      <c r="I23" s="6">
        <f t="shared" si="1"/>
        <v>0</v>
      </c>
      <c r="J23" s="7"/>
      <c r="K23" s="6">
        <f t="shared" si="2"/>
        <v>0</v>
      </c>
      <c r="L23" s="8"/>
      <c r="M23" s="8">
        <f t="shared" si="3"/>
        <v>0</v>
      </c>
      <c r="N23" s="33"/>
      <c r="O23" s="33">
        <f t="shared" si="4"/>
        <v>0</v>
      </c>
      <c r="P23" s="33"/>
      <c r="Q23" s="33">
        <f t="shared" si="5"/>
        <v>0</v>
      </c>
      <c r="R23" s="33"/>
      <c r="S23" s="33">
        <f t="shared" si="6"/>
        <v>0</v>
      </c>
      <c r="T23" s="33"/>
      <c r="U23" s="33">
        <f t="shared" si="7"/>
        <v>0</v>
      </c>
      <c r="V23" s="33"/>
      <c r="W23" s="33">
        <f t="shared" si="8"/>
        <v>0</v>
      </c>
      <c r="X23" s="33">
        <v>2</v>
      </c>
      <c r="Y23" s="33">
        <f t="shared" si="9"/>
        <v>99.1</v>
      </c>
      <c r="Z23" s="33"/>
      <c r="AA23" s="33">
        <f t="shared" si="10"/>
        <v>0</v>
      </c>
      <c r="AB23" s="33"/>
      <c r="AC23" s="33">
        <f t="shared" si="11"/>
        <v>0</v>
      </c>
      <c r="AD23" s="33"/>
      <c r="AE23" s="33">
        <f t="shared" si="12"/>
        <v>0</v>
      </c>
      <c r="AF23" s="33"/>
      <c r="AG23" s="33">
        <f t="shared" si="13"/>
        <v>0</v>
      </c>
      <c r="AH23" s="33"/>
      <c r="AI23" s="33">
        <f t="shared" si="14"/>
        <v>0</v>
      </c>
      <c r="AJ23" s="33"/>
      <c r="AK23" s="33">
        <f t="shared" si="15"/>
        <v>0</v>
      </c>
      <c r="AL23" s="33"/>
      <c r="AM23" s="33">
        <f t="shared" si="16"/>
        <v>0</v>
      </c>
      <c r="AN23" s="33"/>
      <c r="AO23" s="33">
        <f t="shared" si="17"/>
        <v>0</v>
      </c>
      <c r="AP23" s="33"/>
      <c r="AQ23" s="33">
        <f t="shared" si="18"/>
        <v>0</v>
      </c>
      <c r="AR23" s="33"/>
      <c r="AS23" s="33">
        <f t="shared" si="19"/>
        <v>0</v>
      </c>
      <c r="AT23" s="33">
        <v>1</v>
      </c>
      <c r="AU23" s="33">
        <f t="shared" si="20"/>
        <v>49.55</v>
      </c>
      <c r="AV23" s="33"/>
      <c r="AW23" s="33">
        <f t="shared" si="21"/>
        <v>0</v>
      </c>
      <c r="AX23" s="34">
        <v>1</v>
      </c>
      <c r="AY23" s="34">
        <f t="shared" si="22"/>
        <v>49.55</v>
      </c>
      <c r="AZ23" s="34"/>
      <c r="BA23" s="34">
        <f t="shared" si="23"/>
        <v>0</v>
      </c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4"/>
      <c r="FF23" s="34"/>
      <c r="FG23" s="34"/>
      <c r="FH23" s="34"/>
      <c r="FI23" s="34"/>
      <c r="FJ23" s="34"/>
      <c r="FK23" s="34"/>
      <c r="FL23" s="34"/>
      <c r="FM23" s="34"/>
      <c r="FN23" s="34"/>
      <c r="FO23" s="34"/>
      <c r="FP23" s="34"/>
      <c r="FQ23" s="34"/>
      <c r="FR23" s="34"/>
      <c r="FS23" s="34"/>
      <c r="FT23" s="34"/>
      <c r="FU23" s="34"/>
      <c r="FV23" s="34"/>
      <c r="FW23" s="34"/>
      <c r="FX23" s="34"/>
      <c r="FY23" s="34"/>
      <c r="FZ23" s="34"/>
      <c r="GA23" s="34"/>
      <c r="GB23" s="34"/>
      <c r="GC23" s="34"/>
      <c r="GD23" s="34"/>
      <c r="GE23" s="34"/>
      <c r="GF23" s="34"/>
      <c r="GG23" s="34"/>
      <c r="GH23" s="34"/>
      <c r="GI23" s="34"/>
      <c r="GJ23" s="34"/>
      <c r="GK23" s="34"/>
      <c r="GL23" s="34"/>
      <c r="GM23" s="34"/>
      <c r="GN23" s="34"/>
      <c r="GO23" s="34"/>
      <c r="GP23" s="34"/>
      <c r="GQ23" s="34"/>
      <c r="GR23" s="34"/>
      <c r="GS23" s="34"/>
      <c r="GT23" s="34"/>
      <c r="GU23" s="34"/>
      <c r="GV23" s="34"/>
      <c r="GW23" s="34"/>
      <c r="GX23" s="34"/>
      <c r="GY23" s="34"/>
      <c r="GZ23" s="34"/>
      <c r="HA23" s="34"/>
      <c r="HB23" s="34"/>
      <c r="HC23" s="34"/>
      <c r="HD23" s="34"/>
      <c r="HE23" s="34"/>
      <c r="HF23" s="34"/>
      <c r="HG23" s="34"/>
      <c r="HH23" s="34"/>
      <c r="HI23" s="34"/>
      <c r="HJ23" s="34"/>
      <c r="HK23" s="34"/>
      <c r="HL23" s="34"/>
      <c r="HM23" s="34"/>
      <c r="HN23" s="34"/>
      <c r="HO23" s="34"/>
      <c r="HP23" s="34"/>
      <c r="HQ23" s="34"/>
      <c r="HR23" s="34"/>
      <c r="HS23" s="34"/>
      <c r="HT23" s="34"/>
      <c r="HU23" s="34"/>
      <c r="HV23" s="34"/>
      <c r="HW23" s="34"/>
      <c r="HX23" s="34"/>
      <c r="HY23" s="34"/>
      <c r="HZ23" s="34"/>
      <c r="IA23" s="34"/>
      <c r="IB23" s="34"/>
      <c r="IC23" s="34"/>
      <c r="ID23" s="34"/>
      <c r="IE23" s="34"/>
      <c r="IF23" s="34"/>
      <c r="IG23" s="34"/>
      <c r="IH23" s="34"/>
      <c r="II23" s="34"/>
      <c r="IJ23" s="34"/>
      <c r="IK23" s="34"/>
      <c r="IL23" s="34"/>
      <c r="IM23" s="34"/>
      <c r="IN23" s="34"/>
      <c r="IO23" s="34"/>
      <c r="IP23" s="34"/>
      <c r="IQ23" s="34"/>
      <c r="IR23" s="34"/>
      <c r="IS23" s="34"/>
      <c r="IT23" s="34"/>
      <c r="IU23" s="34"/>
      <c r="IV23" s="34"/>
      <c r="IW23" s="34"/>
      <c r="IX23" s="34"/>
      <c r="IY23" s="34"/>
      <c r="IZ23" s="34"/>
      <c r="JA23" s="34"/>
      <c r="JB23" s="34"/>
      <c r="JC23" s="34"/>
      <c r="JD23" s="34"/>
      <c r="JE23" s="34"/>
      <c r="JF23" s="34"/>
      <c r="JG23" s="34"/>
      <c r="JH23" s="34"/>
      <c r="JI23" s="34"/>
      <c r="JJ23" s="34"/>
      <c r="JK23" s="34"/>
      <c r="JL23" s="34"/>
      <c r="JM23" s="34"/>
      <c r="JN23" s="34"/>
      <c r="JO23" s="34"/>
      <c r="JP23" s="34"/>
      <c r="JQ23" s="34"/>
    </row>
    <row r="24" spans="1:277" s="35" customFormat="1">
      <c r="A24" s="29">
        <v>9573</v>
      </c>
      <c r="B24" s="30" t="s">
        <v>33</v>
      </c>
      <c r="C24" s="31" t="s">
        <v>4</v>
      </c>
      <c r="D24" s="32">
        <v>49.55</v>
      </c>
      <c r="E24" s="27">
        <v>1</v>
      </c>
      <c r="F24" s="27">
        <f t="shared" si="24"/>
        <v>2</v>
      </c>
      <c r="G24" s="28">
        <f t="shared" si="0"/>
        <v>99.1</v>
      </c>
      <c r="H24" s="6"/>
      <c r="I24" s="6">
        <f t="shared" si="1"/>
        <v>0</v>
      </c>
      <c r="J24" s="7"/>
      <c r="K24" s="6">
        <f t="shared" si="2"/>
        <v>0</v>
      </c>
      <c r="L24" s="8"/>
      <c r="M24" s="8">
        <f t="shared" si="3"/>
        <v>0</v>
      </c>
      <c r="N24" s="33"/>
      <c r="O24" s="33">
        <f t="shared" si="4"/>
        <v>0</v>
      </c>
      <c r="P24" s="33"/>
      <c r="Q24" s="33">
        <f t="shared" si="5"/>
        <v>0</v>
      </c>
      <c r="R24" s="33"/>
      <c r="S24" s="33">
        <f t="shared" si="6"/>
        <v>0</v>
      </c>
      <c r="T24" s="33"/>
      <c r="U24" s="33">
        <f t="shared" si="7"/>
        <v>0</v>
      </c>
      <c r="V24" s="33"/>
      <c r="W24" s="33">
        <f t="shared" si="8"/>
        <v>0</v>
      </c>
      <c r="X24" s="33"/>
      <c r="Y24" s="33">
        <f t="shared" si="9"/>
        <v>0</v>
      </c>
      <c r="Z24" s="33"/>
      <c r="AA24" s="33">
        <f t="shared" si="10"/>
        <v>0</v>
      </c>
      <c r="AB24" s="33"/>
      <c r="AC24" s="33">
        <f t="shared" si="11"/>
        <v>0</v>
      </c>
      <c r="AD24" s="33"/>
      <c r="AE24" s="33">
        <f t="shared" si="12"/>
        <v>0</v>
      </c>
      <c r="AF24" s="33"/>
      <c r="AG24" s="33">
        <f t="shared" si="13"/>
        <v>0</v>
      </c>
      <c r="AH24" s="33"/>
      <c r="AI24" s="33">
        <f t="shared" si="14"/>
        <v>0</v>
      </c>
      <c r="AJ24" s="33"/>
      <c r="AK24" s="33">
        <f t="shared" si="15"/>
        <v>0</v>
      </c>
      <c r="AL24" s="33"/>
      <c r="AM24" s="33">
        <f t="shared" si="16"/>
        <v>0</v>
      </c>
      <c r="AN24" s="33"/>
      <c r="AO24" s="33">
        <f t="shared" si="17"/>
        <v>0</v>
      </c>
      <c r="AP24" s="33"/>
      <c r="AQ24" s="33">
        <f t="shared" si="18"/>
        <v>0</v>
      </c>
      <c r="AR24" s="33"/>
      <c r="AS24" s="33">
        <f t="shared" si="19"/>
        <v>0</v>
      </c>
      <c r="AT24" s="33">
        <v>1</v>
      </c>
      <c r="AU24" s="33">
        <f t="shared" si="20"/>
        <v>49.55</v>
      </c>
      <c r="AV24" s="33"/>
      <c r="AW24" s="33">
        <f t="shared" si="21"/>
        <v>0</v>
      </c>
      <c r="AX24" s="34">
        <v>1</v>
      </c>
      <c r="AY24" s="34">
        <f t="shared" si="22"/>
        <v>49.55</v>
      </c>
      <c r="AZ24" s="34"/>
      <c r="BA24" s="34">
        <f t="shared" si="23"/>
        <v>0</v>
      </c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4"/>
      <c r="FG24" s="34"/>
      <c r="FH24" s="34"/>
      <c r="FI24" s="34"/>
      <c r="FJ24" s="34"/>
      <c r="FK24" s="34"/>
      <c r="FL24" s="34"/>
      <c r="FM24" s="34"/>
      <c r="FN24" s="34"/>
      <c r="FO24" s="34"/>
      <c r="FP24" s="34"/>
      <c r="FQ24" s="34"/>
      <c r="FR24" s="34"/>
      <c r="FS24" s="34"/>
      <c r="FT24" s="34"/>
      <c r="FU24" s="34"/>
      <c r="FV24" s="34"/>
      <c r="FW24" s="34"/>
      <c r="FX24" s="34"/>
      <c r="FY24" s="34"/>
      <c r="FZ24" s="34"/>
      <c r="GA24" s="34"/>
      <c r="GB24" s="34"/>
      <c r="GC24" s="34"/>
      <c r="GD24" s="34"/>
      <c r="GE24" s="34"/>
      <c r="GF24" s="34"/>
      <c r="GG24" s="34"/>
      <c r="GH24" s="34"/>
      <c r="GI24" s="34"/>
      <c r="GJ24" s="34"/>
      <c r="GK24" s="34"/>
      <c r="GL24" s="34"/>
      <c r="GM24" s="34"/>
      <c r="GN24" s="34"/>
      <c r="GO24" s="34"/>
      <c r="GP24" s="34"/>
      <c r="GQ24" s="34"/>
      <c r="GR24" s="34"/>
      <c r="GS24" s="34"/>
      <c r="GT24" s="34"/>
      <c r="GU24" s="34"/>
      <c r="GV24" s="34"/>
      <c r="GW24" s="34"/>
      <c r="GX24" s="34"/>
      <c r="GY24" s="34"/>
      <c r="GZ24" s="34"/>
      <c r="HA24" s="34"/>
      <c r="HB24" s="34"/>
      <c r="HC24" s="34"/>
      <c r="HD24" s="34"/>
      <c r="HE24" s="34"/>
      <c r="HF24" s="34"/>
      <c r="HG24" s="34"/>
      <c r="HH24" s="34"/>
      <c r="HI24" s="34"/>
      <c r="HJ24" s="34"/>
      <c r="HK24" s="34"/>
      <c r="HL24" s="34"/>
      <c r="HM24" s="34"/>
      <c r="HN24" s="34"/>
      <c r="HO24" s="34"/>
      <c r="HP24" s="34"/>
      <c r="HQ24" s="34"/>
      <c r="HR24" s="34"/>
      <c r="HS24" s="34"/>
      <c r="HT24" s="34"/>
      <c r="HU24" s="34"/>
      <c r="HV24" s="34"/>
      <c r="HW24" s="34"/>
      <c r="HX24" s="34"/>
      <c r="HY24" s="34"/>
      <c r="HZ24" s="34"/>
      <c r="IA24" s="34"/>
      <c r="IB24" s="34"/>
      <c r="IC24" s="34"/>
      <c r="ID24" s="34"/>
      <c r="IE24" s="34"/>
      <c r="IF24" s="34"/>
      <c r="IG24" s="34"/>
      <c r="IH24" s="34"/>
      <c r="II24" s="34"/>
      <c r="IJ24" s="34"/>
      <c r="IK24" s="34"/>
      <c r="IL24" s="34"/>
      <c r="IM24" s="34"/>
      <c r="IN24" s="34"/>
      <c r="IO24" s="34"/>
      <c r="IP24" s="34"/>
      <c r="IQ24" s="34"/>
      <c r="IR24" s="34"/>
      <c r="IS24" s="34"/>
      <c r="IT24" s="34"/>
      <c r="IU24" s="34"/>
      <c r="IV24" s="34"/>
      <c r="IW24" s="34"/>
      <c r="IX24" s="34"/>
      <c r="IY24" s="34"/>
      <c r="IZ24" s="34"/>
      <c r="JA24" s="34"/>
      <c r="JB24" s="34"/>
      <c r="JC24" s="34"/>
      <c r="JD24" s="34"/>
      <c r="JE24" s="34"/>
      <c r="JF24" s="34"/>
      <c r="JG24" s="34"/>
      <c r="JH24" s="34"/>
      <c r="JI24" s="34"/>
      <c r="JJ24" s="34"/>
      <c r="JK24" s="34"/>
      <c r="JL24" s="34"/>
      <c r="JM24" s="34"/>
      <c r="JN24" s="34"/>
      <c r="JO24" s="34"/>
      <c r="JP24" s="34"/>
      <c r="JQ24" s="34"/>
    </row>
    <row r="25" spans="1:277" s="35" customFormat="1">
      <c r="A25" s="29">
        <v>9833</v>
      </c>
      <c r="B25" s="30" t="s">
        <v>34</v>
      </c>
      <c r="C25" s="31" t="s">
        <v>4</v>
      </c>
      <c r="D25" s="32">
        <v>49.55</v>
      </c>
      <c r="E25" s="27">
        <v>1</v>
      </c>
      <c r="F25" s="27">
        <f t="shared" si="24"/>
        <v>9</v>
      </c>
      <c r="G25" s="28">
        <f t="shared" si="0"/>
        <v>445.95</v>
      </c>
      <c r="H25" s="6">
        <v>5</v>
      </c>
      <c r="I25" s="6">
        <f t="shared" si="1"/>
        <v>247.75</v>
      </c>
      <c r="J25" s="7"/>
      <c r="K25" s="6">
        <f t="shared" si="2"/>
        <v>0</v>
      </c>
      <c r="L25" s="8"/>
      <c r="M25" s="8">
        <f t="shared" si="3"/>
        <v>0</v>
      </c>
      <c r="N25" s="33"/>
      <c r="O25" s="33">
        <f t="shared" si="4"/>
        <v>0</v>
      </c>
      <c r="P25" s="33"/>
      <c r="Q25" s="33">
        <f t="shared" si="5"/>
        <v>0</v>
      </c>
      <c r="R25" s="33"/>
      <c r="S25" s="33">
        <f t="shared" si="6"/>
        <v>0</v>
      </c>
      <c r="T25" s="33"/>
      <c r="U25" s="33">
        <f t="shared" si="7"/>
        <v>0</v>
      </c>
      <c r="V25" s="33"/>
      <c r="W25" s="33">
        <f t="shared" si="8"/>
        <v>0</v>
      </c>
      <c r="X25" s="33">
        <v>2</v>
      </c>
      <c r="Y25" s="33">
        <f t="shared" si="9"/>
        <v>99.1</v>
      </c>
      <c r="Z25" s="33"/>
      <c r="AA25" s="33">
        <f t="shared" si="10"/>
        <v>0</v>
      </c>
      <c r="AB25" s="33"/>
      <c r="AC25" s="33">
        <f t="shared" si="11"/>
        <v>0</v>
      </c>
      <c r="AD25" s="33"/>
      <c r="AE25" s="33">
        <f t="shared" si="12"/>
        <v>0</v>
      </c>
      <c r="AF25" s="33"/>
      <c r="AG25" s="33">
        <f t="shared" si="13"/>
        <v>0</v>
      </c>
      <c r="AH25" s="33"/>
      <c r="AI25" s="33">
        <f t="shared" si="14"/>
        <v>0</v>
      </c>
      <c r="AJ25" s="33"/>
      <c r="AK25" s="33">
        <f t="shared" si="15"/>
        <v>0</v>
      </c>
      <c r="AL25" s="33"/>
      <c r="AM25" s="33">
        <f t="shared" si="16"/>
        <v>0</v>
      </c>
      <c r="AN25" s="33"/>
      <c r="AO25" s="33">
        <f t="shared" si="17"/>
        <v>0</v>
      </c>
      <c r="AP25" s="33"/>
      <c r="AQ25" s="33">
        <f t="shared" si="18"/>
        <v>0</v>
      </c>
      <c r="AR25" s="33"/>
      <c r="AS25" s="33">
        <f t="shared" si="19"/>
        <v>0</v>
      </c>
      <c r="AT25" s="33"/>
      <c r="AU25" s="33">
        <f t="shared" si="20"/>
        <v>0</v>
      </c>
      <c r="AV25" s="33"/>
      <c r="AW25" s="33">
        <f t="shared" si="21"/>
        <v>0</v>
      </c>
      <c r="AX25" s="34">
        <v>2</v>
      </c>
      <c r="AY25" s="34">
        <f t="shared" si="22"/>
        <v>99.1</v>
      </c>
      <c r="AZ25" s="34"/>
      <c r="BA25" s="34">
        <f t="shared" si="23"/>
        <v>0</v>
      </c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34"/>
      <c r="FE25" s="34"/>
      <c r="FF25" s="34"/>
      <c r="FG25" s="34"/>
      <c r="FH25" s="34"/>
      <c r="FI25" s="34"/>
      <c r="FJ25" s="34"/>
      <c r="FK25" s="34"/>
      <c r="FL25" s="34"/>
      <c r="FM25" s="34"/>
      <c r="FN25" s="34"/>
      <c r="FO25" s="34"/>
      <c r="FP25" s="34"/>
      <c r="FQ25" s="34"/>
      <c r="FR25" s="34"/>
      <c r="FS25" s="34"/>
      <c r="FT25" s="34"/>
      <c r="FU25" s="34"/>
      <c r="FV25" s="34"/>
      <c r="FW25" s="34"/>
      <c r="FX25" s="34"/>
      <c r="FY25" s="34"/>
      <c r="FZ25" s="34"/>
      <c r="GA25" s="34"/>
      <c r="GB25" s="34"/>
      <c r="GC25" s="34"/>
      <c r="GD25" s="34"/>
      <c r="GE25" s="34"/>
      <c r="GF25" s="34"/>
      <c r="GG25" s="34"/>
      <c r="GH25" s="34"/>
      <c r="GI25" s="34"/>
      <c r="GJ25" s="34"/>
      <c r="GK25" s="34"/>
      <c r="GL25" s="34"/>
      <c r="GM25" s="34"/>
      <c r="GN25" s="34"/>
      <c r="GO25" s="34"/>
      <c r="GP25" s="34"/>
      <c r="GQ25" s="34"/>
      <c r="GR25" s="34"/>
      <c r="GS25" s="34"/>
      <c r="GT25" s="34"/>
      <c r="GU25" s="34"/>
      <c r="GV25" s="34"/>
      <c r="GW25" s="34"/>
      <c r="GX25" s="34"/>
      <c r="GY25" s="34"/>
      <c r="GZ25" s="34"/>
      <c r="HA25" s="34"/>
      <c r="HB25" s="34"/>
      <c r="HC25" s="34"/>
      <c r="HD25" s="34"/>
      <c r="HE25" s="34"/>
      <c r="HF25" s="34"/>
      <c r="HG25" s="34"/>
      <c r="HH25" s="34"/>
      <c r="HI25" s="34"/>
      <c r="HJ25" s="34"/>
      <c r="HK25" s="34"/>
      <c r="HL25" s="34"/>
      <c r="HM25" s="34"/>
      <c r="HN25" s="34"/>
      <c r="HO25" s="34"/>
      <c r="HP25" s="34"/>
      <c r="HQ25" s="34"/>
      <c r="HR25" s="34"/>
      <c r="HS25" s="34"/>
      <c r="HT25" s="34"/>
      <c r="HU25" s="34"/>
      <c r="HV25" s="34"/>
      <c r="HW25" s="34"/>
      <c r="HX25" s="34"/>
      <c r="HY25" s="34"/>
      <c r="HZ25" s="34"/>
      <c r="IA25" s="34"/>
      <c r="IB25" s="34"/>
      <c r="IC25" s="34"/>
      <c r="ID25" s="34"/>
      <c r="IE25" s="34"/>
      <c r="IF25" s="34"/>
      <c r="IG25" s="34"/>
      <c r="IH25" s="34"/>
      <c r="II25" s="34"/>
      <c r="IJ25" s="34"/>
      <c r="IK25" s="34"/>
      <c r="IL25" s="34"/>
      <c r="IM25" s="34"/>
      <c r="IN25" s="34"/>
      <c r="IO25" s="34"/>
      <c r="IP25" s="34"/>
      <c r="IQ25" s="34"/>
      <c r="IR25" s="34"/>
      <c r="IS25" s="34"/>
      <c r="IT25" s="34"/>
      <c r="IU25" s="34"/>
      <c r="IV25" s="34"/>
      <c r="IW25" s="34"/>
      <c r="IX25" s="34"/>
      <c r="IY25" s="34"/>
      <c r="IZ25" s="34"/>
      <c r="JA25" s="34"/>
      <c r="JB25" s="34"/>
      <c r="JC25" s="34"/>
      <c r="JD25" s="34"/>
      <c r="JE25" s="34"/>
      <c r="JF25" s="34"/>
      <c r="JG25" s="34"/>
      <c r="JH25" s="34"/>
      <c r="JI25" s="34"/>
      <c r="JJ25" s="34"/>
      <c r="JK25" s="34"/>
      <c r="JL25" s="34"/>
      <c r="JM25" s="34"/>
      <c r="JN25" s="34"/>
      <c r="JO25" s="34"/>
      <c r="JP25" s="34"/>
      <c r="JQ25" s="34"/>
    </row>
    <row r="26" spans="1:277" s="35" customFormat="1">
      <c r="A26" s="29">
        <v>9486</v>
      </c>
      <c r="B26" s="30" t="s">
        <v>35</v>
      </c>
      <c r="C26" s="31" t="s">
        <v>8</v>
      </c>
      <c r="D26" s="32">
        <v>34.71</v>
      </c>
      <c r="E26" s="27">
        <v>1</v>
      </c>
      <c r="F26" s="27">
        <f t="shared" si="24"/>
        <v>1</v>
      </c>
      <c r="G26" s="28">
        <f t="shared" si="0"/>
        <v>34.71</v>
      </c>
      <c r="H26" s="6"/>
      <c r="I26" s="6">
        <f t="shared" si="1"/>
        <v>0</v>
      </c>
      <c r="J26" s="7"/>
      <c r="K26" s="6">
        <f t="shared" si="2"/>
        <v>0</v>
      </c>
      <c r="L26" s="8"/>
      <c r="M26" s="8">
        <f t="shared" si="3"/>
        <v>0</v>
      </c>
      <c r="N26" s="33"/>
      <c r="O26" s="33">
        <f t="shared" si="4"/>
        <v>0</v>
      </c>
      <c r="P26" s="33"/>
      <c r="Q26" s="33">
        <f t="shared" si="5"/>
        <v>0</v>
      </c>
      <c r="R26" s="33"/>
      <c r="S26" s="33">
        <f t="shared" si="6"/>
        <v>0</v>
      </c>
      <c r="T26" s="33"/>
      <c r="U26" s="33">
        <f t="shared" si="7"/>
        <v>0</v>
      </c>
      <c r="V26" s="33"/>
      <c r="W26" s="33">
        <f t="shared" si="8"/>
        <v>0</v>
      </c>
      <c r="X26" s="33"/>
      <c r="Y26" s="33">
        <f t="shared" si="9"/>
        <v>0</v>
      </c>
      <c r="Z26" s="33"/>
      <c r="AA26" s="33">
        <f t="shared" si="10"/>
        <v>0</v>
      </c>
      <c r="AB26" s="33"/>
      <c r="AC26" s="33">
        <f t="shared" si="11"/>
        <v>0</v>
      </c>
      <c r="AD26" s="33"/>
      <c r="AE26" s="33">
        <f t="shared" si="12"/>
        <v>0</v>
      </c>
      <c r="AF26" s="33"/>
      <c r="AG26" s="33">
        <f t="shared" si="13"/>
        <v>0</v>
      </c>
      <c r="AH26" s="33"/>
      <c r="AI26" s="33">
        <f t="shared" si="14"/>
        <v>0</v>
      </c>
      <c r="AJ26" s="33"/>
      <c r="AK26" s="33">
        <f t="shared" si="15"/>
        <v>0</v>
      </c>
      <c r="AL26" s="33"/>
      <c r="AM26" s="33">
        <f t="shared" si="16"/>
        <v>0</v>
      </c>
      <c r="AN26" s="33"/>
      <c r="AO26" s="33">
        <f t="shared" si="17"/>
        <v>0</v>
      </c>
      <c r="AP26" s="33"/>
      <c r="AQ26" s="33">
        <f t="shared" si="18"/>
        <v>0</v>
      </c>
      <c r="AR26" s="33"/>
      <c r="AS26" s="33">
        <f t="shared" si="19"/>
        <v>0</v>
      </c>
      <c r="AT26" s="33"/>
      <c r="AU26" s="33">
        <f t="shared" si="20"/>
        <v>0</v>
      </c>
      <c r="AV26" s="33"/>
      <c r="AW26" s="33">
        <f t="shared" si="21"/>
        <v>0</v>
      </c>
      <c r="AX26" s="34">
        <v>1</v>
      </c>
      <c r="AY26" s="34">
        <f t="shared" si="22"/>
        <v>34.71</v>
      </c>
      <c r="AZ26" s="34"/>
      <c r="BA26" s="34">
        <f t="shared" si="23"/>
        <v>0</v>
      </c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  <c r="FE26" s="34"/>
      <c r="FF26" s="34"/>
      <c r="FG26" s="34"/>
      <c r="FH26" s="34"/>
      <c r="FI26" s="34"/>
      <c r="FJ26" s="34"/>
      <c r="FK26" s="34"/>
      <c r="FL26" s="34"/>
      <c r="FM26" s="34"/>
      <c r="FN26" s="34"/>
      <c r="FO26" s="34"/>
      <c r="FP26" s="34"/>
      <c r="FQ26" s="34"/>
      <c r="FR26" s="34"/>
      <c r="FS26" s="34"/>
      <c r="FT26" s="34"/>
      <c r="FU26" s="34"/>
      <c r="FV26" s="34"/>
      <c r="FW26" s="34"/>
      <c r="FX26" s="34"/>
      <c r="FY26" s="34"/>
      <c r="FZ26" s="34"/>
      <c r="GA26" s="34"/>
      <c r="GB26" s="34"/>
      <c r="GC26" s="34"/>
      <c r="GD26" s="34"/>
      <c r="GE26" s="34"/>
      <c r="GF26" s="34"/>
      <c r="GG26" s="34"/>
      <c r="GH26" s="34"/>
      <c r="GI26" s="34"/>
      <c r="GJ26" s="34"/>
      <c r="GK26" s="34"/>
      <c r="GL26" s="34"/>
      <c r="GM26" s="34"/>
      <c r="GN26" s="34"/>
      <c r="GO26" s="34"/>
      <c r="GP26" s="34"/>
      <c r="GQ26" s="34"/>
      <c r="GR26" s="34"/>
      <c r="GS26" s="34"/>
      <c r="GT26" s="34"/>
      <c r="GU26" s="34"/>
      <c r="GV26" s="34"/>
      <c r="GW26" s="34"/>
      <c r="GX26" s="34"/>
      <c r="GY26" s="34"/>
      <c r="GZ26" s="34"/>
      <c r="HA26" s="34"/>
      <c r="HB26" s="34"/>
      <c r="HC26" s="34"/>
      <c r="HD26" s="34"/>
      <c r="HE26" s="34"/>
      <c r="HF26" s="34"/>
      <c r="HG26" s="34"/>
      <c r="HH26" s="34"/>
      <c r="HI26" s="34"/>
      <c r="HJ26" s="34"/>
      <c r="HK26" s="34"/>
      <c r="HL26" s="34"/>
      <c r="HM26" s="34"/>
      <c r="HN26" s="34"/>
      <c r="HO26" s="34"/>
      <c r="HP26" s="34"/>
      <c r="HQ26" s="34"/>
      <c r="HR26" s="34"/>
      <c r="HS26" s="34"/>
      <c r="HT26" s="34"/>
      <c r="HU26" s="34"/>
      <c r="HV26" s="34"/>
      <c r="HW26" s="34"/>
      <c r="HX26" s="34"/>
      <c r="HY26" s="34"/>
      <c r="HZ26" s="34"/>
      <c r="IA26" s="34"/>
      <c r="IB26" s="34"/>
      <c r="IC26" s="34"/>
      <c r="ID26" s="34"/>
      <c r="IE26" s="34"/>
      <c r="IF26" s="34"/>
      <c r="IG26" s="34"/>
      <c r="IH26" s="34"/>
      <c r="II26" s="34"/>
      <c r="IJ26" s="34"/>
      <c r="IK26" s="34"/>
      <c r="IL26" s="34"/>
      <c r="IM26" s="34"/>
      <c r="IN26" s="34"/>
      <c r="IO26" s="34"/>
      <c r="IP26" s="34"/>
      <c r="IQ26" s="34"/>
      <c r="IR26" s="34"/>
      <c r="IS26" s="34"/>
      <c r="IT26" s="34"/>
      <c r="IU26" s="34"/>
      <c r="IV26" s="34"/>
      <c r="IW26" s="34"/>
      <c r="IX26" s="34"/>
      <c r="IY26" s="34"/>
      <c r="IZ26" s="34"/>
      <c r="JA26" s="34"/>
      <c r="JB26" s="34"/>
      <c r="JC26" s="34"/>
      <c r="JD26" s="34"/>
      <c r="JE26" s="34"/>
      <c r="JF26" s="34"/>
      <c r="JG26" s="34"/>
      <c r="JH26" s="34"/>
      <c r="JI26" s="34"/>
      <c r="JJ26" s="34"/>
      <c r="JK26" s="34"/>
      <c r="JL26" s="34"/>
      <c r="JM26" s="34"/>
      <c r="JN26" s="34"/>
      <c r="JO26" s="34"/>
      <c r="JP26" s="34"/>
      <c r="JQ26" s="34"/>
    </row>
    <row r="27" spans="1:277" s="35" customFormat="1">
      <c r="A27" s="29">
        <v>9464</v>
      </c>
      <c r="B27" s="30" t="s">
        <v>36</v>
      </c>
      <c r="C27" s="31" t="s">
        <v>7</v>
      </c>
      <c r="D27" s="32">
        <v>34.71</v>
      </c>
      <c r="E27" s="27">
        <v>1</v>
      </c>
      <c r="F27" s="27">
        <f t="shared" si="24"/>
        <v>7</v>
      </c>
      <c r="G27" s="28">
        <f t="shared" si="0"/>
        <v>242.97</v>
      </c>
      <c r="H27" s="6">
        <v>5</v>
      </c>
      <c r="I27" s="6">
        <f t="shared" si="1"/>
        <v>173.55</v>
      </c>
      <c r="J27" s="7"/>
      <c r="K27" s="6">
        <f t="shared" si="2"/>
        <v>0</v>
      </c>
      <c r="L27" s="8"/>
      <c r="M27" s="8">
        <f t="shared" si="3"/>
        <v>0</v>
      </c>
      <c r="N27" s="33"/>
      <c r="O27" s="33">
        <f t="shared" si="4"/>
        <v>0</v>
      </c>
      <c r="P27" s="33"/>
      <c r="Q27" s="33">
        <f t="shared" si="5"/>
        <v>0</v>
      </c>
      <c r="R27" s="33"/>
      <c r="S27" s="33">
        <f t="shared" si="6"/>
        <v>0</v>
      </c>
      <c r="T27" s="33"/>
      <c r="U27" s="33">
        <f t="shared" si="7"/>
        <v>0</v>
      </c>
      <c r="V27" s="33"/>
      <c r="W27" s="33">
        <f t="shared" si="8"/>
        <v>0</v>
      </c>
      <c r="X27" s="33"/>
      <c r="Y27" s="33">
        <f t="shared" si="9"/>
        <v>0</v>
      </c>
      <c r="Z27" s="33"/>
      <c r="AA27" s="33">
        <f t="shared" si="10"/>
        <v>0</v>
      </c>
      <c r="AB27" s="33"/>
      <c r="AC27" s="33">
        <f t="shared" si="11"/>
        <v>0</v>
      </c>
      <c r="AD27" s="33"/>
      <c r="AE27" s="33">
        <f t="shared" si="12"/>
        <v>0</v>
      </c>
      <c r="AF27" s="33"/>
      <c r="AG27" s="33">
        <f t="shared" si="13"/>
        <v>0</v>
      </c>
      <c r="AH27" s="33">
        <v>1</v>
      </c>
      <c r="AI27" s="33">
        <f t="shared" si="14"/>
        <v>34.71</v>
      </c>
      <c r="AJ27" s="33"/>
      <c r="AK27" s="33">
        <f t="shared" si="15"/>
        <v>0</v>
      </c>
      <c r="AL27" s="33"/>
      <c r="AM27" s="33">
        <f t="shared" si="16"/>
        <v>0</v>
      </c>
      <c r="AN27" s="33"/>
      <c r="AO27" s="33">
        <f t="shared" si="17"/>
        <v>0</v>
      </c>
      <c r="AP27" s="33"/>
      <c r="AQ27" s="33">
        <f t="shared" si="18"/>
        <v>0</v>
      </c>
      <c r="AR27" s="33"/>
      <c r="AS27" s="33">
        <f t="shared" si="19"/>
        <v>0</v>
      </c>
      <c r="AT27" s="33"/>
      <c r="AU27" s="33">
        <f t="shared" si="20"/>
        <v>0</v>
      </c>
      <c r="AV27" s="33"/>
      <c r="AW27" s="33">
        <f t="shared" si="21"/>
        <v>0</v>
      </c>
      <c r="AX27" s="34">
        <v>1</v>
      </c>
      <c r="AY27" s="34">
        <f t="shared" si="22"/>
        <v>34.71</v>
      </c>
      <c r="AZ27" s="34"/>
      <c r="BA27" s="34">
        <f t="shared" si="23"/>
        <v>0</v>
      </c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4"/>
      <c r="ES27" s="34"/>
      <c r="ET27" s="34"/>
      <c r="EU27" s="34"/>
      <c r="EV27" s="34"/>
      <c r="EW27" s="34"/>
      <c r="EX27" s="34"/>
      <c r="EY27" s="34"/>
      <c r="EZ27" s="34"/>
      <c r="FA27" s="34"/>
      <c r="FB27" s="34"/>
      <c r="FC27" s="34"/>
      <c r="FD27" s="34"/>
      <c r="FE27" s="34"/>
      <c r="FF27" s="34"/>
      <c r="FG27" s="34"/>
      <c r="FH27" s="34"/>
      <c r="FI27" s="34"/>
      <c r="FJ27" s="34"/>
      <c r="FK27" s="34"/>
      <c r="FL27" s="34"/>
      <c r="FM27" s="34"/>
      <c r="FN27" s="34"/>
      <c r="FO27" s="34"/>
      <c r="FP27" s="34"/>
      <c r="FQ27" s="34"/>
      <c r="FR27" s="34"/>
      <c r="FS27" s="34"/>
      <c r="FT27" s="34"/>
      <c r="FU27" s="34"/>
      <c r="FV27" s="34"/>
      <c r="FW27" s="34"/>
      <c r="FX27" s="34"/>
      <c r="FY27" s="34"/>
      <c r="FZ27" s="34"/>
      <c r="GA27" s="34"/>
      <c r="GB27" s="34"/>
      <c r="GC27" s="34"/>
      <c r="GD27" s="34"/>
      <c r="GE27" s="34"/>
      <c r="GF27" s="34"/>
      <c r="GG27" s="34"/>
      <c r="GH27" s="34"/>
      <c r="GI27" s="34"/>
      <c r="GJ27" s="34"/>
      <c r="GK27" s="34"/>
      <c r="GL27" s="34"/>
      <c r="GM27" s="34"/>
      <c r="GN27" s="34"/>
      <c r="GO27" s="34"/>
      <c r="GP27" s="34"/>
      <c r="GQ27" s="34"/>
      <c r="GR27" s="34"/>
      <c r="GS27" s="34"/>
      <c r="GT27" s="34"/>
      <c r="GU27" s="34"/>
      <c r="GV27" s="34"/>
      <c r="GW27" s="34"/>
      <c r="GX27" s="34"/>
      <c r="GY27" s="34"/>
      <c r="GZ27" s="34"/>
      <c r="HA27" s="34"/>
      <c r="HB27" s="34"/>
      <c r="HC27" s="34"/>
      <c r="HD27" s="34"/>
      <c r="HE27" s="34"/>
      <c r="HF27" s="34"/>
      <c r="HG27" s="34"/>
      <c r="HH27" s="34"/>
      <c r="HI27" s="34"/>
      <c r="HJ27" s="34"/>
      <c r="HK27" s="34"/>
      <c r="HL27" s="34"/>
      <c r="HM27" s="34"/>
      <c r="HN27" s="34"/>
      <c r="HO27" s="34"/>
      <c r="HP27" s="34"/>
      <c r="HQ27" s="34"/>
      <c r="HR27" s="34"/>
      <c r="HS27" s="34"/>
      <c r="HT27" s="34"/>
      <c r="HU27" s="34"/>
      <c r="HV27" s="34"/>
      <c r="HW27" s="34"/>
      <c r="HX27" s="34"/>
      <c r="HY27" s="34"/>
      <c r="HZ27" s="34"/>
      <c r="IA27" s="34"/>
      <c r="IB27" s="34"/>
      <c r="IC27" s="34"/>
      <c r="ID27" s="34"/>
      <c r="IE27" s="34"/>
      <c r="IF27" s="34"/>
      <c r="IG27" s="34"/>
      <c r="IH27" s="34"/>
      <c r="II27" s="34"/>
      <c r="IJ27" s="34"/>
      <c r="IK27" s="34"/>
      <c r="IL27" s="34"/>
      <c r="IM27" s="34"/>
      <c r="IN27" s="34"/>
      <c r="IO27" s="34"/>
      <c r="IP27" s="34"/>
      <c r="IQ27" s="34"/>
      <c r="IR27" s="34"/>
      <c r="IS27" s="34"/>
      <c r="IT27" s="34"/>
      <c r="IU27" s="34"/>
      <c r="IV27" s="34"/>
      <c r="IW27" s="34"/>
      <c r="IX27" s="34"/>
      <c r="IY27" s="34"/>
      <c r="IZ27" s="34"/>
      <c r="JA27" s="34"/>
      <c r="JB27" s="34"/>
      <c r="JC27" s="34"/>
      <c r="JD27" s="34"/>
      <c r="JE27" s="34"/>
      <c r="JF27" s="34"/>
      <c r="JG27" s="34"/>
      <c r="JH27" s="34"/>
      <c r="JI27" s="34"/>
      <c r="JJ27" s="34"/>
      <c r="JK27" s="34"/>
      <c r="JL27" s="34"/>
      <c r="JM27" s="34"/>
      <c r="JN27" s="34"/>
      <c r="JO27" s="34"/>
      <c r="JP27" s="34"/>
      <c r="JQ27" s="34"/>
    </row>
    <row r="28" spans="1:277" s="35" customFormat="1">
      <c r="A28" s="29">
        <v>9462</v>
      </c>
      <c r="B28" s="30" t="s">
        <v>37</v>
      </c>
      <c r="C28" s="31" t="s">
        <v>7</v>
      </c>
      <c r="D28" s="32">
        <v>34.71</v>
      </c>
      <c r="E28" s="27">
        <v>1</v>
      </c>
      <c r="F28" s="27">
        <f t="shared" si="24"/>
        <v>1</v>
      </c>
      <c r="G28" s="28">
        <f t="shared" si="0"/>
        <v>34.71</v>
      </c>
      <c r="H28" s="6"/>
      <c r="I28" s="6">
        <f t="shared" si="1"/>
        <v>0</v>
      </c>
      <c r="J28" s="7"/>
      <c r="K28" s="6">
        <f t="shared" si="2"/>
        <v>0</v>
      </c>
      <c r="L28" s="8"/>
      <c r="M28" s="8">
        <f t="shared" si="3"/>
        <v>0</v>
      </c>
      <c r="N28" s="33"/>
      <c r="O28" s="33">
        <f t="shared" si="4"/>
        <v>0</v>
      </c>
      <c r="P28" s="33"/>
      <c r="Q28" s="33">
        <f t="shared" si="5"/>
        <v>0</v>
      </c>
      <c r="R28" s="33"/>
      <c r="S28" s="33">
        <f t="shared" si="6"/>
        <v>0</v>
      </c>
      <c r="T28" s="33"/>
      <c r="U28" s="33">
        <f t="shared" si="7"/>
        <v>0</v>
      </c>
      <c r="V28" s="33"/>
      <c r="W28" s="33">
        <f t="shared" si="8"/>
        <v>0</v>
      </c>
      <c r="X28" s="33"/>
      <c r="Y28" s="33">
        <f t="shared" si="9"/>
        <v>0</v>
      </c>
      <c r="Z28" s="33"/>
      <c r="AA28" s="33">
        <f t="shared" si="10"/>
        <v>0</v>
      </c>
      <c r="AB28" s="33"/>
      <c r="AC28" s="33">
        <f t="shared" si="11"/>
        <v>0</v>
      </c>
      <c r="AD28" s="33"/>
      <c r="AE28" s="33">
        <f t="shared" si="12"/>
        <v>0</v>
      </c>
      <c r="AF28" s="33"/>
      <c r="AG28" s="33">
        <f t="shared" si="13"/>
        <v>0</v>
      </c>
      <c r="AH28" s="33"/>
      <c r="AI28" s="33">
        <f t="shared" si="14"/>
        <v>0</v>
      </c>
      <c r="AJ28" s="33"/>
      <c r="AK28" s="33">
        <f t="shared" si="15"/>
        <v>0</v>
      </c>
      <c r="AL28" s="33"/>
      <c r="AM28" s="33">
        <f t="shared" si="16"/>
        <v>0</v>
      </c>
      <c r="AN28" s="33"/>
      <c r="AO28" s="33">
        <f t="shared" si="17"/>
        <v>0</v>
      </c>
      <c r="AP28" s="33"/>
      <c r="AQ28" s="33">
        <f t="shared" si="18"/>
        <v>0</v>
      </c>
      <c r="AR28" s="33"/>
      <c r="AS28" s="33">
        <f t="shared" si="19"/>
        <v>0</v>
      </c>
      <c r="AT28" s="33"/>
      <c r="AU28" s="33">
        <f t="shared" si="20"/>
        <v>0</v>
      </c>
      <c r="AV28" s="33"/>
      <c r="AW28" s="33">
        <f t="shared" si="21"/>
        <v>0</v>
      </c>
      <c r="AX28" s="34">
        <v>1</v>
      </c>
      <c r="AY28" s="34">
        <f t="shared" si="22"/>
        <v>34.71</v>
      </c>
      <c r="AZ28" s="34"/>
      <c r="BA28" s="34">
        <f t="shared" si="23"/>
        <v>0</v>
      </c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4"/>
      <c r="EP28" s="34"/>
      <c r="EQ28" s="34"/>
      <c r="ER28" s="34"/>
      <c r="ES28" s="34"/>
      <c r="ET28" s="34"/>
      <c r="EU28" s="34"/>
      <c r="EV28" s="34"/>
      <c r="EW28" s="34"/>
      <c r="EX28" s="34"/>
      <c r="EY28" s="34"/>
      <c r="EZ28" s="34"/>
      <c r="FA28" s="34"/>
      <c r="FB28" s="34"/>
      <c r="FC28" s="34"/>
      <c r="FD28" s="34"/>
      <c r="FE28" s="34"/>
      <c r="FF28" s="34"/>
      <c r="FG28" s="34"/>
      <c r="FH28" s="34"/>
      <c r="FI28" s="34"/>
      <c r="FJ28" s="34"/>
      <c r="FK28" s="34"/>
      <c r="FL28" s="34"/>
      <c r="FM28" s="34"/>
      <c r="FN28" s="34"/>
      <c r="FO28" s="34"/>
      <c r="FP28" s="34"/>
      <c r="FQ28" s="34"/>
      <c r="FR28" s="34"/>
      <c r="FS28" s="34"/>
      <c r="FT28" s="34"/>
      <c r="FU28" s="34"/>
      <c r="FV28" s="34"/>
      <c r="FW28" s="34"/>
      <c r="FX28" s="34"/>
      <c r="FY28" s="34"/>
      <c r="FZ28" s="34"/>
      <c r="GA28" s="34"/>
      <c r="GB28" s="34"/>
      <c r="GC28" s="34"/>
      <c r="GD28" s="34"/>
      <c r="GE28" s="34"/>
      <c r="GF28" s="34"/>
      <c r="GG28" s="34"/>
      <c r="GH28" s="34"/>
      <c r="GI28" s="34"/>
      <c r="GJ28" s="34"/>
      <c r="GK28" s="34"/>
      <c r="GL28" s="34"/>
      <c r="GM28" s="34"/>
      <c r="GN28" s="34"/>
      <c r="GO28" s="34"/>
      <c r="GP28" s="34"/>
      <c r="GQ28" s="34"/>
      <c r="GR28" s="34"/>
      <c r="GS28" s="34"/>
      <c r="GT28" s="34"/>
      <c r="GU28" s="34"/>
      <c r="GV28" s="34"/>
      <c r="GW28" s="34"/>
      <c r="GX28" s="34"/>
      <c r="GY28" s="34"/>
      <c r="GZ28" s="34"/>
      <c r="HA28" s="34"/>
      <c r="HB28" s="34"/>
      <c r="HC28" s="34"/>
      <c r="HD28" s="34"/>
      <c r="HE28" s="34"/>
      <c r="HF28" s="34"/>
      <c r="HG28" s="34"/>
      <c r="HH28" s="34"/>
      <c r="HI28" s="34"/>
      <c r="HJ28" s="34"/>
      <c r="HK28" s="34"/>
      <c r="HL28" s="34"/>
      <c r="HM28" s="34"/>
      <c r="HN28" s="34"/>
      <c r="HO28" s="34"/>
      <c r="HP28" s="34"/>
      <c r="HQ28" s="34"/>
      <c r="HR28" s="34"/>
      <c r="HS28" s="34"/>
      <c r="HT28" s="34"/>
      <c r="HU28" s="34"/>
      <c r="HV28" s="34"/>
      <c r="HW28" s="34"/>
      <c r="HX28" s="34"/>
      <c r="HY28" s="34"/>
      <c r="HZ28" s="34"/>
      <c r="IA28" s="34"/>
      <c r="IB28" s="34"/>
      <c r="IC28" s="34"/>
      <c r="ID28" s="34"/>
      <c r="IE28" s="34"/>
      <c r="IF28" s="34"/>
      <c r="IG28" s="34"/>
      <c r="IH28" s="34"/>
      <c r="II28" s="34"/>
      <c r="IJ28" s="34"/>
      <c r="IK28" s="34"/>
      <c r="IL28" s="34"/>
      <c r="IM28" s="34"/>
      <c r="IN28" s="34"/>
      <c r="IO28" s="34"/>
      <c r="IP28" s="34"/>
      <c r="IQ28" s="34"/>
      <c r="IR28" s="34"/>
      <c r="IS28" s="34"/>
      <c r="IT28" s="34"/>
      <c r="IU28" s="34"/>
      <c r="IV28" s="34"/>
      <c r="IW28" s="34"/>
      <c r="IX28" s="34"/>
      <c r="IY28" s="34"/>
      <c r="IZ28" s="34"/>
      <c r="JA28" s="34"/>
      <c r="JB28" s="34"/>
      <c r="JC28" s="34"/>
      <c r="JD28" s="34"/>
      <c r="JE28" s="34"/>
      <c r="JF28" s="34"/>
      <c r="JG28" s="34"/>
      <c r="JH28" s="34"/>
      <c r="JI28" s="34"/>
      <c r="JJ28" s="34"/>
      <c r="JK28" s="34"/>
      <c r="JL28" s="34"/>
      <c r="JM28" s="34"/>
      <c r="JN28" s="34"/>
      <c r="JO28" s="34"/>
      <c r="JP28" s="34"/>
      <c r="JQ28" s="34"/>
    </row>
    <row r="29" spans="1:277" s="35" customFormat="1">
      <c r="A29" s="29">
        <v>9460</v>
      </c>
      <c r="B29" s="30" t="s">
        <v>38</v>
      </c>
      <c r="C29" s="31" t="s">
        <v>7</v>
      </c>
      <c r="D29" s="32">
        <v>34.71</v>
      </c>
      <c r="E29" s="27">
        <v>1</v>
      </c>
      <c r="F29" s="27">
        <f t="shared" si="24"/>
        <v>1</v>
      </c>
      <c r="G29" s="28">
        <f t="shared" si="0"/>
        <v>34.71</v>
      </c>
      <c r="H29" s="6"/>
      <c r="I29" s="6">
        <f t="shared" si="1"/>
        <v>0</v>
      </c>
      <c r="J29" s="7"/>
      <c r="K29" s="6">
        <f t="shared" si="2"/>
        <v>0</v>
      </c>
      <c r="L29" s="8"/>
      <c r="M29" s="8">
        <f t="shared" si="3"/>
        <v>0</v>
      </c>
      <c r="N29" s="33"/>
      <c r="O29" s="33">
        <f t="shared" si="4"/>
        <v>0</v>
      </c>
      <c r="P29" s="33"/>
      <c r="Q29" s="33">
        <f t="shared" si="5"/>
        <v>0</v>
      </c>
      <c r="R29" s="33"/>
      <c r="S29" s="33">
        <f t="shared" si="6"/>
        <v>0</v>
      </c>
      <c r="T29" s="33"/>
      <c r="U29" s="33">
        <f t="shared" si="7"/>
        <v>0</v>
      </c>
      <c r="V29" s="33"/>
      <c r="W29" s="33">
        <f t="shared" si="8"/>
        <v>0</v>
      </c>
      <c r="X29" s="33"/>
      <c r="Y29" s="33">
        <f t="shared" si="9"/>
        <v>0</v>
      </c>
      <c r="Z29" s="33"/>
      <c r="AA29" s="33">
        <f t="shared" si="10"/>
        <v>0</v>
      </c>
      <c r="AB29" s="33"/>
      <c r="AC29" s="33">
        <f t="shared" si="11"/>
        <v>0</v>
      </c>
      <c r="AD29" s="33"/>
      <c r="AE29" s="33">
        <f t="shared" si="12"/>
        <v>0</v>
      </c>
      <c r="AF29" s="33"/>
      <c r="AG29" s="33">
        <f t="shared" si="13"/>
        <v>0</v>
      </c>
      <c r="AH29" s="33"/>
      <c r="AI29" s="33">
        <f t="shared" si="14"/>
        <v>0</v>
      </c>
      <c r="AJ29" s="33"/>
      <c r="AK29" s="33">
        <f t="shared" si="15"/>
        <v>0</v>
      </c>
      <c r="AL29" s="33"/>
      <c r="AM29" s="33">
        <f t="shared" si="16"/>
        <v>0</v>
      </c>
      <c r="AN29" s="33"/>
      <c r="AO29" s="33">
        <f t="shared" si="17"/>
        <v>0</v>
      </c>
      <c r="AP29" s="33"/>
      <c r="AQ29" s="33">
        <f t="shared" si="18"/>
        <v>0</v>
      </c>
      <c r="AR29" s="33"/>
      <c r="AS29" s="33">
        <f t="shared" si="19"/>
        <v>0</v>
      </c>
      <c r="AT29" s="33"/>
      <c r="AU29" s="33">
        <f t="shared" si="20"/>
        <v>0</v>
      </c>
      <c r="AV29" s="33"/>
      <c r="AW29" s="33">
        <f t="shared" si="21"/>
        <v>0</v>
      </c>
      <c r="AX29" s="34">
        <v>1</v>
      </c>
      <c r="AY29" s="34">
        <f t="shared" si="22"/>
        <v>34.71</v>
      </c>
      <c r="AZ29" s="34"/>
      <c r="BA29" s="34">
        <f t="shared" si="23"/>
        <v>0</v>
      </c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4"/>
      <c r="ES29" s="34"/>
      <c r="ET29" s="34"/>
      <c r="EU29" s="34"/>
      <c r="EV29" s="34"/>
      <c r="EW29" s="34"/>
      <c r="EX29" s="34"/>
      <c r="EY29" s="34"/>
      <c r="EZ29" s="34"/>
      <c r="FA29" s="34"/>
      <c r="FB29" s="34"/>
      <c r="FC29" s="34"/>
      <c r="FD29" s="34"/>
      <c r="FE29" s="34"/>
      <c r="FF29" s="34"/>
      <c r="FG29" s="34"/>
      <c r="FH29" s="34"/>
      <c r="FI29" s="34"/>
      <c r="FJ29" s="34"/>
      <c r="FK29" s="34"/>
      <c r="FL29" s="34"/>
      <c r="FM29" s="34"/>
      <c r="FN29" s="34"/>
      <c r="FO29" s="34"/>
      <c r="FP29" s="34"/>
      <c r="FQ29" s="34"/>
      <c r="FR29" s="34"/>
      <c r="FS29" s="34"/>
      <c r="FT29" s="34"/>
      <c r="FU29" s="34"/>
      <c r="FV29" s="34"/>
      <c r="FW29" s="34"/>
      <c r="FX29" s="34"/>
      <c r="FY29" s="34"/>
      <c r="FZ29" s="34"/>
      <c r="GA29" s="34"/>
      <c r="GB29" s="34"/>
      <c r="GC29" s="34"/>
      <c r="GD29" s="34"/>
      <c r="GE29" s="34"/>
      <c r="GF29" s="34"/>
      <c r="GG29" s="34"/>
      <c r="GH29" s="34"/>
      <c r="GI29" s="34"/>
      <c r="GJ29" s="34"/>
      <c r="GK29" s="34"/>
      <c r="GL29" s="34"/>
      <c r="GM29" s="34"/>
      <c r="GN29" s="34"/>
      <c r="GO29" s="34"/>
      <c r="GP29" s="34"/>
      <c r="GQ29" s="34"/>
      <c r="GR29" s="34"/>
      <c r="GS29" s="34"/>
      <c r="GT29" s="34"/>
      <c r="GU29" s="34"/>
      <c r="GV29" s="34"/>
      <c r="GW29" s="34"/>
      <c r="GX29" s="34"/>
      <c r="GY29" s="34"/>
      <c r="GZ29" s="34"/>
      <c r="HA29" s="34"/>
      <c r="HB29" s="34"/>
      <c r="HC29" s="34"/>
      <c r="HD29" s="34"/>
      <c r="HE29" s="34"/>
      <c r="HF29" s="34"/>
      <c r="HG29" s="34"/>
      <c r="HH29" s="34"/>
      <c r="HI29" s="34"/>
      <c r="HJ29" s="34"/>
      <c r="HK29" s="34"/>
      <c r="HL29" s="34"/>
      <c r="HM29" s="34"/>
      <c r="HN29" s="34"/>
      <c r="HO29" s="34"/>
      <c r="HP29" s="34"/>
      <c r="HQ29" s="34"/>
      <c r="HR29" s="34"/>
      <c r="HS29" s="34"/>
      <c r="HT29" s="34"/>
      <c r="HU29" s="34"/>
      <c r="HV29" s="34"/>
      <c r="HW29" s="34"/>
      <c r="HX29" s="34"/>
      <c r="HY29" s="34"/>
      <c r="HZ29" s="34"/>
      <c r="IA29" s="34"/>
      <c r="IB29" s="34"/>
      <c r="IC29" s="34"/>
      <c r="ID29" s="34"/>
      <c r="IE29" s="34"/>
      <c r="IF29" s="34"/>
      <c r="IG29" s="34"/>
      <c r="IH29" s="34"/>
      <c r="II29" s="34"/>
      <c r="IJ29" s="34"/>
      <c r="IK29" s="34"/>
      <c r="IL29" s="34"/>
      <c r="IM29" s="34"/>
      <c r="IN29" s="34"/>
      <c r="IO29" s="34"/>
      <c r="IP29" s="34"/>
      <c r="IQ29" s="34"/>
      <c r="IR29" s="34"/>
      <c r="IS29" s="34"/>
      <c r="IT29" s="34"/>
      <c r="IU29" s="34"/>
      <c r="IV29" s="34"/>
      <c r="IW29" s="34"/>
      <c r="IX29" s="34"/>
      <c r="IY29" s="34"/>
      <c r="IZ29" s="34"/>
      <c r="JA29" s="34"/>
      <c r="JB29" s="34"/>
      <c r="JC29" s="34"/>
      <c r="JD29" s="34"/>
      <c r="JE29" s="34"/>
      <c r="JF29" s="34"/>
      <c r="JG29" s="34"/>
      <c r="JH29" s="34"/>
      <c r="JI29" s="34"/>
      <c r="JJ29" s="34"/>
      <c r="JK29" s="34"/>
      <c r="JL29" s="34"/>
      <c r="JM29" s="34"/>
      <c r="JN29" s="34"/>
      <c r="JO29" s="34"/>
      <c r="JP29" s="34"/>
      <c r="JQ29" s="34"/>
    </row>
    <row r="30" spans="1:277" s="35" customFormat="1">
      <c r="A30" s="29">
        <v>9465</v>
      </c>
      <c r="B30" s="30" t="s">
        <v>39</v>
      </c>
      <c r="C30" s="31" t="s">
        <v>6</v>
      </c>
      <c r="D30" s="32">
        <v>34.71</v>
      </c>
      <c r="E30" s="27">
        <v>1</v>
      </c>
      <c r="F30" s="27">
        <f t="shared" si="24"/>
        <v>11</v>
      </c>
      <c r="G30" s="28">
        <f t="shared" si="0"/>
        <v>381.81</v>
      </c>
      <c r="H30" s="6">
        <v>3</v>
      </c>
      <c r="I30" s="6">
        <f t="shared" si="1"/>
        <v>104.13</v>
      </c>
      <c r="J30" s="7"/>
      <c r="K30" s="6">
        <f t="shared" si="2"/>
        <v>0</v>
      </c>
      <c r="L30" s="8"/>
      <c r="M30" s="8">
        <f t="shared" si="3"/>
        <v>0</v>
      </c>
      <c r="N30" s="33"/>
      <c r="O30" s="33">
        <f t="shared" si="4"/>
        <v>0</v>
      </c>
      <c r="P30" s="33"/>
      <c r="Q30" s="33">
        <f t="shared" si="5"/>
        <v>0</v>
      </c>
      <c r="R30" s="33"/>
      <c r="S30" s="33">
        <f t="shared" si="6"/>
        <v>0</v>
      </c>
      <c r="T30" s="33"/>
      <c r="U30" s="33">
        <f t="shared" si="7"/>
        <v>0</v>
      </c>
      <c r="V30" s="33"/>
      <c r="W30" s="33">
        <f t="shared" si="8"/>
        <v>0</v>
      </c>
      <c r="X30" s="33"/>
      <c r="Y30" s="33">
        <f t="shared" si="9"/>
        <v>0</v>
      </c>
      <c r="Z30" s="33"/>
      <c r="AA30" s="33">
        <f t="shared" si="10"/>
        <v>0</v>
      </c>
      <c r="AB30" s="33"/>
      <c r="AC30" s="33">
        <f t="shared" si="11"/>
        <v>0</v>
      </c>
      <c r="AD30" s="33"/>
      <c r="AE30" s="33">
        <f t="shared" si="12"/>
        <v>0</v>
      </c>
      <c r="AF30" s="33"/>
      <c r="AG30" s="33">
        <f t="shared" si="13"/>
        <v>0</v>
      </c>
      <c r="AH30" s="33"/>
      <c r="AI30" s="33">
        <f t="shared" si="14"/>
        <v>0</v>
      </c>
      <c r="AJ30" s="33"/>
      <c r="AK30" s="33">
        <f t="shared" si="15"/>
        <v>0</v>
      </c>
      <c r="AL30" s="33">
        <v>2</v>
      </c>
      <c r="AM30" s="33">
        <f t="shared" si="16"/>
        <v>69.42</v>
      </c>
      <c r="AN30" s="33"/>
      <c r="AO30" s="33">
        <f t="shared" si="17"/>
        <v>0</v>
      </c>
      <c r="AP30" s="33"/>
      <c r="AQ30" s="33">
        <f t="shared" si="18"/>
        <v>0</v>
      </c>
      <c r="AR30" s="33">
        <v>5</v>
      </c>
      <c r="AS30" s="33">
        <f t="shared" si="19"/>
        <v>173.55</v>
      </c>
      <c r="AT30" s="33"/>
      <c r="AU30" s="33">
        <f t="shared" si="20"/>
        <v>0</v>
      </c>
      <c r="AV30" s="33"/>
      <c r="AW30" s="33">
        <f t="shared" si="21"/>
        <v>0</v>
      </c>
      <c r="AX30" s="34">
        <v>1</v>
      </c>
      <c r="AY30" s="34">
        <f t="shared" si="22"/>
        <v>34.71</v>
      </c>
      <c r="AZ30" s="34"/>
      <c r="BA30" s="34">
        <f t="shared" si="23"/>
        <v>0</v>
      </c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  <c r="EP30" s="34"/>
      <c r="EQ30" s="34"/>
      <c r="ER30" s="34"/>
      <c r="ES30" s="34"/>
      <c r="ET30" s="34"/>
      <c r="EU30" s="34"/>
      <c r="EV30" s="34"/>
      <c r="EW30" s="34"/>
      <c r="EX30" s="34"/>
      <c r="EY30" s="34"/>
      <c r="EZ30" s="34"/>
      <c r="FA30" s="34"/>
      <c r="FB30" s="34"/>
      <c r="FC30" s="34"/>
      <c r="FD30" s="34"/>
      <c r="FE30" s="34"/>
      <c r="FF30" s="34"/>
      <c r="FG30" s="34"/>
      <c r="FH30" s="34"/>
      <c r="FI30" s="34"/>
      <c r="FJ30" s="34"/>
      <c r="FK30" s="34"/>
      <c r="FL30" s="34"/>
      <c r="FM30" s="34"/>
      <c r="FN30" s="34"/>
      <c r="FO30" s="34"/>
      <c r="FP30" s="34"/>
      <c r="FQ30" s="34"/>
      <c r="FR30" s="34"/>
      <c r="FS30" s="34"/>
      <c r="FT30" s="34"/>
      <c r="FU30" s="34"/>
      <c r="FV30" s="34"/>
      <c r="FW30" s="34"/>
      <c r="FX30" s="34"/>
      <c r="FY30" s="34"/>
      <c r="FZ30" s="34"/>
      <c r="GA30" s="34"/>
      <c r="GB30" s="34"/>
      <c r="GC30" s="34"/>
      <c r="GD30" s="34"/>
      <c r="GE30" s="34"/>
      <c r="GF30" s="34"/>
      <c r="GG30" s="34"/>
      <c r="GH30" s="34"/>
      <c r="GI30" s="34"/>
      <c r="GJ30" s="34"/>
      <c r="GK30" s="34"/>
      <c r="GL30" s="34"/>
      <c r="GM30" s="34"/>
      <c r="GN30" s="34"/>
      <c r="GO30" s="34"/>
      <c r="GP30" s="34"/>
      <c r="GQ30" s="34"/>
      <c r="GR30" s="34"/>
      <c r="GS30" s="34"/>
      <c r="GT30" s="34"/>
      <c r="GU30" s="34"/>
      <c r="GV30" s="34"/>
      <c r="GW30" s="34"/>
      <c r="GX30" s="34"/>
      <c r="GY30" s="34"/>
      <c r="GZ30" s="34"/>
      <c r="HA30" s="34"/>
      <c r="HB30" s="34"/>
      <c r="HC30" s="34"/>
      <c r="HD30" s="34"/>
      <c r="HE30" s="34"/>
      <c r="HF30" s="34"/>
      <c r="HG30" s="34"/>
      <c r="HH30" s="34"/>
      <c r="HI30" s="34"/>
      <c r="HJ30" s="34"/>
      <c r="HK30" s="34"/>
      <c r="HL30" s="34"/>
      <c r="HM30" s="34"/>
      <c r="HN30" s="34"/>
      <c r="HO30" s="34"/>
      <c r="HP30" s="34"/>
      <c r="HQ30" s="34"/>
      <c r="HR30" s="34"/>
      <c r="HS30" s="34"/>
      <c r="HT30" s="34"/>
      <c r="HU30" s="34"/>
      <c r="HV30" s="34"/>
      <c r="HW30" s="34"/>
      <c r="HX30" s="34"/>
      <c r="HY30" s="34"/>
      <c r="HZ30" s="34"/>
      <c r="IA30" s="34"/>
      <c r="IB30" s="34"/>
      <c r="IC30" s="34"/>
      <c r="ID30" s="34"/>
      <c r="IE30" s="34"/>
      <c r="IF30" s="34"/>
      <c r="IG30" s="34"/>
      <c r="IH30" s="34"/>
      <c r="II30" s="34"/>
      <c r="IJ30" s="34"/>
      <c r="IK30" s="34"/>
      <c r="IL30" s="34"/>
      <c r="IM30" s="34"/>
      <c r="IN30" s="34"/>
      <c r="IO30" s="34"/>
      <c r="IP30" s="34"/>
      <c r="IQ30" s="34"/>
      <c r="IR30" s="34"/>
      <c r="IS30" s="34"/>
      <c r="IT30" s="34"/>
      <c r="IU30" s="34"/>
      <c r="IV30" s="34"/>
      <c r="IW30" s="34"/>
      <c r="IX30" s="34"/>
      <c r="IY30" s="34"/>
      <c r="IZ30" s="34"/>
      <c r="JA30" s="34"/>
      <c r="JB30" s="34"/>
      <c r="JC30" s="34"/>
      <c r="JD30" s="34"/>
      <c r="JE30" s="34"/>
      <c r="JF30" s="34"/>
      <c r="JG30" s="34"/>
      <c r="JH30" s="34"/>
      <c r="JI30" s="34"/>
      <c r="JJ30" s="34"/>
      <c r="JK30" s="34"/>
      <c r="JL30" s="34"/>
      <c r="JM30" s="34"/>
      <c r="JN30" s="34"/>
      <c r="JO30" s="34"/>
      <c r="JP30" s="34"/>
      <c r="JQ30" s="34"/>
    </row>
    <row r="31" spans="1:277" s="35" customFormat="1">
      <c r="A31" s="29">
        <v>9568</v>
      </c>
      <c r="B31" s="30" t="s">
        <v>40</v>
      </c>
      <c r="C31" s="31" t="s">
        <v>7</v>
      </c>
      <c r="D31" s="32">
        <v>34.71</v>
      </c>
      <c r="E31" s="27">
        <v>1</v>
      </c>
      <c r="F31" s="27">
        <f t="shared" si="24"/>
        <v>4</v>
      </c>
      <c r="G31" s="28">
        <f t="shared" si="0"/>
        <v>138.84</v>
      </c>
      <c r="H31" s="6">
        <v>3</v>
      </c>
      <c r="I31" s="6">
        <f t="shared" si="1"/>
        <v>104.13</v>
      </c>
      <c r="J31" s="7"/>
      <c r="K31" s="6">
        <f t="shared" si="2"/>
        <v>0</v>
      </c>
      <c r="L31" s="8"/>
      <c r="M31" s="8">
        <f t="shared" si="3"/>
        <v>0</v>
      </c>
      <c r="N31" s="33"/>
      <c r="O31" s="33">
        <f t="shared" si="4"/>
        <v>0</v>
      </c>
      <c r="P31" s="33"/>
      <c r="Q31" s="33">
        <f t="shared" si="5"/>
        <v>0</v>
      </c>
      <c r="R31" s="33"/>
      <c r="S31" s="33">
        <f t="shared" si="6"/>
        <v>0</v>
      </c>
      <c r="T31" s="33"/>
      <c r="U31" s="33">
        <f t="shared" si="7"/>
        <v>0</v>
      </c>
      <c r="V31" s="33"/>
      <c r="W31" s="33">
        <f t="shared" si="8"/>
        <v>0</v>
      </c>
      <c r="X31" s="33"/>
      <c r="Y31" s="33">
        <f t="shared" si="9"/>
        <v>0</v>
      </c>
      <c r="Z31" s="33"/>
      <c r="AA31" s="33">
        <f t="shared" si="10"/>
        <v>0</v>
      </c>
      <c r="AB31" s="33"/>
      <c r="AC31" s="33">
        <f t="shared" si="11"/>
        <v>0</v>
      </c>
      <c r="AD31" s="33"/>
      <c r="AE31" s="33">
        <f t="shared" si="12"/>
        <v>0</v>
      </c>
      <c r="AF31" s="33"/>
      <c r="AG31" s="33">
        <f t="shared" si="13"/>
        <v>0</v>
      </c>
      <c r="AH31" s="33"/>
      <c r="AI31" s="33">
        <f t="shared" si="14"/>
        <v>0</v>
      </c>
      <c r="AJ31" s="33"/>
      <c r="AK31" s="33">
        <f t="shared" si="15"/>
        <v>0</v>
      </c>
      <c r="AL31" s="33"/>
      <c r="AM31" s="33">
        <f t="shared" si="16"/>
        <v>0</v>
      </c>
      <c r="AN31" s="33"/>
      <c r="AO31" s="33">
        <f t="shared" si="17"/>
        <v>0</v>
      </c>
      <c r="AP31" s="33"/>
      <c r="AQ31" s="33">
        <f t="shared" si="18"/>
        <v>0</v>
      </c>
      <c r="AR31" s="33"/>
      <c r="AS31" s="33">
        <f t="shared" si="19"/>
        <v>0</v>
      </c>
      <c r="AT31" s="33"/>
      <c r="AU31" s="33">
        <f t="shared" si="20"/>
        <v>0</v>
      </c>
      <c r="AV31" s="33"/>
      <c r="AW31" s="33">
        <f t="shared" si="21"/>
        <v>0</v>
      </c>
      <c r="AX31" s="34">
        <v>1</v>
      </c>
      <c r="AY31" s="34">
        <f t="shared" si="22"/>
        <v>34.71</v>
      </c>
      <c r="AZ31" s="34"/>
      <c r="BA31" s="34">
        <f t="shared" si="23"/>
        <v>0</v>
      </c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4"/>
      <c r="ES31" s="34"/>
      <c r="ET31" s="34"/>
      <c r="EU31" s="34"/>
      <c r="EV31" s="34"/>
      <c r="EW31" s="34"/>
      <c r="EX31" s="34"/>
      <c r="EY31" s="34"/>
      <c r="EZ31" s="34"/>
      <c r="FA31" s="34"/>
      <c r="FB31" s="34"/>
      <c r="FC31" s="34"/>
      <c r="FD31" s="34"/>
      <c r="FE31" s="34"/>
      <c r="FF31" s="34"/>
      <c r="FG31" s="34"/>
      <c r="FH31" s="34"/>
      <c r="FI31" s="34"/>
      <c r="FJ31" s="34"/>
      <c r="FK31" s="34"/>
      <c r="FL31" s="34"/>
      <c r="FM31" s="34"/>
      <c r="FN31" s="34"/>
      <c r="FO31" s="34"/>
      <c r="FP31" s="34"/>
      <c r="FQ31" s="34"/>
      <c r="FR31" s="34"/>
      <c r="FS31" s="34"/>
      <c r="FT31" s="34"/>
      <c r="FU31" s="34"/>
      <c r="FV31" s="34"/>
      <c r="FW31" s="34"/>
      <c r="FX31" s="34"/>
      <c r="FY31" s="34"/>
      <c r="FZ31" s="34"/>
      <c r="GA31" s="34"/>
      <c r="GB31" s="34"/>
      <c r="GC31" s="34"/>
      <c r="GD31" s="34"/>
      <c r="GE31" s="34"/>
      <c r="GF31" s="34"/>
      <c r="GG31" s="34"/>
      <c r="GH31" s="34"/>
      <c r="GI31" s="34"/>
      <c r="GJ31" s="34"/>
      <c r="GK31" s="34"/>
      <c r="GL31" s="34"/>
      <c r="GM31" s="34"/>
      <c r="GN31" s="34"/>
      <c r="GO31" s="34"/>
      <c r="GP31" s="34"/>
      <c r="GQ31" s="34"/>
      <c r="GR31" s="34"/>
      <c r="GS31" s="34"/>
      <c r="GT31" s="34"/>
      <c r="GU31" s="34"/>
      <c r="GV31" s="34"/>
      <c r="GW31" s="34"/>
      <c r="GX31" s="34"/>
      <c r="GY31" s="34"/>
      <c r="GZ31" s="34"/>
      <c r="HA31" s="34"/>
      <c r="HB31" s="34"/>
      <c r="HC31" s="34"/>
      <c r="HD31" s="34"/>
      <c r="HE31" s="34"/>
      <c r="HF31" s="34"/>
      <c r="HG31" s="34"/>
      <c r="HH31" s="34"/>
      <c r="HI31" s="34"/>
      <c r="HJ31" s="34"/>
      <c r="HK31" s="34"/>
      <c r="HL31" s="34"/>
      <c r="HM31" s="34"/>
      <c r="HN31" s="34"/>
      <c r="HO31" s="34"/>
      <c r="HP31" s="34"/>
      <c r="HQ31" s="34"/>
      <c r="HR31" s="34"/>
      <c r="HS31" s="34"/>
      <c r="HT31" s="34"/>
      <c r="HU31" s="34"/>
      <c r="HV31" s="34"/>
      <c r="HW31" s="34"/>
      <c r="HX31" s="34"/>
      <c r="HY31" s="34"/>
      <c r="HZ31" s="34"/>
      <c r="IA31" s="34"/>
      <c r="IB31" s="34"/>
      <c r="IC31" s="34"/>
      <c r="ID31" s="34"/>
      <c r="IE31" s="34"/>
      <c r="IF31" s="34"/>
      <c r="IG31" s="34"/>
      <c r="IH31" s="34"/>
      <c r="II31" s="34"/>
      <c r="IJ31" s="34"/>
      <c r="IK31" s="34"/>
      <c r="IL31" s="34"/>
      <c r="IM31" s="34"/>
      <c r="IN31" s="34"/>
      <c r="IO31" s="34"/>
      <c r="IP31" s="34"/>
      <c r="IQ31" s="34"/>
      <c r="IR31" s="34"/>
      <c r="IS31" s="34"/>
      <c r="IT31" s="34"/>
      <c r="IU31" s="34"/>
      <c r="IV31" s="34"/>
      <c r="IW31" s="34"/>
      <c r="IX31" s="34"/>
      <c r="IY31" s="34"/>
      <c r="IZ31" s="34"/>
      <c r="JA31" s="34"/>
      <c r="JB31" s="34"/>
      <c r="JC31" s="34"/>
      <c r="JD31" s="34"/>
      <c r="JE31" s="34"/>
      <c r="JF31" s="34"/>
      <c r="JG31" s="34"/>
      <c r="JH31" s="34"/>
      <c r="JI31" s="34"/>
      <c r="JJ31" s="34"/>
      <c r="JK31" s="34"/>
      <c r="JL31" s="34"/>
      <c r="JM31" s="34"/>
      <c r="JN31" s="34"/>
      <c r="JO31" s="34"/>
      <c r="JP31" s="34"/>
      <c r="JQ31" s="34"/>
    </row>
    <row r="32" spans="1:277" s="35" customFormat="1">
      <c r="A32" s="29">
        <v>9463</v>
      </c>
      <c r="B32" s="30" t="s">
        <v>41</v>
      </c>
      <c r="C32" s="31" t="s">
        <v>7</v>
      </c>
      <c r="D32" s="32">
        <v>34.71</v>
      </c>
      <c r="E32" s="27">
        <v>1</v>
      </c>
      <c r="F32" s="27">
        <f t="shared" si="24"/>
        <v>1</v>
      </c>
      <c r="G32" s="28">
        <f t="shared" si="0"/>
        <v>34.71</v>
      </c>
      <c r="H32" s="6"/>
      <c r="I32" s="6">
        <f t="shared" si="1"/>
        <v>0</v>
      </c>
      <c r="J32" s="7"/>
      <c r="K32" s="6">
        <f t="shared" si="2"/>
        <v>0</v>
      </c>
      <c r="L32" s="8"/>
      <c r="M32" s="8">
        <f t="shared" si="3"/>
        <v>0</v>
      </c>
      <c r="N32" s="33"/>
      <c r="O32" s="33">
        <f t="shared" si="4"/>
        <v>0</v>
      </c>
      <c r="P32" s="33"/>
      <c r="Q32" s="33">
        <f t="shared" si="5"/>
        <v>0</v>
      </c>
      <c r="R32" s="33"/>
      <c r="S32" s="33">
        <f t="shared" si="6"/>
        <v>0</v>
      </c>
      <c r="T32" s="33"/>
      <c r="U32" s="33">
        <f t="shared" si="7"/>
        <v>0</v>
      </c>
      <c r="V32" s="33"/>
      <c r="W32" s="33">
        <f t="shared" si="8"/>
        <v>0</v>
      </c>
      <c r="X32" s="33"/>
      <c r="Y32" s="33">
        <f t="shared" si="9"/>
        <v>0</v>
      </c>
      <c r="Z32" s="33"/>
      <c r="AA32" s="33">
        <f t="shared" si="10"/>
        <v>0</v>
      </c>
      <c r="AB32" s="33"/>
      <c r="AC32" s="33">
        <f t="shared" si="11"/>
        <v>0</v>
      </c>
      <c r="AD32" s="33"/>
      <c r="AE32" s="33">
        <f t="shared" si="12"/>
        <v>0</v>
      </c>
      <c r="AF32" s="33"/>
      <c r="AG32" s="33">
        <f t="shared" si="13"/>
        <v>0</v>
      </c>
      <c r="AH32" s="33"/>
      <c r="AI32" s="33">
        <f t="shared" si="14"/>
        <v>0</v>
      </c>
      <c r="AJ32" s="33"/>
      <c r="AK32" s="33">
        <f t="shared" si="15"/>
        <v>0</v>
      </c>
      <c r="AL32" s="33"/>
      <c r="AM32" s="33">
        <f t="shared" si="16"/>
        <v>0</v>
      </c>
      <c r="AN32" s="33"/>
      <c r="AO32" s="33">
        <f t="shared" si="17"/>
        <v>0</v>
      </c>
      <c r="AP32" s="33"/>
      <c r="AQ32" s="33">
        <f t="shared" si="18"/>
        <v>0</v>
      </c>
      <c r="AR32" s="33"/>
      <c r="AS32" s="33">
        <f t="shared" si="19"/>
        <v>0</v>
      </c>
      <c r="AT32" s="33"/>
      <c r="AU32" s="33">
        <f t="shared" si="20"/>
        <v>0</v>
      </c>
      <c r="AV32" s="33"/>
      <c r="AW32" s="33">
        <f t="shared" si="21"/>
        <v>0</v>
      </c>
      <c r="AX32" s="34">
        <v>1</v>
      </c>
      <c r="AY32" s="34">
        <f t="shared" si="22"/>
        <v>34.71</v>
      </c>
      <c r="AZ32" s="34"/>
      <c r="BA32" s="34">
        <f t="shared" si="23"/>
        <v>0</v>
      </c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34"/>
      <c r="EK32" s="34"/>
      <c r="EL32" s="34"/>
      <c r="EM32" s="34"/>
      <c r="EN32" s="34"/>
      <c r="EO32" s="34"/>
      <c r="EP32" s="34"/>
      <c r="EQ32" s="34"/>
      <c r="ER32" s="34"/>
      <c r="ES32" s="34"/>
      <c r="ET32" s="34"/>
      <c r="EU32" s="34"/>
      <c r="EV32" s="34"/>
      <c r="EW32" s="34"/>
      <c r="EX32" s="34"/>
      <c r="EY32" s="34"/>
      <c r="EZ32" s="34"/>
      <c r="FA32" s="34"/>
      <c r="FB32" s="34"/>
      <c r="FC32" s="34"/>
      <c r="FD32" s="34"/>
      <c r="FE32" s="34"/>
      <c r="FF32" s="34"/>
      <c r="FG32" s="34"/>
      <c r="FH32" s="34"/>
      <c r="FI32" s="34"/>
      <c r="FJ32" s="34"/>
      <c r="FK32" s="34"/>
      <c r="FL32" s="34"/>
      <c r="FM32" s="34"/>
      <c r="FN32" s="34"/>
      <c r="FO32" s="34"/>
      <c r="FP32" s="34"/>
      <c r="FQ32" s="34"/>
      <c r="FR32" s="34"/>
      <c r="FS32" s="34"/>
      <c r="FT32" s="34"/>
      <c r="FU32" s="34"/>
      <c r="FV32" s="34"/>
      <c r="FW32" s="34"/>
      <c r="FX32" s="34"/>
      <c r="FY32" s="34"/>
      <c r="FZ32" s="34"/>
      <c r="GA32" s="34"/>
      <c r="GB32" s="34"/>
      <c r="GC32" s="34"/>
      <c r="GD32" s="34"/>
      <c r="GE32" s="34"/>
      <c r="GF32" s="34"/>
      <c r="GG32" s="34"/>
      <c r="GH32" s="34"/>
      <c r="GI32" s="34"/>
      <c r="GJ32" s="34"/>
      <c r="GK32" s="34"/>
      <c r="GL32" s="34"/>
      <c r="GM32" s="34"/>
      <c r="GN32" s="34"/>
      <c r="GO32" s="34"/>
      <c r="GP32" s="34"/>
      <c r="GQ32" s="34"/>
      <c r="GR32" s="34"/>
      <c r="GS32" s="34"/>
      <c r="GT32" s="34"/>
      <c r="GU32" s="34"/>
      <c r="GV32" s="34"/>
      <c r="GW32" s="34"/>
      <c r="GX32" s="34"/>
      <c r="GY32" s="34"/>
      <c r="GZ32" s="34"/>
      <c r="HA32" s="34"/>
      <c r="HB32" s="34"/>
      <c r="HC32" s="34"/>
      <c r="HD32" s="34"/>
      <c r="HE32" s="34"/>
      <c r="HF32" s="34"/>
      <c r="HG32" s="34"/>
      <c r="HH32" s="34"/>
      <c r="HI32" s="34"/>
      <c r="HJ32" s="34"/>
      <c r="HK32" s="34"/>
      <c r="HL32" s="34"/>
      <c r="HM32" s="34"/>
      <c r="HN32" s="34"/>
      <c r="HO32" s="34"/>
      <c r="HP32" s="34"/>
      <c r="HQ32" s="34"/>
      <c r="HR32" s="34"/>
      <c r="HS32" s="34"/>
      <c r="HT32" s="34"/>
      <c r="HU32" s="34"/>
      <c r="HV32" s="34"/>
      <c r="HW32" s="34"/>
      <c r="HX32" s="34"/>
      <c r="HY32" s="34"/>
      <c r="HZ32" s="34"/>
      <c r="IA32" s="34"/>
      <c r="IB32" s="34"/>
      <c r="IC32" s="34"/>
      <c r="ID32" s="34"/>
      <c r="IE32" s="34"/>
      <c r="IF32" s="34"/>
      <c r="IG32" s="34"/>
      <c r="IH32" s="34"/>
      <c r="II32" s="34"/>
      <c r="IJ32" s="34"/>
      <c r="IK32" s="34"/>
      <c r="IL32" s="34"/>
      <c r="IM32" s="34"/>
      <c r="IN32" s="34"/>
      <c r="IO32" s="34"/>
      <c r="IP32" s="34"/>
      <c r="IQ32" s="34"/>
      <c r="IR32" s="34"/>
      <c r="IS32" s="34"/>
      <c r="IT32" s="34"/>
      <c r="IU32" s="34"/>
      <c r="IV32" s="34"/>
      <c r="IW32" s="34"/>
      <c r="IX32" s="34"/>
      <c r="IY32" s="34"/>
      <c r="IZ32" s="34"/>
      <c r="JA32" s="34"/>
      <c r="JB32" s="34"/>
      <c r="JC32" s="34"/>
      <c r="JD32" s="34"/>
      <c r="JE32" s="34"/>
      <c r="JF32" s="34"/>
      <c r="JG32" s="34"/>
      <c r="JH32" s="34"/>
      <c r="JI32" s="34"/>
      <c r="JJ32" s="34"/>
      <c r="JK32" s="34"/>
      <c r="JL32" s="34"/>
      <c r="JM32" s="34"/>
      <c r="JN32" s="34"/>
      <c r="JO32" s="34"/>
      <c r="JP32" s="34"/>
      <c r="JQ32" s="34"/>
    </row>
    <row r="33" spans="1:277" s="35" customFormat="1">
      <c r="A33" s="29">
        <v>9485</v>
      </c>
      <c r="B33" s="30" t="s">
        <v>42</v>
      </c>
      <c r="C33" s="31" t="s">
        <v>7</v>
      </c>
      <c r="D33" s="32">
        <v>34.71</v>
      </c>
      <c r="E33" s="27">
        <v>1</v>
      </c>
      <c r="F33" s="27">
        <f t="shared" si="24"/>
        <v>28</v>
      </c>
      <c r="G33" s="28">
        <f t="shared" si="0"/>
        <v>971.88</v>
      </c>
      <c r="H33" s="6"/>
      <c r="I33" s="6">
        <f t="shared" si="1"/>
        <v>0</v>
      </c>
      <c r="J33" s="7"/>
      <c r="K33" s="6">
        <f t="shared" si="2"/>
        <v>0</v>
      </c>
      <c r="L33" s="8"/>
      <c r="M33" s="8">
        <f t="shared" si="3"/>
        <v>0</v>
      </c>
      <c r="N33" s="33"/>
      <c r="O33" s="33">
        <f t="shared" si="4"/>
        <v>0</v>
      </c>
      <c r="P33" s="33"/>
      <c r="Q33" s="33">
        <f t="shared" si="5"/>
        <v>0</v>
      </c>
      <c r="R33" s="33"/>
      <c r="S33" s="33">
        <f t="shared" si="6"/>
        <v>0</v>
      </c>
      <c r="T33" s="33"/>
      <c r="U33" s="33">
        <f t="shared" si="7"/>
        <v>0</v>
      </c>
      <c r="V33" s="33"/>
      <c r="W33" s="33">
        <f t="shared" si="8"/>
        <v>0</v>
      </c>
      <c r="X33" s="33"/>
      <c r="Y33" s="33">
        <f t="shared" si="9"/>
        <v>0</v>
      </c>
      <c r="Z33" s="33">
        <v>20</v>
      </c>
      <c r="AA33" s="33">
        <f t="shared" si="10"/>
        <v>694.2</v>
      </c>
      <c r="AB33" s="33"/>
      <c r="AC33" s="33">
        <f t="shared" si="11"/>
        <v>0</v>
      </c>
      <c r="AD33" s="33"/>
      <c r="AE33" s="33">
        <f t="shared" si="12"/>
        <v>0</v>
      </c>
      <c r="AF33" s="33"/>
      <c r="AG33" s="33">
        <f t="shared" si="13"/>
        <v>0</v>
      </c>
      <c r="AH33" s="33"/>
      <c r="AI33" s="33">
        <f t="shared" si="14"/>
        <v>0</v>
      </c>
      <c r="AJ33" s="33"/>
      <c r="AK33" s="33">
        <f t="shared" si="15"/>
        <v>0</v>
      </c>
      <c r="AL33" s="33">
        <v>2</v>
      </c>
      <c r="AM33" s="33">
        <f t="shared" si="16"/>
        <v>69.42</v>
      </c>
      <c r="AN33" s="33"/>
      <c r="AO33" s="33">
        <f t="shared" si="17"/>
        <v>0</v>
      </c>
      <c r="AP33" s="33"/>
      <c r="AQ33" s="33">
        <f t="shared" si="18"/>
        <v>0</v>
      </c>
      <c r="AR33" s="33">
        <v>5</v>
      </c>
      <c r="AS33" s="33">
        <f t="shared" si="19"/>
        <v>173.55</v>
      </c>
      <c r="AT33" s="33"/>
      <c r="AU33" s="33">
        <f t="shared" si="20"/>
        <v>0</v>
      </c>
      <c r="AV33" s="33"/>
      <c r="AW33" s="33">
        <f t="shared" si="21"/>
        <v>0</v>
      </c>
      <c r="AX33" s="34">
        <v>1</v>
      </c>
      <c r="AY33" s="34">
        <f t="shared" si="22"/>
        <v>34.71</v>
      </c>
      <c r="AZ33" s="34"/>
      <c r="BA33" s="34">
        <f t="shared" si="23"/>
        <v>0</v>
      </c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4"/>
      <c r="EP33" s="34"/>
      <c r="EQ33" s="34"/>
      <c r="ER33" s="34"/>
      <c r="ES33" s="34"/>
      <c r="ET33" s="34"/>
      <c r="EU33" s="34"/>
      <c r="EV33" s="34"/>
      <c r="EW33" s="34"/>
      <c r="EX33" s="34"/>
      <c r="EY33" s="34"/>
      <c r="EZ33" s="34"/>
      <c r="FA33" s="34"/>
      <c r="FB33" s="34"/>
      <c r="FC33" s="34"/>
      <c r="FD33" s="34"/>
      <c r="FE33" s="34"/>
      <c r="FF33" s="34"/>
      <c r="FG33" s="34"/>
      <c r="FH33" s="34"/>
      <c r="FI33" s="34"/>
      <c r="FJ33" s="34"/>
      <c r="FK33" s="34"/>
      <c r="FL33" s="34"/>
      <c r="FM33" s="34"/>
      <c r="FN33" s="34"/>
      <c r="FO33" s="34"/>
      <c r="FP33" s="34"/>
      <c r="FQ33" s="34"/>
      <c r="FR33" s="34"/>
      <c r="FS33" s="34"/>
      <c r="FT33" s="34"/>
      <c r="FU33" s="34"/>
      <c r="FV33" s="34"/>
      <c r="FW33" s="34"/>
      <c r="FX33" s="34"/>
      <c r="FY33" s="34"/>
      <c r="FZ33" s="34"/>
      <c r="GA33" s="34"/>
      <c r="GB33" s="34"/>
      <c r="GC33" s="34"/>
      <c r="GD33" s="34"/>
      <c r="GE33" s="34"/>
      <c r="GF33" s="34"/>
      <c r="GG33" s="34"/>
      <c r="GH33" s="34"/>
      <c r="GI33" s="34"/>
      <c r="GJ33" s="34"/>
      <c r="GK33" s="34"/>
      <c r="GL33" s="34"/>
      <c r="GM33" s="34"/>
      <c r="GN33" s="34"/>
      <c r="GO33" s="34"/>
      <c r="GP33" s="34"/>
      <c r="GQ33" s="34"/>
      <c r="GR33" s="34"/>
      <c r="GS33" s="34"/>
      <c r="GT33" s="34"/>
      <c r="GU33" s="34"/>
      <c r="GV33" s="34"/>
      <c r="GW33" s="34"/>
      <c r="GX33" s="34"/>
      <c r="GY33" s="34"/>
      <c r="GZ33" s="34"/>
      <c r="HA33" s="34"/>
      <c r="HB33" s="34"/>
      <c r="HC33" s="34"/>
      <c r="HD33" s="34"/>
      <c r="HE33" s="34"/>
      <c r="HF33" s="34"/>
      <c r="HG33" s="34"/>
      <c r="HH33" s="34"/>
      <c r="HI33" s="34"/>
      <c r="HJ33" s="34"/>
      <c r="HK33" s="34"/>
      <c r="HL33" s="34"/>
      <c r="HM33" s="34"/>
      <c r="HN33" s="34"/>
      <c r="HO33" s="34"/>
      <c r="HP33" s="34"/>
      <c r="HQ33" s="34"/>
      <c r="HR33" s="34"/>
      <c r="HS33" s="34"/>
      <c r="HT33" s="34"/>
      <c r="HU33" s="34"/>
      <c r="HV33" s="34"/>
      <c r="HW33" s="34"/>
      <c r="HX33" s="34"/>
      <c r="HY33" s="34"/>
      <c r="HZ33" s="34"/>
      <c r="IA33" s="34"/>
      <c r="IB33" s="34"/>
      <c r="IC33" s="34"/>
      <c r="ID33" s="34"/>
      <c r="IE33" s="34"/>
      <c r="IF33" s="34"/>
      <c r="IG33" s="34"/>
      <c r="IH33" s="34"/>
      <c r="II33" s="34"/>
      <c r="IJ33" s="34"/>
      <c r="IK33" s="34"/>
      <c r="IL33" s="34"/>
      <c r="IM33" s="34"/>
      <c r="IN33" s="34"/>
      <c r="IO33" s="34"/>
      <c r="IP33" s="34"/>
      <c r="IQ33" s="34"/>
      <c r="IR33" s="34"/>
      <c r="IS33" s="34"/>
      <c r="IT33" s="34"/>
      <c r="IU33" s="34"/>
      <c r="IV33" s="34"/>
      <c r="IW33" s="34"/>
      <c r="IX33" s="34"/>
      <c r="IY33" s="34"/>
      <c r="IZ33" s="34"/>
      <c r="JA33" s="34"/>
      <c r="JB33" s="34"/>
      <c r="JC33" s="34"/>
      <c r="JD33" s="34"/>
      <c r="JE33" s="34"/>
      <c r="JF33" s="34"/>
      <c r="JG33" s="34"/>
      <c r="JH33" s="34"/>
      <c r="JI33" s="34"/>
      <c r="JJ33" s="34"/>
      <c r="JK33" s="34"/>
      <c r="JL33" s="34"/>
      <c r="JM33" s="34"/>
      <c r="JN33" s="34"/>
      <c r="JO33" s="34"/>
      <c r="JP33" s="34"/>
      <c r="JQ33" s="34"/>
    </row>
    <row r="34" spans="1:277" s="35" customFormat="1">
      <c r="A34" s="29">
        <v>9590</v>
      </c>
      <c r="B34" s="30" t="s">
        <v>43</v>
      </c>
      <c r="C34" s="31" t="s">
        <v>4</v>
      </c>
      <c r="D34" s="32">
        <v>34.71</v>
      </c>
      <c r="E34" s="27">
        <v>1</v>
      </c>
      <c r="F34" s="27">
        <f t="shared" si="24"/>
        <v>9</v>
      </c>
      <c r="G34" s="28">
        <f t="shared" si="0"/>
        <v>312.39</v>
      </c>
      <c r="H34" s="6">
        <v>3</v>
      </c>
      <c r="I34" s="6">
        <f t="shared" si="1"/>
        <v>104.13</v>
      </c>
      <c r="J34" s="7"/>
      <c r="K34" s="6">
        <f t="shared" si="2"/>
        <v>0</v>
      </c>
      <c r="L34" s="8"/>
      <c r="M34" s="8">
        <f t="shared" si="3"/>
        <v>0</v>
      </c>
      <c r="N34" s="33"/>
      <c r="O34" s="33">
        <f t="shared" si="4"/>
        <v>0</v>
      </c>
      <c r="P34" s="33"/>
      <c r="Q34" s="33">
        <f t="shared" si="5"/>
        <v>0</v>
      </c>
      <c r="R34" s="33"/>
      <c r="S34" s="33">
        <f t="shared" si="6"/>
        <v>0</v>
      </c>
      <c r="T34" s="33"/>
      <c r="U34" s="33">
        <f t="shared" si="7"/>
        <v>0</v>
      </c>
      <c r="V34" s="33"/>
      <c r="W34" s="33">
        <f t="shared" si="8"/>
        <v>0</v>
      </c>
      <c r="X34" s="33"/>
      <c r="Y34" s="33">
        <f t="shared" si="9"/>
        <v>0</v>
      </c>
      <c r="Z34" s="33"/>
      <c r="AA34" s="33">
        <f t="shared" si="10"/>
        <v>0</v>
      </c>
      <c r="AB34" s="33"/>
      <c r="AC34" s="33">
        <f t="shared" si="11"/>
        <v>0</v>
      </c>
      <c r="AD34" s="33"/>
      <c r="AE34" s="33">
        <f t="shared" si="12"/>
        <v>0</v>
      </c>
      <c r="AF34" s="33"/>
      <c r="AG34" s="33">
        <f t="shared" si="13"/>
        <v>0</v>
      </c>
      <c r="AH34" s="33"/>
      <c r="AI34" s="33">
        <f t="shared" si="14"/>
        <v>0</v>
      </c>
      <c r="AJ34" s="33"/>
      <c r="AK34" s="33">
        <f t="shared" si="15"/>
        <v>0</v>
      </c>
      <c r="AL34" s="33">
        <v>2</v>
      </c>
      <c r="AM34" s="33">
        <f t="shared" si="16"/>
        <v>69.42</v>
      </c>
      <c r="AN34" s="33"/>
      <c r="AO34" s="33">
        <f t="shared" si="17"/>
        <v>0</v>
      </c>
      <c r="AP34" s="33"/>
      <c r="AQ34" s="33">
        <f t="shared" si="18"/>
        <v>0</v>
      </c>
      <c r="AR34" s="33">
        <v>2</v>
      </c>
      <c r="AS34" s="33">
        <f t="shared" si="19"/>
        <v>69.42</v>
      </c>
      <c r="AT34" s="33"/>
      <c r="AU34" s="33">
        <f t="shared" si="20"/>
        <v>0</v>
      </c>
      <c r="AV34" s="33"/>
      <c r="AW34" s="33">
        <f t="shared" si="21"/>
        <v>0</v>
      </c>
      <c r="AX34" s="34">
        <v>2</v>
      </c>
      <c r="AY34" s="34">
        <f t="shared" si="22"/>
        <v>69.42</v>
      </c>
      <c r="AZ34" s="34"/>
      <c r="BA34" s="34">
        <f t="shared" si="23"/>
        <v>0</v>
      </c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4"/>
      <c r="EN34" s="34"/>
      <c r="EO34" s="34"/>
      <c r="EP34" s="34"/>
      <c r="EQ34" s="34"/>
      <c r="ER34" s="34"/>
      <c r="ES34" s="34"/>
      <c r="ET34" s="34"/>
      <c r="EU34" s="34"/>
      <c r="EV34" s="34"/>
      <c r="EW34" s="34"/>
      <c r="EX34" s="34"/>
      <c r="EY34" s="34"/>
      <c r="EZ34" s="34"/>
      <c r="FA34" s="34"/>
      <c r="FB34" s="34"/>
      <c r="FC34" s="34"/>
      <c r="FD34" s="34"/>
      <c r="FE34" s="34"/>
      <c r="FF34" s="34"/>
      <c r="FG34" s="34"/>
      <c r="FH34" s="34"/>
      <c r="FI34" s="34"/>
      <c r="FJ34" s="34"/>
      <c r="FK34" s="34"/>
      <c r="FL34" s="34"/>
      <c r="FM34" s="34"/>
      <c r="FN34" s="34"/>
      <c r="FO34" s="34"/>
      <c r="FP34" s="34"/>
      <c r="FQ34" s="34"/>
      <c r="FR34" s="34"/>
      <c r="FS34" s="34"/>
      <c r="FT34" s="34"/>
      <c r="FU34" s="34"/>
      <c r="FV34" s="34"/>
      <c r="FW34" s="34"/>
      <c r="FX34" s="34"/>
      <c r="FY34" s="34"/>
      <c r="FZ34" s="34"/>
      <c r="GA34" s="34"/>
      <c r="GB34" s="34"/>
      <c r="GC34" s="34"/>
      <c r="GD34" s="34"/>
      <c r="GE34" s="34"/>
      <c r="GF34" s="34"/>
      <c r="GG34" s="34"/>
      <c r="GH34" s="34"/>
      <c r="GI34" s="34"/>
      <c r="GJ34" s="34"/>
      <c r="GK34" s="34"/>
      <c r="GL34" s="34"/>
      <c r="GM34" s="34"/>
      <c r="GN34" s="34"/>
      <c r="GO34" s="34"/>
      <c r="GP34" s="34"/>
      <c r="GQ34" s="34"/>
      <c r="GR34" s="34"/>
      <c r="GS34" s="34"/>
      <c r="GT34" s="34"/>
      <c r="GU34" s="34"/>
      <c r="GV34" s="34"/>
      <c r="GW34" s="34"/>
      <c r="GX34" s="34"/>
      <c r="GY34" s="34"/>
      <c r="GZ34" s="34"/>
      <c r="HA34" s="34"/>
      <c r="HB34" s="34"/>
      <c r="HC34" s="34"/>
      <c r="HD34" s="34"/>
      <c r="HE34" s="34"/>
      <c r="HF34" s="34"/>
      <c r="HG34" s="34"/>
      <c r="HH34" s="34"/>
      <c r="HI34" s="34"/>
      <c r="HJ34" s="34"/>
      <c r="HK34" s="34"/>
      <c r="HL34" s="34"/>
      <c r="HM34" s="34"/>
      <c r="HN34" s="34"/>
      <c r="HO34" s="34"/>
      <c r="HP34" s="34"/>
      <c r="HQ34" s="34"/>
      <c r="HR34" s="34"/>
      <c r="HS34" s="34"/>
      <c r="HT34" s="34"/>
      <c r="HU34" s="34"/>
      <c r="HV34" s="34"/>
      <c r="HW34" s="34"/>
      <c r="HX34" s="34"/>
      <c r="HY34" s="34"/>
      <c r="HZ34" s="34"/>
      <c r="IA34" s="34"/>
      <c r="IB34" s="34"/>
      <c r="IC34" s="34"/>
      <c r="ID34" s="34"/>
      <c r="IE34" s="34"/>
      <c r="IF34" s="34"/>
      <c r="IG34" s="34"/>
      <c r="IH34" s="34"/>
      <c r="II34" s="34"/>
      <c r="IJ34" s="34"/>
      <c r="IK34" s="34"/>
      <c r="IL34" s="34"/>
      <c r="IM34" s="34"/>
      <c r="IN34" s="34"/>
      <c r="IO34" s="34"/>
      <c r="IP34" s="34"/>
      <c r="IQ34" s="34"/>
      <c r="IR34" s="34"/>
      <c r="IS34" s="34"/>
      <c r="IT34" s="34"/>
      <c r="IU34" s="34"/>
      <c r="IV34" s="34"/>
      <c r="IW34" s="34"/>
      <c r="IX34" s="34"/>
      <c r="IY34" s="34"/>
      <c r="IZ34" s="34"/>
      <c r="JA34" s="34"/>
      <c r="JB34" s="34"/>
      <c r="JC34" s="34"/>
      <c r="JD34" s="34"/>
      <c r="JE34" s="34"/>
      <c r="JF34" s="34"/>
      <c r="JG34" s="34"/>
      <c r="JH34" s="34"/>
      <c r="JI34" s="34"/>
      <c r="JJ34" s="34"/>
      <c r="JK34" s="34"/>
      <c r="JL34" s="34"/>
      <c r="JM34" s="34"/>
      <c r="JN34" s="34"/>
      <c r="JO34" s="34"/>
      <c r="JP34" s="34"/>
      <c r="JQ34" s="34"/>
    </row>
    <row r="35" spans="1:277" s="35" customFormat="1">
      <c r="A35" s="29">
        <v>9468</v>
      </c>
      <c r="B35" s="30" t="s">
        <v>44</v>
      </c>
      <c r="C35" s="31" t="s">
        <v>9</v>
      </c>
      <c r="D35" s="32">
        <v>32.619999999999997</v>
      </c>
      <c r="E35" s="27">
        <v>1</v>
      </c>
      <c r="F35" s="27">
        <f t="shared" si="24"/>
        <v>3</v>
      </c>
      <c r="G35" s="28">
        <f t="shared" si="0"/>
        <v>97.859999999999985</v>
      </c>
      <c r="H35" s="6"/>
      <c r="I35" s="6">
        <f t="shared" si="1"/>
        <v>0</v>
      </c>
      <c r="J35" s="7"/>
      <c r="K35" s="6">
        <f t="shared" si="2"/>
        <v>0</v>
      </c>
      <c r="L35" s="8"/>
      <c r="M35" s="8">
        <f t="shared" si="3"/>
        <v>0</v>
      </c>
      <c r="N35" s="33"/>
      <c r="O35" s="33">
        <f t="shared" si="4"/>
        <v>0</v>
      </c>
      <c r="P35" s="33"/>
      <c r="Q35" s="33">
        <f t="shared" si="5"/>
        <v>0</v>
      </c>
      <c r="R35" s="33"/>
      <c r="S35" s="33">
        <f t="shared" si="6"/>
        <v>0</v>
      </c>
      <c r="T35" s="33"/>
      <c r="U35" s="33">
        <f t="shared" si="7"/>
        <v>0</v>
      </c>
      <c r="V35" s="33"/>
      <c r="W35" s="33">
        <f t="shared" si="8"/>
        <v>0</v>
      </c>
      <c r="X35" s="33"/>
      <c r="Y35" s="33">
        <f t="shared" si="9"/>
        <v>0</v>
      </c>
      <c r="Z35" s="33"/>
      <c r="AA35" s="33">
        <f t="shared" si="10"/>
        <v>0</v>
      </c>
      <c r="AB35" s="33"/>
      <c r="AC35" s="33">
        <f t="shared" si="11"/>
        <v>0</v>
      </c>
      <c r="AD35" s="33"/>
      <c r="AE35" s="33">
        <f t="shared" si="12"/>
        <v>0</v>
      </c>
      <c r="AF35" s="33"/>
      <c r="AG35" s="33">
        <f t="shared" si="13"/>
        <v>0</v>
      </c>
      <c r="AH35" s="33">
        <v>3</v>
      </c>
      <c r="AI35" s="33">
        <f t="shared" si="14"/>
        <v>97.859999999999985</v>
      </c>
      <c r="AJ35" s="33"/>
      <c r="AK35" s="33">
        <f t="shared" si="15"/>
        <v>0</v>
      </c>
      <c r="AL35" s="33"/>
      <c r="AM35" s="33">
        <f t="shared" si="16"/>
        <v>0</v>
      </c>
      <c r="AN35" s="33"/>
      <c r="AO35" s="33">
        <f t="shared" si="17"/>
        <v>0</v>
      </c>
      <c r="AP35" s="33"/>
      <c r="AQ35" s="33">
        <f t="shared" si="18"/>
        <v>0</v>
      </c>
      <c r="AR35" s="33"/>
      <c r="AS35" s="33">
        <f t="shared" si="19"/>
        <v>0</v>
      </c>
      <c r="AT35" s="33"/>
      <c r="AU35" s="33">
        <f t="shared" si="20"/>
        <v>0</v>
      </c>
      <c r="AV35" s="33"/>
      <c r="AW35" s="33">
        <f t="shared" si="21"/>
        <v>0</v>
      </c>
      <c r="AX35" s="34"/>
      <c r="AY35" s="34">
        <f t="shared" si="22"/>
        <v>0</v>
      </c>
      <c r="AZ35" s="34"/>
      <c r="BA35" s="34">
        <f t="shared" si="23"/>
        <v>0</v>
      </c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4"/>
      <c r="DT35" s="34"/>
      <c r="DU35" s="34"/>
      <c r="DV35" s="34"/>
      <c r="DW35" s="34"/>
      <c r="DX35" s="34"/>
      <c r="DY35" s="34"/>
      <c r="DZ35" s="34"/>
      <c r="EA35" s="34"/>
      <c r="EB35" s="34"/>
      <c r="EC35" s="34"/>
      <c r="ED35" s="34"/>
      <c r="EE35" s="34"/>
      <c r="EF35" s="34"/>
      <c r="EG35" s="34"/>
      <c r="EH35" s="34"/>
      <c r="EI35" s="34"/>
      <c r="EJ35" s="34"/>
      <c r="EK35" s="34"/>
      <c r="EL35" s="34"/>
      <c r="EM35" s="34"/>
      <c r="EN35" s="34"/>
      <c r="EO35" s="34"/>
      <c r="EP35" s="34"/>
      <c r="EQ35" s="34"/>
      <c r="ER35" s="34"/>
      <c r="ES35" s="34"/>
      <c r="ET35" s="34"/>
      <c r="EU35" s="34"/>
      <c r="EV35" s="34"/>
      <c r="EW35" s="34"/>
      <c r="EX35" s="34"/>
      <c r="EY35" s="34"/>
      <c r="EZ35" s="34"/>
      <c r="FA35" s="34"/>
      <c r="FB35" s="34"/>
      <c r="FC35" s="34"/>
      <c r="FD35" s="34"/>
      <c r="FE35" s="34"/>
      <c r="FF35" s="34"/>
      <c r="FG35" s="34"/>
      <c r="FH35" s="34"/>
      <c r="FI35" s="34"/>
      <c r="FJ35" s="34"/>
      <c r="FK35" s="34"/>
      <c r="FL35" s="34"/>
      <c r="FM35" s="34"/>
      <c r="FN35" s="34"/>
      <c r="FO35" s="34"/>
      <c r="FP35" s="34"/>
      <c r="FQ35" s="34"/>
      <c r="FR35" s="34"/>
      <c r="FS35" s="34"/>
      <c r="FT35" s="34"/>
      <c r="FU35" s="34"/>
      <c r="FV35" s="34"/>
      <c r="FW35" s="34"/>
      <c r="FX35" s="34"/>
      <c r="FY35" s="34"/>
      <c r="FZ35" s="34"/>
      <c r="GA35" s="34"/>
      <c r="GB35" s="34"/>
      <c r="GC35" s="34"/>
      <c r="GD35" s="34"/>
      <c r="GE35" s="34"/>
      <c r="GF35" s="34"/>
      <c r="GG35" s="34"/>
      <c r="GH35" s="34"/>
      <c r="GI35" s="34"/>
      <c r="GJ35" s="34"/>
      <c r="GK35" s="34"/>
      <c r="GL35" s="34"/>
      <c r="GM35" s="34"/>
      <c r="GN35" s="34"/>
      <c r="GO35" s="34"/>
      <c r="GP35" s="34"/>
      <c r="GQ35" s="34"/>
      <c r="GR35" s="34"/>
      <c r="GS35" s="34"/>
      <c r="GT35" s="34"/>
      <c r="GU35" s="34"/>
      <c r="GV35" s="34"/>
      <c r="GW35" s="34"/>
      <c r="GX35" s="34"/>
      <c r="GY35" s="34"/>
      <c r="GZ35" s="34"/>
      <c r="HA35" s="34"/>
      <c r="HB35" s="34"/>
      <c r="HC35" s="34"/>
      <c r="HD35" s="34"/>
      <c r="HE35" s="34"/>
      <c r="HF35" s="34"/>
      <c r="HG35" s="34"/>
      <c r="HH35" s="34"/>
      <c r="HI35" s="34"/>
      <c r="HJ35" s="34"/>
      <c r="HK35" s="34"/>
      <c r="HL35" s="34"/>
      <c r="HM35" s="34"/>
      <c r="HN35" s="34"/>
      <c r="HO35" s="34"/>
      <c r="HP35" s="34"/>
      <c r="HQ35" s="34"/>
      <c r="HR35" s="34"/>
      <c r="HS35" s="34"/>
      <c r="HT35" s="34"/>
      <c r="HU35" s="34"/>
      <c r="HV35" s="34"/>
      <c r="HW35" s="34"/>
      <c r="HX35" s="34"/>
      <c r="HY35" s="34"/>
      <c r="HZ35" s="34"/>
      <c r="IA35" s="34"/>
      <c r="IB35" s="34"/>
      <c r="IC35" s="34"/>
      <c r="ID35" s="34"/>
      <c r="IE35" s="34"/>
      <c r="IF35" s="34"/>
      <c r="IG35" s="34"/>
      <c r="IH35" s="34"/>
      <c r="II35" s="34"/>
      <c r="IJ35" s="34"/>
      <c r="IK35" s="34"/>
      <c r="IL35" s="34"/>
      <c r="IM35" s="34"/>
      <c r="IN35" s="34"/>
      <c r="IO35" s="34"/>
      <c r="IP35" s="34"/>
      <c r="IQ35" s="34"/>
      <c r="IR35" s="34"/>
      <c r="IS35" s="34"/>
      <c r="IT35" s="34"/>
      <c r="IU35" s="34"/>
      <c r="IV35" s="34"/>
      <c r="IW35" s="34"/>
      <c r="IX35" s="34"/>
      <c r="IY35" s="34"/>
      <c r="IZ35" s="34"/>
      <c r="JA35" s="34"/>
      <c r="JB35" s="34"/>
      <c r="JC35" s="34"/>
      <c r="JD35" s="34"/>
      <c r="JE35" s="34"/>
      <c r="JF35" s="34"/>
      <c r="JG35" s="34"/>
      <c r="JH35" s="34"/>
      <c r="JI35" s="34"/>
      <c r="JJ35" s="34"/>
      <c r="JK35" s="34"/>
      <c r="JL35" s="34"/>
      <c r="JM35" s="34"/>
      <c r="JN35" s="34"/>
      <c r="JO35" s="34"/>
      <c r="JP35" s="34"/>
      <c r="JQ35" s="34"/>
    </row>
    <row r="36" spans="1:277" s="35" customFormat="1">
      <c r="A36" s="29">
        <v>9467</v>
      </c>
      <c r="B36" s="30" t="s">
        <v>45</v>
      </c>
      <c r="C36" s="31" t="s">
        <v>9</v>
      </c>
      <c r="D36" s="32">
        <v>32.619999999999997</v>
      </c>
      <c r="E36" s="27">
        <v>1</v>
      </c>
      <c r="F36" s="27">
        <f t="shared" si="24"/>
        <v>3</v>
      </c>
      <c r="G36" s="28">
        <f t="shared" si="0"/>
        <v>97.859999999999985</v>
      </c>
      <c r="H36" s="6"/>
      <c r="I36" s="6">
        <f t="shared" si="1"/>
        <v>0</v>
      </c>
      <c r="J36" s="7"/>
      <c r="K36" s="6">
        <f t="shared" si="2"/>
        <v>0</v>
      </c>
      <c r="L36" s="8"/>
      <c r="M36" s="8">
        <f t="shared" si="3"/>
        <v>0</v>
      </c>
      <c r="N36" s="33"/>
      <c r="O36" s="33">
        <f t="shared" si="4"/>
        <v>0</v>
      </c>
      <c r="P36" s="33"/>
      <c r="Q36" s="33">
        <f t="shared" si="5"/>
        <v>0</v>
      </c>
      <c r="R36" s="33"/>
      <c r="S36" s="33">
        <f t="shared" si="6"/>
        <v>0</v>
      </c>
      <c r="T36" s="33"/>
      <c r="U36" s="33">
        <f t="shared" si="7"/>
        <v>0</v>
      </c>
      <c r="V36" s="33"/>
      <c r="W36" s="33">
        <f t="shared" si="8"/>
        <v>0</v>
      </c>
      <c r="X36" s="33"/>
      <c r="Y36" s="33">
        <f t="shared" si="9"/>
        <v>0</v>
      </c>
      <c r="Z36" s="33"/>
      <c r="AA36" s="33">
        <f t="shared" si="10"/>
        <v>0</v>
      </c>
      <c r="AB36" s="33"/>
      <c r="AC36" s="33">
        <f t="shared" si="11"/>
        <v>0</v>
      </c>
      <c r="AD36" s="33"/>
      <c r="AE36" s="33">
        <f t="shared" si="12"/>
        <v>0</v>
      </c>
      <c r="AF36" s="33"/>
      <c r="AG36" s="33">
        <f t="shared" si="13"/>
        <v>0</v>
      </c>
      <c r="AH36" s="33">
        <v>3</v>
      </c>
      <c r="AI36" s="33">
        <f t="shared" si="14"/>
        <v>97.859999999999985</v>
      </c>
      <c r="AJ36" s="33"/>
      <c r="AK36" s="33">
        <f t="shared" si="15"/>
        <v>0</v>
      </c>
      <c r="AL36" s="33"/>
      <c r="AM36" s="33">
        <f t="shared" si="16"/>
        <v>0</v>
      </c>
      <c r="AN36" s="33"/>
      <c r="AO36" s="33">
        <f t="shared" si="17"/>
        <v>0</v>
      </c>
      <c r="AP36" s="33"/>
      <c r="AQ36" s="33">
        <f t="shared" si="18"/>
        <v>0</v>
      </c>
      <c r="AR36" s="33"/>
      <c r="AS36" s="33">
        <f t="shared" si="19"/>
        <v>0</v>
      </c>
      <c r="AT36" s="33"/>
      <c r="AU36" s="33">
        <f t="shared" si="20"/>
        <v>0</v>
      </c>
      <c r="AV36" s="33"/>
      <c r="AW36" s="33">
        <f t="shared" si="21"/>
        <v>0</v>
      </c>
      <c r="AX36" s="34"/>
      <c r="AY36" s="34">
        <f t="shared" si="22"/>
        <v>0</v>
      </c>
      <c r="AZ36" s="34"/>
      <c r="BA36" s="34">
        <f t="shared" si="23"/>
        <v>0</v>
      </c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4"/>
      <c r="DD36" s="34"/>
      <c r="DE36" s="34"/>
      <c r="DF36" s="34"/>
      <c r="DG36" s="34"/>
      <c r="DH36" s="34"/>
      <c r="DI36" s="34"/>
      <c r="DJ36" s="34"/>
      <c r="DK36" s="34"/>
      <c r="DL36" s="34"/>
      <c r="DM36" s="34"/>
      <c r="DN36" s="34"/>
      <c r="DO36" s="34"/>
      <c r="DP36" s="34"/>
      <c r="DQ36" s="34"/>
      <c r="DR36" s="34"/>
      <c r="DS36" s="34"/>
      <c r="DT36" s="34"/>
      <c r="DU36" s="34"/>
      <c r="DV36" s="34"/>
      <c r="DW36" s="34"/>
      <c r="DX36" s="34"/>
      <c r="DY36" s="34"/>
      <c r="DZ36" s="34"/>
      <c r="EA36" s="34"/>
      <c r="EB36" s="34"/>
      <c r="EC36" s="34"/>
      <c r="ED36" s="34"/>
      <c r="EE36" s="34"/>
      <c r="EF36" s="34"/>
      <c r="EG36" s="34"/>
      <c r="EH36" s="34"/>
      <c r="EI36" s="34"/>
      <c r="EJ36" s="34"/>
      <c r="EK36" s="34"/>
      <c r="EL36" s="34"/>
      <c r="EM36" s="34"/>
      <c r="EN36" s="34"/>
      <c r="EO36" s="34"/>
      <c r="EP36" s="34"/>
      <c r="EQ36" s="34"/>
      <c r="ER36" s="34"/>
      <c r="ES36" s="34"/>
      <c r="ET36" s="34"/>
      <c r="EU36" s="34"/>
      <c r="EV36" s="34"/>
      <c r="EW36" s="34"/>
      <c r="EX36" s="34"/>
      <c r="EY36" s="34"/>
      <c r="EZ36" s="34"/>
      <c r="FA36" s="34"/>
      <c r="FB36" s="34"/>
      <c r="FC36" s="34"/>
      <c r="FD36" s="34"/>
      <c r="FE36" s="34"/>
      <c r="FF36" s="34"/>
      <c r="FG36" s="34"/>
      <c r="FH36" s="34"/>
      <c r="FI36" s="34"/>
      <c r="FJ36" s="34"/>
      <c r="FK36" s="34"/>
      <c r="FL36" s="34"/>
      <c r="FM36" s="34"/>
      <c r="FN36" s="34"/>
      <c r="FO36" s="34"/>
      <c r="FP36" s="34"/>
      <c r="FQ36" s="34"/>
      <c r="FR36" s="34"/>
      <c r="FS36" s="34"/>
      <c r="FT36" s="34"/>
      <c r="FU36" s="34"/>
      <c r="FV36" s="34"/>
      <c r="FW36" s="34"/>
      <c r="FX36" s="34"/>
      <c r="FY36" s="34"/>
      <c r="FZ36" s="34"/>
      <c r="GA36" s="34"/>
      <c r="GB36" s="34"/>
      <c r="GC36" s="34"/>
      <c r="GD36" s="34"/>
      <c r="GE36" s="34"/>
      <c r="GF36" s="34"/>
      <c r="GG36" s="34"/>
      <c r="GH36" s="34"/>
      <c r="GI36" s="34"/>
      <c r="GJ36" s="34"/>
      <c r="GK36" s="34"/>
      <c r="GL36" s="34"/>
      <c r="GM36" s="34"/>
      <c r="GN36" s="34"/>
      <c r="GO36" s="34"/>
      <c r="GP36" s="34"/>
      <c r="GQ36" s="34"/>
      <c r="GR36" s="34"/>
      <c r="GS36" s="34"/>
      <c r="GT36" s="34"/>
      <c r="GU36" s="34"/>
      <c r="GV36" s="34"/>
      <c r="GW36" s="34"/>
      <c r="GX36" s="34"/>
      <c r="GY36" s="34"/>
      <c r="GZ36" s="34"/>
      <c r="HA36" s="34"/>
      <c r="HB36" s="34"/>
      <c r="HC36" s="34"/>
      <c r="HD36" s="34"/>
      <c r="HE36" s="34"/>
      <c r="HF36" s="34"/>
      <c r="HG36" s="34"/>
      <c r="HH36" s="34"/>
      <c r="HI36" s="34"/>
      <c r="HJ36" s="34"/>
      <c r="HK36" s="34"/>
      <c r="HL36" s="34"/>
      <c r="HM36" s="34"/>
      <c r="HN36" s="34"/>
      <c r="HO36" s="34"/>
      <c r="HP36" s="34"/>
      <c r="HQ36" s="34"/>
      <c r="HR36" s="34"/>
      <c r="HS36" s="34"/>
      <c r="HT36" s="34"/>
      <c r="HU36" s="34"/>
      <c r="HV36" s="34"/>
      <c r="HW36" s="34"/>
      <c r="HX36" s="34"/>
      <c r="HY36" s="34"/>
      <c r="HZ36" s="34"/>
      <c r="IA36" s="34"/>
      <c r="IB36" s="34"/>
      <c r="IC36" s="34"/>
      <c r="ID36" s="34"/>
      <c r="IE36" s="34"/>
      <c r="IF36" s="34"/>
      <c r="IG36" s="34"/>
      <c r="IH36" s="34"/>
      <c r="II36" s="34"/>
      <c r="IJ36" s="34"/>
      <c r="IK36" s="34"/>
      <c r="IL36" s="34"/>
      <c r="IM36" s="34"/>
      <c r="IN36" s="34"/>
      <c r="IO36" s="34"/>
      <c r="IP36" s="34"/>
      <c r="IQ36" s="34"/>
      <c r="IR36" s="34"/>
      <c r="IS36" s="34"/>
      <c r="IT36" s="34"/>
      <c r="IU36" s="34"/>
      <c r="IV36" s="34"/>
      <c r="IW36" s="34"/>
      <c r="IX36" s="34"/>
      <c r="IY36" s="34"/>
      <c r="IZ36" s="34"/>
      <c r="JA36" s="34"/>
      <c r="JB36" s="34"/>
      <c r="JC36" s="34"/>
      <c r="JD36" s="34"/>
      <c r="JE36" s="34"/>
      <c r="JF36" s="34"/>
      <c r="JG36" s="34"/>
      <c r="JH36" s="34"/>
      <c r="JI36" s="34"/>
      <c r="JJ36" s="34"/>
      <c r="JK36" s="34"/>
      <c r="JL36" s="34"/>
      <c r="JM36" s="34"/>
      <c r="JN36" s="34"/>
      <c r="JO36" s="34"/>
      <c r="JP36" s="34"/>
      <c r="JQ36" s="34"/>
    </row>
    <row r="37" spans="1:277" s="35" customFormat="1">
      <c r="A37" s="29">
        <v>9684</v>
      </c>
      <c r="B37" s="30" t="s">
        <v>46</v>
      </c>
      <c r="C37" s="31" t="s">
        <v>9</v>
      </c>
      <c r="D37" s="32">
        <v>50.77</v>
      </c>
      <c r="E37" s="27">
        <v>1</v>
      </c>
      <c r="F37" s="27">
        <f t="shared" si="24"/>
        <v>1</v>
      </c>
      <c r="G37" s="28">
        <f t="shared" si="0"/>
        <v>50.77</v>
      </c>
      <c r="H37" s="6"/>
      <c r="I37" s="6">
        <f t="shared" si="1"/>
        <v>0</v>
      </c>
      <c r="J37" s="7"/>
      <c r="K37" s="6">
        <f t="shared" si="2"/>
        <v>0</v>
      </c>
      <c r="L37" s="8"/>
      <c r="M37" s="8">
        <f t="shared" si="3"/>
        <v>0</v>
      </c>
      <c r="N37" s="33"/>
      <c r="O37" s="33">
        <f t="shared" si="4"/>
        <v>0</v>
      </c>
      <c r="P37" s="33"/>
      <c r="Q37" s="33">
        <f t="shared" si="5"/>
        <v>0</v>
      </c>
      <c r="R37" s="33"/>
      <c r="S37" s="33">
        <f t="shared" si="6"/>
        <v>0</v>
      </c>
      <c r="T37" s="33"/>
      <c r="U37" s="33">
        <f t="shared" si="7"/>
        <v>0</v>
      </c>
      <c r="V37" s="33"/>
      <c r="W37" s="33">
        <f t="shared" si="8"/>
        <v>0</v>
      </c>
      <c r="X37" s="33"/>
      <c r="Y37" s="33">
        <f t="shared" si="9"/>
        <v>0</v>
      </c>
      <c r="Z37" s="33"/>
      <c r="AA37" s="33">
        <f t="shared" si="10"/>
        <v>0</v>
      </c>
      <c r="AB37" s="33"/>
      <c r="AC37" s="33">
        <f t="shared" si="11"/>
        <v>0</v>
      </c>
      <c r="AD37" s="33"/>
      <c r="AE37" s="33">
        <f t="shared" si="12"/>
        <v>0</v>
      </c>
      <c r="AF37" s="33"/>
      <c r="AG37" s="33">
        <f t="shared" si="13"/>
        <v>0</v>
      </c>
      <c r="AH37" s="33"/>
      <c r="AI37" s="33">
        <f t="shared" si="14"/>
        <v>0</v>
      </c>
      <c r="AJ37" s="33"/>
      <c r="AK37" s="33">
        <f t="shared" si="15"/>
        <v>0</v>
      </c>
      <c r="AL37" s="33"/>
      <c r="AM37" s="33">
        <f t="shared" si="16"/>
        <v>0</v>
      </c>
      <c r="AN37" s="33"/>
      <c r="AO37" s="33">
        <f t="shared" si="17"/>
        <v>0</v>
      </c>
      <c r="AP37" s="33"/>
      <c r="AQ37" s="33">
        <f t="shared" si="18"/>
        <v>0</v>
      </c>
      <c r="AR37" s="33"/>
      <c r="AS37" s="33">
        <f t="shared" si="19"/>
        <v>0</v>
      </c>
      <c r="AT37" s="33"/>
      <c r="AU37" s="33">
        <f t="shared" si="20"/>
        <v>0</v>
      </c>
      <c r="AV37" s="33"/>
      <c r="AW37" s="33">
        <f t="shared" si="21"/>
        <v>0</v>
      </c>
      <c r="AX37" s="34">
        <v>1</v>
      </c>
      <c r="AY37" s="34">
        <f t="shared" si="22"/>
        <v>50.77</v>
      </c>
      <c r="AZ37" s="34"/>
      <c r="BA37" s="34">
        <f t="shared" si="23"/>
        <v>0</v>
      </c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  <c r="FE37" s="34"/>
      <c r="FF37" s="34"/>
      <c r="FG37" s="34"/>
      <c r="FH37" s="34"/>
      <c r="FI37" s="34"/>
      <c r="FJ37" s="34"/>
      <c r="FK37" s="34"/>
      <c r="FL37" s="34"/>
      <c r="FM37" s="34"/>
      <c r="FN37" s="34"/>
      <c r="FO37" s="34"/>
      <c r="FP37" s="34"/>
      <c r="FQ37" s="34"/>
      <c r="FR37" s="34"/>
      <c r="FS37" s="34"/>
      <c r="FT37" s="34"/>
      <c r="FU37" s="34"/>
      <c r="FV37" s="34"/>
      <c r="FW37" s="34"/>
      <c r="FX37" s="34"/>
      <c r="FY37" s="34"/>
      <c r="FZ37" s="34"/>
      <c r="GA37" s="34"/>
      <c r="GB37" s="34"/>
      <c r="GC37" s="34"/>
      <c r="GD37" s="34"/>
      <c r="GE37" s="34"/>
      <c r="GF37" s="34"/>
      <c r="GG37" s="34"/>
      <c r="GH37" s="34"/>
      <c r="GI37" s="34"/>
      <c r="GJ37" s="34"/>
      <c r="GK37" s="34"/>
      <c r="GL37" s="34"/>
      <c r="GM37" s="34"/>
      <c r="GN37" s="34"/>
      <c r="GO37" s="34"/>
      <c r="GP37" s="34"/>
      <c r="GQ37" s="34"/>
      <c r="GR37" s="34"/>
      <c r="GS37" s="34"/>
      <c r="GT37" s="34"/>
      <c r="GU37" s="34"/>
      <c r="GV37" s="34"/>
      <c r="GW37" s="34"/>
      <c r="GX37" s="34"/>
      <c r="GY37" s="34"/>
      <c r="GZ37" s="34"/>
      <c r="HA37" s="34"/>
      <c r="HB37" s="34"/>
      <c r="HC37" s="34"/>
      <c r="HD37" s="34"/>
      <c r="HE37" s="34"/>
      <c r="HF37" s="34"/>
      <c r="HG37" s="34"/>
      <c r="HH37" s="34"/>
      <c r="HI37" s="34"/>
      <c r="HJ37" s="34"/>
      <c r="HK37" s="34"/>
      <c r="HL37" s="34"/>
      <c r="HM37" s="34"/>
      <c r="HN37" s="34"/>
      <c r="HO37" s="34"/>
      <c r="HP37" s="34"/>
      <c r="HQ37" s="34"/>
      <c r="HR37" s="34"/>
      <c r="HS37" s="34"/>
      <c r="HT37" s="34"/>
      <c r="HU37" s="34"/>
      <c r="HV37" s="34"/>
      <c r="HW37" s="34"/>
      <c r="HX37" s="34"/>
      <c r="HY37" s="34"/>
      <c r="HZ37" s="34"/>
      <c r="IA37" s="34"/>
      <c r="IB37" s="34"/>
      <c r="IC37" s="34"/>
      <c r="ID37" s="34"/>
      <c r="IE37" s="34"/>
      <c r="IF37" s="34"/>
      <c r="IG37" s="34"/>
      <c r="IH37" s="34"/>
      <c r="II37" s="34"/>
      <c r="IJ37" s="34"/>
      <c r="IK37" s="34"/>
      <c r="IL37" s="34"/>
      <c r="IM37" s="34"/>
      <c r="IN37" s="34"/>
      <c r="IO37" s="34"/>
      <c r="IP37" s="34"/>
      <c r="IQ37" s="34"/>
      <c r="IR37" s="34"/>
      <c r="IS37" s="34"/>
      <c r="IT37" s="34"/>
      <c r="IU37" s="34"/>
      <c r="IV37" s="34"/>
      <c r="IW37" s="34"/>
      <c r="IX37" s="34"/>
      <c r="IY37" s="34"/>
      <c r="IZ37" s="34"/>
      <c r="JA37" s="34"/>
      <c r="JB37" s="34"/>
      <c r="JC37" s="34"/>
      <c r="JD37" s="34"/>
      <c r="JE37" s="34"/>
      <c r="JF37" s="34"/>
      <c r="JG37" s="34"/>
      <c r="JH37" s="34"/>
      <c r="JI37" s="34"/>
      <c r="JJ37" s="34"/>
      <c r="JK37" s="34"/>
      <c r="JL37" s="34"/>
      <c r="JM37" s="34"/>
      <c r="JN37" s="34"/>
      <c r="JO37" s="34"/>
      <c r="JP37" s="34"/>
      <c r="JQ37" s="34"/>
    </row>
    <row r="38" spans="1:277" s="35" customFormat="1">
      <c r="A38" s="29">
        <v>9710</v>
      </c>
      <c r="B38" s="30" t="s">
        <v>47</v>
      </c>
      <c r="C38" s="31" t="s">
        <v>6</v>
      </c>
      <c r="D38" s="32">
        <v>50.77</v>
      </c>
      <c r="E38" s="27">
        <v>1</v>
      </c>
      <c r="F38" s="27">
        <f t="shared" si="24"/>
        <v>1</v>
      </c>
      <c r="G38" s="28">
        <f t="shared" ref="G38:G62" si="25">F38*D38</f>
        <v>50.77</v>
      </c>
      <c r="H38" s="6"/>
      <c r="I38" s="6">
        <f t="shared" ref="I38:I62" si="26">H38*D38</f>
        <v>0</v>
      </c>
      <c r="J38" s="7"/>
      <c r="K38" s="6">
        <f t="shared" ref="K38:K62" si="27">J38*D38</f>
        <v>0</v>
      </c>
      <c r="L38" s="8"/>
      <c r="M38" s="8">
        <f t="shared" ref="M38:M62" si="28">L38*D38</f>
        <v>0</v>
      </c>
      <c r="N38" s="33"/>
      <c r="O38" s="33">
        <f t="shared" ref="O38:O62" si="29">N38*D38</f>
        <v>0</v>
      </c>
      <c r="P38" s="33"/>
      <c r="Q38" s="33">
        <f t="shared" ref="Q38:Q62" si="30">P38*D38</f>
        <v>0</v>
      </c>
      <c r="R38" s="33"/>
      <c r="S38" s="33">
        <f t="shared" ref="S38:S62" si="31">R38*D38</f>
        <v>0</v>
      </c>
      <c r="T38" s="33"/>
      <c r="U38" s="33">
        <f t="shared" ref="U38:U62" si="32">T38*D38</f>
        <v>0</v>
      </c>
      <c r="V38" s="33"/>
      <c r="W38" s="33">
        <f t="shared" ref="W38:W62" si="33">V38*D38</f>
        <v>0</v>
      </c>
      <c r="X38" s="33"/>
      <c r="Y38" s="33">
        <f t="shared" ref="Y38:Y62" si="34">X38*D38</f>
        <v>0</v>
      </c>
      <c r="Z38" s="33"/>
      <c r="AA38" s="33">
        <f t="shared" ref="AA38:AA62" si="35">Z38*D38</f>
        <v>0</v>
      </c>
      <c r="AB38" s="33"/>
      <c r="AC38" s="33">
        <f t="shared" ref="AC38:AC62" si="36">AB38*D38</f>
        <v>0</v>
      </c>
      <c r="AD38" s="33"/>
      <c r="AE38" s="33">
        <f t="shared" ref="AE38:AE62" si="37">AD38*D38</f>
        <v>0</v>
      </c>
      <c r="AF38" s="33"/>
      <c r="AG38" s="33">
        <f t="shared" ref="AG38:AG62" si="38">AF38*D38</f>
        <v>0</v>
      </c>
      <c r="AH38" s="33"/>
      <c r="AI38" s="33">
        <f t="shared" ref="AI38:AI62" si="39">AH38*D38</f>
        <v>0</v>
      </c>
      <c r="AJ38" s="33"/>
      <c r="AK38" s="33">
        <f t="shared" ref="AK38:AK62" si="40">AJ38*D38</f>
        <v>0</v>
      </c>
      <c r="AL38" s="33"/>
      <c r="AM38" s="33">
        <f t="shared" ref="AM38:AM62" si="41">AL38*D38</f>
        <v>0</v>
      </c>
      <c r="AN38" s="33"/>
      <c r="AO38" s="33">
        <f t="shared" ref="AO38:AO62" si="42">AN38*D38</f>
        <v>0</v>
      </c>
      <c r="AP38" s="33"/>
      <c r="AQ38" s="33">
        <f t="shared" ref="AQ38:AQ62" si="43">AP38*D38</f>
        <v>0</v>
      </c>
      <c r="AR38" s="33"/>
      <c r="AS38" s="33">
        <f t="shared" ref="AS38:AS62" si="44">AR38*D38</f>
        <v>0</v>
      </c>
      <c r="AT38" s="33"/>
      <c r="AU38" s="33">
        <f t="shared" ref="AU38:AU62" si="45">AT38*D38</f>
        <v>0</v>
      </c>
      <c r="AV38" s="33"/>
      <c r="AW38" s="33">
        <f t="shared" ref="AW38:AW62" si="46">AV38*D38</f>
        <v>0</v>
      </c>
      <c r="AX38" s="34">
        <v>1</v>
      </c>
      <c r="AY38" s="34">
        <f t="shared" ref="AY38:AY62" si="47">AX38*D38</f>
        <v>50.77</v>
      </c>
      <c r="AZ38" s="34"/>
      <c r="BA38" s="34">
        <f t="shared" ref="BA38:BA62" si="48">AZ38*D38</f>
        <v>0</v>
      </c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  <c r="DF38" s="34"/>
      <c r="DG38" s="34"/>
      <c r="DH38" s="34"/>
      <c r="DI38" s="34"/>
      <c r="DJ38" s="34"/>
      <c r="DK38" s="34"/>
      <c r="DL38" s="34"/>
      <c r="DM38" s="34"/>
      <c r="DN38" s="34"/>
      <c r="DO38" s="34"/>
      <c r="DP38" s="34"/>
      <c r="DQ38" s="34"/>
      <c r="DR38" s="34"/>
      <c r="DS38" s="34"/>
      <c r="DT38" s="34"/>
      <c r="DU38" s="34"/>
      <c r="DV38" s="34"/>
      <c r="DW38" s="34"/>
      <c r="DX38" s="34"/>
      <c r="DY38" s="34"/>
      <c r="DZ38" s="34"/>
      <c r="EA38" s="34"/>
      <c r="EB38" s="34"/>
      <c r="EC38" s="34"/>
      <c r="ED38" s="34"/>
      <c r="EE38" s="34"/>
      <c r="EF38" s="34"/>
      <c r="EG38" s="34"/>
      <c r="EH38" s="34"/>
      <c r="EI38" s="34"/>
      <c r="EJ38" s="34"/>
      <c r="EK38" s="34"/>
      <c r="EL38" s="34"/>
      <c r="EM38" s="34"/>
      <c r="EN38" s="34"/>
      <c r="EO38" s="34"/>
      <c r="EP38" s="34"/>
      <c r="EQ38" s="34"/>
      <c r="ER38" s="34"/>
      <c r="ES38" s="34"/>
      <c r="ET38" s="34"/>
      <c r="EU38" s="34"/>
      <c r="EV38" s="34"/>
      <c r="EW38" s="34"/>
      <c r="EX38" s="34"/>
      <c r="EY38" s="34"/>
      <c r="EZ38" s="34"/>
      <c r="FA38" s="34"/>
      <c r="FB38" s="34"/>
      <c r="FC38" s="34"/>
      <c r="FD38" s="34"/>
      <c r="FE38" s="34"/>
      <c r="FF38" s="34"/>
      <c r="FG38" s="34"/>
      <c r="FH38" s="34"/>
      <c r="FI38" s="34"/>
      <c r="FJ38" s="34"/>
      <c r="FK38" s="34"/>
      <c r="FL38" s="34"/>
      <c r="FM38" s="34"/>
      <c r="FN38" s="34"/>
      <c r="FO38" s="34"/>
      <c r="FP38" s="34"/>
      <c r="FQ38" s="34"/>
      <c r="FR38" s="34"/>
      <c r="FS38" s="34"/>
      <c r="FT38" s="34"/>
      <c r="FU38" s="34"/>
      <c r="FV38" s="34"/>
      <c r="FW38" s="34"/>
      <c r="FX38" s="34"/>
      <c r="FY38" s="34"/>
      <c r="FZ38" s="34"/>
      <c r="GA38" s="34"/>
      <c r="GB38" s="34"/>
      <c r="GC38" s="34"/>
      <c r="GD38" s="34"/>
      <c r="GE38" s="34"/>
      <c r="GF38" s="34"/>
      <c r="GG38" s="34"/>
      <c r="GH38" s="34"/>
      <c r="GI38" s="34"/>
      <c r="GJ38" s="34"/>
      <c r="GK38" s="34"/>
      <c r="GL38" s="34"/>
      <c r="GM38" s="34"/>
      <c r="GN38" s="34"/>
      <c r="GO38" s="34"/>
      <c r="GP38" s="34"/>
      <c r="GQ38" s="34"/>
      <c r="GR38" s="34"/>
      <c r="GS38" s="34"/>
      <c r="GT38" s="34"/>
      <c r="GU38" s="34"/>
      <c r="GV38" s="34"/>
      <c r="GW38" s="34"/>
      <c r="GX38" s="34"/>
      <c r="GY38" s="34"/>
      <c r="GZ38" s="34"/>
      <c r="HA38" s="34"/>
      <c r="HB38" s="34"/>
      <c r="HC38" s="34"/>
      <c r="HD38" s="34"/>
      <c r="HE38" s="34"/>
      <c r="HF38" s="34"/>
      <c r="HG38" s="34"/>
      <c r="HH38" s="34"/>
      <c r="HI38" s="34"/>
      <c r="HJ38" s="34"/>
      <c r="HK38" s="34"/>
      <c r="HL38" s="34"/>
      <c r="HM38" s="34"/>
      <c r="HN38" s="34"/>
      <c r="HO38" s="34"/>
      <c r="HP38" s="34"/>
      <c r="HQ38" s="34"/>
      <c r="HR38" s="34"/>
      <c r="HS38" s="34"/>
      <c r="HT38" s="34"/>
      <c r="HU38" s="34"/>
      <c r="HV38" s="34"/>
      <c r="HW38" s="34"/>
      <c r="HX38" s="34"/>
      <c r="HY38" s="34"/>
      <c r="HZ38" s="34"/>
      <c r="IA38" s="34"/>
      <c r="IB38" s="34"/>
      <c r="IC38" s="34"/>
      <c r="ID38" s="34"/>
      <c r="IE38" s="34"/>
      <c r="IF38" s="34"/>
      <c r="IG38" s="34"/>
      <c r="IH38" s="34"/>
      <c r="II38" s="34"/>
      <c r="IJ38" s="34"/>
      <c r="IK38" s="34"/>
      <c r="IL38" s="34"/>
      <c r="IM38" s="34"/>
      <c r="IN38" s="34"/>
      <c r="IO38" s="34"/>
      <c r="IP38" s="34"/>
      <c r="IQ38" s="34"/>
      <c r="IR38" s="34"/>
      <c r="IS38" s="34"/>
      <c r="IT38" s="34"/>
      <c r="IU38" s="34"/>
      <c r="IV38" s="34"/>
      <c r="IW38" s="34"/>
      <c r="IX38" s="34"/>
      <c r="IY38" s="34"/>
      <c r="IZ38" s="34"/>
      <c r="JA38" s="34"/>
      <c r="JB38" s="34"/>
      <c r="JC38" s="34"/>
      <c r="JD38" s="34"/>
      <c r="JE38" s="34"/>
      <c r="JF38" s="34"/>
      <c r="JG38" s="34"/>
      <c r="JH38" s="34"/>
      <c r="JI38" s="34"/>
      <c r="JJ38" s="34"/>
      <c r="JK38" s="34"/>
      <c r="JL38" s="34"/>
      <c r="JM38" s="34"/>
      <c r="JN38" s="34"/>
      <c r="JO38" s="34"/>
      <c r="JP38" s="34"/>
      <c r="JQ38" s="34"/>
    </row>
    <row r="39" spans="1:277" s="35" customFormat="1">
      <c r="A39" s="29">
        <v>9552</v>
      </c>
      <c r="B39" s="30" t="s">
        <v>48</v>
      </c>
      <c r="C39" s="31" t="s">
        <v>9</v>
      </c>
      <c r="D39" s="32">
        <v>72.73</v>
      </c>
      <c r="E39" s="27">
        <v>1</v>
      </c>
      <c r="F39" s="27">
        <f t="shared" si="24"/>
        <v>1</v>
      </c>
      <c r="G39" s="28">
        <f t="shared" si="25"/>
        <v>72.73</v>
      </c>
      <c r="H39" s="6"/>
      <c r="I39" s="6">
        <f t="shared" si="26"/>
        <v>0</v>
      </c>
      <c r="J39" s="7"/>
      <c r="K39" s="6">
        <f t="shared" si="27"/>
        <v>0</v>
      </c>
      <c r="L39" s="8"/>
      <c r="M39" s="8">
        <f t="shared" si="28"/>
        <v>0</v>
      </c>
      <c r="N39" s="33"/>
      <c r="O39" s="33">
        <f t="shared" si="29"/>
        <v>0</v>
      </c>
      <c r="P39" s="33"/>
      <c r="Q39" s="33">
        <f t="shared" si="30"/>
        <v>0</v>
      </c>
      <c r="R39" s="33">
        <v>1</v>
      </c>
      <c r="S39" s="33">
        <f t="shared" si="31"/>
        <v>72.73</v>
      </c>
      <c r="T39" s="33"/>
      <c r="U39" s="33">
        <f t="shared" si="32"/>
        <v>0</v>
      </c>
      <c r="V39" s="33"/>
      <c r="W39" s="33">
        <f t="shared" si="33"/>
        <v>0</v>
      </c>
      <c r="X39" s="33"/>
      <c r="Y39" s="33">
        <f t="shared" si="34"/>
        <v>0</v>
      </c>
      <c r="Z39" s="33"/>
      <c r="AA39" s="33">
        <f t="shared" si="35"/>
        <v>0</v>
      </c>
      <c r="AB39" s="33"/>
      <c r="AC39" s="33">
        <f t="shared" si="36"/>
        <v>0</v>
      </c>
      <c r="AD39" s="33"/>
      <c r="AE39" s="33">
        <f t="shared" si="37"/>
        <v>0</v>
      </c>
      <c r="AF39" s="33"/>
      <c r="AG39" s="33">
        <f t="shared" si="38"/>
        <v>0</v>
      </c>
      <c r="AH39" s="33"/>
      <c r="AI39" s="33">
        <f t="shared" si="39"/>
        <v>0</v>
      </c>
      <c r="AJ39" s="33"/>
      <c r="AK39" s="33">
        <f t="shared" si="40"/>
        <v>0</v>
      </c>
      <c r="AL39" s="33"/>
      <c r="AM39" s="33">
        <f t="shared" si="41"/>
        <v>0</v>
      </c>
      <c r="AN39" s="33"/>
      <c r="AO39" s="33">
        <f t="shared" si="42"/>
        <v>0</v>
      </c>
      <c r="AP39" s="33"/>
      <c r="AQ39" s="33">
        <f t="shared" si="43"/>
        <v>0</v>
      </c>
      <c r="AR39" s="33"/>
      <c r="AS39" s="33">
        <f t="shared" si="44"/>
        <v>0</v>
      </c>
      <c r="AT39" s="33"/>
      <c r="AU39" s="33">
        <f t="shared" si="45"/>
        <v>0</v>
      </c>
      <c r="AV39" s="33"/>
      <c r="AW39" s="33">
        <f t="shared" si="46"/>
        <v>0</v>
      </c>
      <c r="AX39" s="34"/>
      <c r="AY39" s="34">
        <f t="shared" si="47"/>
        <v>0</v>
      </c>
      <c r="AZ39" s="34"/>
      <c r="BA39" s="34">
        <f t="shared" si="48"/>
        <v>0</v>
      </c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4"/>
      <c r="DT39" s="34"/>
      <c r="DU39" s="34"/>
      <c r="DV39" s="34"/>
      <c r="DW39" s="34"/>
      <c r="DX39" s="34"/>
      <c r="DY39" s="34"/>
      <c r="DZ39" s="34"/>
      <c r="EA39" s="34"/>
      <c r="EB39" s="34"/>
      <c r="EC39" s="34"/>
      <c r="ED39" s="34"/>
      <c r="EE39" s="34"/>
      <c r="EF39" s="34"/>
      <c r="EG39" s="34"/>
      <c r="EH39" s="34"/>
      <c r="EI39" s="34"/>
      <c r="EJ39" s="34"/>
      <c r="EK39" s="34"/>
      <c r="EL39" s="34"/>
      <c r="EM39" s="34"/>
      <c r="EN39" s="34"/>
      <c r="EO39" s="34"/>
      <c r="EP39" s="34"/>
      <c r="EQ39" s="34"/>
      <c r="ER39" s="34"/>
      <c r="ES39" s="34"/>
      <c r="ET39" s="34"/>
      <c r="EU39" s="34"/>
      <c r="EV39" s="34"/>
      <c r="EW39" s="34"/>
      <c r="EX39" s="34"/>
      <c r="EY39" s="34"/>
      <c r="EZ39" s="34"/>
      <c r="FA39" s="34"/>
      <c r="FB39" s="34"/>
      <c r="FC39" s="34"/>
      <c r="FD39" s="34"/>
      <c r="FE39" s="34"/>
      <c r="FF39" s="34"/>
      <c r="FG39" s="34"/>
      <c r="FH39" s="34"/>
      <c r="FI39" s="34"/>
      <c r="FJ39" s="34"/>
      <c r="FK39" s="34"/>
      <c r="FL39" s="34"/>
      <c r="FM39" s="34"/>
      <c r="FN39" s="34"/>
      <c r="FO39" s="34"/>
      <c r="FP39" s="34"/>
      <c r="FQ39" s="34"/>
      <c r="FR39" s="34"/>
      <c r="FS39" s="34"/>
      <c r="FT39" s="34"/>
      <c r="FU39" s="34"/>
      <c r="FV39" s="34"/>
      <c r="FW39" s="34"/>
      <c r="FX39" s="34"/>
      <c r="FY39" s="34"/>
      <c r="FZ39" s="34"/>
      <c r="GA39" s="34"/>
      <c r="GB39" s="34"/>
      <c r="GC39" s="34"/>
      <c r="GD39" s="34"/>
      <c r="GE39" s="34"/>
      <c r="GF39" s="34"/>
      <c r="GG39" s="34"/>
      <c r="GH39" s="34"/>
      <c r="GI39" s="34"/>
      <c r="GJ39" s="34"/>
      <c r="GK39" s="34"/>
      <c r="GL39" s="34"/>
      <c r="GM39" s="34"/>
      <c r="GN39" s="34"/>
      <c r="GO39" s="34"/>
      <c r="GP39" s="34"/>
      <c r="GQ39" s="34"/>
      <c r="GR39" s="34"/>
      <c r="GS39" s="34"/>
      <c r="GT39" s="34"/>
      <c r="GU39" s="34"/>
      <c r="GV39" s="34"/>
      <c r="GW39" s="34"/>
      <c r="GX39" s="34"/>
      <c r="GY39" s="34"/>
      <c r="GZ39" s="34"/>
      <c r="HA39" s="34"/>
      <c r="HB39" s="34"/>
      <c r="HC39" s="34"/>
      <c r="HD39" s="34"/>
      <c r="HE39" s="34"/>
      <c r="HF39" s="34"/>
      <c r="HG39" s="34"/>
      <c r="HH39" s="34"/>
      <c r="HI39" s="34"/>
      <c r="HJ39" s="34"/>
      <c r="HK39" s="34"/>
      <c r="HL39" s="34"/>
      <c r="HM39" s="34"/>
      <c r="HN39" s="34"/>
      <c r="HO39" s="34"/>
      <c r="HP39" s="34"/>
      <c r="HQ39" s="34"/>
      <c r="HR39" s="34"/>
      <c r="HS39" s="34"/>
      <c r="HT39" s="34"/>
      <c r="HU39" s="34"/>
      <c r="HV39" s="34"/>
      <c r="HW39" s="34"/>
      <c r="HX39" s="34"/>
      <c r="HY39" s="34"/>
      <c r="HZ39" s="34"/>
      <c r="IA39" s="34"/>
      <c r="IB39" s="34"/>
      <c r="IC39" s="34"/>
      <c r="ID39" s="34"/>
      <c r="IE39" s="34"/>
      <c r="IF39" s="34"/>
      <c r="IG39" s="34"/>
      <c r="IH39" s="34"/>
      <c r="II39" s="34"/>
      <c r="IJ39" s="34"/>
      <c r="IK39" s="34"/>
      <c r="IL39" s="34"/>
      <c r="IM39" s="34"/>
      <c r="IN39" s="34"/>
      <c r="IO39" s="34"/>
      <c r="IP39" s="34"/>
      <c r="IQ39" s="34"/>
      <c r="IR39" s="34"/>
      <c r="IS39" s="34"/>
      <c r="IT39" s="34"/>
      <c r="IU39" s="34"/>
      <c r="IV39" s="34"/>
      <c r="IW39" s="34"/>
      <c r="IX39" s="34"/>
      <c r="IY39" s="34"/>
      <c r="IZ39" s="34"/>
      <c r="JA39" s="34"/>
      <c r="JB39" s="34"/>
      <c r="JC39" s="34"/>
      <c r="JD39" s="34"/>
      <c r="JE39" s="34"/>
      <c r="JF39" s="34"/>
      <c r="JG39" s="34"/>
      <c r="JH39" s="34"/>
      <c r="JI39" s="34"/>
      <c r="JJ39" s="34"/>
      <c r="JK39" s="34"/>
      <c r="JL39" s="34"/>
      <c r="JM39" s="34"/>
      <c r="JN39" s="34"/>
      <c r="JO39" s="34"/>
      <c r="JP39" s="34"/>
      <c r="JQ39" s="34"/>
    </row>
    <row r="40" spans="1:277" s="35" customFormat="1">
      <c r="A40" s="29">
        <v>9497</v>
      </c>
      <c r="B40" s="30" t="s">
        <v>49</v>
      </c>
      <c r="C40" s="31" t="s">
        <v>5</v>
      </c>
      <c r="D40" s="32">
        <v>29.56</v>
      </c>
      <c r="E40" s="27">
        <v>1</v>
      </c>
      <c r="F40" s="27">
        <f t="shared" si="24"/>
        <v>1</v>
      </c>
      <c r="G40" s="28">
        <f t="shared" si="25"/>
        <v>29.56</v>
      </c>
      <c r="H40" s="6"/>
      <c r="I40" s="6">
        <f t="shared" si="26"/>
        <v>0</v>
      </c>
      <c r="J40" s="7"/>
      <c r="K40" s="6">
        <f t="shared" si="27"/>
        <v>0</v>
      </c>
      <c r="L40" s="8"/>
      <c r="M40" s="8">
        <f t="shared" si="28"/>
        <v>0</v>
      </c>
      <c r="N40" s="33">
        <v>1</v>
      </c>
      <c r="O40" s="33">
        <f t="shared" si="29"/>
        <v>29.56</v>
      </c>
      <c r="P40" s="33"/>
      <c r="Q40" s="33">
        <f t="shared" si="30"/>
        <v>0</v>
      </c>
      <c r="R40" s="33"/>
      <c r="S40" s="33">
        <f t="shared" si="31"/>
        <v>0</v>
      </c>
      <c r="T40" s="33"/>
      <c r="U40" s="33">
        <f t="shared" si="32"/>
        <v>0</v>
      </c>
      <c r="V40" s="33"/>
      <c r="W40" s="33">
        <f t="shared" si="33"/>
        <v>0</v>
      </c>
      <c r="X40" s="33"/>
      <c r="Y40" s="33">
        <f t="shared" si="34"/>
        <v>0</v>
      </c>
      <c r="Z40" s="33"/>
      <c r="AA40" s="33">
        <f t="shared" si="35"/>
        <v>0</v>
      </c>
      <c r="AB40" s="33"/>
      <c r="AC40" s="33">
        <f t="shared" si="36"/>
        <v>0</v>
      </c>
      <c r="AD40" s="33"/>
      <c r="AE40" s="33">
        <f t="shared" si="37"/>
        <v>0</v>
      </c>
      <c r="AF40" s="33"/>
      <c r="AG40" s="33">
        <f t="shared" si="38"/>
        <v>0</v>
      </c>
      <c r="AH40" s="33"/>
      <c r="AI40" s="33">
        <f t="shared" si="39"/>
        <v>0</v>
      </c>
      <c r="AJ40" s="33"/>
      <c r="AK40" s="33">
        <f t="shared" si="40"/>
        <v>0</v>
      </c>
      <c r="AL40" s="33"/>
      <c r="AM40" s="33">
        <f t="shared" si="41"/>
        <v>0</v>
      </c>
      <c r="AN40" s="33"/>
      <c r="AO40" s="33">
        <f t="shared" si="42"/>
        <v>0</v>
      </c>
      <c r="AP40" s="33"/>
      <c r="AQ40" s="33">
        <f t="shared" si="43"/>
        <v>0</v>
      </c>
      <c r="AR40" s="33"/>
      <c r="AS40" s="33">
        <f t="shared" si="44"/>
        <v>0</v>
      </c>
      <c r="AT40" s="33"/>
      <c r="AU40" s="33">
        <f t="shared" si="45"/>
        <v>0</v>
      </c>
      <c r="AV40" s="33"/>
      <c r="AW40" s="33">
        <f t="shared" si="46"/>
        <v>0</v>
      </c>
      <c r="AX40" s="34"/>
      <c r="AY40" s="34">
        <f t="shared" si="47"/>
        <v>0</v>
      </c>
      <c r="AZ40" s="34"/>
      <c r="BA40" s="34">
        <f t="shared" si="48"/>
        <v>0</v>
      </c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4"/>
      <c r="DU40" s="34"/>
      <c r="DV40" s="34"/>
      <c r="DW40" s="34"/>
      <c r="DX40" s="34"/>
      <c r="DY40" s="34"/>
      <c r="DZ40" s="34"/>
      <c r="EA40" s="34"/>
      <c r="EB40" s="34"/>
      <c r="EC40" s="34"/>
      <c r="ED40" s="34"/>
      <c r="EE40" s="34"/>
      <c r="EF40" s="34"/>
      <c r="EG40" s="34"/>
      <c r="EH40" s="34"/>
      <c r="EI40" s="34"/>
      <c r="EJ40" s="34"/>
      <c r="EK40" s="34"/>
      <c r="EL40" s="34"/>
      <c r="EM40" s="34"/>
      <c r="EN40" s="34"/>
      <c r="EO40" s="34"/>
      <c r="EP40" s="34"/>
      <c r="EQ40" s="34"/>
      <c r="ER40" s="34"/>
      <c r="ES40" s="34"/>
      <c r="ET40" s="34"/>
      <c r="EU40" s="34"/>
      <c r="EV40" s="34"/>
      <c r="EW40" s="34"/>
      <c r="EX40" s="34"/>
      <c r="EY40" s="34"/>
      <c r="EZ40" s="34"/>
      <c r="FA40" s="34"/>
      <c r="FB40" s="34"/>
      <c r="FC40" s="34"/>
      <c r="FD40" s="34"/>
      <c r="FE40" s="34"/>
      <c r="FF40" s="34"/>
      <c r="FG40" s="34"/>
      <c r="FH40" s="34"/>
      <c r="FI40" s="34"/>
      <c r="FJ40" s="34"/>
      <c r="FK40" s="34"/>
      <c r="FL40" s="34"/>
      <c r="FM40" s="34"/>
      <c r="FN40" s="34"/>
      <c r="FO40" s="34"/>
      <c r="FP40" s="34"/>
      <c r="FQ40" s="34"/>
      <c r="FR40" s="34"/>
      <c r="FS40" s="34"/>
      <c r="FT40" s="34"/>
      <c r="FU40" s="34"/>
      <c r="FV40" s="34"/>
      <c r="FW40" s="34"/>
      <c r="FX40" s="34"/>
      <c r="FY40" s="34"/>
      <c r="FZ40" s="34"/>
      <c r="GA40" s="34"/>
      <c r="GB40" s="34"/>
      <c r="GC40" s="34"/>
      <c r="GD40" s="34"/>
      <c r="GE40" s="34"/>
      <c r="GF40" s="34"/>
      <c r="GG40" s="34"/>
      <c r="GH40" s="34"/>
      <c r="GI40" s="34"/>
      <c r="GJ40" s="34"/>
      <c r="GK40" s="34"/>
      <c r="GL40" s="34"/>
      <c r="GM40" s="34"/>
      <c r="GN40" s="34"/>
      <c r="GO40" s="34"/>
      <c r="GP40" s="34"/>
      <c r="GQ40" s="34"/>
      <c r="GR40" s="34"/>
      <c r="GS40" s="34"/>
      <c r="GT40" s="34"/>
      <c r="GU40" s="34"/>
      <c r="GV40" s="34"/>
      <c r="GW40" s="34"/>
      <c r="GX40" s="34"/>
      <c r="GY40" s="34"/>
      <c r="GZ40" s="34"/>
      <c r="HA40" s="34"/>
      <c r="HB40" s="34"/>
      <c r="HC40" s="34"/>
      <c r="HD40" s="34"/>
      <c r="HE40" s="34"/>
      <c r="HF40" s="34"/>
      <c r="HG40" s="34"/>
      <c r="HH40" s="34"/>
      <c r="HI40" s="34"/>
      <c r="HJ40" s="34"/>
      <c r="HK40" s="34"/>
      <c r="HL40" s="34"/>
      <c r="HM40" s="34"/>
      <c r="HN40" s="34"/>
      <c r="HO40" s="34"/>
      <c r="HP40" s="34"/>
      <c r="HQ40" s="34"/>
      <c r="HR40" s="34"/>
      <c r="HS40" s="34"/>
      <c r="HT40" s="34"/>
      <c r="HU40" s="34"/>
      <c r="HV40" s="34"/>
      <c r="HW40" s="34"/>
      <c r="HX40" s="34"/>
      <c r="HY40" s="34"/>
      <c r="HZ40" s="34"/>
      <c r="IA40" s="34"/>
      <c r="IB40" s="34"/>
      <c r="IC40" s="34"/>
      <c r="ID40" s="34"/>
      <c r="IE40" s="34"/>
      <c r="IF40" s="34"/>
      <c r="IG40" s="34"/>
      <c r="IH40" s="34"/>
      <c r="II40" s="34"/>
      <c r="IJ40" s="34"/>
      <c r="IK40" s="34"/>
      <c r="IL40" s="34"/>
      <c r="IM40" s="34"/>
      <c r="IN40" s="34"/>
      <c r="IO40" s="34"/>
      <c r="IP40" s="34"/>
      <c r="IQ40" s="34"/>
      <c r="IR40" s="34"/>
      <c r="IS40" s="34"/>
      <c r="IT40" s="34"/>
      <c r="IU40" s="34"/>
      <c r="IV40" s="34"/>
      <c r="IW40" s="34"/>
      <c r="IX40" s="34"/>
      <c r="IY40" s="34"/>
      <c r="IZ40" s="34"/>
      <c r="JA40" s="34"/>
      <c r="JB40" s="34"/>
      <c r="JC40" s="34"/>
      <c r="JD40" s="34"/>
      <c r="JE40" s="34"/>
      <c r="JF40" s="34"/>
      <c r="JG40" s="34"/>
      <c r="JH40" s="34"/>
      <c r="JI40" s="34"/>
      <c r="JJ40" s="34"/>
      <c r="JK40" s="34"/>
      <c r="JL40" s="34"/>
      <c r="JM40" s="34"/>
      <c r="JN40" s="34"/>
      <c r="JO40" s="34"/>
      <c r="JP40" s="34"/>
      <c r="JQ40" s="34"/>
    </row>
    <row r="41" spans="1:277" s="35" customFormat="1">
      <c r="A41" s="29">
        <v>5072</v>
      </c>
      <c r="B41" s="30" t="s">
        <v>50</v>
      </c>
      <c r="C41" s="31" t="s">
        <v>7</v>
      </c>
      <c r="D41" s="32">
        <v>9.4</v>
      </c>
      <c r="E41" s="27">
        <v>12</v>
      </c>
      <c r="F41" s="27">
        <f t="shared" si="24"/>
        <v>7</v>
      </c>
      <c r="G41" s="28">
        <f t="shared" si="25"/>
        <v>65.8</v>
      </c>
      <c r="H41" s="6"/>
      <c r="I41" s="6">
        <f t="shared" si="26"/>
        <v>0</v>
      </c>
      <c r="J41" s="7">
        <v>5</v>
      </c>
      <c r="K41" s="6">
        <f t="shared" si="27"/>
        <v>47</v>
      </c>
      <c r="L41" s="8"/>
      <c r="M41" s="8">
        <f t="shared" si="28"/>
        <v>0</v>
      </c>
      <c r="N41" s="33"/>
      <c r="O41" s="33">
        <f t="shared" si="29"/>
        <v>0</v>
      </c>
      <c r="P41" s="33"/>
      <c r="Q41" s="33">
        <f t="shared" si="30"/>
        <v>0</v>
      </c>
      <c r="R41" s="33"/>
      <c r="S41" s="33">
        <f t="shared" si="31"/>
        <v>0</v>
      </c>
      <c r="T41" s="33"/>
      <c r="U41" s="33">
        <f t="shared" si="32"/>
        <v>0</v>
      </c>
      <c r="V41" s="33"/>
      <c r="W41" s="33">
        <f t="shared" si="33"/>
        <v>0</v>
      </c>
      <c r="X41" s="33"/>
      <c r="Y41" s="33">
        <f t="shared" si="34"/>
        <v>0</v>
      </c>
      <c r="Z41" s="33"/>
      <c r="AA41" s="33">
        <f t="shared" si="35"/>
        <v>0</v>
      </c>
      <c r="AB41" s="33"/>
      <c r="AC41" s="33">
        <f t="shared" si="36"/>
        <v>0</v>
      </c>
      <c r="AD41" s="33"/>
      <c r="AE41" s="33">
        <f t="shared" si="37"/>
        <v>0</v>
      </c>
      <c r="AF41" s="33"/>
      <c r="AG41" s="33">
        <f t="shared" si="38"/>
        <v>0</v>
      </c>
      <c r="AH41" s="33"/>
      <c r="AI41" s="33">
        <f t="shared" si="39"/>
        <v>0</v>
      </c>
      <c r="AJ41" s="33"/>
      <c r="AK41" s="33">
        <f t="shared" si="40"/>
        <v>0</v>
      </c>
      <c r="AL41" s="33"/>
      <c r="AM41" s="33">
        <f t="shared" si="41"/>
        <v>0</v>
      </c>
      <c r="AN41" s="33"/>
      <c r="AO41" s="33">
        <f t="shared" si="42"/>
        <v>0</v>
      </c>
      <c r="AP41" s="33"/>
      <c r="AQ41" s="33">
        <f t="shared" si="43"/>
        <v>0</v>
      </c>
      <c r="AR41" s="33"/>
      <c r="AS41" s="33">
        <f t="shared" si="44"/>
        <v>0</v>
      </c>
      <c r="AT41" s="33"/>
      <c r="AU41" s="33">
        <f t="shared" si="45"/>
        <v>0</v>
      </c>
      <c r="AV41" s="33"/>
      <c r="AW41" s="33">
        <f t="shared" si="46"/>
        <v>0</v>
      </c>
      <c r="AX41" s="34">
        <v>2</v>
      </c>
      <c r="AY41" s="34">
        <f t="shared" si="47"/>
        <v>18.8</v>
      </c>
      <c r="AZ41" s="34"/>
      <c r="BA41" s="34">
        <f t="shared" si="48"/>
        <v>0</v>
      </c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  <c r="DB41" s="34"/>
      <c r="DC41" s="34"/>
      <c r="DD41" s="34"/>
      <c r="DE41" s="34"/>
      <c r="DF41" s="34"/>
      <c r="DG41" s="34"/>
      <c r="DH41" s="34"/>
      <c r="DI41" s="34"/>
      <c r="DJ41" s="34"/>
      <c r="DK41" s="34"/>
      <c r="DL41" s="34"/>
      <c r="DM41" s="34"/>
      <c r="DN41" s="34"/>
      <c r="DO41" s="34"/>
      <c r="DP41" s="34"/>
      <c r="DQ41" s="34"/>
      <c r="DR41" s="34"/>
      <c r="DS41" s="34"/>
      <c r="DT41" s="34"/>
      <c r="DU41" s="34"/>
      <c r="DV41" s="34"/>
      <c r="DW41" s="34"/>
      <c r="DX41" s="34"/>
      <c r="DY41" s="34"/>
      <c r="DZ41" s="34"/>
      <c r="EA41" s="34"/>
      <c r="EB41" s="34"/>
      <c r="EC41" s="34"/>
      <c r="ED41" s="34"/>
      <c r="EE41" s="34"/>
      <c r="EF41" s="34"/>
      <c r="EG41" s="34"/>
      <c r="EH41" s="34"/>
      <c r="EI41" s="34"/>
      <c r="EJ41" s="34"/>
      <c r="EK41" s="34"/>
      <c r="EL41" s="34"/>
      <c r="EM41" s="34"/>
      <c r="EN41" s="34"/>
      <c r="EO41" s="34"/>
      <c r="EP41" s="34"/>
      <c r="EQ41" s="34"/>
      <c r="ER41" s="34"/>
      <c r="ES41" s="34"/>
      <c r="ET41" s="34"/>
      <c r="EU41" s="34"/>
      <c r="EV41" s="34"/>
      <c r="EW41" s="34"/>
      <c r="EX41" s="34"/>
      <c r="EY41" s="34"/>
      <c r="EZ41" s="34"/>
      <c r="FA41" s="34"/>
      <c r="FB41" s="34"/>
      <c r="FC41" s="34"/>
      <c r="FD41" s="34"/>
      <c r="FE41" s="34"/>
      <c r="FF41" s="34"/>
      <c r="FG41" s="34"/>
      <c r="FH41" s="34"/>
      <c r="FI41" s="34"/>
      <c r="FJ41" s="34"/>
      <c r="FK41" s="34"/>
      <c r="FL41" s="34"/>
      <c r="FM41" s="34"/>
      <c r="FN41" s="34"/>
      <c r="FO41" s="34"/>
      <c r="FP41" s="34"/>
      <c r="FQ41" s="34"/>
      <c r="FR41" s="34"/>
      <c r="FS41" s="34"/>
      <c r="FT41" s="34"/>
      <c r="FU41" s="34"/>
      <c r="FV41" s="34"/>
      <c r="FW41" s="34"/>
      <c r="FX41" s="34"/>
      <c r="FY41" s="34"/>
      <c r="FZ41" s="34"/>
      <c r="GA41" s="34"/>
      <c r="GB41" s="34"/>
      <c r="GC41" s="34"/>
      <c r="GD41" s="34"/>
      <c r="GE41" s="34"/>
      <c r="GF41" s="34"/>
      <c r="GG41" s="34"/>
      <c r="GH41" s="34"/>
      <c r="GI41" s="34"/>
      <c r="GJ41" s="34"/>
      <c r="GK41" s="34"/>
      <c r="GL41" s="34"/>
      <c r="GM41" s="34"/>
      <c r="GN41" s="34"/>
      <c r="GO41" s="34"/>
      <c r="GP41" s="34"/>
      <c r="GQ41" s="34"/>
      <c r="GR41" s="34"/>
      <c r="GS41" s="34"/>
      <c r="GT41" s="34"/>
      <c r="GU41" s="34"/>
      <c r="GV41" s="34"/>
      <c r="GW41" s="34"/>
      <c r="GX41" s="34"/>
      <c r="GY41" s="34"/>
      <c r="GZ41" s="34"/>
      <c r="HA41" s="34"/>
      <c r="HB41" s="34"/>
      <c r="HC41" s="34"/>
      <c r="HD41" s="34"/>
      <c r="HE41" s="34"/>
      <c r="HF41" s="34"/>
      <c r="HG41" s="34"/>
      <c r="HH41" s="34"/>
      <c r="HI41" s="34"/>
      <c r="HJ41" s="34"/>
      <c r="HK41" s="34"/>
      <c r="HL41" s="34"/>
      <c r="HM41" s="34"/>
      <c r="HN41" s="34"/>
      <c r="HO41" s="34"/>
      <c r="HP41" s="34"/>
      <c r="HQ41" s="34"/>
      <c r="HR41" s="34"/>
      <c r="HS41" s="34"/>
      <c r="HT41" s="34"/>
      <c r="HU41" s="34"/>
      <c r="HV41" s="34"/>
      <c r="HW41" s="34"/>
      <c r="HX41" s="34"/>
      <c r="HY41" s="34"/>
      <c r="HZ41" s="34"/>
      <c r="IA41" s="34"/>
      <c r="IB41" s="34"/>
      <c r="IC41" s="34"/>
      <c r="ID41" s="34"/>
      <c r="IE41" s="34"/>
      <c r="IF41" s="34"/>
      <c r="IG41" s="34"/>
      <c r="IH41" s="34"/>
      <c r="II41" s="34"/>
      <c r="IJ41" s="34"/>
      <c r="IK41" s="34"/>
      <c r="IL41" s="34"/>
      <c r="IM41" s="34"/>
      <c r="IN41" s="34"/>
      <c r="IO41" s="34"/>
      <c r="IP41" s="34"/>
      <c r="IQ41" s="34"/>
      <c r="IR41" s="34"/>
      <c r="IS41" s="34"/>
      <c r="IT41" s="34"/>
      <c r="IU41" s="34"/>
      <c r="IV41" s="34"/>
      <c r="IW41" s="34"/>
      <c r="IX41" s="34"/>
      <c r="IY41" s="34"/>
      <c r="IZ41" s="34"/>
      <c r="JA41" s="34"/>
      <c r="JB41" s="34"/>
      <c r="JC41" s="34"/>
      <c r="JD41" s="34"/>
      <c r="JE41" s="34"/>
      <c r="JF41" s="34"/>
      <c r="JG41" s="34"/>
      <c r="JH41" s="34"/>
      <c r="JI41" s="34"/>
      <c r="JJ41" s="34"/>
      <c r="JK41" s="34"/>
      <c r="JL41" s="34"/>
      <c r="JM41" s="34"/>
      <c r="JN41" s="34"/>
      <c r="JO41" s="34"/>
      <c r="JP41" s="34"/>
      <c r="JQ41" s="34"/>
    </row>
    <row r="42" spans="1:277" s="35" customFormat="1">
      <c r="A42" s="29">
        <v>386</v>
      </c>
      <c r="B42" s="30" t="s">
        <v>51</v>
      </c>
      <c r="C42" s="31" t="s">
        <v>9</v>
      </c>
      <c r="D42" s="32">
        <v>11.29</v>
      </c>
      <c r="E42" s="27">
        <v>12</v>
      </c>
      <c r="F42" s="27">
        <f t="shared" si="24"/>
        <v>5</v>
      </c>
      <c r="G42" s="28">
        <f t="shared" si="25"/>
        <v>56.449999999999996</v>
      </c>
      <c r="H42" s="6"/>
      <c r="I42" s="6">
        <f t="shared" si="26"/>
        <v>0</v>
      </c>
      <c r="J42" s="7">
        <v>5</v>
      </c>
      <c r="K42" s="6">
        <f t="shared" si="27"/>
        <v>56.449999999999996</v>
      </c>
      <c r="L42" s="8"/>
      <c r="M42" s="8">
        <f t="shared" si="28"/>
        <v>0</v>
      </c>
      <c r="N42" s="33"/>
      <c r="O42" s="33">
        <f t="shared" si="29"/>
        <v>0</v>
      </c>
      <c r="P42" s="33"/>
      <c r="Q42" s="33">
        <f t="shared" si="30"/>
        <v>0</v>
      </c>
      <c r="R42" s="33"/>
      <c r="S42" s="33">
        <f t="shared" si="31"/>
        <v>0</v>
      </c>
      <c r="T42" s="33"/>
      <c r="U42" s="33">
        <f t="shared" si="32"/>
        <v>0</v>
      </c>
      <c r="V42" s="33"/>
      <c r="W42" s="33">
        <f t="shared" si="33"/>
        <v>0</v>
      </c>
      <c r="X42" s="33"/>
      <c r="Y42" s="33">
        <f t="shared" si="34"/>
        <v>0</v>
      </c>
      <c r="Z42" s="33"/>
      <c r="AA42" s="33">
        <f t="shared" si="35"/>
        <v>0</v>
      </c>
      <c r="AB42" s="33"/>
      <c r="AC42" s="33">
        <f t="shared" si="36"/>
        <v>0</v>
      </c>
      <c r="AD42" s="33"/>
      <c r="AE42" s="33">
        <f t="shared" si="37"/>
        <v>0</v>
      </c>
      <c r="AF42" s="33"/>
      <c r="AG42" s="33">
        <f t="shared" si="38"/>
        <v>0</v>
      </c>
      <c r="AH42" s="33"/>
      <c r="AI42" s="33">
        <f t="shared" si="39"/>
        <v>0</v>
      </c>
      <c r="AJ42" s="33"/>
      <c r="AK42" s="33">
        <f t="shared" si="40"/>
        <v>0</v>
      </c>
      <c r="AL42" s="33"/>
      <c r="AM42" s="33">
        <f t="shared" si="41"/>
        <v>0</v>
      </c>
      <c r="AN42" s="33"/>
      <c r="AO42" s="33">
        <f t="shared" si="42"/>
        <v>0</v>
      </c>
      <c r="AP42" s="33"/>
      <c r="AQ42" s="33">
        <f t="shared" si="43"/>
        <v>0</v>
      </c>
      <c r="AR42" s="33"/>
      <c r="AS42" s="33">
        <f t="shared" si="44"/>
        <v>0</v>
      </c>
      <c r="AT42" s="33"/>
      <c r="AU42" s="33">
        <f t="shared" si="45"/>
        <v>0</v>
      </c>
      <c r="AV42" s="33"/>
      <c r="AW42" s="33">
        <f t="shared" si="46"/>
        <v>0</v>
      </c>
      <c r="AX42" s="34"/>
      <c r="AY42" s="34">
        <f t="shared" si="47"/>
        <v>0</v>
      </c>
      <c r="AZ42" s="34"/>
      <c r="BA42" s="34">
        <f t="shared" si="48"/>
        <v>0</v>
      </c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4"/>
      <c r="DU42" s="34"/>
      <c r="DV42" s="34"/>
      <c r="DW42" s="34"/>
      <c r="DX42" s="34"/>
      <c r="DY42" s="34"/>
      <c r="DZ42" s="34"/>
      <c r="EA42" s="34"/>
      <c r="EB42" s="34"/>
      <c r="EC42" s="34"/>
      <c r="ED42" s="34"/>
      <c r="EE42" s="34"/>
      <c r="EF42" s="34"/>
      <c r="EG42" s="34"/>
      <c r="EH42" s="34"/>
      <c r="EI42" s="34"/>
      <c r="EJ42" s="34"/>
      <c r="EK42" s="34"/>
      <c r="EL42" s="34"/>
      <c r="EM42" s="34"/>
      <c r="EN42" s="34"/>
      <c r="EO42" s="34"/>
      <c r="EP42" s="34"/>
      <c r="EQ42" s="34"/>
      <c r="ER42" s="34"/>
      <c r="ES42" s="34"/>
      <c r="ET42" s="34"/>
      <c r="EU42" s="34"/>
      <c r="EV42" s="34"/>
      <c r="EW42" s="34"/>
      <c r="EX42" s="34"/>
      <c r="EY42" s="34"/>
      <c r="EZ42" s="34"/>
      <c r="FA42" s="34"/>
      <c r="FB42" s="34"/>
      <c r="FC42" s="34"/>
      <c r="FD42" s="34"/>
      <c r="FE42" s="34"/>
      <c r="FF42" s="34"/>
      <c r="FG42" s="34"/>
      <c r="FH42" s="34"/>
      <c r="FI42" s="34"/>
      <c r="FJ42" s="34"/>
      <c r="FK42" s="34"/>
      <c r="FL42" s="34"/>
      <c r="FM42" s="34"/>
      <c r="FN42" s="34"/>
      <c r="FO42" s="34"/>
      <c r="FP42" s="34"/>
      <c r="FQ42" s="34"/>
      <c r="FR42" s="34"/>
      <c r="FS42" s="34"/>
      <c r="FT42" s="34"/>
      <c r="FU42" s="34"/>
      <c r="FV42" s="34"/>
      <c r="FW42" s="34"/>
      <c r="FX42" s="34"/>
      <c r="FY42" s="34"/>
      <c r="FZ42" s="34"/>
      <c r="GA42" s="34"/>
      <c r="GB42" s="34"/>
      <c r="GC42" s="34"/>
      <c r="GD42" s="34"/>
      <c r="GE42" s="34"/>
      <c r="GF42" s="34"/>
      <c r="GG42" s="34"/>
      <c r="GH42" s="34"/>
      <c r="GI42" s="34"/>
      <c r="GJ42" s="34"/>
      <c r="GK42" s="34"/>
      <c r="GL42" s="34"/>
      <c r="GM42" s="34"/>
      <c r="GN42" s="34"/>
      <c r="GO42" s="34"/>
      <c r="GP42" s="34"/>
      <c r="GQ42" s="34"/>
      <c r="GR42" s="34"/>
      <c r="GS42" s="34"/>
      <c r="GT42" s="34"/>
      <c r="GU42" s="34"/>
      <c r="GV42" s="34"/>
      <c r="GW42" s="34"/>
      <c r="GX42" s="34"/>
      <c r="GY42" s="34"/>
      <c r="GZ42" s="34"/>
      <c r="HA42" s="34"/>
      <c r="HB42" s="34"/>
      <c r="HC42" s="34"/>
      <c r="HD42" s="34"/>
      <c r="HE42" s="34"/>
      <c r="HF42" s="34"/>
      <c r="HG42" s="34"/>
      <c r="HH42" s="34"/>
      <c r="HI42" s="34"/>
      <c r="HJ42" s="34"/>
      <c r="HK42" s="34"/>
      <c r="HL42" s="34"/>
      <c r="HM42" s="34"/>
      <c r="HN42" s="34"/>
      <c r="HO42" s="34"/>
      <c r="HP42" s="34"/>
      <c r="HQ42" s="34"/>
      <c r="HR42" s="34"/>
      <c r="HS42" s="34"/>
      <c r="HT42" s="34"/>
      <c r="HU42" s="34"/>
      <c r="HV42" s="34"/>
      <c r="HW42" s="34"/>
      <c r="HX42" s="34"/>
      <c r="HY42" s="34"/>
      <c r="HZ42" s="34"/>
      <c r="IA42" s="34"/>
      <c r="IB42" s="34"/>
      <c r="IC42" s="34"/>
      <c r="ID42" s="34"/>
      <c r="IE42" s="34"/>
      <c r="IF42" s="34"/>
      <c r="IG42" s="34"/>
      <c r="IH42" s="34"/>
      <c r="II42" s="34"/>
      <c r="IJ42" s="34"/>
      <c r="IK42" s="34"/>
      <c r="IL42" s="34"/>
      <c r="IM42" s="34"/>
      <c r="IN42" s="34"/>
      <c r="IO42" s="34"/>
      <c r="IP42" s="34"/>
      <c r="IQ42" s="34"/>
      <c r="IR42" s="34"/>
      <c r="IS42" s="34"/>
      <c r="IT42" s="34"/>
      <c r="IU42" s="34"/>
      <c r="IV42" s="34"/>
      <c r="IW42" s="34"/>
      <c r="IX42" s="34"/>
      <c r="IY42" s="34"/>
      <c r="IZ42" s="34"/>
      <c r="JA42" s="34"/>
      <c r="JB42" s="34"/>
      <c r="JC42" s="34"/>
      <c r="JD42" s="34"/>
      <c r="JE42" s="34"/>
      <c r="JF42" s="34"/>
      <c r="JG42" s="34"/>
      <c r="JH42" s="34"/>
      <c r="JI42" s="34"/>
      <c r="JJ42" s="34"/>
      <c r="JK42" s="34"/>
      <c r="JL42" s="34"/>
      <c r="JM42" s="34"/>
      <c r="JN42" s="34"/>
      <c r="JO42" s="34"/>
      <c r="JP42" s="34"/>
      <c r="JQ42" s="34"/>
    </row>
    <row r="43" spans="1:277" s="35" customFormat="1">
      <c r="A43" s="29">
        <v>5079</v>
      </c>
      <c r="B43" s="30" t="s">
        <v>52</v>
      </c>
      <c r="C43" s="31" t="s">
        <v>9</v>
      </c>
      <c r="D43" s="32">
        <v>32.619999999999997</v>
      </c>
      <c r="E43" s="27">
        <v>1</v>
      </c>
      <c r="F43" s="27">
        <f t="shared" si="24"/>
        <v>5</v>
      </c>
      <c r="G43" s="28">
        <f t="shared" si="25"/>
        <v>163.1</v>
      </c>
      <c r="H43" s="6"/>
      <c r="I43" s="6">
        <f t="shared" si="26"/>
        <v>0</v>
      </c>
      <c r="J43" s="7"/>
      <c r="K43" s="6">
        <f t="shared" si="27"/>
        <v>0</v>
      </c>
      <c r="L43" s="8"/>
      <c r="M43" s="8">
        <f t="shared" si="28"/>
        <v>0</v>
      </c>
      <c r="N43" s="33">
        <v>5</v>
      </c>
      <c r="O43" s="33">
        <f t="shared" si="29"/>
        <v>163.1</v>
      </c>
      <c r="P43" s="33"/>
      <c r="Q43" s="33">
        <f t="shared" si="30"/>
        <v>0</v>
      </c>
      <c r="R43" s="33"/>
      <c r="S43" s="33">
        <f t="shared" si="31"/>
        <v>0</v>
      </c>
      <c r="T43" s="33"/>
      <c r="U43" s="33">
        <f t="shared" si="32"/>
        <v>0</v>
      </c>
      <c r="V43" s="33"/>
      <c r="W43" s="33">
        <f t="shared" si="33"/>
        <v>0</v>
      </c>
      <c r="X43" s="33"/>
      <c r="Y43" s="33">
        <f t="shared" si="34"/>
        <v>0</v>
      </c>
      <c r="Z43" s="33"/>
      <c r="AA43" s="33">
        <f t="shared" si="35"/>
        <v>0</v>
      </c>
      <c r="AB43" s="33"/>
      <c r="AC43" s="33">
        <f t="shared" si="36"/>
        <v>0</v>
      </c>
      <c r="AD43" s="33"/>
      <c r="AE43" s="33">
        <f t="shared" si="37"/>
        <v>0</v>
      </c>
      <c r="AF43" s="33"/>
      <c r="AG43" s="33">
        <f t="shared" si="38"/>
        <v>0</v>
      </c>
      <c r="AH43" s="33"/>
      <c r="AI43" s="33">
        <f t="shared" si="39"/>
        <v>0</v>
      </c>
      <c r="AJ43" s="33"/>
      <c r="AK43" s="33">
        <f t="shared" si="40"/>
        <v>0</v>
      </c>
      <c r="AL43" s="33"/>
      <c r="AM43" s="33">
        <f t="shared" si="41"/>
        <v>0</v>
      </c>
      <c r="AN43" s="33"/>
      <c r="AO43" s="33">
        <f t="shared" si="42"/>
        <v>0</v>
      </c>
      <c r="AP43" s="33"/>
      <c r="AQ43" s="33">
        <f t="shared" si="43"/>
        <v>0</v>
      </c>
      <c r="AR43" s="33"/>
      <c r="AS43" s="33">
        <f t="shared" si="44"/>
        <v>0</v>
      </c>
      <c r="AT43" s="33"/>
      <c r="AU43" s="33">
        <f t="shared" si="45"/>
        <v>0</v>
      </c>
      <c r="AV43" s="33"/>
      <c r="AW43" s="33">
        <f t="shared" si="46"/>
        <v>0</v>
      </c>
      <c r="AX43" s="34"/>
      <c r="AY43" s="34">
        <f t="shared" si="47"/>
        <v>0</v>
      </c>
      <c r="AZ43" s="34"/>
      <c r="BA43" s="34">
        <f t="shared" si="48"/>
        <v>0</v>
      </c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4"/>
      <c r="DU43" s="34"/>
      <c r="DV43" s="34"/>
      <c r="DW43" s="34"/>
      <c r="DX43" s="34"/>
      <c r="DY43" s="34"/>
      <c r="DZ43" s="34"/>
      <c r="EA43" s="34"/>
      <c r="EB43" s="34"/>
      <c r="EC43" s="34"/>
      <c r="ED43" s="34"/>
      <c r="EE43" s="34"/>
      <c r="EF43" s="34"/>
      <c r="EG43" s="34"/>
      <c r="EH43" s="34"/>
      <c r="EI43" s="34"/>
      <c r="EJ43" s="34"/>
      <c r="EK43" s="34"/>
      <c r="EL43" s="34"/>
      <c r="EM43" s="34"/>
      <c r="EN43" s="34"/>
      <c r="EO43" s="34"/>
      <c r="EP43" s="34"/>
      <c r="EQ43" s="34"/>
      <c r="ER43" s="34"/>
      <c r="ES43" s="34"/>
      <c r="ET43" s="34"/>
      <c r="EU43" s="34"/>
      <c r="EV43" s="34"/>
      <c r="EW43" s="34"/>
      <c r="EX43" s="34"/>
      <c r="EY43" s="34"/>
      <c r="EZ43" s="34"/>
      <c r="FA43" s="34"/>
      <c r="FB43" s="34"/>
      <c r="FC43" s="34"/>
      <c r="FD43" s="34"/>
      <c r="FE43" s="34"/>
      <c r="FF43" s="34"/>
      <c r="FG43" s="34"/>
      <c r="FH43" s="34"/>
      <c r="FI43" s="34"/>
      <c r="FJ43" s="34"/>
      <c r="FK43" s="34"/>
      <c r="FL43" s="34"/>
      <c r="FM43" s="34"/>
      <c r="FN43" s="34"/>
      <c r="FO43" s="34"/>
      <c r="FP43" s="34"/>
      <c r="FQ43" s="34"/>
      <c r="FR43" s="34"/>
      <c r="FS43" s="34"/>
      <c r="FT43" s="34"/>
      <c r="FU43" s="34"/>
      <c r="FV43" s="34"/>
      <c r="FW43" s="34"/>
      <c r="FX43" s="34"/>
      <c r="FY43" s="34"/>
      <c r="FZ43" s="34"/>
      <c r="GA43" s="34"/>
      <c r="GB43" s="34"/>
      <c r="GC43" s="34"/>
      <c r="GD43" s="34"/>
      <c r="GE43" s="34"/>
      <c r="GF43" s="34"/>
      <c r="GG43" s="34"/>
      <c r="GH43" s="34"/>
      <c r="GI43" s="34"/>
      <c r="GJ43" s="34"/>
      <c r="GK43" s="34"/>
      <c r="GL43" s="34"/>
      <c r="GM43" s="34"/>
      <c r="GN43" s="34"/>
      <c r="GO43" s="34"/>
      <c r="GP43" s="34"/>
      <c r="GQ43" s="34"/>
      <c r="GR43" s="34"/>
      <c r="GS43" s="34"/>
      <c r="GT43" s="34"/>
      <c r="GU43" s="34"/>
      <c r="GV43" s="34"/>
      <c r="GW43" s="34"/>
      <c r="GX43" s="34"/>
      <c r="GY43" s="34"/>
      <c r="GZ43" s="34"/>
      <c r="HA43" s="34"/>
      <c r="HB43" s="34"/>
      <c r="HC43" s="34"/>
      <c r="HD43" s="34"/>
      <c r="HE43" s="34"/>
      <c r="HF43" s="34"/>
      <c r="HG43" s="34"/>
      <c r="HH43" s="34"/>
      <c r="HI43" s="34"/>
      <c r="HJ43" s="34"/>
      <c r="HK43" s="34"/>
      <c r="HL43" s="34"/>
      <c r="HM43" s="34"/>
      <c r="HN43" s="34"/>
      <c r="HO43" s="34"/>
      <c r="HP43" s="34"/>
      <c r="HQ43" s="34"/>
      <c r="HR43" s="34"/>
      <c r="HS43" s="34"/>
      <c r="HT43" s="34"/>
      <c r="HU43" s="34"/>
      <c r="HV43" s="34"/>
      <c r="HW43" s="34"/>
      <c r="HX43" s="34"/>
      <c r="HY43" s="34"/>
      <c r="HZ43" s="34"/>
      <c r="IA43" s="34"/>
      <c r="IB43" s="34"/>
      <c r="IC43" s="34"/>
      <c r="ID43" s="34"/>
      <c r="IE43" s="34"/>
      <c r="IF43" s="34"/>
      <c r="IG43" s="34"/>
      <c r="IH43" s="34"/>
      <c r="II43" s="34"/>
      <c r="IJ43" s="34"/>
      <c r="IK43" s="34"/>
      <c r="IL43" s="34"/>
      <c r="IM43" s="34"/>
      <c r="IN43" s="34"/>
      <c r="IO43" s="34"/>
      <c r="IP43" s="34"/>
      <c r="IQ43" s="34"/>
      <c r="IR43" s="34"/>
      <c r="IS43" s="34"/>
      <c r="IT43" s="34"/>
      <c r="IU43" s="34"/>
      <c r="IV43" s="34"/>
      <c r="IW43" s="34"/>
      <c r="IX43" s="34"/>
      <c r="IY43" s="34"/>
      <c r="IZ43" s="34"/>
      <c r="JA43" s="34"/>
      <c r="JB43" s="34"/>
      <c r="JC43" s="34"/>
      <c r="JD43" s="34"/>
      <c r="JE43" s="34"/>
      <c r="JF43" s="34"/>
      <c r="JG43" s="34"/>
      <c r="JH43" s="34"/>
      <c r="JI43" s="34"/>
      <c r="JJ43" s="34"/>
      <c r="JK43" s="34"/>
      <c r="JL43" s="34"/>
      <c r="JM43" s="34"/>
      <c r="JN43" s="34"/>
      <c r="JO43" s="34"/>
      <c r="JP43" s="34"/>
      <c r="JQ43" s="34"/>
    </row>
    <row r="44" spans="1:277" s="35" customFormat="1">
      <c r="A44" s="29">
        <v>5014</v>
      </c>
      <c r="B44" s="30" t="s">
        <v>53</v>
      </c>
      <c r="C44" s="31" t="s">
        <v>9</v>
      </c>
      <c r="D44" s="32">
        <v>12.51</v>
      </c>
      <c r="E44" s="27">
        <v>12</v>
      </c>
      <c r="F44" s="27">
        <f t="shared" si="24"/>
        <v>5</v>
      </c>
      <c r="G44" s="28">
        <f t="shared" si="25"/>
        <v>62.55</v>
      </c>
      <c r="H44" s="6"/>
      <c r="I44" s="6">
        <f t="shared" si="26"/>
        <v>0</v>
      </c>
      <c r="J44" s="7"/>
      <c r="K44" s="6">
        <f t="shared" si="27"/>
        <v>0</v>
      </c>
      <c r="L44" s="8"/>
      <c r="M44" s="8">
        <f t="shared" si="28"/>
        <v>0</v>
      </c>
      <c r="N44" s="33">
        <v>5</v>
      </c>
      <c r="O44" s="33">
        <f t="shared" si="29"/>
        <v>62.55</v>
      </c>
      <c r="P44" s="33"/>
      <c r="Q44" s="33">
        <f t="shared" si="30"/>
        <v>0</v>
      </c>
      <c r="R44" s="33"/>
      <c r="S44" s="33">
        <f t="shared" si="31"/>
        <v>0</v>
      </c>
      <c r="T44" s="33"/>
      <c r="U44" s="33">
        <f t="shared" si="32"/>
        <v>0</v>
      </c>
      <c r="V44" s="33"/>
      <c r="W44" s="33">
        <f t="shared" si="33"/>
        <v>0</v>
      </c>
      <c r="X44" s="33"/>
      <c r="Y44" s="33">
        <f t="shared" si="34"/>
        <v>0</v>
      </c>
      <c r="Z44" s="33"/>
      <c r="AA44" s="33">
        <f t="shared" si="35"/>
        <v>0</v>
      </c>
      <c r="AB44" s="33"/>
      <c r="AC44" s="33">
        <f t="shared" si="36"/>
        <v>0</v>
      </c>
      <c r="AD44" s="33"/>
      <c r="AE44" s="33">
        <f t="shared" si="37"/>
        <v>0</v>
      </c>
      <c r="AF44" s="33"/>
      <c r="AG44" s="33">
        <f t="shared" si="38"/>
        <v>0</v>
      </c>
      <c r="AH44" s="33"/>
      <c r="AI44" s="33">
        <f t="shared" si="39"/>
        <v>0</v>
      </c>
      <c r="AJ44" s="33"/>
      <c r="AK44" s="33">
        <f t="shared" si="40"/>
        <v>0</v>
      </c>
      <c r="AL44" s="33"/>
      <c r="AM44" s="33">
        <f t="shared" si="41"/>
        <v>0</v>
      </c>
      <c r="AN44" s="33"/>
      <c r="AO44" s="33">
        <f t="shared" si="42"/>
        <v>0</v>
      </c>
      <c r="AP44" s="33"/>
      <c r="AQ44" s="33">
        <f t="shared" si="43"/>
        <v>0</v>
      </c>
      <c r="AR44" s="33"/>
      <c r="AS44" s="33">
        <f t="shared" si="44"/>
        <v>0</v>
      </c>
      <c r="AT44" s="33"/>
      <c r="AU44" s="33">
        <f t="shared" si="45"/>
        <v>0</v>
      </c>
      <c r="AV44" s="33"/>
      <c r="AW44" s="33">
        <f t="shared" si="46"/>
        <v>0</v>
      </c>
      <c r="AX44" s="34"/>
      <c r="AY44" s="34">
        <f t="shared" si="47"/>
        <v>0</v>
      </c>
      <c r="AZ44" s="34"/>
      <c r="BA44" s="34">
        <f t="shared" si="48"/>
        <v>0</v>
      </c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4"/>
      <c r="DD44" s="34"/>
      <c r="DE44" s="34"/>
      <c r="DF44" s="34"/>
      <c r="DG44" s="34"/>
      <c r="DH44" s="34"/>
      <c r="DI44" s="34"/>
      <c r="DJ44" s="34"/>
      <c r="DK44" s="34"/>
      <c r="DL44" s="34"/>
      <c r="DM44" s="34"/>
      <c r="DN44" s="34"/>
      <c r="DO44" s="34"/>
      <c r="DP44" s="34"/>
      <c r="DQ44" s="34"/>
      <c r="DR44" s="34"/>
      <c r="DS44" s="34"/>
      <c r="DT44" s="34"/>
      <c r="DU44" s="34"/>
      <c r="DV44" s="34"/>
      <c r="DW44" s="34"/>
      <c r="DX44" s="34"/>
      <c r="DY44" s="34"/>
      <c r="DZ44" s="34"/>
      <c r="EA44" s="34"/>
      <c r="EB44" s="34"/>
      <c r="EC44" s="34"/>
      <c r="ED44" s="34"/>
      <c r="EE44" s="34"/>
      <c r="EF44" s="34"/>
      <c r="EG44" s="34"/>
      <c r="EH44" s="34"/>
      <c r="EI44" s="34"/>
      <c r="EJ44" s="34"/>
      <c r="EK44" s="34"/>
      <c r="EL44" s="34"/>
      <c r="EM44" s="34"/>
      <c r="EN44" s="34"/>
      <c r="EO44" s="34"/>
      <c r="EP44" s="34"/>
      <c r="EQ44" s="34"/>
      <c r="ER44" s="34"/>
      <c r="ES44" s="34"/>
      <c r="ET44" s="34"/>
      <c r="EU44" s="34"/>
      <c r="EV44" s="34"/>
      <c r="EW44" s="34"/>
      <c r="EX44" s="34"/>
      <c r="EY44" s="34"/>
      <c r="EZ44" s="34"/>
      <c r="FA44" s="34"/>
      <c r="FB44" s="34"/>
      <c r="FC44" s="34"/>
      <c r="FD44" s="34"/>
      <c r="FE44" s="34"/>
      <c r="FF44" s="34"/>
      <c r="FG44" s="34"/>
      <c r="FH44" s="34"/>
      <c r="FI44" s="34"/>
      <c r="FJ44" s="34"/>
      <c r="FK44" s="34"/>
      <c r="FL44" s="34"/>
      <c r="FM44" s="34"/>
      <c r="FN44" s="34"/>
      <c r="FO44" s="34"/>
      <c r="FP44" s="34"/>
      <c r="FQ44" s="34"/>
      <c r="FR44" s="34"/>
      <c r="FS44" s="34"/>
      <c r="FT44" s="34"/>
      <c r="FU44" s="34"/>
      <c r="FV44" s="34"/>
      <c r="FW44" s="34"/>
      <c r="FX44" s="34"/>
      <c r="FY44" s="34"/>
      <c r="FZ44" s="34"/>
      <c r="GA44" s="34"/>
      <c r="GB44" s="34"/>
      <c r="GC44" s="34"/>
      <c r="GD44" s="34"/>
      <c r="GE44" s="34"/>
      <c r="GF44" s="34"/>
      <c r="GG44" s="34"/>
      <c r="GH44" s="34"/>
      <c r="GI44" s="34"/>
      <c r="GJ44" s="34"/>
      <c r="GK44" s="34"/>
      <c r="GL44" s="34"/>
      <c r="GM44" s="34"/>
      <c r="GN44" s="34"/>
      <c r="GO44" s="34"/>
      <c r="GP44" s="34"/>
      <c r="GQ44" s="34"/>
      <c r="GR44" s="34"/>
      <c r="GS44" s="34"/>
      <c r="GT44" s="34"/>
      <c r="GU44" s="34"/>
      <c r="GV44" s="34"/>
      <c r="GW44" s="34"/>
      <c r="GX44" s="34"/>
      <c r="GY44" s="34"/>
      <c r="GZ44" s="34"/>
      <c r="HA44" s="34"/>
      <c r="HB44" s="34"/>
      <c r="HC44" s="34"/>
      <c r="HD44" s="34"/>
      <c r="HE44" s="34"/>
      <c r="HF44" s="34"/>
      <c r="HG44" s="34"/>
      <c r="HH44" s="34"/>
      <c r="HI44" s="34"/>
      <c r="HJ44" s="34"/>
      <c r="HK44" s="34"/>
      <c r="HL44" s="34"/>
      <c r="HM44" s="34"/>
      <c r="HN44" s="34"/>
      <c r="HO44" s="34"/>
      <c r="HP44" s="34"/>
      <c r="HQ44" s="34"/>
      <c r="HR44" s="34"/>
      <c r="HS44" s="34"/>
      <c r="HT44" s="34"/>
      <c r="HU44" s="34"/>
      <c r="HV44" s="34"/>
      <c r="HW44" s="34"/>
      <c r="HX44" s="34"/>
      <c r="HY44" s="34"/>
      <c r="HZ44" s="34"/>
      <c r="IA44" s="34"/>
      <c r="IB44" s="34"/>
      <c r="IC44" s="34"/>
      <c r="ID44" s="34"/>
      <c r="IE44" s="34"/>
      <c r="IF44" s="34"/>
      <c r="IG44" s="34"/>
      <c r="IH44" s="34"/>
      <c r="II44" s="34"/>
      <c r="IJ44" s="34"/>
      <c r="IK44" s="34"/>
      <c r="IL44" s="34"/>
      <c r="IM44" s="34"/>
      <c r="IN44" s="34"/>
      <c r="IO44" s="34"/>
      <c r="IP44" s="34"/>
      <c r="IQ44" s="34"/>
      <c r="IR44" s="34"/>
      <c r="IS44" s="34"/>
      <c r="IT44" s="34"/>
      <c r="IU44" s="34"/>
      <c r="IV44" s="34"/>
      <c r="IW44" s="34"/>
      <c r="IX44" s="34"/>
      <c r="IY44" s="34"/>
      <c r="IZ44" s="34"/>
      <c r="JA44" s="34"/>
      <c r="JB44" s="34"/>
      <c r="JC44" s="34"/>
      <c r="JD44" s="34"/>
      <c r="JE44" s="34"/>
      <c r="JF44" s="34"/>
      <c r="JG44" s="34"/>
      <c r="JH44" s="34"/>
      <c r="JI44" s="34"/>
      <c r="JJ44" s="34"/>
      <c r="JK44" s="34"/>
      <c r="JL44" s="34"/>
      <c r="JM44" s="34"/>
      <c r="JN44" s="34"/>
      <c r="JO44" s="34"/>
      <c r="JP44" s="34"/>
      <c r="JQ44" s="34"/>
    </row>
    <row r="45" spans="1:277" s="35" customFormat="1">
      <c r="A45" s="29">
        <v>5300</v>
      </c>
      <c r="B45" s="30" t="s">
        <v>54</v>
      </c>
      <c r="C45" s="31" t="s">
        <v>9</v>
      </c>
      <c r="D45" s="32">
        <v>30.2</v>
      </c>
      <c r="E45" s="27">
        <v>1</v>
      </c>
      <c r="F45" s="27">
        <f t="shared" si="24"/>
        <v>8</v>
      </c>
      <c r="G45" s="28">
        <f t="shared" si="25"/>
        <v>241.6</v>
      </c>
      <c r="H45" s="6"/>
      <c r="I45" s="6">
        <f t="shared" si="26"/>
        <v>0</v>
      </c>
      <c r="J45" s="7"/>
      <c r="K45" s="6">
        <f t="shared" si="27"/>
        <v>0</v>
      </c>
      <c r="L45" s="8"/>
      <c r="M45" s="8">
        <f t="shared" si="28"/>
        <v>0</v>
      </c>
      <c r="N45" s="33">
        <v>3</v>
      </c>
      <c r="O45" s="33">
        <f t="shared" si="29"/>
        <v>90.6</v>
      </c>
      <c r="P45" s="33"/>
      <c r="Q45" s="33">
        <f t="shared" si="30"/>
        <v>0</v>
      </c>
      <c r="R45" s="33"/>
      <c r="S45" s="33">
        <f t="shared" si="31"/>
        <v>0</v>
      </c>
      <c r="T45" s="33"/>
      <c r="U45" s="33">
        <f t="shared" si="32"/>
        <v>0</v>
      </c>
      <c r="V45" s="33"/>
      <c r="W45" s="33">
        <f t="shared" si="33"/>
        <v>0</v>
      </c>
      <c r="X45" s="33"/>
      <c r="Y45" s="33">
        <f t="shared" si="34"/>
        <v>0</v>
      </c>
      <c r="Z45" s="33"/>
      <c r="AA45" s="33">
        <f t="shared" si="35"/>
        <v>0</v>
      </c>
      <c r="AB45" s="33"/>
      <c r="AC45" s="33">
        <f t="shared" si="36"/>
        <v>0</v>
      </c>
      <c r="AD45" s="33"/>
      <c r="AE45" s="33">
        <f t="shared" si="37"/>
        <v>0</v>
      </c>
      <c r="AF45" s="33"/>
      <c r="AG45" s="33">
        <f t="shared" si="38"/>
        <v>0</v>
      </c>
      <c r="AH45" s="33"/>
      <c r="AI45" s="33">
        <f t="shared" si="39"/>
        <v>0</v>
      </c>
      <c r="AJ45" s="33"/>
      <c r="AK45" s="33">
        <f t="shared" si="40"/>
        <v>0</v>
      </c>
      <c r="AL45" s="33"/>
      <c r="AM45" s="33">
        <f t="shared" si="41"/>
        <v>0</v>
      </c>
      <c r="AN45" s="33"/>
      <c r="AO45" s="33">
        <f t="shared" si="42"/>
        <v>0</v>
      </c>
      <c r="AP45" s="33"/>
      <c r="AQ45" s="33">
        <f t="shared" si="43"/>
        <v>0</v>
      </c>
      <c r="AR45" s="33"/>
      <c r="AS45" s="33">
        <f t="shared" si="44"/>
        <v>0</v>
      </c>
      <c r="AT45" s="33"/>
      <c r="AU45" s="33">
        <f t="shared" si="45"/>
        <v>0</v>
      </c>
      <c r="AV45" s="33"/>
      <c r="AW45" s="33">
        <f t="shared" si="46"/>
        <v>0</v>
      </c>
      <c r="AX45" s="34">
        <v>5</v>
      </c>
      <c r="AY45" s="34">
        <f t="shared" si="47"/>
        <v>151</v>
      </c>
      <c r="AZ45" s="34"/>
      <c r="BA45" s="34">
        <f t="shared" si="48"/>
        <v>0</v>
      </c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4"/>
      <c r="DD45" s="34"/>
      <c r="DE45" s="34"/>
      <c r="DF45" s="34"/>
      <c r="DG45" s="34"/>
      <c r="DH45" s="34"/>
      <c r="DI45" s="34"/>
      <c r="DJ45" s="34"/>
      <c r="DK45" s="34"/>
      <c r="DL45" s="34"/>
      <c r="DM45" s="34"/>
      <c r="DN45" s="34"/>
      <c r="DO45" s="34"/>
      <c r="DP45" s="34"/>
      <c r="DQ45" s="34"/>
      <c r="DR45" s="34"/>
      <c r="DS45" s="34"/>
      <c r="DT45" s="34"/>
      <c r="DU45" s="34"/>
      <c r="DV45" s="34"/>
      <c r="DW45" s="34"/>
      <c r="DX45" s="34"/>
      <c r="DY45" s="34"/>
      <c r="DZ45" s="34"/>
      <c r="EA45" s="34"/>
      <c r="EB45" s="34"/>
      <c r="EC45" s="34"/>
      <c r="ED45" s="34"/>
      <c r="EE45" s="34"/>
      <c r="EF45" s="34"/>
      <c r="EG45" s="34"/>
      <c r="EH45" s="34"/>
      <c r="EI45" s="34"/>
      <c r="EJ45" s="34"/>
      <c r="EK45" s="34"/>
      <c r="EL45" s="34"/>
      <c r="EM45" s="34"/>
      <c r="EN45" s="34"/>
      <c r="EO45" s="34"/>
      <c r="EP45" s="34"/>
      <c r="EQ45" s="34"/>
      <c r="ER45" s="34"/>
      <c r="ES45" s="34"/>
      <c r="ET45" s="34"/>
      <c r="EU45" s="34"/>
      <c r="EV45" s="34"/>
      <c r="EW45" s="34"/>
      <c r="EX45" s="34"/>
      <c r="EY45" s="34"/>
      <c r="EZ45" s="34"/>
      <c r="FA45" s="34"/>
      <c r="FB45" s="34"/>
      <c r="FC45" s="34"/>
      <c r="FD45" s="34"/>
      <c r="FE45" s="34"/>
      <c r="FF45" s="34"/>
      <c r="FG45" s="34"/>
      <c r="FH45" s="34"/>
      <c r="FI45" s="34"/>
      <c r="FJ45" s="34"/>
      <c r="FK45" s="34"/>
      <c r="FL45" s="34"/>
      <c r="FM45" s="34"/>
      <c r="FN45" s="34"/>
      <c r="FO45" s="34"/>
      <c r="FP45" s="34"/>
      <c r="FQ45" s="34"/>
      <c r="FR45" s="34"/>
      <c r="FS45" s="34"/>
      <c r="FT45" s="34"/>
      <c r="FU45" s="34"/>
      <c r="FV45" s="34"/>
      <c r="FW45" s="34"/>
      <c r="FX45" s="34"/>
      <c r="FY45" s="34"/>
      <c r="FZ45" s="34"/>
      <c r="GA45" s="34"/>
      <c r="GB45" s="34"/>
      <c r="GC45" s="34"/>
      <c r="GD45" s="34"/>
      <c r="GE45" s="34"/>
      <c r="GF45" s="34"/>
      <c r="GG45" s="34"/>
      <c r="GH45" s="34"/>
      <c r="GI45" s="34"/>
      <c r="GJ45" s="34"/>
      <c r="GK45" s="34"/>
      <c r="GL45" s="34"/>
      <c r="GM45" s="34"/>
      <c r="GN45" s="34"/>
      <c r="GO45" s="34"/>
      <c r="GP45" s="34"/>
      <c r="GQ45" s="34"/>
      <c r="GR45" s="34"/>
      <c r="GS45" s="34"/>
      <c r="GT45" s="34"/>
      <c r="GU45" s="34"/>
      <c r="GV45" s="34"/>
      <c r="GW45" s="34"/>
      <c r="GX45" s="34"/>
      <c r="GY45" s="34"/>
      <c r="GZ45" s="34"/>
      <c r="HA45" s="34"/>
      <c r="HB45" s="34"/>
      <c r="HC45" s="34"/>
      <c r="HD45" s="34"/>
      <c r="HE45" s="34"/>
      <c r="HF45" s="34"/>
      <c r="HG45" s="34"/>
      <c r="HH45" s="34"/>
      <c r="HI45" s="34"/>
      <c r="HJ45" s="34"/>
      <c r="HK45" s="34"/>
      <c r="HL45" s="34"/>
      <c r="HM45" s="34"/>
      <c r="HN45" s="34"/>
      <c r="HO45" s="34"/>
      <c r="HP45" s="34"/>
      <c r="HQ45" s="34"/>
      <c r="HR45" s="34"/>
      <c r="HS45" s="34"/>
      <c r="HT45" s="34"/>
      <c r="HU45" s="34"/>
      <c r="HV45" s="34"/>
      <c r="HW45" s="34"/>
      <c r="HX45" s="34"/>
      <c r="HY45" s="34"/>
      <c r="HZ45" s="34"/>
      <c r="IA45" s="34"/>
      <c r="IB45" s="34"/>
      <c r="IC45" s="34"/>
      <c r="ID45" s="34"/>
      <c r="IE45" s="34"/>
      <c r="IF45" s="34"/>
      <c r="IG45" s="34"/>
      <c r="IH45" s="34"/>
      <c r="II45" s="34"/>
      <c r="IJ45" s="34"/>
      <c r="IK45" s="34"/>
      <c r="IL45" s="34"/>
      <c r="IM45" s="34"/>
      <c r="IN45" s="34"/>
      <c r="IO45" s="34"/>
      <c r="IP45" s="34"/>
      <c r="IQ45" s="34"/>
      <c r="IR45" s="34"/>
      <c r="IS45" s="34"/>
      <c r="IT45" s="34"/>
      <c r="IU45" s="34"/>
      <c r="IV45" s="34"/>
      <c r="IW45" s="34"/>
      <c r="IX45" s="34"/>
      <c r="IY45" s="34"/>
      <c r="IZ45" s="34"/>
      <c r="JA45" s="34"/>
      <c r="JB45" s="34"/>
      <c r="JC45" s="34"/>
      <c r="JD45" s="34"/>
      <c r="JE45" s="34"/>
      <c r="JF45" s="34"/>
      <c r="JG45" s="34"/>
      <c r="JH45" s="34"/>
      <c r="JI45" s="34"/>
      <c r="JJ45" s="34"/>
      <c r="JK45" s="34"/>
      <c r="JL45" s="34"/>
      <c r="JM45" s="34"/>
      <c r="JN45" s="34"/>
      <c r="JO45" s="34"/>
      <c r="JP45" s="34"/>
      <c r="JQ45" s="34"/>
    </row>
    <row r="46" spans="1:277" s="35" customFormat="1">
      <c r="A46" s="29">
        <v>10015</v>
      </c>
      <c r="B46" s="30" t="s">
        <v>55</v>
      </c>
      <c r="C46" s="31" t="s">
        <v>8</v>
      </c>
      <c r="D46" s="32">
        <v>34.07</v>
      </c>
      <c r="E46" s="27">
        <v>1</v>
      </c>
      <c r="F46" s="27">
        <f t="shared" si="24"/>
        <v>6</v>
      </c>
      <c r="G46" s="28">
        <f t="shared" si="25"/>
        <v>204.42000000000002</v>
      </c>
      <c r="H46" s="6"/>
      <c r="I46" s="6">
        <f t="shared" si="26"/>
        <v>0</v>
      </c>
      <c r="J46" s="7"/>
      <c r="K46" s="6">
        <f t="shared" si="27"/>
        <v>0</v>
      </c>
      <c r="L46" s="8"/>
      <c r="M46" s="8">
        <f t="shared" si="28"/>
        <v>0</v>
      </c>
      <c r="N46" s="33">
        <v>2</v>
      </c>
      <c r="O46" s="33">
        <f t="shared" si="29"/>
        <v>68.14</v>
      </c>
      <c r="P46" s="33"/>
      <c r="Q46" s="33">
        <f t="shared" si="30"/>
        <v>0</v>
      </c>
      <c r="R46" s="33"/>
      <c r="S46" s="33">
        <f t="shared" si="31"/>
        <v>0</v>
      </c>
      <c r="T46" s="33"/>
      <c r="U46" s="33">
        <f t="shared" si="32"/>
        <v>0</v>
      </c>
      <c r="V46" s="33"/>
      <c r="W46" s="33">
        <f t="shared" si="33"/>
        <v>0</v>
      </c>
      <c r="X46" s="33"/>
      <c r="Y46" s="33">
        <f t="shared" si="34"/>
        <v>0</v>
      </c>
      <c r="Z46" s="33"/>
      <c r="AA46" s="33">
        <f t="shared" si="35"/>
        <v>0</v>
      </c>
      <c r="AB46" s="33"/>
      <c r="AC46" s="33">
        <f t="shared" si="36"/>
        <v>0</v>
      </c>
      <c r="AD46" s="33"/>
      <c r="AE46" s="33">
        <f t="shared" si="37"/>
        <v>0</v>
      </c>
      <c r="AF46" s="33"/>
      <c r="AG46" s="33">
        <f t="shared" si="38"/>
        <v>0</v>
      </c>
      <c r="AH46" s="33"/>
      <c r="AI46" s="33">
        <f t="shared" si="39"/>
        <v>0</v>
      </c>
      <c r="AJ46" s="33"/>
      <c r="AK46" s="33">
        <f t="shared" si="40"/>
        <v>0</v>
      </c>
      <c r="AL46" s="33">
        <v>2</v>
      </c>
      <c r="AM46" s="33">
        <f t="shared" si="41"/>
        <v>68.14</v>
      </c>
      <c r="AN46" s="33"/>
      <c r="AO46" s="33">
        <f t="shared" si="42"/>
        <v>0</v>
      </c>
      <c r="AP46" s="33"/>
      <c r="AQ46" s="33">
        <f t="shared" si="43"/>
        <v>0</v>
      </c>
      <c r="AR46" s="33">
        <v>2</v>
      </c>
      <c r="AS46" s="33">
        <f t="shared" si="44"/>
        <v>68.14</v>
      </c>
      <c r="AT46" s="33"/>
      <c r="AU46" s="33">
        <f t="shared" si="45"/>
        <v>0</v>
      </c>
      <c r="AV46" s="33"/>
      <c r="AW46" s="33">
        <f t="shared" si="46"/>
        <v>0</v>
      </c>
      <c r="AX46" s="34"/>
      <c r="AY46" s="34">
        <f t="shared" si="47"/>
        <v>0</v>
      </c>
      <c r="AZ46" s="34"/>
      <c r="BA46" s="34">
        <f t="shared" si="48"/>
        <v>0</v>
      </c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4"/>
      <c r="DD46" s="34"/>
      <c r="DE46" s="34"/>
      <c r="DF46" s="34"/>
      <c r="DG46" s="34"/>
      <c r="DH46" s="34"/>
      <c r="DI46" s="34"/>
      <c r="DJ46" s="34"/>
      <c r="DK46" s="34"/>
      <c r="DL46" s="34"/>
      <c r="DM46" s="34"/>
      <c r="DN46" s="34"/>
      <c r="DO46" s="34"/>
      <c r="DP46" s="34"/>
      <c r="DQ46" s="34"/>
      <c r="DR46" s="34"/>
      <c r="DS46" s="34"/>
      <c r="DT46" s="34"/>
      <c r="DU46" s="34"/>
      <c r="DV46" s="34"/>
      <c r="DW46" s="34"/>
      <c r="DX46" s="34"/>
      <c r="DY46" s="34"/>
      <c r="DZ46" s="34"/>
      <c r="EA46" s="34"/>
      <c r="EB46" s="34"/>
      <c r="EC46" s="34"/>
      <c r="ED46" s="34"/>
      <c r="EE46" s="34"/>
      <c r="EF46" s="34"/>
      <c r="EG46" s="34"/>
      <c r="EH46" s="34"/>
      <c r="EI46" s="34"/>
      <c r="EJ46" s="34"/>
      <c r="EK46" s="34"/>
      <c r="EL46" s="34"/>
      <c r="EM46" s="34"/>
      <c r="EN46" s="34"/>
      <c r="EO46" s="34"/>
      <c r="EP46" s="34"/>
      <c r="EQ46" s="34"/>
      <c r="ER46" s="34"/>
      <c r="ES46" s="34"/>
      <c r="ET46" s="34"/>
      <c r="EU46" s="34"/>
      <c r="EV46" s="34"/>
      <c r="EW46" s="34"/>
      <c r="EX46" s="34"/>
      <c r="EY46" s="34"/>
      <c r="EZ46" s="34"/>
      <c r="FA46" s="34"/>
      <c r="FB46" s="34"/>
      <c r="FC46" s="34"/>
      <c r="FD46" s="34"/>
      <c r="FE46" s="34"/>
      <c r="FF46" s="34"/>
      <c r="FG46" s="34"/>
      <c r="FH46" s="34"/>
      <c r="FI46" s="34"/>
      <c r="FJ46" s="34"/>
      <c r="FK46" s="34"/>
      <c r="FL46" s="34"/>
      <c r="FM46" s="34"/>
      <c r="FN46" s="34"/>
      <c r="FO46" s="34"/>
      <c r="FP46" s="34"/>
      <c r="FQ46" s="34"/>
      <c r="FR46" s="34"/>
      <c r="FS46" s="34"/>
      <c r="FT46" s="34"/>
      <c r="FU46" s="34"/>
      <c r="FV46" s="34"/>
      <c r="FW46" s="34"/>
      <c r="FX46" s="34"/>
      <c r="FY46" s="34"/>
      <c r="FZ46" s="34"/>
      <c r="GA46" s="34"/>
      <c r="GB46" s="34"/>
      <c r="GC46" s="34"/>
      <c r="GD46" s="34"/>
      <c r="GE46" s="34"/>
      <c r="GF46" s="34"/>
      <c r="GG46" s="34"/>
      <c r="GH46" s="34"/>
      <c r="GI46" s="34"/>
      <c r="GJ46" s="34"/>
      <c r="GK46" s="34"/>
      <c r="GL46" s="34"/>
      <c r="GM46" s="34"/>
      <c r="GN46" s="34"/>
      <c r="GO46" s="34"/>
      <c r="GP46" s="34"/>
      <c r="GQ46" s="34"/>
      <c r="GR46" s="34"/>
      <c r="GS46" s="34"/>
      <c r="GT46" s="34"/>
      <c r="GU46" s="34"/>
      <c r="GV46" s="34"/>
      <c r="GW46" s="34"/>
      <c r="GX46" s="34"/>
      <c r="GY46" s="34"/>
      <c r="GZ46" s="34"/>
      <c r="HA46" s="34"/>
      <c r="HB46" s="34"/>
      <c r="HC46" s="34"/>
      <c r="HD46" s="34"/>
      <c r="HE46" s="34"/>
      <c r="HF46" s="34"/>
      <c r="HG46" s="34"/>
      <c r="HH46" s="34"/>
      <c r="HI46" s="34"/>
      <c r="HJ46" s="34"/>
      <c r="HK46" s="34"/>
      <c r="HL46" s="34"/>
      <c r="HM46" s="34"/>
      <c r="HN46" s="34"/>
      <c r="HO46" s="34"/>
      <c r="HP46" s="34"/>
      <c r="HQ46" s="34"/>
      <c r="HR46" s="34"/>
      <c r="HS46" s="34"/>
      <c r="HT46" s="34"/>
      <c r="HU46" s="34"/>
      <c r="HV46" s="34"/>
      <c r="HW46" s="34"/>
      <c r="HX46" s="34"/>
      <c r="HY46" s="34"/>
      <c r="HZ46" s="34"/>
      <c r="IA46" s="34"/>
      <c r="IB46" s="34"/>
      <c r="IC46" s="34"/>
      <c r="ID46" s="34"/>
      <c r="IE46" s="34"/>
      <c r="IF46" s="34"/>
      <c r="IG46" s="34"/>
      <c r="IH46" s="34"/>
      <c r="II46" s="34"/>
      <c r="IJ46" s="34"/>
      <c r="IK46" s="34"/>
      <c r="IL46" s="34"/>
      <c r="IM46" s="34"/>
      <c r="IN46" s="34"/>
      <c r="IO46" s="34"/>
      <c r="IP46" s="34"/>
      <c r="IQ46" s="34"/>
      <c r="IR46" s="34"/>
      <c r="IS46" s="34"/>
      <c r="IT46" s="34"/>
      <c r="IU46" s="34"/>
      <c r="IV46" s="34"/>
      <c r="IW46" s="34"/>
      <c r="IX46" s="34"/>
      <c r="IY46" s="34"/>
      <c r="IZ46" s="34"/>
      <c r="JA46" s="34"/>
      <c r="JB46" s="34"/>
      <c r="JC46" s="34"/>
      <c r="JD46" s="34"/>
      <c r="JE46" s="34"/>
      <c r="JF46" s="34"/>
      <c r="JG46" s="34"/>
      <c r="JH46" s="34"/>
      <c r="JI46" s="34"/>
      <c r="JJ46" s="34"/>
      <c r="JK46" s="34"/>
      <c r="JL46" s="34"/>
      <c r="JM46" s="34"/>
      <c r="JN46" s="34"/>
      <c r="JO46" s="34"/>
      <c r="JP46" s="34"/>
      <c r="JQ46" s="34"/>
    </row>
    <row r="47" spans="1:277" s="35" customFormat="1">
      <c r="A47" s="29">
        <v>10633</v>
      </c>
      <c r="B47" s="30" t="s">
        <v>56</v>
      </c>
      <c r="C47" s="31" t="s">
        <v>5</v>
      </c>
      <c r="D47" s="32">
        <v>34.07</v>
      </c>
      <c r="E47" s="27">
        <v>1</v>
      </c>
      <c r="F47" s="27">
        <f t="shared" si="24"/>
        <v>5</v>
      </c>
      <c r="G47" s="28">
        <f t="shared" si="25"/>
        <v>170.35</v>
      </c>
      <c r="H47" s="6"/>
      <c r="I47" s="6">
        <f t="shared" si="26"/>
        <v>0</v>
      </c>
      <c r="J47" s="7"/>
      <c r="K47" s="6">
        <f t="shared" si="27"/>
        <v>0</v>
      </c>
      <c r="L47" s="8"/>
      <c r="M47" s="8">
        <f t="shared" si="28"/>
        <v>0</v>
      </c>
      <c r="N47" s="33">
        <v>2</v>
      </c>
      <c r="O47" s="33">
        <f t="shared" si="29"/>
        <v>68.14</v>
      </c>
      <c r="P47" s="33"/>
      <c r="Q47" s="33">
        <f t="shared" si="30"/>
        <v>0</v>
      </c>
      <c r="R47" s="33">
        <v>3</v>
      </c>
      <c r="S47" s="33">
        <f t="shared" si="31"/>
        <v>102.21000000000001</v>
      </c>
      <c r="T47" s="33"/>
      <c r="U47" s="33">
        <f t="shared" si="32"/>
        <v>0</v>
      </c>
      <c r="V47" s="33"/>
      <c r="W47" s="33">
        <f t="shared" si="33"/>
        <v>0</v>
      </c>
      <c r="X47" s="33"/>
      <c r="Y47" s="33">
        <f t="shared" si="34"/>
        <v>0</v>
      </c>
      <c r="Z47" s="33"/>
      <c r="AA47" s="33">
        <f t="shared" si="35"/>
        <v>0</v>
      </c>
      <c r="AB47" s="33"/>
      <c r="AC47" s="33">
        <f t="shared" si="36"/>
        <v>0</v>
      </c>
      <c r="AD47" s="33"/>
      <c r="AE47" s="33">
        <f t="shared" si="37"/>
        <v>0</v>
      </c>
      <c r="AF47" s="33"/>
      <c r="AG47" s="33">
        <f t="shared" si="38"/>
        <v>0</v>
      </c>
      <c r="AH47" s="33"/>
      <c r="AI47" s="33">
        <f t="shared" si="39"/>
        <v>0</v>
      </c>
      <c r="AJ47" s="33"/>
      <c r="AK47" s="33">
        <f t="shared" si="40"/>
        <v>0</v>
      </c>
      <c r="AL47" s="33"/>
      <c r="AM47" s="33">
        <f t="shared" si="41"/>
        <v>0</v>
      </c>
      <c r="AN47" s="33"/>
      <c r="AO47" s="33">
        <f t="shared" si="42"/>
        <v>0</v>
      </c>
      <c r="AP47" s="33"/>
      <c r="AQ47" s="33">
        <f t="shared" si="43"/>
        <v>0</v>
      </c>
      <c r="AR47" s="33"/>
      <c r="AS47" s="33">
        <f t="shared" si="44"/>
        <v>0</v>
      </c>
      <c r="AT47" s="33"/>
      <c r="AU47" s="33">
        <f t="shared" si="45"/>
        <v>0</v>
      </c>
      <c r="AV47" s="33"/>
      <c r="AW47" s="33">
        <f t="shared" si="46"/>
        <v>0</v>
      </c>
      <c r="AX47" s="34"/>
      <c r="AY47" s="34">
        <f t="shared" si="47"/>
        <v>0</v>
      </c>
      <c r="AZ47" s="34"/>
      <c r="BA47" s="34">
        <f t="shared" si="48"/>
        <v>0</v>
      </c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34"/>
      <c r="DC47" s="34"/>
      <c r="DD47" s="34"/>
      <c r="DE47" s="34"/>
      <c r="DF47" s="34"/>
      <c r="DG47" s="34"/>
      <c r="DH47" s="34"/>
      <c r="DI47" s="34"/>
      <c r="DJ47" s="34"/>
      <c r="DK47" s="34"/>
      <c r="DL47" s="34"/>
      <c r="DM47" s="34"/>
      <c r="DN47" s="34"/>
      <c r="DO47" s="34"/>
      <c r="DP47" s="34"/>
      <c r="DQ47" s="34"/>
      <c r="DR47" s="34"/>
      <c r="DS47" s="34"/>
      <c r="DT47" s="34"/>
      <c r="DU47" s="34"/>
      <c r="DV47" s="34"/>
      <c r="DW47" s="34"/>
      <c r="DX47" s="34"/>
      <c r="DY47" s="34"/>
      <c r="DZ47" s="34"/>
      <c r="EA47" s="34"/>
      <c r="EB47" s="34"/>
      <c r="EC47" s="34"/>
      <c r="ED47" s="34"/>
      <c r="EE47" s="34"/>
      <c r="EF47" s="34"/>
      <c r="EG47" s="34"/>
      <c r="EH47" s="34"/>
      <c r="EI47" s="34"/>
      <c r="EJ47" s="34"/>
      <c r="EK47" s="34"/>
      <c r="EL47" s="34"/>
      <c r="EM47" s="34"/>
      <c r="EN47" s="34"/>
      <c r="EO47" s="34"/>
      <c r="EP47" s="34"/>
      <c r="EQ47" s="34"/>
      <c r="ER47" s="34"/>
      <c r="ES47" s="34"/>
      <c r="ET47" s="34"/>
      <c r="EU47" s="34"/>
      <c r="EV47" s="34"/>
      <c r="EW47" s="34"/>
      <c r="EX47" s="34"/>
      <c r="EY47" s="34"/>
      <c r="EZ47" s="34"/>
      <c r="FA47" s="34"/>
      <c r="FB47" s="34"/>
      <c r="FC47" s="34"/>
      <c r="FD47" s="34"/>
      <c r="FE47" s="34"/>
      <c r="FF47" s="34"/>
      <c r="FG47" s="34"/>
      <c r="FH47" s="34"/>
      <c r="FI47" s="34"/>
      <c r="FJ47" s="34"/>
      <c r="FK47" s="34"/>
      <c r="FL47" s="34"/>
      <c r="FM47" s="34"/>
      <c r="FN47" s="34"/>
      <c r="FO47" s="34"/>
      <c r="FP47" s="34"/>
      <c r="FQ47" s="34"/>
      <c r="FR47" s="34"/>
      <c r="FS47" s="34"/>
      <c r="FT47" s="34"/>
      <c r="FU47" s="34"/>
      <c r="FV47" s="34"/>
      <c r="FW47" s="34"/>
      <c r="FX47" s="34"/>
      <c r="FY47" s="34"/>
      <c r="FZ47" s="34"/>
      <c r="GA47" s="34"/>
      <c r="GB47" s="34"/>
      <c r="GC47" s="34"/>
      <c r="GD47" s="34"/>
      <c r="GE47" s="34"/>
      <c r="GF47" s="34"/>
      <c r="GG47" s="34"/>
      <c r="GH47" s="34"/>
      <c r="GI47" s="34"/>
      <c r="GJ47" s="34"/>
      <c r="GK47" s="34"/>
      <c r="GL47" s="34"/>
      <c r="GM47" s="34"/>
      <c r="GN47" s="34"/>
      <c r="GO47" s="34"/>
      <c r="GP47" s="34"/>
      <c r="GQ47" s="34"/>
      <c r="GR47" s="34"/>
      <c r="GS47" s="34"/>
      <c r="GT47" s="34"/>
      <c r="GU47" s="34"/>
      <c r="GV47" s="34"/>
      <c r="GW47" s="34"/>
      <c r="GX47" s="34"/>
      <c r="GY47" s="34"/>
      <c r="GZ47" s="34"/>
      <c r="HA47" s="34"/>
      <c r="HB47" s="34"/>
      <c r="HC47" s="34"/>
      <c r="HD47" s="34"/>
      <c r="HE47" s="34"/>
      <c r="HF47" s="34"/>
      <c r="HG47" s="34"/>
      <c r="HH47" s="34"/>
      <c r="HI47" s="34"/>
      <c r="HJ47" s="34"/>
      <c r="HK47" s="34"/>
      <c r="HL47" s="34"/>
      <c r="HM47" s="34"/>
      <c r="HN47" s="34"/>
      <c r="HO47" s="34"/>
      <c r="HP47" s="34"/>
      <c r="HQ47" s="34"/>
      <c r="HR47" s="34"/>
      <c r="HS47" s="34"/>
      <c r="HT47" s="34"/>
      <c r="HU47" s="34"/>
      <c r="HV47" s="34"/>
      <c r="HW47" s="34"/>
      <c r="HX47" s="34"/>
      <c r="HY47" s="34"/>
      <c r="HZ47" s="34"/>
      <c r="IA47" s="34"/>
      <c r="IB47" s="34"/>
      <c r="IC47" s="34"/>
      <c r="ID47" s="34"/>
      <c r="IE47" s="34"/>
      <c r="IF47" s="34"/>
      <c r="IG47" s="34"/>
      <c r="IH47" s="34"/>
      <c r="II47" s="34"/>
      <c r="IJ47" s="34"/>
      <c r="IK47" s="34"/>
      <c r="IL47" s="34"/>
      <c r="IM47" s="34"/>
      <c r="IN47" s="34"/>
      <c r="IO47" s="34"/>
      <c r="IP47" s="34"/>
      <c r="IQ47" s="34"/>
      <c r="IR47" s="34"/>
      <c r="IS47" s="34"/>
      <c r="IT47" s="34"/>
      <c r="IU47" s="34"/>
      <c r="IV47" s="34"/>
      <c r="IW47" s="34"/>
      <c r="IX47" s="34"/>
      <c r="IY47" s="34"/>
      <c r="IZ47" s="34"/>
      <c r="JA47" s="34"/>
      <c r="JB47" s="34"/>
      <c r="JC47" s="34"/>
      <c r="JD47" s="34"/>
      <c r="JE47" s="34"/>
      <c r="JF47" s="34"/>
      <c r="JG47" s="34"/>
      <c r="JH47" s="34"/>
      <c r="JI47" s="34"/>
      <c r="JJ47" s="34"/>
      <c r="JK47" s="34"/>
      <c r="JL47" s="34"/>
      <c r="JM47" s="34"/>
      <c r="JN47" s="34"/>
      <c r="JO47" s="34"/>
      <c r="JP47" s="34"/>
      <c r="JQ47" s="34"/>
    </row>
    <row r="48" spans="1:277" s="35" customFormat="1">
      <c r="A48" s="29">
        <v>9681</v>
      </c>
      <c r="B48" s="30" t="s">
        <v>57</v>
      </c>
      <c r="C48" s="31" t="s">
        <v>5</v>
      </c>
      <c r="D48" s="32">
        <v>34.07</v>
      </c>
      <c r="E48" s="27">
        <v>1</v>
      </c>
      <c r="F48" s="27">
        <f t="shared" si="24"/>
        <v>8</v>
      </c>
      <c r="G48" s="28">
        <f t="shared" si="25"/>
        <v>272.56</v>
      </c>
      <c r="H48" s="6"/>
      <c r="I48" s="6">
        <f t="shared" si="26"/>
        <v>0</v>
      </c>
      <c r="J48" s="7"/>
      <c r="K48" s="6">
        <f t="shared" si="27"/>
        <v>0</v>
      </c>
      <c r="L48" s="8"/>
      <c r="M48" s="8">
        <f t="shared" si="28"/>
        <v>0</v>
      </c>
      <c r="N48" s="33">
        <v>2</v>
      </c>
      <c r="O48" s="33">
        <f t="shared" si="29"/>
        <v>68.14</v>
      </c>
      <c r="P48" s="33"/>
      <c r="Q48" s="33">
        <f t="shared" si="30"/>
        <v>0</v>
      </c>
      <c r="R48" s="33">
        <v>3</v>
      </c>
      <c r="S48" s="33">
        <f t="shared" si="31"/>
        <v>102.21000000000001</v>
      </c>
      <c r="T48" s="33"/>
      <c r="U48" s="33">
        <f t="shared" si="32"/>
        <v>0</v>
      </c>
      <c r="V48" s="33"/>
      <c r="W48" s="33">
        <f t="shared" si="33"/>
        <v>0</v>
      </c>
      <c r="X48" s="33"/>
      <c r="Y48" s="33">
        <f t="shared" si="34"/>
        <v>0</v>
      </c>
      <c r="Z48" s="33"/>
      <c r="AA48" s="33">
        <f t="shared" si="35"/>
        <v>0</v>
      </c>
      <c r="AB48" s="33"/>
      <c r="AC48" s="33">
        <f t="shared" si="36"/>
        <v>0</v>
      </c>
      <c r="AD48" s="33"/>
      <c r="AE48" s="33">
        <f t="shared" si="37"/>
        <v>0</v>
      </c>
      <c r="AF48" s="33"/>
      <c r="AG48" s="33">
        <f t="shared" si="38"/>
        <v>0</v>
      </c>
      <c r="AH48" s="33"/>
      <c r="AI48" s="33">
        <f t="shared" si="39"/>
        <v>0</v>
      </c>
      <c r="AJ48" s="33"/>
      <c r="AK48" s="33">
        <f t="shared" si="40"/>
        <v>0</v>
      </c>
      <c r="AL48" s="33">
        <v>1</v>
      </c>
      <c r="AM48" s="33">
        <f t="shared" si="41"/>
        <v>34.07</v>
      </c>
      <c r="AN48" s="33"/>
      <c r="AO48" s="33">
        <f t="shared" si="42"/>
        <v>0</v>
      </c>
      <c r="AP48" s="33"/>
      <c r="AQ48" s="33">
        <f t="shared" si="43"/>
        <v>0</v>
      </c>
      <c r="AR48" s="33">
        <v>2</v>
      </c>
      <c r="AS48" s="33">
        <f t="shared" si="44"/>
        <v>68.14</v>
      </c>
      <c r="AT48" s="33"/>
      <c r="AU48" s="33">
        <f t="shared" si="45"/>
        <v>0</v>
      </c>
      <c r="AV48" s="33"/>
      <c r="AW48" s="33">
        <f t="shared" si="46"/>
        <v>0</v>
      </c>
      <c r="AX48" s="34"/>
      <c r="AY48" s="34">
        <f t="shared" si="47"/>
        <v>0</v>
      </c>
      <c r="AZ48" s="34"/>
      <c r="BA48" s="34">
        <f t="shared" si="48"/>
        <v>0</v>
      </c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  <c r="DT48" s="34"/>
      <c r="DU48" s="34"/>
      <c r="DV48" s="34"/>
      <c r="DW48" s="34"/>
      <c r="DX48" s="34"/>
      <c r="DY48" s="34"/>
      <c r="DZ48" s="34"/>
      <c r="EA48" s="34"/>
      <c r="EB48" s="34"/>
      <c r="EC48" s="34"/>
      <c r="ED48" s="34"/>
      <c r="EE48" s="34"/>
      <c r="EF48" s="34"/>
      <c r="EG48" s="34"/>
      <c r="EH48" s="34"/>
      <c r="EI48" s="34"/>
      <c r="EJ48" s="34"/>
      <c r="EK48" s="34"/>
      <c r="EL48" s="34"/>
      <c r="EM48" s="34"/>
      <c r="EN48" s="34"/>
      <c r="EO48" s="34"/>
      <c r="EP48" s="34"/>
      <c r="EQ48" s="34"/>
      <c r="ER48" s="34"/>
      <c r="ES48" s="34"/>
      <c r="ET48" s="34"/>
      <c r="EU48" s="34"/>
      <c r="EV48" s="34"/>
      <c r="EW48" s="34"/>
      <c r="EX48" s="34"/>
      <c r="EY48" s="34"/>
      <c r="EZ48" s="34"/>
      <c r="FA48" s="34"/>
      <c r="FB48" s="34"/>
      <c r="FC48" s="34"/>
      <c r="FD48" s="34"/>
      <c r="FE48" s="34"/>
      <c r="FF48" s="34"/>
      <c r="FG48" s="34"/>
      <c r="FH48" s="34"/>
      <c r="FI48" s="34"/>
      <c r="FJ48" s="34"/>
      <c r="FK48" s="34"/>
      <c r="FL48" s="34"/>
      <c r="FM48" s="34"/>
      <c r="FN48" s="34"/>
      <c r="FO48" s="34"/>
      <c r="FP48" s="34"/>
      <c r="FQ48" s="34"/>
      <c r="FR48" s="34"/>
      <c r="FS48" s="34"/>
      <c r="FT48" s="34"/>
      <c r="FU48" s="34"/>
      <c r="FV48" s="34"/>
      <c r="FW48" s="34"/>
      <c r="FX48" s="34"/>
      <c r="FY48" s="34"/>
      <c r="FZ48" s="34"/>
      <c r="GA48" s="34"/>
      <c r="GB48" s="34"/>
      <c r="GC48" s="34"/>
      <c r="GD48" s="34"/>
      <c r="GE48" s="34"/>
      <c r="GF48" s="34"/>
      <c r="GG48" s="34"/>
      <c r="GH48" s="34"/>
      <c r="GI48" s="34"/>
      <c r="GJ48" s="34"/>
      <c r="GK48" s="34"/>
      <c r="GL48" s="34"/>
      <c r="GM48" s="34"/>
      <c r="GN48" s="34"/>
      <c r="GO48" s="34"/>
      <c r="GP48" s="34"/>
      <c r="GQ48" s="34"/>
      <c r="GR48" s="34"/>
      <c r="GS48" s="34"/>
      <c r="GT48" s="34"/>
      <c r="GU48" s="34"/>
      <c r="GV48" s="34"/>
      <c r="GW48" s="34"/>
      <c r="GX48" s="34"/>
      <c r="GY48" s="34"/>
      <c r="GZ48" s="34"/>
      <c r="HA48" s="34"/>
      <c r="HB48" s="34"/>
      <c r="HC48" s="34"/>
      <c r="HD48" s="34"/>
      <c r="HE48" s="34"/>
      <c r="HF48" s="34"/>
      <c r="HG48" s="34"/>
      <c r="HH48" s="34"/>
      <c r="HI48" s="34"/>
      <c r="HJ48" s="34"/>
      <c r="HK48" s="34"/>
      <c r="HL48" s="34"/>
      <c r="HM48" s="34"/>
      <c r="HN48" s="34"/>
      <c r="HO48" s="34"/>
      <c r="HP48" s="34"/>
      <c r="HQ48" s="34"/>
      <c r="HR48" s="34"/>
      <c r="HS48" s="34"/>
      <c r="HT48" s="34"/>
      <c r="HU48" s="34"/>
      <c r="HV48" s="34"/>
      <c r="HW48" s="34"/>
      <c r="HX48" s="34"/>
      <c r="HY48" s="34"/>
      <c r="HZ48" s="34"/>
      <c r="IA48" s="34"/>
      <c r="IB48" s="34"/>
      <c r="IC48" s="34"/>
      <c r="ID48" s="34"/>
      <c r="IE48" s="34"/>
      <c r="IF48" s="34"/>
      <c r="IG48" s="34"/>
      <c r="IH48" s="34"/>
      <c r="II48" s="34"/>
      <c r="IJ48" s="34"/>
      <c r="IK48" s="34"/>
      <c r="IL48" s="34"/>
      <c r="IM48" s="34"/>
      <c r="IN48" s="34"/>
      <c r="IO48" s="34"/>
      <c r="IP48" s="34"/>
      <c r="IQ48" s="34"/>
      <c r="IR48" s="34"/>
      <c r="IS48" s="34"/>
      <c r="IT48" s="34"/>
      <c r="IU48" s="34"/>
      <c r="IV48" s="34"/>
      <c r="IW48" s="34"/>
      <c r="IX48" s="34"/>
      <c r="IY48" s="34"/>
      <c r="IZ48" s="34"/>
      <c r="JA48" s="34"/>
      <c r="JB48" s="34"/>
      <c r="JC48" s="34"/>
      <c r="JD48" s="34"/>
      <c r="JE48" s="34"/>
      <c r="JF48" s="34"/>
      <c r="JG48" s="34"/>
      <c r="JH48" s="34"/>
      <c r="JI48" s="34"/>
      <c r="JJ48" s="34"/>
      <c r="JK48" s="34"/>
      <c r="JL48" s="34"/>
      <c r="JM48" s="34"/>
      <c r="JN48" s="34"/>
      <c r="JO48" s="34"/>
      <c r="JP48" s="34"/>
      <c r="JQ48" s="34"/>
    </row>
    <row r="49" spans="1:277" s="35" customFormat="1">
      <c r="A49" s="29">
        <v>10320</v>
      </c>
      <c r="B49" s="30" t="s">
        <v>58</v>
      </c>
      <c r="C49" s="31" t="s">
        <v>5</v>
      </c>
      <c r="D49" s="32">
        <v>34.07</v>
      </c>
      <c r="E49" s="27">
        <v>1</v>
      </c>
      <c r="F49" s="27">
        <f t="shared" si="24"/>
        <v>10</v>
      </c>
      <c r="G49" s="28">
        <f t="shared" si="25"/>
        <v>340.7</v>
      </c>
      <c r="H49" s="6"/>
      <c r="I49" s="6">
        <f t="shared" si="26"/>
        <v>0</v>
      </c>
      <c r="J49" s="7"/>
      <c r="K49" s="6">
        <f t="shared" si="27"/>
        <v>0</v>
      </c>
      <c r="L49" s="8"/>
      <c r="M49" s="8">
        <f t="shared" si="28"/>
        <v>0</v>
      </c>
      <c r="N49" s="33">
        <v>2</v>
      </c>
      <c r="O49" s="33">
        <f t="shared" si="29"/>
        <v>68.14</v>
      </c>
      <c r="P49" s="33"/>
      <c r="Q49" s="33">
        <f t="shared" si="30"/>
        <v>0</v>
      </c>
      <c r="R49" s="33"/>
      <c r="S49" s="33">
        <f t="shared" si="31"/>
        <v>0</v>
      </c>
      <c r="T49" s="33"/>
      <c r="U49" s="33">
        <f t="shared" si="32"/>
        <v>0</v>
      </c>
      <c r="V49" s="33"/>
      <c r="W49" s="33">
        <f t="shared" si="33"/>
        <v>0</v>
      </c>
      <c r="X49" s="33"/>
      <c r="Y49" s="33">
        <f t="shared" si="34"/>
        <v>0</v>
      </c>
      <c r="Z49" s="33">
        <v>5</v>
      </c>
      <c r="AA49" s="33">
        <f t="shared" si="35"/>
        <v>170.35</v>
      </c>
      <c r="AB49" s="33"/>
      <c r="AC49" s="33">
        <f t="shared" si="36"/>
        <v>0</v>
      </c>
      <c r="AD49" s="33"/>
      <c r="AE49" s="33">
        <f t="shared" si="37"/>
        <v>0</v>
      </c>
      <c r="AF49" s="33"/>
      <c r="AG49" s="33">
        <f t="shared" si="38"/>
        <v>0</v>
      </c>
      <c r="AH49" s="33"/>
      <c r="AI49" s="33">
        <f t="shared" si="39"/>
        <v>0</v>
      </c>
      <c r="AJ49" s="33">
        <v>1</v>
      </c>
      <c r="AK49" s="33">
        <f t="shared" si="40"/>
        <v>34.07</v>
      </c>
      <c r="AL49" s="33">
        <v>2</v>
      </c>
      <c r="AM49" s="33">
        <f t="shared" si="41"/>
        <v>68.14</v>
      </c>
      <c r="AN49" s="33"/>
      <c r="AO49" s="33">
        <f t="shared" si="42"/>
        <v>0</v>
      </c>
      <c r="AP49" s="33"/>
      <c r="AQ49" s="33">
        <f t="shared" si="43"/>
        <v>0</v>
      </c>
      <c r="AR49" s="33"/>
      <c r="AS49" s="33">
        <f t="shared" si="44"/>
        <v>0</v>
      </c>
      <c r="AT49" s="33"/>
      <c r="AU49" s="33">
        <f t="shared" si="45"/>
        <v>0</v>
      </c>
      <c r="AV49" s="33"/>
      <c r="AW49" s="33">
        <f t="shared" si="46"/>
        <v>0</v>
      </c>
      <c r="AX49" s="34"/>
      <c r="AY49" s="34">
        <f t="shared" si="47"/>
        <v>0</v>
      </c>
      <c r="AZ49" s="34"/>
      <c r="BA49" s="34">
        <f t="shared" si="48"/>
        <v>0</v>
      </c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4"/>
      <c r="DB49" s="34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4"/>
      <c r="DT49" s="34"/>
      <c r="DU49" s="34"/>
      <c r="DV49" s="34"/>
      <c r="DW49" s="34"/>
      <c r="DX49" s="34"/>
      <c r="DY49" s="34"/>
      <c r="DZ49" s="34"/>
      <c r="EA49" s="34"/>
      <c r="EB49" s="34"/>
      <c r="EC49" s="34"/>
      <c r="ED49" s="34"/>
      <c r="EE49" s="34"/>
      <c r="EF49" s="34"/>
      <c r="EG49" s="34"/>
      <c r="EH49" s="34"/>
      <c r="EI49" s="34"/>
      <c r="EJ49" s="34"/>
      <c r="EK49" s="34"/>
      <c r="EL49" s="34"/>
      <c r="EM49" s="34"/>
      <c r="EN49" s="34"/>
      <c r="EO49" s="34"/>
      <c r="EP49" s="34"/>
      <c r="EQ49" s="34"/>
      <c r="ER49" s="34"/>
      <c r="ES49" s="34"/>
      <c r="ET49" s="34"/>
      <c r="EU49" s="34"/>
      <c r="EV49" s="34"/>
      <c r="EW49" s="34"/>
      <c r="EX49" s="34"/>
      <c r="EY49" s="34"/>
      <c r="EZ49" s="34"/>
      <c r="FA49" s="34"/>
      <c r="FB49" s="34"/>
      <c r="FC49" s="34"/>
      <c r="FD49" s="34"/>
      <c r="FE49" s="34"/>
      <c r="FF49" s="34"/>
      <c r="FG49" s="34"/>
      <c r="FH49" s="34"/>
      <c r="FI49" s="34"/>
      <c r="FJ49" s="34"/>
      <c r="FK49" s="34"/>
      <c r="FL49" s="34"/>
      <c r="FM49" s="34"/>
      <c r="FN49" s="34"/>
      <c r="FO49" s="34"/>
      <c r="FP49" s="34"/>
      <c r="FQ49" s="34"/>
      <c r="FR49" s="34"/>
      <c r="FS49" s="34"/>
      <c r="FT49" s="34"/>
      <c r="FU49" s="34"/>
      <c r="FV49" s="34"/>
      <c r="FW49" s="34"/>
      <c r="FX49" s="34"/>
      <c r="FY49" s="34"/>
      <c r="FZ49" s="34"/>
      <c r="GA49" s="34"/>
      <c r="GB49" s="34"/>
      <c r="GC49" s="34"/>
      <c r="GD49" s="34"/>
      <c r="GE49" s="34"/>
      <c r="GF49" s="34"/>
      <c r="GG49" s="34"/>
      <c r="GH49" s="34"/>
      <c r="GI49" s="34"/>
      <c r="GJ49" s="34"/>
      <c r="GK49" s="34"/>
      <c r="GL49" s="34"/>
      <c r="GM49" s="34"/>
      <c r="GN49" s="34"/>
      <c r="GO49" s="34"/>
      <c r="GP49" s="34"/>
      <c r="GQ49" s="34"/>
      <c r="GR49" s="34"/>
      <c r="GS49" s="34"/>
      <c r="GT49" s="34"/>
      <c r="GU49" s="34"/>
      <c r="GV49" s="34"/>
      <c r="GW49" s="34"/>
      <c r="GX49" s="34"/>
      <c r="GY49" s="34"/>
      <c r="GZ49" s="34"/>
      <c r="HA49" s="34"/>
      <c r="HB49" s="34"/>
      <c r="HC49" s="34"/>
      <c r="HD49" s="34"/>
      <c r="HE49" s="34"/>
      <c r="HF49" s="34"/>
      <c r="HG49" s="34"/>
      <c r="HH49" s="34"/>
      <c r="HI49" s="34"/>
      <c r="HJ49" s="34"/>
      <c r="HK49" s="34"/>
      <c r="HL49" s="34"/>
      <c r="HM49" s="34"/>
      <c r="HN49" s="34"/>
      <c r="HO49" s="34"/>
      <c r="HP49" s="34"/>
      <c r="HQ49" s="34"/>
      <c r="HR49" s="34"/>
      <c r="HS49" s="34"/>
      <c r="HT49" s="34"/>
      <c r="HU49" s="34"/>
      <c r="HV49" s="34"/>
      <c r="HW49" s="34"/>
      <c r="HX49" s="34"/>
      <c r="HY49" s="34"/>
      <c r="HZ49" s="34"/>
      <c r="IA49" s="34"/>
      <c r="IB49" s="34"/>
      <c r="IC49" s="34"/>
      <c r="ID49" s="34"/>
      <c r="IE49" s="34"/>
      <c r="IF49" s="34"/>
      <c r="IG49" s="34"/>
      <c r="IH49" s="34"/>
      <c r="II49" s="34"/>
      <c r="IJ49" s="34"/>
      <c r="IK49" s="34"/>
      <c r="IL49" s="34"/>
      <c r="IM49" s="34"/>
      <c r="IN49" s="34"/>
      <c r="IO49" s="34"/>
      <c r="IP49" s="34"/>
      <c r="IQ49" s="34"/>
      <c r="IR49" s="34"/>
      <c r="IS49" s="34"/>
      <c r="IT49" s="34"/>
      <c r="IU49" s="34"/>
      <c r="IV49" s="34"/>
      <c r="IW49" s="34"/>
      <c r="IX49" s="34"/>
      <c r="IY49" s="34"/>
      <c r="IZ49" s="34"/>
      <c r="JA49" s="34"/>
      <c r="JB49" s="34"/>
      <c r="JC49" s="34"/>
      <c r="JD49" s="34"/>
      <c r="JE49" s="34"/>
      <c r="JF49" s="34"/>
      <c r="JG49" s="34"/>
      <c r="JH49" s="34"/>
      <c r="JI49" s="34"/>
      <c r="JJ49" s="34"/>
      <c r="JK49" s="34"/>
      <c r="JL49" s="34"/>
      <c r="JM49" s="34"/>
      <c r="JN49" s="34"/>
      <c r="JO49" s="34"/>
      <c r="JP49" s="34"/>
      <c r="JQ49" s="34"/>
    </row>
    <row r="50" spans="1:277" s="35" customFormat="1">
      <c r="A50" s="29">
        <v>9479</v>
      </c>
      <c r="B50" s="30" t="s">
        <v>59</v>
      </c>
      <c r="C50" s="31" t="s">
        <v>9</v>
      </c>
      <c r="D50" s="32">
        <v>28.84</v>
      </c>
      <c r="E50" s="27">
        <v>1</v>
      </c>
      <c r="F50" s="27">
        <f t="shared" si="24"/>
        <v>1</v>
      </c>
      <c r="G50" s="28">
        <f t="shared" si="25"/>
        <v>28.84</v>
      </c>
      <c r="H50" s="6"/>
      <c r="I50" s="6">
        <f t="shared" si="26"/>
        <v>0</v>
      </c>
      <c r="J50" s="7"/>
      <c r="K50" s="6">
        <f t="shared" si="27"/>
        <v>0</v>
      </c>
      <c r="L50" s="8"/>
      <c r="M50" s="8">
        <f t="shared" si="28"/>
        <v>0</v>
      </c>
      <c r="N50" s="33"/>
      <c r="O50" s="33">
        <f t="shared" si="29"/>
        <v>0</v>
      </c>
      <c r="P50" s="33"/>
      <c r="Q50" s="33">
        <f t="shared" si="30"/>
        <v>0</v>
      </c>
      <c r="R50" s="33"/>
      <c r="S50" s="33">
        <f t="shared" si="31"/>
        <v>0</v>
      </c>
      <c r="T50" s="33"/>
      <c r="U50" s="33">
        <f t="shared" si="32"/>
        <v>0</v>
      </c>
      <c r="V50" s="33"/>
      <c r="W50" s="33">
        <f t="shared" si="33"/>
        <v>0</v>
      </c>
      <c r="X50" s="33"/>
      <c r="Y50" s="33">
        <f t="shared" si="34"/>
        <v>0</v>
      </c>
      <c r="Z50" s="33"/>
      <c r="AA50" s="33">
        <f t="shared" si="35"/>
        <v>0</v>
      </c>
      <c r="AB50" s="33"/>
      <c r="AC50" s="33">
        <f t="shared" si="36"/>
        <v>0</v>
      </c>
      <c r="AD50" s="33"/>
      <c r="AE50" s="33">
        <f t="shared" si="37"/>
        <v>0</v>
      </c>
      <c r="AF50" s="33"/>
      <c r="AG50" s="33">
        <f t="shared" si="38"/>
        <v>0</v>
      </c>
      <c r="AH50" s="33"/>
      <c r="AI50" s="33">
        <f t="shared" si="39"/>
        <v>0</v>
      </c>
      <c r="AJ50" s="33"/>
      <c r="AK50" s="33">
        <f t="shared" si="40"/>
        <v>0</v>
      </c>
      <c r="AL50" s="33"/>
      <c r="AM50" s="33">
        <f t="shared" si="41"/>
        <v>0</v>
      </c>
      <c r="AN50" s="33"/>
      <c r="AO50" s="33">
        <f t="shared" si="42"/>
        <v>0</v>
      </c>
      <c r="AP50" s="33"/>
      <c r="AQ50" s="33">
        <f t="shared" si="43"/>
        <v>0</v>
      </c>
      <c r="AR50" s="33"/>
      <c r="AS50" s="33">
        <f t="shared" si="44"/>
        <v>0</v>
      </c>
      <c r="AT50" s="33"/>
      <c r="AU50" s="33">
        <f t="shared" si="45"/>
        <v>0</v>
      </c>
      <c r="AV50" s="33"/>
      <c r="AW50" s="33">
        <f t="shared" si="46"/>
        <v>0</v>
      </c>
      <c r="AX50" s="34">
        <v>1</v>
      </c>
      <c r="AY50" s="34">
        <f t="shared" si="47"/>
        <v>28.84</v>
      </c>
      <c r="AZ50" s="34"/>
      <c r="BA50" s="34">
        <f t="shared" si="48"/>
        <v>0</v>
      </c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4"/>
      <c r="CM50" s="34"/>
      <c r="CN50" s="34"/>
      <c r="CO50" s="34"/>
      <c r="CP50" s="34"/>
      <c r="CQ50" s="34"/>
      <c r="CR50" s="34"/>
      <c r="CS50" s="34"/>
      <c r="CT50" s="34"/>
      <c r="CU50" s="34"/>
      <c r="CV50" s="34"/>
      <c r="CW50" s="34"/>
      <c r="CX50" s="34"/>
      <c r="CY50" s="34"/>
      <c r="CZ50" s="34"/>
      <c r="DA50" s="34"/>
      <c r="DB50" s="34"/>
      <c r="DC50" s="34"/>
      <c r="DD50" s="34"/>
      <c r="DE50" s="34"/>
      <c r="DF50" s="34"/>
      <c r="DG50" s="34"/>
      <c r="DH50" s="34"/>
      <c r="DI50" s="34"/>
      <c r="DJ50" s="34"/>
      <c r="DK50" s="34"/>
      <c r="DL50" s="34"/>
      <c r="DM50" s="34"/>
      <c r="DN50" s="34"/>
      <c r="DO50" s="34"/>
      <c r="DP50" s="34"/>
      <c r="DQ50" s="34"/>
      <c r="DR50" s="34"/>
      <c r="DS50" s="34"/>
      <c r="DT50" s="34"/>
      <c r="DU50" s="34"/>
      <c r="DV50" s="34"/>
      <c r="DW50" s="34"/>
      <c r="DX50" s="34"/>
      <c r="DY50" s="34"/>
      <c r="DZ50" s="34"/>
      <c r="EA50" s="34"/>
      <c r="EB50" s="34"/>
      <c r="EC50" s="34"/>
      <c r="ED50" s="34"/>
      <c r="EE50" s="34"/>
      <c r="EF50" s="34"/>
      <c r="EG50" s="34"/>
      <c r="EH50" s="34"/>
      <c r="EI50" s="34"/>
      <c r="EJ50" s="34"/>
      <c r="EK50" s="34"/>
      <c r="EL50" s="34"/>
      <c r="EM50" s="34"/>
      <c r="EN50" s="34"/>
      <c r="EO50" s="34"/>
      <c r="EP50" s="34"/>
      <c r="EQ50" s="34"/>
      <c r="ER50" s="34"/>
      <c r="ES50" s="34"/>
      <c r="ET50" s="34"/>
      <c r="EU50" s="34"/>
      <c r="EV50" s="34"/>
      <c r="EW50" s="34"/>
      <c r="EX50" s="34"/>
      <c r="EY50" s="34"/>
      <c r="EZ50" s="34"/>
      <c r="FA50" s="34"/>
      <c r="FB50" s="34"/>
      <c r="FC50" s="34"/>
      <c r="FD50" s="34"/>
      <c r="FE50" s="34"/>
      <c r="FF50" s="34"/>
      <c r="FG50" s="34"/>
      <c r="FH50" s="34"/>
      <c r="FI50" s="34"/>
      <c r="FJ50" s="34"/>
      <c r="FK50" s="34"/>
      <c r="FL50" s="34"/>
      <c r="FM50" s="34"/>
      <c r="FN50" s="34"/>
      <c r="FO50" s="34"/>
      <c r="FP50" s="34"/>
      <c r="FQ50" s="34"/>
      <c r="FR50" s="34"/>
      <c r="FS50" s="34"/>
      <c r="FT50" s="34"/>
      <c r="FU50" s="34"/>
      <c r="FV50" s="34"/>
      <c r="FW50" s="34"/>
      <c r="FX50" s="34"/>
      <c r="FY50" s="34"/>
      <c r="FZ50" s="34"/>
      <c r="GA50" s="34"/>
      <c r="GB50" s="34"/>
      <c r="GC50" s="34"/>
      <c r="GD50" s="34"/>
      <c r="GE50" s="34"/>
      <c r="GF50" s="34"/>
      <c r="GG50" s="34"/>
      <c r="GH50" s="34"/>
      <c r="GI50" s="34"/>
      <c r="GJ50" s="34"/>
      <c r="GK50" s="34"/>
      <c r="GL50" s="34"/>
      <c r="GM50" s="34"/>
      <c r="GN50" s="34"/>
      <c r="GO50" s="34"/>
      <c r="GP50" s="34"/>
      <c r="GQ50" s="34"/>
      <c r="GR50" s="34"/>
      <c r="GS50" s="34"/>
      <c r="GT50" s="34"/>
      <c r="GU50" s="34"/>
      <c r="GV50" s="34"/>
      <c r="GW50" s="34"/>
      <c r="GX50" s="34"/>
      <c r="GY50" s="34"/>
      <c r="GZ50" s="34"/>
      <c r="HA50" s="34"/>
      <c r="HB50" s="34"/>
      <c r="HC50" s="34"/>
      <c r="HD50" s="34"/>
      <c r="HE50" s="34"/>
      <c r="HF50" s="34"/>
      <c r="HG50" s="34"/>
      <c r="HH50" s="34"/>
      <c r="HI50" s="34"/>
      <c r="HJ50" s="34"/>
      <c r="HK50" s="34"/>
      <c r="HL50" s="34"/>
      <c r="HM50" s="34"/>
      <c r="HN50" s="34"/>
      <c r="HO50" s="34"/>
      <c r="HP50" s="34"/>
      <c r="HQ50" s="34"/>
      <c r="HR50" s="34"/>
      <c r="HS50" s="34"/>
      <c r="HT50" s="34"/>
      <c r="HU50" s="34"/>
      <c r="HV50" s="34"/>
      <c r="HW50" s="34"/>
      <c r="HX50" s="34"/>
      <c r="HY50" s="34"/>
      <c r="HZ50" s="34"/>
      <c r="IA50" s="34"/>
      <c r="IB50" s="34"/>
      <c r="IC50" s="34"/>
      <c r="ID50" s="34"/>
      <c r="IE50" s="34"/>
      <c r="IF50" s="34"/>
      <c r="IG50" s="34"/>
      <c r="IH50" s="34"/>
      <c r="II50" s="34"/>
      <c r="IJ50" s="34"/>
      <c r="IK50" s="34"/>
      <c r="IL50" s="34"/>
      <c r="IM50" s="34"/>
      <c r="IN50" s="34"/>
      <c r="IO50" s="34"/>
      <c r="IP50" s="34"/>
      <c r="IQ50" s="34"/>
      <c r="IR50" s="34"/>
      <c r="IS50" s="34"/>
      <c r="IT50" s="34"/>
      <c r="IU50" s="34"/>
      <c r="IV50" s="34"/>
      <c r="IW50" s="34"/>
      <c r="IX50" s="34"/>
      <c r="IY50" s="34"/>
      <c r="IZ50" s="34"/>
      <c r="JA50" s="34"/>
      <c r="JB50" s="34"/>
      <c r="JC50" s="34"/>
      <c r="JD50" s="34"/>
      <c r="JE50" s="34"/>
      <c r="JF50" s="34"/>
      <c r="JG50" s="34"/>
      <c r="JH50" s="34"/>
      <c r="JI50" s="34"/>
      <c r="JJ50" s="34"/>
      <c r="JK50" s="34"/>
      <c r="JL50" s="34"/>
      <c r="JM50" s="34"/>
      <c r="JN50" s="34"/>
      <c r="JO50" s="34"/>
      <c r="JP50" s="34"/>
      <c r="JQ50" s="34"/>
    </row>
    <row r="51" spans="1:277" s="35" customFormat="1">
      <c r="A51" s="29">
        <v>10586</v>
      </c>
      <c r="B51" s="30" t="s">
        <v>60</v>
      </c>
      <c r="C51" s="31" t="s">
        <v>9</v>
      </c>
      <c r="D51" s="32">
        <v>1.48</v>
      </c>
      <c r="E51" s="27">
        <v>50</v>
      </c>
      <c r="F51" s="27">
        <f t="shared" si="24"/>
        <v>40</v>
      </c>
      <c r="G51" s="28">
        <f t="shared" si="25"/>
        <v>59.2</v>
      </c>
      <c r="H51" s="6">
        <v>15</v>
      </c>
      <c r="I51" s="6">
        <f t="shared" si="26"/>
        <v>22.2</v>
      </c>
      <c r="J51" s="7"/>
      <c r="K51" s="6">
        <f t="shared" si="27"/>
        <v>0</v>
      </c>
      <c r="L51" s="8">
        <v>5</v>
      </c>
      <c r="M51" s="8">
        <f t="shared" si="28"/>
        <v>7.4</v>
      </c>
      <c r="N51" s="33"/>
      <c r="O51" s="33">
        <f t="shared" si="29"/>
        <v>0</v>
      </c>
      <c r="P51" s="33"/>
      <c r="Q51" s="33">
        <f t="shared" si="30"/>
        <v>0</v>
      </c>
      <c r="R51" s="33"/>
      <c r="S51" s="33">
        <f t="shared" si="31"/>
        <v>0</v>
      </c>
      <c r="T51" s="33"/>
      <c r="U51" s="33">
        <f t="shared" si="32"/>
        <v>0</v>
      </c>
      <c r="V51" s="33"/>
      <c r="W51" s="33">
        <f t="shared" si="33"/>
        <v>0</v>
      </c>
      <c r="X51" s="33"/>
      <c r="Y51" s="33">
        <f t="shared" si="34"/>
        <v>0</v>
      </c>
      <c r="Z51" s="33"/>
      <c r="AA51" s="33">
        <f t="shared" si="35"/>
        <v>0</v>
      </c>
      <c r="AB51" s="33">
        <v>20</v>
      </c>
      <c r="AC51" s="33">
        <f t="shared" si="36"/>
        <v>29.6</v>
      </c>
      <c r="AD51" s="33"/>
      <c r="AE51" s="33">
        <f t="shared" si="37"/>
        <v>0</v>
      </c>
      <c r="AF51" s="33"/>
      <c r="AG51" s="33">
        <f t="shared" si="38"/>
        <v>0</v>
      </c>
      <c r="AH51" s="33"/>
      <c r="AI51" s="33">
        <f t="shared" si="39"/>
        <v>0</v>
      </c>
      <c r="AJ51" s="33"/>
      <c r="AK51" s="33">
        <f t="shared" si="40"/>
        <v>0</v>
      </c>
      <c r="AL51" s="33"/>
      <c r="AM51" s="33">
        <f t="shared" si="41"/>
        <v>0</v>
      </c>
      <c r="AN51" s="33"/>
      <c r="AO51" s="33">
        <f t="shared" si="42"/>
        <v>0</v>
      </c>
      <c r="AP51" s="33"/>
      <c r="AQ51" s="33">
        <f t="shared" si="43"/>
        <v>0</v>
      </c>
      <c r="AR51" s="33"/>
      <c r="AS51" s="33">
        <f t="shared" si="44"/>
        <v>0</v>
      </c>
      <c r="AT51" s="33"/>
      <c r="AU51" s="33">
        <f t="shared" si="45"/>
        <v>0</v>
      </c>
      <c r="AV51" s="33"/>
      <c r="AW51" s="33">
        <f t="shared" si="46"/>
        <v>0</v>
      </c>
      <c r="AX51" s="34"/>
      <c r="AY51" s="34">
        <f t="shared" si="47"/>
        <v>0</v>
      </c>
      <c r="AZ51" s="34"/>
      <c r="BA51" s="34">
        <f t="shared" si="48"/>
        <v>0</v>
      </c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4"/>
      <c r="DB51" s="34"/>
      <c r="DC51" s="34"/>
      <c r="DD51" s="34"/>
      <c r="DE51" s="34"/>
      <c r="DF51" s="34"/>
      <c r="DG51" s="34"/>
      <c r="DH51" s="34"/>
      <c r="DI51" s="34"/>
      <c r="DJ51" s="34"/>
      <c r="DK51" s="34"/>
      <c r="DL51" s="34"/>
      <c r="DM51" s="34"/>
      <c r="DN51" s="34"/>
      <c r="DO51" s="34"/>
      <c r="DP51" s="34"/>
      <c r="DQ51" s="34"/>
      <c r="DR51" s="34"/>
      <c r="DS51" s="34"/>
      <c r="DT51" s="34"/>
      <c r="DU51" s="34"/>
      <c r="DV51" s="34"/>
      <c r="DW51" s="34"/>
      <c r="DX51" s="34"/>
      <c r="DY51" s="34"/>
      <c r="DZ51" s="34"/>
      <c r="EA51" s="34"/>
      <c r="EB51" s="34"/>
      <c r="EC51" s="34"/>
      <c r="ED51" s="34"/>
      <c r="EE51" s="34"/>
      <c r="EF51" s="34"/>
      <c r="EG51" s="34"/>
      <c r="EH51" s="34"/>
      <c r="EI51" s="34"/>
      <c r="EJ51" s="34"/>
      <c r="EK51" s="34"/>
      <c r="EL51" s="34"/>
      <c r="EM51" s="34"/>
      <c r="EN51" s="34"/>
      <c r="EO51" s="34"/>
      <c r="EP51" s="34"/>
      <c r="EQ51" s="34"/>
      <c r="ER51" s="34"/>
      <c r="ES51" s="34"/>
      <c r="ET51" s="34"/>
      <c r="EU51" s="34"/>
      <c r="EV51" s="34"/>
      <c r="EW51" s="34"/>
      <c r="EX51" s="34"/>
      <c r="EY51" s="34"/>
      <c r="EZ51" s="34"/>
      <c r="FA51" s="34"/>
      <c r="FB51" s="34"/>
      <c r="FC51" s="34"/>
      <c r="FD51" s="34"/>
      <c r="FE51" s="34"/>
      <c r="FF51" s="34"/>
      <c r="FG51" s="34"/>
      <c r="FH51" s="34"/>
      <c r="FI51" s="34"/>
      <c r="FJ51" s="34"/>
      <c r="FK51" s="34"/>
      <c r="FL51" s="34"/>
      <c r="FM51" s="34"/>
      <c r="FN51" s="34"/>
      <c r="FO51" s="34"/>
      <c r="FP51" s="34"/>
      <c r="FQ51" s="34"/>
      <c r="FR51" s="34"/>
      <c r="FS51" s="34"/>
      <c r="FT51" s="34"/>
      <c r="FU51" s="34"/>
      <c r="FV51" s="34"/>
      <c r="FW51" s="34"/>
      <c r="FX51" s="34"/>
      <c r="FY51" s="34"/>
      <c r="FZ51" s="34"/>
      <c r="GA51" s="34"/>
      <c r="GB51" s="34"/>
      <c r="GC51" s="34"/>
      <c r="GD51" s="34"/>
      <c r="GE51" s="34"/>
      <c r="GF51" s="34"/>
      <c r="GG51" s="34"/>
      <c r="GH51" s="34"/>
      <c r="GI51" s="34"/>
      <c r="GJ51" s="34"/>
      <c r="GK51" s="34"/>
      <c r="GL51" s="34"/>
      <c r="GM51" s="34"/>
      <c r="GN51" s="34"/>
      <c r="GO51" s="34"/>
      <c r="GP51" s="34"/>
      <c r="GQ51" s="34"/>
      <c r="GR51" s="34"/>
      <c r="GS51" s="34"/>
      <c r="GT51" s="34"/>
      <c r="GU51" s="34"/>
      <c r="GV51" s="34"/>
      <c r="GW51" s="34"/>
      <c r="GX51" s="34"/>
      <c r="GY51" s="34"/>
      <c r="GZ51" s="34"/>
      <c r="HA51" s="34"/>
      <c r="HB51" s="34"/>
      <c r="HC51" s="34"/>
      <c r="HD51" s="34"/>
      <c r="HE51" s="34"/>
      <c r="HF51" s="34"/>
      <c r="HG51" s="34"/>
      <c r="HH51" s="34"/>
      <c r="HI51" s="34"/>
      <c r="HJ51" s="34"/>
      <c r="HK51" s="34"/>
      <c r="HL51" s="34"/>
      <c r="HM51" s="34"/>
      <c r="HN51" s="34"/>
      <c r="HO51" s="34"/>
      <c r="HP51" s="34"/>
      <c r="HQ51" s="34"/>
      <c r="HR51" s="34"/>
      <c r="HS51" s="34"/>
      <c r="HT51" s="34"/>
      <c r="HU51" s="34"/>
      <c r="HV51" s="34"/>
      <c r="HW51" s="34"/>
      <c r="HX51" s="34"/>
      <c r="HY51" s="34"/>
      <c r="HZ51" s="34"/>
      <c r="IA51" s="34"/>
      <c r="IB51" s="34"/>
      <c r="IC51" s="34"/>
      <c r="ID51" s="34"/>
      <c r="IE51" s="34"/>
      <c r="IF51" s="34"/>
      <c r="IG51" s="34"/>
      <c r="IH51" s="34"/>
      <c r="II51" s="34"/>
      <c r="IJ51" s="34"/>
      <c r="IK51" s="34"/>
      <c r="IL51" s="34"/>
      <c r="IM51" s="34"/>
      <c r="IN51" s="34"/>
      <c r="IO51" s="34"/>
      <c r="IP51" s="34"/>
      <c r="IQ51" s="34"/>
      <c r="IR51" s="34"/>
      <c r="IS51" s="34"/>
      <c r="IT51" s="34"/>
      <c r="IU51" s="34"/>
      <c r="IV51" s="34"/>
      <c r="IW51" s="34"/>
      <c r="IX51" s="34"/>
      <c r="IY51" s="34"/>
      <c r="IZ51" s="34"/>
      <c r="JA51" s="34"/>
      <c r="JB51" s="34"/>
      <c r="JC51" s="34"/>
      <c r="JD51" s="34"/>
      <c r="JE51" s="34"/>
      <c r="JF51" s="34"/>
      <c r="JG51" s="34"/>
      <c r="JH51" s="34"/>
      <c r="JI51" s="34"/>
      <c r="JJ51" s="34"/>
      <c r="JK51" s="34"/>
      <c r="JL51" s="34"/>
      <c r="JM51" s="34"/>
      <c r="JN51" s="34"/>
      <c r="JO51" s="34"/>
      <c r="JP51" s="34"/>
      <c r="JQ51" s="34"/>
    </row>
    <row r="52" spans="1:277" s="49" customFormat="1">
      <c r="A52" s="42">
        <v>370</v>
      </c>
      <c r="B52" s="43" t="s">
        <v>61</v>
      </c>
      <c r="C52" s="44" t="s">
        <v>9</v>
      </c>
      <c r="D52" s="45">
        <v>1.92</v>
      </c>
      <c r="E52" s="23">
        <v>50</v>
      </c>
      <c r="F52" s="27">
        <f t="shared" si="24"/>
        <v>150</v>
      </c>
      <c r="G52" s="24">
        <f t="shared" si="25"/>
        <v>288</v>
      </c>
      <c r="H52" s="46">
        <v>15</v>
      </c>
      <c r="I52" s="6">
        <f t="shared" si="26"/>
        <v>28.799999999999997</v>
      </c>
      <c r="J52" s="47">
        <v>45</v>
      </c>
      <c r="K52" s="6">
        <f t="shared" si="27"/>
        <v>86.399999999999991</v>
      </c>
      <c r="L52" s="48"/>
      <c r="M52" s="8">
        <f t="shared" si="28"/>
        <v>0</v>
      </c>
      <c r="N52" s="25"/>
      <c r="O52" s="33">
        <f t="shared" si="29"/>
        <v>0</v>
      </c>
      <c r="P52" s="25">
        <v>10</v>
      </c>
      <c r="Q52" s="33">
        <f t="shared" si="30"/>
        <v>19.2</v>
      </c>
      <c r="R52" s="25"/>
      <c r="S52" s="33">
        <f t="shared" si="31"/>
        <v>0</v>
      </c>
      <c r="T52" s="25"/>
      <c r="U52" s="33">
        <f t="shared" si="32"/>
        <v>0</v>
      </c>
      <c r="V52" s="25"/>
      <c r="W52" s="33">
        <f t="shared" si="33"/>
        <v>0</v>
      </c>
      <c r="X52" s="25"/>
      <c r="Y52" s="33">
        <f t="shared" si="34"/>
        <v>0</v>
      </c>
      <c r="Z52" s="25">
        <v>50</v>
      </c>
      <c r="AA52" s="33">
        <f t="shared" si="35"/>
        <v>96</v>
      </c>
      <c r="AB52" s="25"/>
      <c r="AC52" s="33">
        <f t="shared" si="36"/>
        <v>0</v>
      </c>
      <c r="AD52" s="25"/>
      <c r="AE52" s="33">
        <f t="shared" si="37"/>
        <v>0</v>
      </c>
      <c r="AF52" s="25"/>
      <c r="AG52" s="33">
        <f t="shared" si="38"/>
        <v>0</v>
      </c>
      <c r="AH52" s="25"/>
      <c r="AI52" s="33">
        <f t="shared" si="39"/>
        <v>0</v>
      </c>
      <c r="AJ52" s="25"/>
      <c r="AK52" s="33">
        <f t="shared" si="40"/>
        <v>0</v>
      </c>
      <c r="AL52" s="25"/>
      <c r="AM52" s="33">
        <f t="shared" si="41"/>
        <v>0</v>
      </c>
      <c r="AN52" s="25"/>
      <c r="AO52" s="33">
        <f t="shared" si="42"/>
        <v>0</v>
      </c>
      <c r="AP52" s="25"/>
      <c r="AQ52" s="33">
        <f t="shared" si="43"/>
        <v>0</v>
      </c>
      <c r="AR52" s="25"/>
      <c r="AS52" s="33">
        <f t="shared" si="44"/>
        <v>0</v>
      </c>
      <c r="AT52" s="25"/>
      <c r="AU52" s="33">
        <f t="shared" si="45"/>
        <v>0</v>
      </c>
      <c r="AV52" s="25"/>
      <c r="AW52" s="33">
        <f t="shared" si="46"/>
        <v>0</v>
      </c>
      <c r="AX52" s="26"/>
      <c r="AY52" s="34">
        <f t="shared" si="47"/>
        <v>0</v>
      </c>
      <c r="AZ52" s="26">
        <v>30</v>
      </c>
      <c r="BA52" s="34">
        <f t="shared" si="48"/>
        <v>57.599999999999994</v>
      </c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26"/>
      <c r="DJ52" s="26"/>
      <c r="DK52" s="26"/>
      <c r="DL52" s="26"/>
      <c r="DM52" s="26"/>
      <c r="DN52" s="26"/>
      <c r="DO52" s="26"/>
      <c r="DP52" s="26"/>
      <c r="DQ52" s="26"/>
      <c r="DR52" s="26"/>
      <c r="DS52" s="26"/>
      <c r="DT52" s="26"/>
      <c r="DU52" s="26"/>
      <c r="DV52" s="26"/>
      <c r="DW52" s="26"/>
      <c r="DX52" s="26"/>
      <c r="DY52" s="26"/>
      <c r="DZ52" s="26"/>
      <c r="EA52" s="26"/>
      <c r="EB52" s="26"/>
      <c r="EC52" s="26"/>
      <c r="ED52" s="26"/>
      <c r="EE52" s="26"/>
      <c r="EF52" s="26"/>
      <c r="EG52" s="26"/>
      <c r="EH52" s="26"/>
      <c r="EI52" s="26"/>
      <c r="EJ52" s="26"/>
      <c r="EK52" s="26"/>
      <c r="EL52" s="26"/>
      <c r="EM52" s="26"/>
      <c r="EN52" s="26"/>
      <c r="EO52" s="26"/>
      <c r="EP52" s="26"/>
      <c r="EQ52" s="26"/>
      <c r="ER52" s="26"/>
      <c r="ES52" s="26"/>
      <c r="ET52" s="26"/>
      <c r="EU52" s="26"/>
      <c r="EV52" s="26"/>
      <c r="EW52" s="26"/>
      <c r="EX52" s="26"/>
      <c r="EY52" s="26"/>
      <c r="EZ52" s="26"/>
      <c r="FA52" s="26"/>
      <c r="FB52" s="26"/>
      <c r="FC52" s="26"/>
      <c r="FD52" s="26"/>
      <c r="FE52" s="26"/>
      <c r="FF52" s="26"/>
      <c r="FG52" s="26"/>
      <c r="FH52" s="26"/>
      <c r="FI52" s="26"/>
      <c r="FJ52" s="26"/>
      <c r="FK52" s="26"/>
      <c r="FL52" s="26"/>
      <c r="FM52" s="26"/>
      <c r="FN52" s="26"/>
      <c r="FO52" s="26"/>
      <c r="FP52" s="26"/>
      <c r="FQ52" s="26"/>
      <c r="FR52" s="26"/>
      <c r="FS52" s="26"/>
      <c r="FT52" s="26"/>
      <c r="FU52" s="26"/>
      <c r="FV52" s="26"/>
      <c r="FW52" s="26"/>
      <c r="FX52" s="26"/>
      <c r="FY52" s="26"/>
      <c r="FZ52" s="26"/>
      <c r="GA52" s="26"/>
      <c r="GB52" s="26"/>
      <c r="GC52" s="26"/>
      <c r="GD52" s="26"/>
      <c r="GE52" s="26"/>
      <c r="GF52" s="26"/>
      <c r="GG52" s="26"/>
      <c r="GH52" s="26"/>
      <c r="GI52" s="26"/>
      <c r="GJ52" s="26"/>
      <c r="GK52" s="26"/>
      <c r="GL52" s="26"/>
      <c r="GM52" s="26"/>
      <c r="GN52" s="26"/>
      <c r="GO52" s="26"/>
      <c r="GP52" s="26"/>
      <c r="GQ52" s="26"/>
      <c r="GR52" s="26"/>
      <c r="GS52" s="26"/>
      <c r="GT52" s="26"/>
      <c r="GU52" s="26"/>
      <c r="GV52" s="26"/>
      <c r="GW52" s="26"/>
      <c r="GX52" s="26"/>
      <c r="GY52" s="26"/>
      <c r="GZ52" s="26"/>
      <c r="HA52" s="26"/>
      <c r="HB52" s="26"/>
      <c r="HC52" s="26"/>
      <c r="HD52" s="26"/>
      <c r="HE52" s="26"/>
      <c r="HF52" s="26"/>
      <c r="HG52" s="26"/>
      <c r="HH52" s="26"/>
      <c r="HI52" s="26"/>
      <c r="HJ52" s="26"/>
      <c r="HK52" s="26"/>
      <c r="HL52" s="26"/>
      <c r="HM52" s="26"/>
      <c r="HN52" s="26"/>
      <c r="HO52" s="26"/>
      <c r="HP52" s="26"/>
      <c r="HQ52" s="26"/>
      <c r="HR52" s="26"/>
      <c r="HS52" s="26"/>
      <c r="HT52" s="26"/>
      <c r="HU52" s="26"/>
      <c r="HV52" s="26"/>
      <c r="HW52" s="26"/>
      <c r="HX52" s="26"/>
      <c r="HY52" s="26"/>
      <c r="HZ52" s="26"/>
      <c r="IA52" s="26"/>
      <c r="IB52" s="26"/>
      <c r="IC52" s="26"/>
      <c r="ID52" s="26"/>
      <c r="IE52" s="26"/>
      <c r="IF52" s="26"/>
      <c r="IG52" s="26"/>
      <c r="IH52" s="26"/>
      <c r="II52" s="26"/>
      <c r="IJ52" s="26"/>
      <c r="IK52" s="26"/>
      <c r="IL52" s="26"/>
      <c r="IM52" s="26"/>
      <c r="IN52" s="26"/>
      <c r="IO52" s="26"/>
      <c r="IP52" s="26"/>
      <c r="IQ52" s="26"/>
      <c r="IR52" s="26"/>
      <c r="IS52" s="26"/>
      <c r="IT52" s="26"/>
      <c r="IU52" s="26"/>
      <c r="IV52" s="26"/>
      <c r="IW52" s="26"/>
      <c r="IX52" s="26"/>
      <c r="IY52" s="26"/>
      <c r="IZ52" s="26"/>
      <c r="JA52" s="26"/>
      <c r="JB52" s="26"/>
      <c r="JC52" s="26"/>
      <c r="JD52" s="26"/>
      <c r="JE52" s="26"/>
      <c r="JF52" s="26"/>
      <c r="JG52" s="26"/>
      <c r="JH52" s="26"/>
      <c r="JI52" s="26"/>
      <c r="JJ52" s="26"/>
      <c r="JK52" s="26"/>
      <c r="JL52" s="26"/>
      <c r="JM52" s="26"/>
      <c r="JN52" s="26"/>
      <c r="JO52" s="26"/>
      <c r="JP52" s="26"/>
      <c r="JQ52" s="26"/>
    </row>
    <row r="53" spans="1:277" s="49" customFormat="1">
      <c r="A53" s="42">
        <v>5272</v>
      </c>
      <c r="B53" s="43" t="s">
        <v>62</v>
      </c>
      <c r="C53" s="44" t="s">
        <v>9</v>
      </c>
      <c r="D53" s="45">
        <v>2.2200000000000002</v>
      </c>
      <c r="E53" s="23">
        <v>50</v>
      </c>
      <c r="F53" s="27">
        <f t="shared" si="24"/>
        <v>50</v>
      </c>
      <c r="G53" s="24">
        <f t="shared" si="25"/>
        <v>111.00000000000001</v>
      </c>
      <c r="H53" s="46"/>
      <c r="I53" s="6">
        <f t="shared" si="26"/>
        <v>0</v>
      </c>
      <c r="J53" s="47">
        <v>25</v>
      </c>
      <c r="K53" s="6">
        <f t="shared" si="27"/>
        <v>55.500000000000007</v>
      </c>
      <c r="L53" s="48">
        <v>5</v>
      </c>
      <c r="M53" s="8">
        <f t="shared" si="28"/>
        <v>11.100000000000001</v>
      </c>
      <c r="N53" s="25"/>
      <c r="O53" s="33">
        <f t="shared" si="29"/>
        <v>0</v>
      </c>
      <c r="P53" s="25">
        <v>10</v>
      </c>
      <c r="Q53" s="33">
        <f t="shared" si="30"/>
        <v>22.200000000000003</v>
      </c>
      <c r="R53" s="25"/>
      <c r="S53" s="33">
        <f t="shared" si="31"/>
        <v>0</v>
      </c>
      <c r="T53" s="25">
        <v>10</v>
      </c>
      <c r="U53" s="33">
        <f t="shared" si="32"/>
        <v>22.200000000000003</v>
      </c>
      <c r="V53" s="25"/>
      <c r="W53" s="33">
        <f t="shared" si="33"/>
        <v>0</v>
      </c>
      <c r="X53" s="25"/>
      <c r="Y53" s="33">
        <f t="shared" si="34"/>
        <v>0</v>
      </c>
      <c r="Z53" s="25"/>
      <c r="AA53" s="33">
        <f t="shared" si="35"/>
        <v>0</v>
      </c>
      <c r="AB53" s="25"/>
      <c r="AC53" s="33">
        <f t="shared" si="36"/>
        <v>0</v>
      </c>
      <c r="AD53" s="25"/>
      <c r="AE53" s="33">
        <f t="shared" si="37"/>
        <v>0</v>
      </c>
      <c r="AF53" s="25"/>
      <c r="AG53" s="33">
        <f t="shared" si="38"/>
        <v>0</v>
      </c>
      <c r="AH53" s="25"/>
      <c r="AI53" s="33">
        <f t="shared" si="39"/>
        <v>0</v>
      </c>
      <c r="AJ53" s="25"/>
      <c r="AK53" s="33">
        <f t="shared" si="40"/>
        <v>0</v>
      </c>
      <c r="AL53" s="25"/>
      <c r="AM53" s="33">
        <f t="shared" si="41"/>
        <v>0</v>
      </c>
      <c r="AN53" s="25"/>
      <c r="AO53" s="33">
        <f t="shared" si="42"/>
        <v>0</v>
      </c>
      <c r="AP53" s="25"/>
      <c r="AQ53" s="33">
        <f t="shared" si="43"/>
        <v>0</v>
      </c>
      <c r="AR53" s="25"/>
      <c r="AS53" s="33">
        <f t="shared" si="44"/>
        <v>0</v>
      </c>
      <c r="AT53" s="25"/>
      <c r="AU53" s="33">
        <f t="shared" si="45"/>
        <v>0</v>
      </c>
      <c r="AV53" s="25"/>
      <c r="AW53" s="33">
        <f t="shared" si="46"/>
        <v>0</v>
      </c>
      <c r="AX53" s="26"/>
      <c r="AY53" s="34">
        <f t="shared" si="47"/>
        <v>0</v>
      </c>
      <c r="AZ53" s="26"/>
      <c r="BA53" s="34">
        <f t="shared" si="48"/>
        <v>0</v>
      </c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26"/>
      <c r="DH53" s="26"/>
      <c r="DI53" s="26"/>
      <c r="DJ53" s="26"/>
      <c r="DK53" s="26"/>
      <c r="DL53" s="26"/>
      <c r="DM53" s="26"/>
      <c r="DN53" s="26"/>
      <c r="DO53" s="26"/>
      <c r="DP53" s="26"/>
      <c r="DQ53" s="26"/>
      <c r="DR53" s="26"/>
      <c r="DS53" s="26"/>
      <c r="DT53" s="26"/>
      <c r="DU53" s="26"/>
      <c r="DV53" s="26"/>
      <c r="DW53" s="26"/>
      <c r="DX53" s="26"/>
      <c r="DY53" s="26"/>
      <c r="DZ53" s="26"/>
      <c r="EA53" s="26"/>
      <c r="EB53" s="26"/>
      <c r="EC53" s="26"/>
      <c r="ED53" s="26"/>
      <c r="EE53" s="26"/>
      <c r="EF53" s="26"/>
      <c r="EG53" s="26"/>
      <c r="EH53" s="26"/>
      <c r="EI53" s="26"/>
      <c r="EJ53" s="26"/>
      <c r="EK53" s="26"/>
      <c r="EL53" s="26"/>
      <c r="EM53" s="26"/>
      <c r="EN53" s="26"/>
      <c r="EO53" s="26"/>
      <c r="EP53" s="26"/>
      <c r="EQ53" s="26"/>
      <c r="ER53" s="26"/>
      <c r="ES53" s="26"/>
      <c r="ET53" s="26"/>
      <c r="EU53" s="26"/>
      <c r="EV53" s="26"/>
      <c r="EW53" s="26"/>
      <c r="EX53" s="26"/>
      <c r="EY53" s="26"/>
      <c r="EZ53" s="26"/>
      <c r="FA53" s="26"/>
      <c r="FB53" s="26"/>
      <c r="FC53" s="26"/>
      <c r="FD53" s="26"/>
      <c r="FE53" s="26"/>
      <c r="FF53" s="26"/>
      <c r="FG53" s="26"/>
      <c r="FH53" s="26"/>
      <c r="FI53" s="26"/>
      <c r="FJ53" s="26"/>
      <c r="FK53" s="26"/>
      <c r="FL53" s="26"/>
      <c r="FM53" s="26"/>
      <c r="FN53" s="26"/>
      <c r="FO53" s="26"/>
      <c r="FP53" s="26"/>
      <c r="FQ53" s="26"/>
      <c r="FR53" s="26"/>
      <c r="FS53" s="26"/>
      <c r="FT53" s="26"/>
      <c r="FU53" s="26"/>
      <c r="FV53" s="26"/>
      <c r="FW53" s="26"/>
      <c r="FX53" s="26"/>
      <c r="FY53" s="26"/>
      <c r="FZ53" s="26"/>
      <c r="GA53" s="26"/>
      <c r="GB53" s="26"/>
      <c r="GC53" s="26"/>
      <c r="GD53" s="26"/>
      <c r="GE53" s="26"/>
      <c r="GF53" s="26"/>
      <c r="GG53" s="26"/>
      <c r="GH53" s="26"/>
      <c r="GI53" s="26"/>
      <c r="GJ53" s="26"/>
      <c r="GK53" s="26"/>
      <c r="GL53" s="26"/>
      <c r="GM53" s="26"/>
      <c r="GN53" s="26"/>
      <c r="GO53" s="26"/>
      <c r="GP53" s="26"/>
      <c r="GQ53" s="26"/>
      <c r="GR53" s="26"/>
      <c r="GS53" s="26"/>
      <c r="GT53" s="26"/>
      <c r="GU53" s="26"/>
      <c r="GV53" s="26"/>
      <c r="GW53" s="26"/>
      <c r="GX53" s="26"/>
      <c r="GY53" s="26"/>
      <c r="GZ53" s="26"/>
      <c r="HA53" s="26"/>
      <c r="HB53" s="26"/>
      <c r="HC53" s="26"/>
      <c r="HD53" s="26"/>
      <c r="HE53" s="26"/>
      <c r="HF53" s="26"/>
      <c r="HG53" s="26"/>
      <c r="HH53" s="26"/>
      <c r="HI53" s="26"/>
      <c r="HJ53" s="26"/>
      <c r="HK53" s="26"/>
      <c r="HL53" s="26"/>
      <c r="HM53" s="26"/>
      <c r="HN53" s="26"/>
      <c r="HO53" s="26"/>
      <c r="HP53" s="26"/>
      <c r="HQ53" s="26"/>
      <c r="HR53" s="26"/>
      <c r="HS53" s="26"/>
      <c r="HT53" s="26"/>
      <c r="HU53" s="26"/>
      <c r="HV53" s="26"/>
      <c r="HW53" s="26"/>
      <c r="HX53" s="26"/>
      <c r="HY53" s="26"/>
      <c r="HZ53" s="26"/>
      <c r="IA53" s="26"/>
      <c r="IB53" s="26"/>
      <c r="IC53" s="26"/>
      <c r="ID53" s="26"/>
      <c r="IE53" s="26"/>
      <c r="IF53" s="26"/>
      <c r="IG53" s="26"/>
      <c r="IH53" s="26"/>
      <c r="II53" s="26"/>
      <c r="IJ53" s="26"/>
      <c r="IK53" s="26"/>
      <c r="IL53" s="26"/>
      <c r="IM53" s="26"/>
      <c r="IN53" s="26"/>
      <c r="IO53" s="26"/>
      <c r="IP53" s="26"/>
      <c r="IQ53" s="26"/>
      <c r="IR53" s="26"/>
      <c r="IS53" s="26"/>
      <c r="IT53" s="26"/>
      <c r="IU53" s="26"/>
      <c r="IV53" s="26"/>
      <c r="IW53" s="26"/>
      <c r="IX53" s="26"/>
      <c r="IY53" s="26"/>
      <c r="IZ53" s="26"/>
      <c r="JA53" s="26"/>
      <c r="JB53" s="26"/>
      <c r="JC53" s="26"/>
      <c r="JD53" s="26"/>
      <c r="JE53" s="26"/>
      <c r="JF53" s="26"/>
      <c r="JG53" s="26"/>
      <c r="JH53" s="26"/>
      <c r="JI53" s="26"/>
      <c r="JJ53" s="26"/>
      <c r="JK53" s="26"/>
      <c r="JL53" s="26"/>
      <c r="JM53" s="26"/>
      <c r="JN53" s="26"/>
      <c r="JO53" s="26"/>
      <c r="JP53" s="26"/>
      <c r="JQ53" s="26"/>
    </row>
    <row r="54" spans="1:277" s="35" customFormat="1">
      <c r="A54" s="29">
        <v>5055</v>
      </c>
      <c r="B54" s="30" t="s">
        <v>63</v>
      </c>
      <c r="C54" s="31" t="s">
        <v>5</v>
      </c>
      <c r="D54" s="32">
        <v>5.86</v>
      </c>
      <c r="E54" s="27">
        <v>50</v>
      </c>
      <c r="F54" s="27">
        <f t="shared" si="24"/>
        <v>65</v>
      </c>
      <c r="G54" s="28">
        <f t="shared" si="25"/>
        <v>380.90000000000003</v>
      </c>
      <c r="H54" s="6"/>
      <c r="I54" s="6">
        <f t="shared" si="26"/>
        <v>0</v>
      </c>
      <c r="J54" s="7"/>
      <c r="K54" s="6">
        <f t="shared" si="27"/>
        <v>0</v>
      </c>
      <c r="L54" s="8">
        <v>5</v>
      </c>
      <c r="M54" s="8">
        <f t="shared" si="28"/>
        <v>29.3</v>
      </c>
      <c r="N54" s="33"/>
      <c r="O54" s="33">
        <f t="shared" si="29"/>
        <v>0</v>
      </c>
      <c r="P54" s="33">
        <v>10</v>
      </c>
      <c r="Q54" s="33">
        <f t="shared" si="30"/>
        <v>58.6</v>
      </c>
      <c r="R54" s="33">
        <v>10</v>
      </c>
      <c r="S54" s="33">
        <f t="shared" si="31"/>
        <v>58.6</v>
      </c>
      <c r="T54" s="33">
        <v>10</v>
      </c>
      <c r="U54" s="33">
        <f t="shared" si="32"/>
        <v>58.6</v>
      </c>
      <c r="V54" s="33"/>
      <c r="W54" s="33">
        <f t="shared" si="33"/>
        <v>0</v>
      </c>
      <c r="X54" s="33"/>
      <c r="Y54" s="33">
        <f t="shared" si="34"/>
        <v>0</v>
      </c>
      <c r="Z54" s="33">
        <v>20</v>
      </c>
      <c r="AA54" s="33">
        <f t="shared" si="35"/>
        <v>117.2</v>
      </c>
      <c r="AB54" s="33"/>
      <c r="AC54" s="33">
        <f t="shared" si="36"/>
        <v>0</v>
      </c>
      <c r="AD54" s="33"/>
      <c r="AE54" s="33">
        <f t="shared" si="37"/>
        <v>0</v>
      </c>
      <c r="AF54" s="33"/>
      <c r="AG54" s="33">
        <f t="shared" si="38"/>
        <v>0</v>
      </c>
      <c r="AH54" s="33">
        <v>10</v>
      </c>
      <c r="AI54" s="33">
        <f t="shared" si="39"/>
        <v>58.6</v>
      </c>
      <c r="AJ54" s="33"/>
      <c r="AK54" s="33">
        <f t="shared" si="40"/>
        <v>0</v>
      </c>
      <c r="AL54" s="33"/>
      <c r="AM54" s="33">
        <f t="shared" si="41"/>
        <v>0</v>
      </c>
      <c r="AN54" s="33"/>
      <c r="AO54" s="33">
        <f t="shared" si="42"/>
        <v>0</v>
      </c>
      <c r="AP54" s="33"/>
      <c r="AQ54" s="33">
        <f t="shared" si="43"/>
        <v>0</v>
      </c>
      <c r="AR54" s="33"/>
      <c r="AS54" s="33">
        <f t="shared" si="44"/>
        <v>0</v>
      </c>
      <c r="AT54" s="33"/>
      <c r="AU54" s="33">
        <f t="shared" si="45"/>
        <v>0</v>
      </c>
      <c r="AV54" s="33"/>
      <c r="AW54" s="33">
        <f t="shared" si="46"/>
        <v>0</v>
      </c>
      <c r="AX54" s="34"/>
      <c r="AY54" s="34">
        <f t="shared" si="47"/>
        <v>0</v>
      </c>
      <c r="AZ54" s="34"/>
      <c r="BA54" s="34">
        <f t="shared" si="48"/>
        <v>0</v>
      </c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4"/>
      <c r="DB54" s="34"/>
      <c r="DC54" s="34"/>
      <c r="DD54" s="34"/>
      <c r="DE54" s="34"/>
      <c r="DF54" s="34"/>
      <c r="DG54" s="34"/>
      <c r="DH54" s="34"/>
      <c r="DI54" s="34"/>
      <c r="DJ54" s="34"/>
      <c r="DK54" s="34"/>
      <c r="DL54" s="34"/>
      <c r="DM54" s="34"/>
      <c r="DN54" s="34"/>
      <c r="DO54" s="34"/>
      <c r="DP54" s="34"/>
      <c r="DQ54" s="34"/>
      <c r="DR54" s="34"/>
      <c r="DS54" s="34"/>
      <c r="DT54" s="34"/>
      <c r="DU54" s="34"/>
      <c r="DV54" s="34"/>
      <c r="DW54" s="34"/>
      <c r="DX54" s="34"/>
      <c r="DY54" s="34"/>
      <c r="DZ54" s="34"/>
      <c r="EA54" s="34"/>
      <c r="EB54" s="34"/>
      <c r="EC54" s="34"/>
      <c r="ED54" s="34"/>
      <c r="EE54" s="34"/>
      <c r="EF54" s="34"/>
      <c r="EG54" s="34"/>
      <c r="EH54" s="34"/>
      <c r="EI54" s="34"/>
      <c r="EJ54" s="34"/>
      <c r="EK54" s="34"/>
      <c r="EL54" s="34"/>
      <c r="EM54" s="34"/>
      <c r="EN54" s="34"/>
      <c r="EO54" s="34"/>
      <c r="EP54" s="34"/>
      <c r="EQ54" s="34"/>
      <c r="ER54" s="34"/>
      <c r="ES54" s="34"/>
      <c r="ET54" s="34"/>
      <c r="EU54" s="34"/>
      <c r="EV54" s="34"/>
      <c r="EW54" s="34"/>
      <c r="EX54" s="34"/>
      <c r="EY54" s="34"/>
      <c r="EZ54" s="34"/>
      <c r="FA54" s="34"/>
      <c r="FB54" s="34"/>
      <c r="FC54" s="34"/>
      <c r="FD54" s="34"/>
      <c r="FE54" s="34"/>
      <c r="FF54" s="34"/>
      <c r="FG54" s="34"/>
      <c r="FH54" s="34"/>
      <c r="FI54" s="34"/>
      <c r="FJ54" s="34"/>
      <c r="FK54" s="34"/>
      <c r="FL54" s="34"/>
      <c r="FM54" s="34"/>
      <c r="FN54" s="34"/>
      <c r="FO54" s="34"/>
      <c r="FP54" s="34"/>
      <c r="FQ54" s="34"/>
      <c r="FR54" s="34"/>
      <c r="FS54" s="34"/>
      <c r="FT54" s="34"/>
      <c r="FU54" s="34"/>
      <c r="FV54" s="34"/>
      <c r="FW54" s="34"/>
      <c r="FX54" s="34"/>
      <c r="FY54" s="34"/>
      <c r="FZ54" s="34"/>
      <c r="GA54" s="34"/>
      <c r="GB54" s="34"/>
      <c r="GC54" s="34"/>
      <c r="GD54" s="34"/>
      <c r="GE54" s="34"/>
      <c r="GF54" s="34"/>
      <c r="GG54" s="34"/>
      <c r="GH54" s="34"/>
      <c r="GI54" s="34"/>
      <c r="GJ54" s="34"/>
      <c r="GK54" s="34"/>
      <c r="GL54" s="34"/>
      <c r="GM54" s="34"/>
      <c r="GN54" s="34"/>
      <c r="GO54" s="34"/>
      <c r="GP54" s="34"/>
      <c r="GQ54" s="34"/>
      <c r="GR54" s="34"/>
      <c r="GS54" s="34"/>
      <c r="GT54" s="34"/>
      <c r="GU54" s="34"/>
      <c r="GV54" s="34"/>
      <c r="GW54" s="34"/>
      <c r="GX54" s="34"/>
      <c r="GY54" s="34"/>
      <c r="GZ54" s="34"/>
      <c r="HA54" s="34"/>
      <c r="HB54" s="34"/>
      <c r="HC54" s="34"/>
      <c r="HD54" s="34"/>
      <c r="HE54" s="34"/>
      <c r="HF54" s="34"/>
      <c r="HG54" s="34"/>
      <c r="HH54" s="34"/>
      <c r="HI54" s="34"/>
      <c r="HJ54" s="34"/>
      <c r="HK54" s="34"/>
      <c r="HL54" s="34"/>
      <c r="HM54" s="34"/>
      <c r="HN54" s="34"/>
      <c r="HO54" s="34"/>
      <c r="HP54" s="34"/>
      <c r="HQ54" s="34"/>
      <c r="HR54" s="34"/>
      <c r="HS54" s="34"/>
      <c r="HT54" s="34"/>
      <c r="HU54" s="34"/>
      <c r="HV54" s="34"/>
      <c r="HW54" s="34"/>
      <c r="HX54" s="34"/>
      <c r="HY54" s="34"/>
      <c r="HZ54" s="34"/>
      <c r="IA54" s="34"/>
      <c r="IB54" s="34"/>
      <c r="IC54" s="34"/>
      <c r="ID54" s="34"/>
      <c r="IE54" s="34"/>
      <c r="IF54" s="34"/>
      <c r="IG54" s="34"/>
      <c r="IH54" s="34"/>
      <c r="II54" s="34"/>
      <c r="IJ54" s="34"/>
      <c r="IK54" s="34"/>
      <c r="IL54" s="34"/>
      <c r="IM54" s="34"/>
      <c r="IN54" s="34"/>
      <c r="IO54" s="34"/>
      <c r="IP54" s="34"/>
      <c r="IQ54" s="34"/>
      <c r="IR54" s="34"/>
      <c r="IS54" s="34"/>
      <c r="IT54" s="34"/>
      <c r="IU54" s="34"/>
      <c r="IV54" s="34"/>
      <c r="IW54" s="34"/>
      <c r="IX54" s="34"/>
      <c r="IY54" s="34"/>
      <c r="IZ54" s="34"/>
      <c r="JA54" s="34"/>
      <c r="JB54" s="34"/>
      <c r="JC54" s="34"/>
      <c r="JD54" s="34"/>
      <c r="JE54" s="34"/>
      <c r="JF54" s="34"/>
      <c r="JG54" s="34"/>
      <c r="JH54" s="34"/>
      <c r="JI54" s="34"/>
      <c r="JJ54" s="34"/>
      <c r="JK54" s="34"/>
      <c r="JL54" s="34"/>
      <c r="JM54" s="34"/>
      <c r="JN54" s="34"/>
      <c r="JO54" s="34"/>
      <c r="JP54" s="34"/>
      <c r="JQ54" s="34"/>
    </row>
    <row r="55" spans="1:277" s="49" customFormat="1">
      <c r="A55" s="42">
        <v>5422</v>
      </c>
      <c r="B55" s="43" t="s">
        <v>64</v>
      </c>
      <c r="C55" s="44" t="s">
        <v>6</v>
      </c>
      <c r="D55" s="45">
        <v>33.6</v>
      </c>
      <c r="E55" s="23">
        <v>6</v>
      </c>
      <c r="F55" s="27">
        <f t="shared" si="24"/>
        <v>6</v>
      </c>
      <c r="G55" s="24">
        <f t="shared" si="25"/>
        <v>201.60000000000002</v>
      </c>
      <c r="H55" s="46"/>
      <c r="I55" s="6">
        <f t="shared" si="26"/>
        <v>0</v>
      </c>
      <c r="J55" s="47"/>
      <c r="K55" s="6">
        <f t="shared" si="27"/>
        <v>0</v>
      </c>
      <c r="L55" s="48"/>
      <c r="M55" s="8">
        <f t="shared" si="28"/>
        <v>0</v>
      </c>
      <c r="N55" s="25"/>
      <c r="O55" s="33">
        <f t="shared" si="29"/>
        <v>0</v>
      </c>
      <c r="P55" s="25"/>
      <c r="Q55" s="33">
        <f t="shared" si="30"/>
        <v>0</v>
      </c>
      <c r="R55" s="25"/>
      <c r="S55" s="33">
        <f t="shared" si="31"/>
        <v>0</v>
      </c>
      <c r="T55" s="25"/>
      <c r="U55" s="33">
        <f t="shared" si="32"/>
        <v>0</v>
      </c>
      <c r="V55" s="25"/>
      <c r="W55" s="33">
        <f t="shared" si="33"/>
        <v>0</v>
      </c>
      <c r="X55" s="25"/>
      <c r="Y55" s="33">
        <f t="shared" si="34"/>
        <v>0</v>
      </c>
      <c r="Z55" s="25"/>
      <c r="AA55" s="33">
        <f t="shared" si="35"/>
        <v>0</v>
      </c>
      <c r="AB55" s="25"/>
      <c r="AC55" s="33">
        <f t="shared" si="36"/>
        <v>0</v>
      </c>
      <c r="AD55" s="25"/>
      <c r="AE55" s="33">
        <f t="shared" si="37"/>
        <v>0</v>
      </c>
      <c r="AF55" s="25"/>
      <c r="AG55" s="33">
        <f t="shared" si="38"/>
        <v>0</v>
      </c>
      <c r="AH55" s="25"/>
      <c r="AI55" s="33">
        <f t="shared" si="39"/>
        <v>0</v>
      </c>
      <c r="AJ55" s="25"/>
      <c r="AK55" s="33">
        <f t="shared" si="40"/>
        <v>0</v>
      </c>
      <c r="AL55" s="25"/>
      <c r="AM55" s="33">
        <f t="shared" si="41"/>
        <v>0</v>
      </c>
      <c r="AN55" s="25">
        <v>4</v>
      </c>
      <c r="AO55" s="33">
        <f t="shared" si="42"/>
        <v>134.4</v>
      </c>
      <c r="AP55" s="25"/>
      <c r="AQ55" s="33">
        <f t="shared" si="43"/>
        <v>0</v>
      </c>
      <c r="AR55" s="25"/>
      <c r="AS55" s="33">
        <f t="shared" si="44"/>
        <v>0</v>
      </c>
      <c r="AT55" s="25"/>
      <c r="AU55" s="33">
        <f t="shared" si="45"/>
        <v>0</v>
      </c>
      <c r="AV55" s="25"/>
      <c r="AW55" s="33">
        <f t="shared" si="46"/>
        <v>0</v>
      </c>
      <c r="AX55" s="26"/>
      <c r="AY55" s="34">
        <f t="shared" si="47"/>
        <v>0</v>
      </c>
      <c r="AZ55" s="26">
        <v>2</v>
      </c>
      <c r="BA55" s="34">
        <f t="shared" si="48"/>
        <v>67.2</v>
      </c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26"/>
      <c r="DH55" s="26"/>
      <c r="DI55" s="26"/>
      <c r="DJ55" s="26"/>
      <c r="DK55" s="26"/>
      <c r="DL55" s="26"/>
      <c r="DM55" s="26"/>
      <c r="DN55" s="26"/>
      <c r="DO55" s="26"/>
      <c r="DP55" s="26"/>
      <c r="DQ55" s="26"/>
      <c r="DR55" s="26"/>
      <c r="DS55" s="26"/>
      <c r="DT55" s="26"/>
      <c r="DU55" s="26"/>
      <c r="DV55" s="26"/>
      <c r="DW55" s="26"/>
      <c r="DX55" s="26"/>
      <c r="DY55" s="26"/>
      <c r="DZ55" s="26"/>
      <c r="EA55" s="26"/>
      <c r="EB55" s="26"/>
      <c r="EC55" s="26"/>
      <c r="ED55" s="26"/>
      <c r="EE55" s="26"/>
      <c r="EF55" s="26"/>
      <c r="EG55" s="26"/>
      <c r="EH55" s="26"/>
      <c r="EI55" s="26"/>
      <c r="EJ55" s="26"/>
      <c r="EK55" s="26"/>
      <c r="EL55" s="26"/>
      <c r="EM55" s="26"/>
      <c r="EN55" s="26"/>
      <c r="EO55" s="26"/>
      <c r="EP55" s="26"/>
      <c r="EQ55" s="26"/>
      <c r="ER55" s="26"/>
      <c r="ES55" s="26"/>
      <c r="ET55" s="26"/>
      <c r="EU55" s="26"/>
      <c r="EV55" s="26"/>
      <c r="EW55" s="26"/>
      <c r="EX55" s="26"/>
      <c r="EY55" s="26"/>
      <c r="EZ55" s="26"/>
      <c r="FA55" s="26"/>
      <c r="FB55" s="26"/>
      <c r="FC55" s="26"/>
      <c r="FD55" s="26"/>
      <c r="FE55" s="26"/>
      <c r="FF55" s="26"/>
      <c r="FG55" s="26"/>
      <c r="FH55" s="26"/>
      <c r="FI55" s="26"/>
      <c r="FJ55" s="26"/>
      <c r="FK55" s="26"/>
      <c r="FL55" s="26"/>
      <c r="FM55" s="26"/>
      <c r="FN55" s="26"/>
      <c r="FO55" s="26"/>
      <c r="FP55" s="26"/>
      <c r="FQ55" s="26"/>
      <c r="FR55" s="26"/>
      <c r="FS55" s="26"/>
      <c r="FT55" s="26"/>
      <c r="FU55" s="26"/>
      <c r="FV55" s="26"/>
      <c r="FW55" s="26"/>
      <c r="FX55" s="26"/>
      <c r="FY55" s="26"/>
      <c r="FZ55" s="26"/>
      <c r="GA55" s="26"/>
      <c r="GB55" s="26"/>
      <c r="GC55" s="26"/>
      <c r="GD55" s="26"/>
      <c r="GE55" s="26"/>
      <c r="GF55" s="26"/>
      <c r="GG55" s="26"/>
      <c r="GH55" s="26"/>
      <c r="GI55" s="26"/>
      <c r="GJ55" s="26"/>
      <c r="GK55" s="26"/>
      <c r="GL55" s="26"/>
      <c r="GM55" s="26"/>
      <c r="GN55" s="26"/>
      <c r="GO55" s="26"/>
      <c r="GP55" s="26"/>
      <c r="GQ55" s="26"/>
      <c r="GR55" s="26"/>
      <c r="GS55" s="26"/>
      <c r="GT55" s="26"/>
      <c r="GU55" s="26"/>
      <c r="GV55" s="26"/>
      <c r="GW55" s="26"/>
      <c r="GX55" s="26"/>
      <c r="GY55" s="26"/>
      <c r="GZ55" s="26"/>
      <c r="HA55" s="26"/>
      <c r="HB55" s="26"/>
      <c r="HC55" s="26"/>
      <c r="HD55" s="26"/>
      <c r="HE55" s="26"/>
      <c r="HF55" s="26"/>
      <c r="HG55" s="26"/>
      <c r="HH55" s="26"/>
      <c r="HI55" s="26"/>
      <c r="HJ55" s="26"/>
      <c r="HK55" s="26"/>
      <c r="HL55" s="26"/>
      <c r="HM55" s="26"/>
      <c r="HN55" s="26"/>
      <c r="HO55" s="26"/>
      <c r="HP55" s="26"/>
      <c r="HQ55" s="26"/>
      <c r="HR55" s="26"/>
      <c r="HS55" s="26"/>
      <c r="HT55" s="26"/>
      <c r="HU55" s="26"/>
      <c r="HV55" s="26"/>
      <c r="HW55" s="26"/>
      <c r="HX55" s="26"/>
      <c r="HY55" s="26"/>
      <c r="HZ55" s="26"/>
      <c r="IA55" s="26"/>
      <c r="IB55" s="26"/>
      <c r="IC55" s="26"/>
      <c r="ID55" s="26"/>
      <c r="IE55" s="26"/>
      <c r="IF55" s="26"/>
      <c r="IG55" s="26"/>
      <c r="IH55" s="26"/>
      <c r="II55" s="26"/>
      <c r="IJ55" s="26"/>
      <c r="IK55" s="26"/>
      <c r="IL55" s="26"/>
      <c r="IM55" s="26"/>
      <c r="IN55" s="26"/>
      <c r="IO55" s="26"/>
      <c r="IP55" s="26"/>
      <c r="IQ55" s="26"/>
      <c r="IR55" s="26"/>
      <c r="IS55" s="26"/>
      <c r="IT55" s="26"/>
      <c r="IU55" s="26"/>
      <c r="IV55" s="26"/>
      <c r="IW55" s="26"/>
      <c r="IX55" s="26"/>
      <c r="IY55" s="26"/>
      <c r="IZ55" s="26"/>
      <c r="JA55" s="26"/>
      <c r="JB55" s="26"/>
      <c r="JC55" s="26"/>
      <c r="JD55" s="26"/>
      <c r="JE55" s="26"/>
      <c r="JF55" s="26"/>
      <c r="JG55" s="26"/>
      <c r="JH55" s="26"/>
      <c r="JI55" s="26"/>
      <c r="JJ55" s="26"/>
      <c r="JK55" s="26"/>
      <c r="JL55" s="26"/>
      <c r="JM55" s="26"/>
      <c r="JN55" s="26"/>
      <c r="JO55" s="26"/>
      <c r="JP55" s="26"/>
      <c r="JQ55" s="26"/>
    </row>
    <row r="56" spans="1:277" s="49" customFormat="1">
      <c r="A56" s="42">
        <v>10010</v>
      </c>
      <c r="B56" s="43" t="s">
        <v>65</v>
      </c>
      <c r="C56" s="44" t="s">
        <v>9</v>
      </c>
      <c r="D56" s="45">
        <v>27.28</v>
      </c>
      <c r="E56" s="23">
        <v>6</v>
      </c>
      <c r="F56" s="27">
        <f t="shared" si="24"/>
        <v>6</v>
      </c>
      <c r="G56" s="24">
        <f t="shared" si="25"/>
        <v>163.68</v>
      </c>
      <c r="H56" s="46"/>
      <c r="I56" s="6">
        <f t="shared" si="26"/>
        <v>0</v>
      </c>
      <c r="J56" s="47"/>
      <c r="K56" s="6">
        <f t="shared" si="27"/>
        <v>0</v>
      </c>
      <c r="L56" s="48"/>
      <c r="M56" s="8">
        <f t="shared" si="28"/>
        <v>0</v>
      </c>
      <c r="N56" s="25"/>
      <c r="O56" s="33">
        <f t="shared" si="29"/>
        <v>0</v>
      </c>
      <c r="P56" s="25"/>
      <c r="Q56" s="33">
        <f t="shared" si="30"/>
        <v>0</v>
      </c>
      <c r="R56" s="25">
        <v>1</v>
      </c>
      <c r="S56" s="33">
        <f t="shared" si="31"/>
        <v>27.28</v>
      </c>
      <c r="T56" s="25"/>
      <c r="U56" s="33">
        <f t="shared" si="32"/>
        <v>0</v>
      </c>
      <c r="V56" s="25"/>
      <c r="W56" s="33">
        <f t="shared" si="33"/>
        <v>0</v>
      </c>
      <c r="X56" s="25"/>
      <c r="Y56" s="33">
        <f t="shared" si="34"/>
        <v>0</v>
      </c>
      <c r="Z56" s="25"/>
      <c r="AA56" s="33">
        <f t="shared" si="35"/>
        <v>0</v>
      </c>
      <c r="AB56" s="25"/>
      <c r="AC56" s="33">
        <f t="shared" si="36"/>
        <v>0</v>
      </c>
      <c r="AD56" s="25"/>
      <c r="AE56" s="33">
        <f t="shared" si="37"/>
        <v>0</v>
      </c>
      <c r="AF56" s="25"/>
      <c r="AG56" s="33">
        <f t="shared" si="38"/>
        <v>0</v>
      </c>
      <c r="AH56" s="25"/>
      <c r="AI56" s="33">
        <f t="shared" si="39"/>
        <v>0</v>
      </c>
      <c r="AJ56" s="25"/>
      <c r="AK56" s="33">
        <f t="shared" si="40"/>
        <v>0</v>
      </c>
      <c r="AL56" s="25">
        <v>3</v>
      </c>
      <c r="AM56" s="33">
        <f t="shared" si="41"/>
        <v>81.84</v>
      </c>
      <c r="AN56" s="25"/>
      <c r="AO56" s="33">
        <f t="shared" si="42"/>
        <v>0</v>
      </c>
      <c r="AP56" s="25">
        <v>2</v>
      </c>
      <c r="AQ56" s="33">
        <f t="shared" si="43"/>
        <v>54.56</v>
      </c>
      <c r="AR56" s="25"/>
      <c r="AS56" s="33">
        <f t="shared" si="44"/>
        <v>0</v>
      </c>
      <c r="AT56" s="25"/>
      <c r="AU56" s="33">
        <f t="shared" si="45"/>
        <v>0</v>
      </c>
      <c r="AV56" s="25"/>
      <c r="AW56" s="33">
        <f t="shared" si="46"/>
        <v>0</v>
      </c>
      <c r="AX56" s="26"/>
      <c r="AY56" s="34">
        <f t="shared" si="47"/>
        <v>0</v>
      </c>
      <c r="AZ56" s="26"/>
      <c r="BA56" s="34">
        <f t="shared" si="48"/>
        <v>0</v>
      </c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6"/>
      <c r="DH56" s="26"/>
      <c r="DI56" s="26"/>
      <c r="DJ56" s="26"/>
      <c r="DK56" s="26"/>
      <c r="DL56" s="26"/>
      <c r="DM56" s="26"/>
      <c r="DN56" s="26"/>
      <c r="DO56" s="26"/>
      <c r="DP56" s="26"/>
      <c r="DQ56" s="26"/>
      <c r="DR56" s="26"/>
      <c r="DS56" s="26"/>
      <c r="DT56" s="26"/>
      <c r="DU56" s="26"/>
      <c r="DV56" s="26"/>
      <c r="DW56" s="26"/>
      <c r="DX56" s="26"/>
      <c r="DY56" s="26"/>
      <c r="DZ56" s="26"/>
      <c r="EA56" s="26"/>
      <c r="EB56" s="26"/>
      <c r="EC56" s="26"/>
      <c r="ED56" s="26"/>
      <c r="EE56" s="26"/>
      <c r="EF56" s="26"/>
      <c r="EG56" s="26"/>
      <c r="EH56" s="26"/>
      <c r="EI56" s="26"/>
      <c r="EJ56" s="26"/>
      <c r="EK56" s="26"/>
      <c r="EL56" s="26"/>
      <c r="EM56" s="26"/>
      <c r="EN56" s="26"/>
      <c r="EO56" s="26"/>
      <c r="EP56" s="26"/>
      <c r="EQ56" s="26"/>
      <c r="ER56" s="26"/>
      <c r="ES56" s="26"/>
      <c r="ET56" s="26"/>
      <c r="EU56" s="26"/>
      <c r="EV56" s="26"/>
      <c r="EW56" s="26"/>
      <c r="EX56" s="26"/>
      <c r="EY56" s="26"/>
      <c r="EZ56" s="26"/>
      <c r="FA56" s="26"/>
      <c r="FB56" s="26"/>
      <c r="FC56" s="26"/>
      <c r="FD56" s="26"/>
      <c r="FE56" s="26"/>
      <c r="FF56" s="26"/>
      <c r="FG56" s="26"/>
      <c r="FH56" s="26"/>
      <c r="FI56" s="26"/>
      <c r="FJ56" s="26"/>
      <c r="FK56" s="26"/>
      <c r="FL56" s="26"/>
      <c r="FM56" s="26"/>
      <c r="FN56" s="26"/>
      <c r="FO56" s="26"/>
      <c r="FP56" s="26"/>
      <c r="FQ56" s="26"/>
      <c r="FR56" s="26"/>
      <c r="FS56" s="26"/>
      <c r="FT56" s="26"/>
      <c r="FU56" s="26"/>
      <c r="FV56" s="26"/>
      <c r="FW56" s="26"/>
      <c r="FX56" s="26"/>
      <c r="FY56" s="26"/>
      <c r="FZ56" s="26"/>
      <c r="GA56" s="26"/>
      <c r="GB56" s="26"/>
      <c r="GC56" s="26"/>
      <c r="GD56" s="26"/>
      <c r="GE56" s="26"/>
      <c r="GF56" s="26"/>
      <c r="GG56" s="26"/>
      <c r="GH56" s="26"/>
      <c r="GI56" s="26"/>
      <c r="GJ56" s="26"/>
      <c r="GK56" s="26"/>
      <c r="GL56" s="26"/>
      <c r="GM56" s="26"/>
      <c r="GN56" s="26"/>
      <c r="GO56" s="26"/>
      <c r="GP56" s="26"/>
      <c r="GQ56" s="26"/>
      <c r="GR56" s="26"/>
      <c r="GS56" s="26"/>
      <c r="GT56" s="26"/>
      <c r="GU56" s="26"/>
      <c r="GV56" s="26"/>
      <c r="GW56" s="26"/>
      <c r="GX56" s="26"/>
      <c r="GY56" s="26"/>
      <c r="GZ56" s="26"/>
      <c r="HA56" s="26"/>
      <c r="HB56" s="26"/>
      <c r="HC56" s="26"/>
      <c r="HD56" s="26"/>
      <c r="HE56" s="26"/>
      <c r="HF56" s="26"/>
      <c r="HG56" s="26"/>
      <c r="HH56" s="26"/>
      <c r="HI56" s="26"/>
      <c r="HJ56" s="26"/>
      <c r="HK56" s="26"/>
      <c r="HL56" s="26"/>
      <c r="HM56" s="26"/>
      <c r="HN56" s="26"/>
      <c r="HO56" s="26"/>
      <c r="HP56" s="26"/>
      <c r="HQ56" s="26"/>
      <c r="HR56" s="26"/>
      <c r="HS56" s="26"/>
      <c r="HT56" s="26"/>
      <c r="HU56" s="26"/>
      <c r="HV56" s="26"/>
      <c r="HW56" s="26"/>
      <c r="HX56" s="26"/>
      <c r="HY56" s="26"/>
      <c r="HZ56" s="26"/>
      <c r="IA56" s="26"/>
      <c r="IB56" s="26"/>
      <c r="IC56" s="26"/>
      <c r="ID56" s="26"/>
      <c r="IE56" s="26"/>
      <c r="IF56" s="26"/>
      <c r="IG56" s="26"/>
      <c r="IH56" s="26"/>
      <c r="II56" s="26"/>
      <c r="IJ56" s="26"/>
      <c r="IK56" s="26"/>
      <c r="IL56" s="26"/>
      <c r="IM56" s="26"/>
      <c r="IN56" s="26"/>
      <c r="IO56" s="26"/>
      <c r="IP56" s="26"/>
      <c r="IQ56" s="26"/>
      <c r="IR56" s="26"/>
      <c r="IS56" s="26"/>
      <c r="IT56" s="26"/>
      <c r="IU56" s="26"/>
      <c r="IV56" s="26"/>
      <c r="IW56" s="26"/>
      <c r="IX56" s="26"/>
      <c r="IY56" s="26"/>
      <c r="IZ56" s="26"/>
      <c r="JA56" s="26"/>
      <c r="JB56" s="26"/>
      <c r="JC56" s="26"/>
      <c r="JD56" s="26"/>
      <c r="JE56" s="26"/>
      <c r="JF56" s="26"/>
      <c r="JG56" s="26"/>
      <c r="JH56" s="26"/>
      <c r="JI56" s="26"/>
      <c r="JJ56" s="26"/>
      <c r="JK56" s="26"/>
      <c r="JL56" s="26"/>
      <c r="JM56" s="26"/>
      <c r="JN56" s="26"/>
      <c r="JO56" s="26"/>
      <c r="JP56" s="26"/>
      <c r="JQ56" s="26"/>
    </row>
    <row r="57" spans="1:277" s="35" customFormat="1">
      <c r="A57" s="29">
        <v>5222</v>
      </c>
      <c r="B57" s="30" t="s">
        <v>66</v>
      </c>
      <c r="C57" s="38" t="s">
        <v>10</v>
      </c>
      <c r="D57" s="32">
        <v>38.270000000000003</v>
      </c>
      <c r="E57" s="27">
        <v>1</v>
      </c>
      <c r="F57" s="27">
        <f t="shared" si="24"/>
        <v>2</v>
      </c>
      <c r="G57" s="28">
        <f t="shared" si="25"/>
        <v>76.540000000000006</v>
      </c>
      <c r="H57" s="6"/>
      <c r="I57" s="6">
        <f t="shared" si="26"/>
        <v>0</v>
      </c>
      <c r="J57" s="7">
        <v>2</v>
      </c>
      <c r="K57" s="6">
        <f t="shared" si="27"/>
        <v>76.540000000000006</v>
      </c>
      <c r="L57" s="8"/>
      <c r="M57" s="8">
        <f t="shared" si="28"/>
        <v>0</v>
      </c>
      <c r="N57" s="33"/>
      <c r="O57" s="33">
        <f t="shared" si="29"/>
        <v>0</v>
      </c>
      <c r="P57" s="33"/>
      <c r="Q57" s="33">
        <f t="shared" si="30"/>
        <v>0</v>
      </c>
      <c r="R57" s="33"/>
      <c r="S57" s="33">
        <f t="shared" si="31"/>
        <v>0</v>
      </c>
      <c r="T57" s="33"/>
      <c r="U57" s="33">
        <f t="shared" si="32"/>
        <v>0</v>
      </c>
      <c r="V57" s="33"/>
      <c r="W57" s="33">
        <f t="shared" si="33"/>
        <v>0</v>
      </c>
      <c r="X57" s="33"/>
      <c r="Y57" s="33">
        <f t="shared" si="34"/>
        <v>0</v>
      </c>
      <c r="Z57" s="33"/>
      <c r="AA57" s="33">
        <f t="shared" si="35"/>
        <v>0</v>
      </c>
      <c r="AB57" s="33"/>
      <c r="AC57" s="33">
        <f t="shared" si="36"/>
        <v>0</v>
      </c>
      <c r="AD57" s="33"/>
      <c r="AE57" s="33">
        <f t="shared" si="37"/>
        <v>0</v>
      </c>
      <c r="AF57" s="33"/>
      <c r="AG57" s="33">
        <f t="shared" si="38"/>
        <v>0</v>
      </c>
      <c r="AH57" s="33"/>
      <c r="AI57" s="33">
        <f t="shared" si="39"/>
        <v>0</v>
      </c>
      <c r="AJ57" s="33"/>
      <c r="AK57" s="33">
        <f t="shared" si="40"/>
        <v>0</v>
      </c>
      <c r="AL57" s="33"/>
      <c r="AM57" s="33">
        <f t="shared" si="41"/>
        <v>0</v>
      </c>
      <c r="AN57" s="33"/>
      <c r="AO57" s="33">
        <f t="shared" si="42"/>
        <v>0</v>
      </c>
      <c r="AP57" s="33"/>
      <c r="AQ57" s="33">
        <f t="shared" si="43"/>
        <v>0</v>
      </c>
      <c r="AR57" s="33"/>
      <c r="AS57" s="33">
        <f t="shared" si="44"/>
        <v>0</v>
      </c>
      <c r="AT57" s="33"/>
      <c r="AU57" s="33">
        <f t="shared" si="45"/>
        <v>0</v>
      </c>
      <c r="AV57" s="33"/>
      <c r="AW57" s="33">
        <f t="shared" si="46"/>
        <v>0</v>
      </c>
      <c r="AX57" s="34"/>
      <c r="AY57" s="34">
        <f t="shared" si="47"/>
        <v>0</v>
      </c>
      <c r="AZ57" s="34"/>
      <c r="BA57" s="34">
        <f t="shared" si="48"/>
        <v>0</v>
      </c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</row>
    <row r="58" spans="1:277" s="35" customFormat="1">
      <c r="A58" s="29">
        <v>5226</v>
      </c>
      <c r="B58" s="30" t="s">
        <v>67</v>
      </c>
      <c r="C58" s="31" t="s">
        <v>9</v>
      </c>
      <c r="D58" s="32">
        <v>27.28</v>
      </c>
      <c r="E58" s="27">
        <v>6</v>
      </c>
      <c r="F58" s="27">
        <f t="shared" si="24"/>
        <v>3</v>
      </c>
      <c r="G58" s="28">
        <f t="shared" si="25"/>
        <v>81.84</v>
      </c>
      <c r="H58" s="6"/>
      <c r="I58" s="6">
        <f t="shared" si="26"/>
        <v>0</v>
      </c>
      <c r="J58" s="7"/>
      <c r="K58" s="6">
        <f t="shared" si="27"/>
        <v>0</v>
      </c>
      <c r="L58" s="8"/>
      <c r="M58" s="8">
        <f t="shared" si="28"/>
        <v>0</v>
      </c>
      <c r="N58" s="33"/>
      <c r="O58" s="33">
        <f t="shared" si="29"/>
        <v>0</v>
      </c>
      <c r="P58" s="33"/>
      <c r="Q58" s="33">
        <f t="shared" si="30"/>
        <v>0</v>
      </c>
      <c r="R58" s="33"/>
      <c r="S58" s="33">
        <f t="shared" si="31"/>
        <v>0</v>
      </c>
      <c r="T58" s="33"/>
      <c r="U58" s="33">
        <f t="shared" si="32"/>
        <v>0</v>
      </c>
      <c r="V58" s="33"/>
      <c r="W58" s="33">
        <f t="shared" si="33"/>
        <v>0</v>
      </c>
      <c r="X58" s="33"/>
      <c r="Y58" s="33">
        <f t="shared" si="34"/>
        <v>0</v>
      </c>
      <c r="Z58" s="33"/>
      <c r="AA58" s="33">
        <f t="shared" si="35"/>
        <v>0</v>
      </c>
      <c r="AB58" s="33"/>
      <c r="AC58" s="33">
        <f t="shared" si="36"/>
        <v>0</v>
      </c>
      <c r="AD58" s="33"/>
      <c r="AE58" s="33">
        <f t="shared" si="37"/>
        <v>0</v>
      </c>
      <c r="AF58" s="33"/>
      <c r="AG58" s="33">
        <f t="shared" si="38"/>
        <v>0</v>
      </c>
      <c r="AH58" s="33"/>
      <c r="AI58" s="33">
        <f t="shared" si="39"/>
        <v>0</v>
      </c>
      <c r="AJ58" s="33"/>
      <c r="AK58" s="33">
        <f t="shared" si="40"/>
        <v>0</v>
      </c>
      <c r="AL58" s="33">
        <v>3</v>
      </c>
      <c r="AM58" s="33">
        <f t="shared" si="41"/>
        <v>81.84</v>
      </c>
      <c r="AN58" s="33"/>
      <c r="AO58" s="33">
        <f t="shared" si="42"/>
        <v>0</v>
      </c>
      <c r="AP58" s="33"/>
      <c r="AQ58" s="33">
        <f t="shared" si="43"/>
        <v>0</v>
      </c>
      <c r="AR58" s="33"/>
      <c r="AS58" s="33">
        <f t="shared" si="44"/>
        <v>0</v>
      </c>
      <c r="AT58" s="33"/>
      <c r="AU58" s="33">
        <f t="shared" si="45"/>
        <v>0</v>
      </c>
      <c r="AV58" s="33"/>
      <c r="AW58" s="33">
        <f t="shared" si="46"/>
        <v>0</v>
      </c>
      <c r="AX58" s="34"/>
      <c r="AY58" s="34">
        <f t="shared" si="47"/>
        <v>0</v>
      </c>
      <c r="AZ58" s="34"/>
      <c r="BA58" s="34">
        <f t="shared" si="48"/>
        <v>0</v>
      </c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34"/>
      <c r="BX58" s="34"/>
      <c r="BY58" s="34"/>
      <c r="BZ58" s="34"/>
      <c r="CA58" s="34"/>
      <c r="CB58" s="34"/>
      <c r="CC58" s="34"/>
      <c r="CD58" s="34"/>
      <c r="CE58" s="34"/>
      <c r="CF58" s="34"/>
      <c r="CG58" s="34"/>
      <c r="CH58" s="34"/>
      <c r="CI58" s="34"/>
      <c r="CJ58" s="34"/>
      <c r="CK58" s="34"/>
      <c r="CL58" s="34"/>
      <c r="CM58" s="34"/>
      <c r="CN58" s="34"/>
      <c r="CO58" s="34"/>
      <c r="CP58" s="34"/>
      <c r="CQ58" s="34"/>
      <c r="CR58" s="34"/>
      <c r="CS58" s="34"/>
      <c r="CT58" s="34"/>
      <c r="CU58" s="34"/>
      <c r="CV58" s="34"/>
      <c r="CW58" s="34"/>
      <c r="CX58" s="34"/>
      <c r="CY58" s="34"/>
      <c r="CZ58" s="34"/>
      <c r="DA58" s="34"/>
      <c r="DB58" s="34"/>
      <c r="DC58" s="34"/>
      <c r="DD58" s="34"/>
      <c r="DE58" s="34"/>
      <c r="DF58" s="34"/>
      <c r="DG58" s="34"/>
      <c r="DH58" s="34"/>
      <c r="DI58" s="34"/>
      <c r="DJ58" s="34"/>
      <c r="DK58" s="34"/>
      <c r="DL58" s="34"/>
      <c r="DM58" s="34"/>
      <c r="DN58" s="34"/>
      <c r="DO58" s="34"/>
      <c r="DP58" s="34"/>
      <c r="DQ58" s="34"/>
      <c r="DR58" s="34"/>
      <c r="DS58" s="34"/>
      <c r="DT58" s="34"/>
      <c r="DU58" s="34"/>
      <c r="DV58" s="34"/>
      <c r="DW58" s="34"/>
      <c r="DX58" s="34"/>
      <c r="DY58" s="34"/>
      <c r="DZ58" s="34"/>
      <c r="EA58" s="34"/>
      <c r="EB58" s="34"/>
      <c r="EC58" s="34"/>
      <c r="ED58" s="34"/>
      <c r="EE58" s="34"/>
      <c r="EF58" s="34"/>
      <c r="EG58" s="34"/>
      <c r="EH58" s="34"/>
      <c r="EI58" s="34"/>
      <c r="EJ58" s="34"/>
      <c r="EK58" s="34"/>
      <c r="EL58" s="34"/>
      <c r="EM58" s="34"/>
      <c r="EN58" s="34"/>
      <c r="EO58" s="34"/>
      <c r="EP58" s="34"/>
      <c r="EQ58" s="34"/>
      <c r="ER58" s="34"/>
      <c r="ES58" s="34"/>
      <c r="ET58" s="34"/>
      <c r="EU58" s="34"/>
      <c r="EV58" s="34"/>
      <c r="EW58" s="34"/>
      <c r="EX58" s="34"/>
      <c r="EY58" s="34"/>
      <c r="EZ58" s="34"/>
      <c r="FA58" s="34"/>
      <c r="FB58" s="34"/>
      <c r="FC58" s="34"/>
      <c r="FD58" s="34"/>
      <c r="FE58" s="34"/>
      <c r="FF58" s="34"/>
      <c r="FG58" s="34"/>
      <c r="FH58" s="34"/>
      <c r="FI58" s="34"/>
      <c r="FJ58" s="34"/>
      <c r="FK58" s="34"/>
      <c r="FL58" s="34"/>
      <c r="FM58" s="34"/>
      <c r="FN58" s="34"/>
      <c r="FO58" s="34"/>
      <c r="FP58" s="34"/>
      <c r="FQ58" s="34"/>
      <c r="FR58" s="34"/>
      <c r="FS58" s="34"/>
      <c r="FT58" s="34"/>
      <c r="FU58" s="34"/>
      <c r="FV58" s="34"/>
      <c r="FW58" s="34"/>
      <c r="FX58" s="34"/>
      <c r="FY58" s="34"/>
      <c r="FZ58" s="34"/>
      <c r="GA58" s="34"/>
      <c r="GB58" s="34"/>
      <c r="GC58" s="34"/>
      <c r="GD58" s="34"/>
      <c r="GE58" s="34"/>
      <c r="GF58" s="34"/>
      <c r="GG58" s="34"/>
      <c r="GH58" s="34"/>
      <c r="GI58" s="34"/>
      <c r="GJ58" s="34"/>
      <c r="GK58" s="34"/>
      <c r="GL58" s="34"/>
      <c r="GM58" s="34"/>
      <c r="GN58" s="34"/>
      <c r="GO58" s="34"/>
      <c r="GP58" s="34"/>
      <c r="GQ58" s="34"/>
      <c r="GR58" s="34"/>
      <c r="GS58" s="34"/>
      <c r="GT58" s="34"/>
      <c r="GU58" s="34"/>
      <c r="GV58" s="34"/>
      <c r="GW58" s="34"/>
      <c r="GX58" s="34"/>
      <c r="GY58" s="34"/>
      <c r="GZ58" s="34"/>
      <c r="HA58" s="34"/>
      <c r="HB58" s="34"/>
      <c r="HC58" s="34"/>
      <c r="HD58" s="34"/>
      <c r="HE58" s="34"/>
      <c r="HF58" s="34"/>
      <c r="HG58" s="34"/>
      <c r="HH58" s="34"/>
      <c r="HI58" s="34"/>
      <c r="HJ58" s="34"/>
      <c r="HK58" s="34"/>
      <c r="HL58" s="34"/>
      <c r="HM58" s="34"/>
      <c r="HN58" s="34"/>
      <c r="HO58" s="34"/>
      <c r="HP58" s="34"/>
      <c r="HQ58" s="34"/>
      <c r="HR58" s="34"/>
      <c r="HS58" s="34"/>
      <c r="HT58" s="34"/>
      <c r="HU58" s="34"/>
      <c r="HV58" s="34"/>
      <c r="HW58" s="34"/>
      <c r="HX58" s="34"/>
      <c r="HY58" s="34"/>
      <c r="HZ58" s="34"/>
      <c r="IA58" s="34"/>
      <c r="IB58" s="34"/>
      <c r="IC58" s="34"/>
      <c r="ID58" s="34"/>
      <c r="IE58" s="34"/>
      <c r="IF58" s="34"/>
      <c r="IG58" s="34"/>
      <c r="IH58" s="34"/>
      <c r="II58" s="34"/>
      <c r="IJ58" s="34"/>
      <c r="IK58" s="34"/>
      <c r="IL58" s="34"/>
      <c r="IM58" s="34"/>
      <c r="IN58" s="34"/>
      <c r="IO58" s="34"/>
      <c r="IP58" s="34"/>
      <c r="IQ58" s="34"/>
      <c r="IR58" s="34"/>
      <c r="IS58" s="34"/>
      <c r="IT58" s="34"/>
      <c r="IU58" s="34"/>
      <c r="IV58" s="34"/>
      <c r="IW58" s="34"/>
      <c r="IX58" s="34"/>
      <c r="IY58" s="34"/>
      <c r="IZ58" s="34"/>
      <c r="JA58" s="34"/>
      <c r="JB58" s="34"/>
      <c r="JC58" s="34"/>
      <c r="JD58" s="34"/>
      <c r="JE58" s="34"/>
      <c r="JF58" s="34"/>
      <c r="JG58" s="34"/>
      <c r="JH58" s="34"/>
      <c r="JI58" s="34"/>
      <c r="JJ58" s="34"/>
      <c r="JK58" s="34"/>
      <c r="JL58" s="34"/>
      <c r="JM58" s="34"/>
      <c r="JN58" s="34"/>
      <c r="JO58" s="34"/>
      <c r="JP58" s="34"/>
      <c r="JQ58" s="34"/>
    </row>
    <row r="59" spans="1:277" s="35" customFormat="1">
      <c r="A59" s="29">
        <v>5285</v>
      </c>
      <c r="B59" s="30" t="s">
        <v>68</v>
      </c>
      <c r="C59" s="31" t="s">
        <v>8</v>
      </c>
      <c r="D59" s="32">
        <v>14.1</v>
      </c>
      <c r="E59" s="27">
        <v>20</v>
      </c>
      <c r="F59" s="27">
        <f t="shared" si="24"/>
        <v>10</v>
      </c>
      <c r="G59" s="28">
        <f t="shared" si="25"/>
        <v>141</v>
      </c>
      <c r="H59" s="6"/>
      <c r="I59" s="6">
        <f t="shared" si="26"/>
        <v>0</v>
      </c>
      <c r="J59" s="7"/>
      <c r="K59" s="6">
        <f t="shared" si="27"/>
        <v>0</v>
      </c>
      <c r="L59" s="8"/>
      <c r="M59" s="8">
        <f t="shared" si="28"/>
        <v>0</v>
      </c>
      <c r="N59" s="33"/>
      <c r="O59" s="33">
        <f t="shared" si="29"/>
        <v>0</v>
      </c>
      <c r="P59" s="33"/>
      <c r="Q59" s="33">
        <f t="shared" si="30"/>
        <v>0</v>
      </c>
      <c r="R59" s="33"/>
      <c r="S59" s="33">
        <f t="shared" si="31"/>
        <v>0</v>
      </c>
      <c r="T59" s="33"/>
      <c r="U59" s="33">
        <f t="shared" si="32"/>
        <v>0</v>
      </c>
      <c r="V59" s="33"/>
      <c r="W59" s="33">
        <f t="shared" si="33"/>
        <v>0</v>
      </c>
      <c r="X59" s="33">
        <v>5</v>
      </c>
      <c r="Y59" s="33">
        <f t="shared" si="34"/>
        <v>70.5</v>
      </c>
      <c r="Z59" s="33"/>
      <c r="AA59" s="33">
        <f t="shared" si="35"/>
        <v>0</v>
      </c>
      <c r="AB59" s="33"/>
      <c r="AC59" s="33">
        <f t="shared" si="36"/>
        <v>0</v>
      </c>
      <c r="AD59" s="33"/>
      <c r="AE59" s="33">
        <f t="shared" si="37"/>
        <v>0</v>
      </c>
      <c r="AF59" s="33">
        <v>5</v>
      </c>
      <c r="AG59" s="33">
        <f t="shared" si="38"/>
        <v>70.5</v>
      </c>
      <c r="AH59" s="33"/>
      <c r="AI59" s="33">
        <f t="shared" si="39"/>
        <v>0</v>
      </c>
      <c r="AJ59" s="33"/>
      <c r="AK59" s="33">
        <f t="shared" si="40"/>
        <v>0</v>
      </c>
      <c r="AL59" s="33"/>
      <c r="AM59" s="33">
        <f t="shared" si="41"/>
        <v>0</v>
      </c>
      <c r="AN59" s="33"/>
      <c r="AO59" s="33">
        <f t="shared" si="42"/>
        <v>0</v>
      </c>
      <c r="AP59" s="33"/>
      <c r="AQ59" s="33">
        <f t="shared" si="43"/>
        <v>0</v>
      </c>
      <c r="AR59" s="33"/>
      <c r="AS59" s="33">
        <f t="shared" si="44"/>
        <v>0</v>
      </c>
      <c r="AT59" s="33"/>
      <c r="AU59" s="33">
        <f t="shared" si="45"/>
        <v>0</v>
      </c>
      <c r="AV59" s="33"/>
      <c r="AW59" s="33">
        <f t="shared" si="46"/>
        <v>0</v>
      </c>
      <c r="AX59" s="34"/>
      <c r="AY59" s="34">
        <f t="shared" si="47"/>
        <v>0</v>
      </c>
      <c r="AZ59" s="34"/>
      <c r="BA59" s="34">
        <f t="shared" si="48"/>
        <v>0</v>
      </c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34"/>
      <c r="CC59" s="34"/>
      <c r="CD59" s="34"/>
      <c r="CE59" s="34"/>
      <c r="CF59" s="34"/>
      <c r="CG59" s="34"/>
      <c r="CH59" s="34"/>
      <c r="CI59" s="34"/>
      <c r="CJ59" s="34"/>
      <c r="CK59" s="34"/>
      <c r="CL59" s="34"/>
      <c r="CM59" s="34"/>
      <c r="CN59" s="34"/>
      <c r="CO59" s="34"/>
      <c r="CP59" s="34"/>
      <c r="CQ59" s="34"/>
      <c r="CR59" s="34"/>
      <c r="CS59" s="34"/>
      <c r="CT59" s="34"/>
      <c r="CU59" s="34"/>
      <c r="CV59" s="34"/>
      <c r="CW59" s="34"/>
      <c r="CX59" s="34"/>
      <c r="CY59" s="34"/>
      <c r="CZ59" s="34"/>
      <c r="DA59" s="34"/>
      <c r="DB59" s="34"/>
      <c r="DC59" s="34"/>
      <c r="DD59" s="34"/>
      <c r="DE59" s="34"/>
      <c r="DF59" s="34"/>
      <c r="DG59" s="34"/>
      <c r="DH59" s="34"/>
      <c r="DI59" s="34"/>
      <c r="DJ59" s="34"/>
      <c r="DK59" s="34"/>
      <c r="DL59" s="34"/>
      <c r="DM59" s="34"/>
      <c r="DN59" s="34"/>
      <c r="DO59" s="34"/>
      <c r="DP59" s="34"/>
      <c r="DQ59" s="34"/>
      <c r="DR59" s="34"/>
      <c r="DS59" s="34"/>
      <c r="DT59" s="34"/>
      <c r="DU59" s="34"/>
      <c r="DV59" s="34"/>
      <c r="DW59" s="34"/>
      <c r="DX59" s="34"/>
      <c r="DY59" s="34"/>
      <c r="DZ59" s="34"/>
      <c r="EA59" s="34"/>
      <c r="EB59" s="34"/>
      <c r="EC59" s="34"/>
      <c r="ED59" s="34"/>
      <c r="EE59" s="34"/>
      <c r="EF59" s="34"/>
      <c r="EG59" s="34"/>
      <c r="EH59" s="34"/>
      <c r="EI59" s="34"/>
      <c r="EJ59" s="34"/>
      <c r="EK59" s="34"/>
      <c r="EL59" s="34"/>
      <c r="EM59" s="34"/>
      <c r="EN59" s="34"/>
      <c r="EO59" s="34"/>
      <c r="EP59" s="34"/>
      <c r="EQ59" s="34"/>
      <c r="ER59" s="34"/>
      <c r="ES59" s="34"/>
      <c r="ET59" s="34"/>
      <c r="EU59" s="34"/>
      <c r="EV59" s="34"/>
      <c r="EW59" s="34"/>
      <c r="EX59" s="34"/>
      <c r="EY59" s="34"/>
      <c r="EZ59" s="34"/>
      <c r="FA59" s="34"/>
      <c r="FB59" s="34"/>
      <c r="FC59" s="34"/>
      <c r="FD59" s="34"/>
      <c r="FE59" s="34"/>
      <c r="FF59" s="34"/>
      <c r="FG59" s="34"/>
      <c r="FH59" s="34"/>
      <c r="FI59" s="34"/>
      <c r="FJ59" s="34"/>
      <c r="FK59" s="34"/>
      <c r="FL59" s="34"/>
      <c r="FM59" s="34"/>
      <c r="FN59" s="34"/>
      <c r="FO59" s="34"/>
      <c r="FP59" s="34"/>
      <c r="FQ59" s="34"/>
      <c r="FR59" s="34"/>
      <c r="FS59" s="34"/>
      <c r="FT59" s="34"/>
      <c r="FU59" s="34"/>
      <c r="FV59" s="34"/>
      <c r="FW59" s="34"/>
      <c r="FX59" s="34"/>
      <c r="FY59" s="34"/>
      <c r="FZ59" s="34"/>
      <c r="GA59" s="34"/>
      <c r="GB59" s="34"/>
      <c r="GC59" s="34"/>
      <c r="GD59" s="34"/>
      <c r="GE59" s="34"/>
      <c r="GF59" s="34"/>
      <c r="GG59" s="34"/>
      <c r="GH59" s="34"/>
      <c r="GI59" s="34"/>
      <c r="GJ59" s="34"/>
      <c r="GK59" s="34"/>
      <c r="GL59" s="34"/>
      <c r="GM59" s="34"/>
      <c r="GN59" s="34"/>
      <c r="GO59" s="34"/>
      <c r="GP59" s="34"/>
      <c r="GQ59" s="34"/>
      <c r="GR59" s="34"/>
      <c r="GS59" s="34"/>
      <c r="GT59" s="34"/>
      <c r="GU59" s="34"/>
      <c r="GV59" s="34"/>
      <c r="GW59" s="34"/>
      <c r="GX59" s="34"/>
      <c r="GY59" s="34"/>
      <c r="GZ59" s="34"/>
      <c r="HA59" s="34"/>
      <c r="HB59" s="34"/>
      <c r="HC59" s="34"/>
      <c r="HD59" s="34"/>
      <c r="HE59" s="34"/>
      <c r="HF59" s="34"/>
      <c r="HG59" s="34"/>
      <c r="HH59" s="34"/>
      <c r="HI59" s="34"/>
      <c r="HJ59" s="34"/>
      <c r="HK59" s="34"/>
      <c r="HL59" s="34"/>
      <c r="HM59" s="34"/>
      <c r="HN59" s="34"/>
      <c r="HO59" s="34"/>
      <c r="HP59" s="34"/>
      <c r="HQ59" s="34"/>
      <c r="HR59" s="34"/>
      <c r="HS59" s="34"/>
      <c r="HT59" s="34"/>
      <c r="HU59" s="34"/>
      <c r="HV59" s="34"/>
      <c r="HW59" s="34"/>
      <c r="HX59" s="34"/>
      <c r="HY59" s="34"/>
      <c r="HZ59" s="34"/>
      <c r="IA59" s="34"/>
      <c r="IB59" s="34"/>
      <c r="IC59" s="34"/>
      <c r="ID59" s="34"/>
      <c r="IE59" s="34"/>
      <c r="IF59" s="34"/>
      <c r="IG59" s="34"/>
      <c r="IH59" s="34"/>
      <c r="II59" s="34"/>
      <c r="IJ59" s="34"/>
      <c r="IK59" s="34"/>
      <c r="IL59" s="34"/>
      <c r="IM59" s="34"/>
      <c r="IN59" s="34"/>
      <c r="IO59" s="34"/>
      <c r="IP59" s="34"/>
      <c r="IQ59" s="34"/>
      <c r="IR59" s="34"/>
      <c r="IS59" s="34"/>
      <c r="IT59" s="34"/>
      <c r="IU59" s="34"/>
      <c r="IV59" s="34"/>
      <c r="IW59" s="34"/>
      <c r="IX59" s="34"/>
      <c r="IY59" s="34"/>
      <c r="IZ59" s="34"/>
      <c r="JA59" s="34"/>
      <c r="JB59" s="34"/>
      <c r="JC59" s="34"/>
      <c r="JD59" s="34"/>
      <c r="JE59" s="34"/>
      <c r="JF59" s="34"/>
      <c r="JG59" s="34"/>
      <c r="JH59" s="34"/>
      <c r="JI59" s="34"/>
      <c r="JJ59" s="34"/>
      <c r="JK59" s="34"/>
      <c r="JL59" s="34"/>
      <c r="JM59" s="34"/>
      <c r="JN59" s="34"/>
      <c r="JO59" s="34"/>
      <c r="JP59" s="34"/>
      <c r="JQ59" s="34"/>
    </row>
    <row r="60" spans="1:277" s="35" customFormat="1">
      <c r="A60" s="29">
        <v>5336</v>
      </c>
      <c r="B60" s="30" t="s">
        <v>69</v>
      </c>
      <c r="C60" s="31" t="s">
        <v>9</v>
      </c>
      <c r="D60" s="32">
        <v>10.57</v>
      </c>
      <c r="E60" s="27">
        <v>20</v>
      </c>
      <c r="F60" s="27">
        <f t="shared" si="24"/>
        <v>3</v>
      </c>
      <c r="G60" s="28">
        <f t="shared" si="25"/>
        <v>31.71</v>
      </c>
      <c r="H60" s="6"/>
      <c r="I60" s="6">
        <f t="shared" si="26"/>
        <v>0</v>
      </c>
      <c r="J60" s="7"/>
      <c r="K60" s="6">
        <f t="shared" si="27"/>
        <v>0</v>
      </c>
      <c r="L60" s="8"/>
      <c r="M60" s="8">
        <f t="shared" si="28"/>
        <v>0</v>
      </c>
      <c r="N60" s="33"/>
      <c r="O60" s="33">
        <f t="shared" si="29"/>
        <v>0</v>
      </c>
      <c r="P60" s="33"/>
      <c r="Q60" s="33">
        <f t="shared" si="30"/>
        <v>0</v>
      </c>
      <c r="R60" s="33"/>
      <c r="S60" s="33">
        <f t="shared" si="31"/>
        <v>0</v>
      </c>
      <c r="T60" s="33"/>
      <c r="U60" s="33">
        <f t="shared" si="32"/>
        <v>0</v>
      </c>
      <c r="V60" s="33"/>
      <c r="W60" s="33">
        <f t="shared" si="33"/>
        <v>0</v>
      </c>
      <c r="X60" s="33"/>
      <c r="Y60" s="33">
        <f t="shared" si="34"/>
        <v>0</v>
      </c>
      <c r="Z60" s="33"/>
      <c r="AA60" s="33">
        <f t="shared" si="35"/>
        <v>0</v>
      </c>
      <c r="AB60" s="33"/>
      <c r="AC60" s="33">
        <f t="shared" si="36"/>
        <v>0</v>
      </c>
      <c r="AD60" s="33"/>
      <c r="AE60" s="33">
        <f t="shared" si="37"/>
        <v>0</v>
      </c>
      <c r="AF60" s="33"/>
      <c r="AG60" s="33">
        <f t="shared" si="38"/>
        <v>0</v>
      </c>
      <c r="AH60" s="33"/>
      <c r="AI60" s="33">
        <f t="shared" si="39"/>
        <v>0</v>
      </c>
      <c r="AJ60" s="33"/>
      <c r="AK60" s="33">
        <f t="shared" si="40"/>
        <v>0</v>
      </c>
      <c r="AL60" s="33"/>
      <c r="AM60" s="33">
        <f t="shared" si="41"/>
        <v>0</v>
      </c>
      <c r="AN60" s="33"/>
      <c r="AO60" s="33">
        <f t="shared" si="42"/>
        <v>0</v>
      </c>
      <c r="AP60" s="33"/>
      <c r="AQ60" s="33">
        <f t="shared" si="43"/>
        <v>0</v>
      </c>
      <c r="AR60" s="33"/>
      <c r="AS60" s="33">
        <f t="shared" si="44"/>
        <v>0</v>
      </c>
      <c r="AT60" s="33"/>
      <c r="AU60" s="33">
        <f t="shared" si="45"/>
        <v>0</v>
      </c>
      <c r="AV60" s="33"/>
      <c r="AW60" s="33">
        <f t="shared" si="46"/>
        <v>0</v>
      </c>
      <c r="AX60" s="34">
        <v>3</v>
      </c>
      <c r="AY60" s="34">
        <f t="shared" si="47"/>
        <v>31.71</v>
      </c>
      <c r="AZ60" s="34"/>
      <c r="BA60" s="34">
        <f t="shared" si="48"/>
        <v>0</v>
      </c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4"/>
      <c r="CJ60" s="34"/>
      <c r="CK60" s="34"/>
      <c r="CL60" s="34"/>
      <c r="CM60" s="34"/>
      <c r="CN60" s="34"/>
      <c r="CO60" s="34"/>
      <c r="CP60" s="34"/>
      <c r="CQ60" s="34"/>
      <c r="CR60" s="34"/>
      <c r="CS60" s="34"/>
      <c r="CT60" s="34"/>
      <c r="CU60" s="34"/>
      <c r="CV60" s="34"/>
      <c r="CW60" s="34"/>
      <c r="CX60" s="34"/>
      <c r="CY60" s="34"/>
      <c r="CZ60" s="34"/>
      <c r="DA60" s="34"/>
      <c r="DB60" s="34"/>
      <c r="DC60" s="34"/>
      <c r="DD60" s="34"/>
      <c r="DE60" s="34"/>
      <c r="DF60" s="34"/>
      <c r="DG60" s="34"/>
      <c r="DH60" s="34"/>
      <c r="DI60" s="34"/>
      <c r="DJ60" s="34"/>
      <c r="DK60" s="34"/>
      <c r="DL60" s="34"/>
      <c r="DM60" s="34"/>
      <c r="DN60" s="34"/>
      <c r="DO60" s="34"/>
      <c r="DP60" s="34"/>
      <c r="DQ60" s="34"/>
      <c r="DR60" s="34"/>
      <c r="DS60" s="34"/>
      <c r="DT60" s="34"/>
      <c r="DU60" s="34"/>
      <c r="DV60" s="34"/>
      <c r="DW60" s="34"/>
      <c r="DX60" s="34"/>
      <c r="DY60" s="34"/>
      <c r="DZ60" s="34"/>
      <c r="EA60" s="34"/>
      <c r="EB60" s="34"/>
      <c r="EC60" s="34"/>
      <c r="ED60" s="34"/>
      <c r="EE60" s="34"/>
      <c r="EF60" s="34"/>
      <c r="EG60" s="34"/>
      <c r="EH60" s="34"/>
      <c r="EI60" s="34"/>
      <c r="EJ60" s="34"/>
      <c r="EK60" s="34"/>
      <c r="EL60" s="34"/>
      <c r="EM60" s="34"/>
      <c r="EN60" s="34"/>
      <c r="EO60" s="34"/>
      <c r="EP60" s="34"/>
      <c r="EQ60" s="34"/>
      <c r="ER60" s="34"/>
      <c r="ES60" s="34"/>
      <c r="ET60" s="34"/>
      <c r="EU60" s="34"/>
      <c r="EV60" s="34"/>
      <c r="EW60" s="34"/>
      <c r="EX60" s="34"/>
      <c r="EY60" s="34"/>
      <c r="EZ60" s="34"/>
      <c r="FA60" s="34"/>
      <c r="FB60" s="34"/>
      <c r="FC60" s="34"/>
      <c r="FD60" s="34"/>
      <c r="FE60" s="34"/>
      <c r="FF60" s="34"/>
      <c r="FG60" s="34"/>
      <c r="FH60" s="34"/>
      <c r="FI60" s="34"/>
      <c r="FJ60" s="34"/>
      <c r="FK60" s="34"/>
      <c r="FL60" s="34"/>
      <c r="FM60" s="34"/>
      <c r="FN60" s="34"/>
      <c r="FO60" s="34"/>
      <c r="FP60" s="34"/>
      <c r="FQ60" s="34"/>
      <c r="FR60" s="34"/>
      <c r="FS60" s="34"/>
      <c r="FT60" s="34"/>
      <c r="FU60" s="34"/>
      <c r="FV60" s="34"/>
      <c r="FW60" s="34"/>
      <c r="FX60" s="34"/>
      <c r="FY60" s="34"/>
      <c r="FZ60" s="34"/>
      <c r="GA60" s="34"/>
      <c r="GB60" s="34"/>
      <c r="GC60" s="34"/>
      <c r="GD60" s="34"/>
      <c r="GE60" s="34"/>
      <c r="GF60" s="34"/>
      <c r="GG60" s="34"/>
      <c r="GH60" s="34"/>
      <c r="GI60" s="34"/>
      <c r="GJ60" s="34"/>
      <c r="GK60" s="34"/>
      <c r="GL60" s="34"/>
      <c r="GM60" s="34"/>
      <c r="GN60" s="34"/>
      <c r="GO60" s="34"/>
      <c r="GP60" s="34"/>
      <c r="GQ60" s="34"/>
      <c r="GR60" s="34"/>
      <c r="GS60" s="34"/>
      <c r="GT60" s="34"/>
      <c r="GU60" s="34"/>
      <c r="GV60" s="34"/>
      <c r="GW60" s="34"/>
      <c r="GX60" s="34"/>
      <c r="GY60" s="34"/>
      <c r="GZ60" s="34"/>
      <c r="HA60" s="34"/>
      <c r="HB60" s="34"/>
      <c r="HC60" s="34"/>
      <c r="HD60" s="34"/>
      <c r="HE60" s="34"/>
      <c r="HF60" s="34"/>
      <c r="HG60" s="34"/>
      <c r="HH60" s="34"/>
      <c r="HI60" s="34"/>
      <c r="HJ60" s="34"/>
      <c r="HK60" s="34"/>
      <c r="HL60" s="34"/>
      <c r="HM60" s="34"/>
      <c r="HN60" s="34"/>
      <c r="HO60" s="34"/>
      <c r="HP60" s="34"/>
      <c r="HQ60" s="34"/>
      <c r="HR60" s="34"/>
      <c r="HS60" s="34"/>
      <c r="HT60" s="34"/>
      <c r="HU60" s="34"/>
      <c r="HV60" s="34"/>
      <c r="HW60" s="34"/>
      <c r="HX60" s="34"/>
      <c r="HY60" s="34"/>
      <c r="HZ60" s="34"/>
      <c r="IA60" s="34"/>
      <c r="IB60" s="34"/>
      <c r="IC60" s="34"/>
      <c r="ID60" s="34"/>
      <c r="IE60" s="34"/>
      <c r="IF60" s="34"/>
      <c r="IG60" s="34"/>
      <c r="IH60" s="34"/>
      <c r="II60" s="34"/>
      <c r="IJ60" s="34"/>
      <c r="IK60" s="34"/>
      <c r="IL60" s="34"/>
      <c r="IM60" s="34"/>
      <c r="IN60" s="34"/>
      <c r="IO60" s="34"/>
      <c r="IP60" s="34"/>
      <c r="IQ60" s="34"/>
      <c r="IR60" s="34"/>
      <c r="IS60" s="34"/>
      <c r="IT60" s="34"/>
      <c r="IU60" s="34"/>
      <c r="IV60" s="34"/>
      <c r="IW60" s="34"/>
      <c r="IX60" s="34"/>
      <c r="IY60" s="34"/>
      <c r="IZ60" s="34"/>
      <c r="JA60" s="34"/>
      <c r="JB60" s="34"/>
      <c r="JC60" s="34"/>
      <c r="JD60" s="34"/>
      <c r="JE60" s="34"/>
      <c r="JF60" s="34"/>
      <c r="JG60" s="34"/>
      <c r="JH60" s="34"/>
      <c r="JI60" s="34"/>
      <c r="JJ60" s="34"/>
      <c r="JK60" s="34"/>
      <c r="JL60" s="34"/>
      <c r="JM60" s="34"/>
      <c r="JN60" s="34"/>
      <c r="JO60" s="34"/>
      <c r="JP60" s="34"/>
      <c r="JQ60" s="34"/>
    </row>
    <row r="61" spans="1:277" s="49" customFormat="1">
      <c r="A61" s="42">
        <v>5293</v>
      </c>
      <c r="B61" s="43" t="s">
        <v>70</v>
      </c>
      <c r="C61" s="44" t="s">
        <v>5</v>
      </c>
      <c r="D61" s="45">
        <v>16.579999999999998</v>
      </c>
      <c r="E61" s="23">
        <v>20</v>
      </c>
      <c r="F61" s="27">
        <f t="shared" si="24"/>
        <v>20</v>
      </c>
      <c r="G61" s="24">
        <f t="shared" si="25"/>
        <v>331.59999999999997</v>
      </c>
      <c r="H61" s="46"/>
      <c r="I61" s="6">
        <f t="shared" si="26"/>
        <v>0</v>
      </c>
      <c r="J61" s="47">
        <v>5</v>
      </c>
      <c r="K61" s="6">
        <f t="shared" si="27"/>
        <v>82.899999999999991</v>
      </c>
      <c r="L61" s="48"/>
      <c r="M61" s="8">
        <f t="shared" si="28"/>
        <v>0</v>
      </c>
      <c r="N61" s="25"/>
      <c r="O61" s="33">
        <f t="shared" si="29"/>
        <v>0</v>
      </c>
      <c r="P61" s="25">
        <v>10</v>
      </c>
      <c r="Q61" s="33">
        <f t="shared" si="30"/>
        <v>165.79999999999998</v>
      </c>
      <c r="R61" s="25"/>
      <c r="S61" s="33">
        <f t="shared" si="31"/>
        <v>0</v>
      </c>
      <c r="T61" s="25"/>
      <c r="U61" s="33">
        <f t="shared" si="32"/>
        <v>0</v>
      </c>
      <c r="V61" s="25"/>
      <c r="W61" s="33">
        <f t="shared" si="33"/>
        <v>0</v>
      </c>
      <c r="X61" s="25"/>
      <c r="Y61" s="33">
        <f t="shared" si="34"/>
        <v>0</v>
      </c>
      <c r="Z61" s="25"/>
      <c r="AA61" s="33">
        <f t="shared" si="35"/>
        <v>0</v>
      </c>
      <c r="AB61" s="25"/>
      <c r="AC61" s="33">
        <f t="shared" si="36"/>
        <v>0</v>
      </c>
      <c r="AD61" s="25"/>
      <c r="AE61" s="33">
        <f t="shared" si="37"/>
        <v>0</v>
      </c>
      <c r="AF61" s="25">
        <v>5</v>
      </c>
      <c r="AG61" s="33">
        <f t="shared" si="38"/>
        <v>82.899999999999991</v>
      </c>
      <c r="AH61" s="25"/>
      <c r="AI61" s="33">
        <f t="shared" si="39"/>
        <v>0</v>
      </c>
      <c r="AJ61" s="25"/>
      <c r="AK61" s="33">
        <f t="shared" si="40"/>
        <v>0</v>
      </c>
      <c r="AL61" s="25"/>
      <c r="AM61" s="33">
        <f t="shared" si="41"/>
        <v>0</v>
      </c>
      <c r="AN61" s="25"/>
      <c r="AO61" s="33">
        <f t="shared" si="42"/>
        <v>0</v>
      </c>
      <c r="AP61" s="25"/>
      <c r="AQ61" s="33">
        <f t="shared" si="43"/>
        <v>0</v>
      </c>
      <c r="AR61" s="25"/>
      <c r="AS61" s="33">
        <f t="shared" si="44"/>
        <v>0</v>
      </c>
      <c r="AT61" s="25"/>
      <c r="AU61" s="33">
        <f t="shared" si="45"/>
        <v>0</v>
      </c>
      <c r="AV61" s="25"/>
      <c r="AW61" s="33">
        <f t="shared" si="46"/>
        <v>0</v>
      </c>
      <c r="AX61" s="26"/>
      <c r="AY61" s="34">
        <f t="shared" si="47"/>
        <v>0</v>
      </c>
      <c r="AZ61" s="26"/>
      <c r="BA61" s="34">
        <f t="shared" si="48"/>
        <v>0</v>
      </c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26"/>
      <c r="CM61" s="26"/>
      <c r="CN61" s="26"/>
      <c r="CO61" s="26"/>
      <c r="CP61" s="26"/>
      <c r="CQ61" s="26"/>
      <c r="CR61" s="26"/>
      <c r="CS61" s="26"/>
      <c r="CT61" s="26"/>
      <c r="CU61" s="26"/>
      <c r="CV61" s="26"/>
      <c r="CW61" s="26"/>
      <c r="CX61" s="26"/>
      <c r="CY61" s="26"/>
      <c r="CZ61" s="26"/>
      <c r="DA61" s="26"/>
      <c r="DB61" s="26"/>
      <c r="DC61" s="26"/>
      <c r="DD61" s="26"/>
      <c r="DE61" s="26"/>
      <c r="DF61" s="26"/>
      <c r="DG61" s="26"/>
      <c r="DH61" s="26"/>
      <c r="DI61" s="26"/>
      <c r="DJ61" s="26"/>
      <c r="DK61" s="26"/>
      <c r="DL61" s="26"/>
      <c r="DM61" s="26"/>
      <c r="DN61" s="26"/>
      <c r="DO61" s="26"/>
      <c r="DP61" s="26"/>
      <c r="DQ61" s="26"/>
      <c r="DR61" s="26"/>
      <c r="DS61" s="26"/>
      <c r="DT61" s="26"/>
      <c r="DU61" s="26"/>
      <c r="DV61" s="26"/>
      <c r="DW61" s="26"/>
      <c r="DX61" s="26"/>
      <c r="DY61" s="26"/>
      <c r="DZ61" s="26"/>
      <c r="EA61" s="26"/>
      <c r="EB61" s="26"/>
      <c r="EC61" s="26"/>
      <c r="ED61" s="26"/>
      <c r="EE61" s="26"/>
      <c r="EF61" s="26"/>
      <c r="EG61" s="26"/>
      <c r="EH61" s="26"/>
      <c r="EI61" s="26"/>
      <c r="EJ61" s="26"/>
      <c r="EK61" s="26"/>
      <c r="EL61" s="26"/>
      <c r="EM61" s="26"/>
      <c r="EN61" s="26"/>
      <c r="EO61" s="26"/>
      <c r="EP61" s="26"/>
      <c r="EQ61" s="26"/>
      <c r="ER61" s="26"/>
      <c r="ES61" s="26"/>
      <c r="ET61" s="26"/>
      <c r="EU61" s="26"/>
      <c r="EV61" s="26"/>
      <c r="EW61" s="26"/>
      <c r="EX61" s="26"/>
      <c r="EY61" s="26"/>
      <c r="EZ61" s="26"/>
      <c r="FA61" s="26"/>
      <c r="FB61" s="26"/>
      <c r="FC61" s="26"/>
      <c r="FD61" s="26"/>
      <c r="FE61" s="26"/>
      <c r="FF61" s="26"/>
      <c r="FG61" s="26"/>
      <c r="FH61" s="26"/>
      <c r="FI61" s="26"/>
      <c r="FJ61" s="26"/>
      <c r="FK61" s="26"/>
      <c r="FL61" s="26"/>
      <c r="FM61" s="26"/>
      <c r="FN61" s="26"/>
      <c r="FO61" s="26"/>
      <c r="FP61" s="26"/>
      <c r="FQ61" s="26"/>
      <c r="FR61" s="26"/>
      <c r="FS61" s="26"/>
      <c r="FT61" s="26"/>
      <c r="FU61" s="26"/>
      <c r="FV61" s="26"/>
      <c r="FW61" s="26"/>
      <c r="FX61" s="26"/>
      <c r="FY61" s="26"/>
      <c r="FZ61" s="26"/>
      <c r="GA61" s="26"/>
      <c r="GB61" s="26"/>
      <c r="GC61" s="26"/>
      <c r="GD61" s="26"/>
      <c r="GE61" s="26"/>
      <c r="GF61" s="26"/>
      <c r="GG61" s="26"/>
      <c r="GH61" s="26"/>
      <c r="GI61" s="26"/>
      <c r="GJ61" s="26"/>
      <c r="GK61" s="26"/>
      <c r="GL61" s="26"/>
      <c r="GM61" s="26"/>
      <c r="GN61" s="26"/>
      <c r="GO61" s="26"/>
      <c r="GP61" s="26"/>
      <c r="GQ61" s="26"/>
      <c r="GR61" s="26"/>
      <c r="GS61" s="26"/>
      <c r="GT61" s="26"/>
      <c r="GU61" s="26"/>
      <c r="GV61" s="26"/>
      <c r="GW61" s="26"/>
      <c r="GX61" s="26"/>
      <c r="GY61" s="26"/>
      <c r="GZ61" s="26"/>
      <c r="HA61" s="26"/>
      <c r="HB61" s="26"/>
      <c r="HC61" s="26"/>
      <c r="HD61" s="26"/>
      <c r="HE61" s="26"/>
      <c r="HF61" s="26"/>
      <c r="HG61" s="26"/>
      <c r="HH61" s="26"/>
      <c r="HI61" s="26"/>
      <c r="HJ61" s="26"/>
      <c r="HK61" s="26"/>
      <c r="HL61" s="26"/>
      <c r="HM61" s="26"/>
      <c r="HN61" s="26"/>
      <c r="HO61" s="26"/>
      <c r="HP61" s="26"/>
      <c r="HQ61" s="26"/>
      <c r="HR61" s="26"/>
      <c r="HS61" s="26"/>
      <c r="HT61" s="26"/>
      <c r="HU61" s="26"/>
      <c r="HV61" s="26"/>
      <c r="HW61" s="26"/>
      <c r="HX61" s="26"/>
      <c r="HY61" s="26"/>
      <c r="HZ61" s="26"/>
      <c r="IA61" s="26"/>
      <c r="IB61" s="26"/>
      <c r="IC61" s="26"/>
      <c r="ID61" s="26"/>
      <c r="IE61" s="26"/>
      <c r="IF61" s="26"/>
      <c r="IG61" s="26"/>
      <c r="IH61" s="26"/>
      <c r="II61" s="26"/>
      <c r="IJ61" s="26"/>
      <c r="IK61" s="26"/>
      <c r="IL61" s="26"/>
      <c r="IM61" s="26"/>
      <c r="IN61" s="26"/>
      <c r="IO61" s="26"/>
      <c r="IP61" s="26"/>
      <c r="IQ61" s="26"/>
      <c r="IR61" s="26"/>
      <c r="IS61" s="26"/>
      <c r="IT61" s="26"/>
      <c r="IU61" s="26"/>
      <c r="IV61" s="26"/>
      <c r="IW61" s="26"/>
      <c r="IX61" s="26"/>
      <c r="IY61" s="26"/>
      <c r="IZ61" s="26"/>
      <c r="JA61" s="26"/>
      <c r="JB61" s="26"/>
      <c r="JC61" s="26"/>
      <c r="JD61" s="26"/>
      <c r="JE61" s="26"/>
      <c r="JF61" s="26"/>
      <c r="JG61" s="26"/>
      <c r="JH61" s="26"/>
      <c r="JI61" s="26"/>
      <c r="JJ61" s="26"/>
      <c r="JK61" s="26"/>
      <c r="JL61" s="26"/>
      <c r="JM61" s="26"/>
      <c r="JN61" s="26"/>
      <c r="JO61" s="26"/>
      <c r="JP61" s="26"/>
      <c r="JQ61" s="26"/>
    </row>
    <row r="62" spans="1:277" s="35" customFormat="1">
      <c r="A62" s="29">
        <v>5287</v>
      </c>
      <c r="B62" s="30" t="s">
        <v>71</v>
      </c>
      <c r="C62" s="31" t="s">
        <v>9</v>
      </c>
      <c r="D62" s="32">
        <v>12.85</v>
      </c>
      <c r="E62" s="27">
        <v>20</v>
      </c>
      <c r="F62" s="27">
        <f t="shared" si="24"/>
        <v>100</v>
      </c>
      <c r="G62" s="28">
        <f t="shared" si="25"/>
        <v>1285</v>
      </c>
      <c r="H62" s="6"/>
      <c r="I62" s="6">
        <f t="shared" si="26"/>
        <v>0</v>
      </c>
      <c r="J62" s="7"/>
      <c r="K62" s="6">
        <f t="shared" si="27"/>
        <v>0</v>
      </c>
      <c r="L62" s="8"/>
      <c r="M62" s="8">
        <f t="shared" si="28"/>
        <v>0</v>
      </c>
      <c r="N62" s="33">
        <v>15</v>
      </c>
      <c r="O62" s="33">
        <f t="shared" si="29"/>
        <v>192.75</v>
      </c>
      <c r="P62" s="33">
        <v>20</v>
      </c>
      <c r="Q62" s="33">
        <f t="shared" si="30"/>
        <v>257</v>
      </c>
      <c r="R62" s="33"/>
      <c r="S62" s="33">
        <f t="shared" si="31"/>
        <v>0</v>
      </c>
      <c r="T62" s="33">
        <v>5</v>
      </c>
      <c r="U62" s="33">
        <f t="shared" si="32"/>
        <v>64.25</v>
      </c>
      <c r="V62" s="33">
        <v>10</v>
      </c>
      <c r="W62" s="33">
        <f t="shared" si="33"/>
        <v>128.5</v>
      </c>
      <c r="X62" s="33">
        <v>5</v>
      </c>
      <c r="Y62" s="33">
        <f t="shared" si="34"/>
        <v>64.25</v>
      </c>
      <c r="Z62" s="33"/>
      <c r="AA62" s="33">
        <f t="shared" si="35"/>
        <v>0</v>
      </c>
      <c r="AB62" s="33"/>
      <c r="AC62" s="33">
        <f t="shared" si="36"/>
        <v>0</v>
      </c>
      <c r="AD62" s="33">
        <v>5</v>
      </c>
      <c r="AE62" s="33">
        <f t="shared" si="37"/>
        <v>64.25</v>
      </c>
      <c r="AF62" s="33">
        <v>10</v>
      </c>
      <c r="AG62" s="33">
        <f t="shared" si="38"/>
        <v>128.5</v>
      </c>
      <c r="AH62" s="33"/>
      <c r="AI62" s="33">
        <f t="shared" si="39"/>
        <v>0</v>
      </c>
      <c r="AJ62" s="33"/>
      <c r="AK62" s="33">
        <f t="shared" si="40"/>
        <v>0</v>
      </c>
      <c r="AL62" s="33"/>
      <c r="AM62" s="33">
        <f t="shared" si="41"/>
        <v>0</v>
      </c>
      <c r="AN62" s="33"/>
      <c r="AO62" s="33">
        <f t="shared" si="42"/>
        <v>0</v>
      </c>
      <c r="AP62" s="33">
        <v>15</v>
      </c>
      <c r="AQ62" s="33">
        <f t="shared" si="43"/>
        <v>192.75</v>
      </c>
      <c r="AR62" s="33"/>
      <c r="AS62" s="33">
        <f t="shared" si="44"/>
        <v>0</v>
      </c>
      <c r="AT62" s="33">
        <v>10</v>
      </c>
      <c r="AU62" s="33">
        <f t="shared" si="45"/>
        <v>128.5</v>
      </c>
      <c r="AV62" s="33">
        <v>3</v>
      </c>
      <c r="AW62" s="33">
        <f t="shared" si="46"/>
        <v>38.549999999999997</v>
      </c>
      <c r="AX62" s="34">
        <v>2</v>
      </c>
      <c r="AY62" s="34">
        <f t="shared" si="47"/>
        <v>25.7</v>
      </c>
      <c r="AZ62" s="34"/>
      <c r="BA62" s="34">
        <f t="shared" si="48"/>
        <v>0</v>
      </c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/>
      <c r="CK62" s="34"/>
      <c r="CL62" s="34"/>
      <c r="CM62" s="34"/>
      <c r="CN62" s="34"/>
      <c r="CO62" s="34"/>
      <c r="CP62" s="34"/>
      <c r="CQ62" s="34"/>
      <c r="CR62" s="34"/>
      <c r="CS62" s="34"/>
      <c r="CT62" s="34"/>
      <c r="CU62" s="34"/>
      <c r="CV62" s="34"/>
      <c r="CW62" s="34"/>
      <c r="CX62" s="34"/>
      <c r="CY62" s="34"/>
      <c r="CZ62" s="34"/>
      <c r="DA62" s="34"/>
      <c r="DB62" s="34"/>
      <c r="DC62" s="34"/>
      <c r="DD62" s="34"/>
      <c r="DE62" s="34"/>
      <c r="DF62" s="34"/>
      <c r="DG62" s="34"/>
      <c r="DH62" s="34"/>
      <c r="DI62" s="34"/>
      <c r="DJ62" s="34"/>
      <c r="DK62" s="34"/>
      <c r="DL62" s="34"/>
      <c r="DM62" s="34"/>
      <c r="DN62" s="34"/>
      <c r="DO62" s="34"/>
      <c r="DP62" s="34"/>
      <c r="DQ62" s="34"/>
      <c r="DR62" s="34"/>
      <c r="DS62" s="34"/>
      <c r="DT62" s="34"/>
      <c r="DU62" s="34"/>
      <c r="DV62" s="34"/>
      <c r="DW62" s="34"/>
      <c r="DX62" s="34"/>
      <c r="DY62" s="34"/>
      <c r="DZ62" s="34"/>
      <c r="EA62" s="34"/>
      <c r="EB62" s="34"/>
      <c r="EC62" s="34"/>
      <c r="ED62" s="34"/>
      <c r="EE62" s="34"/>
      <c r="EF62" s="34"/>
      <c r="EG62" s="34"/>
      <c r="EH62" s="34"/>
      <c r="EI62" s="34"/>
      <c r="EJ62" s="34"/>
      <c r="EK62" s="34"/>
      <c r="EL62" s="34"/>
      <c r="EM62" s="34"/>
      <c r="EN62" s="34"/>
      <c r="EO62" s="34"/>
      <c r="EP62" s="34"/>
      <c r="EQ62" s="34"/>
      <c r="ER62" s="34"/>
      <c r="ES62" s="34"/>
      <c r="ET62" s="34"/>
      <c r="EU62" s="34"/>
      <c r="EV62" s="34"/>
      <c r="EW62" s="34"/>
      <c r="EX62" s="34"/>
      <c r="EY62" s="34"/>
      <c r="EZ62" s="34"/>
      <c r="FA62" s="34"/>
      <c r="FB62" s="34"/>
      <c r="FC62" s="34"/>
      <c r="FD62" s="34"/>
      <c r="FE62" s="34"/>
      <c r="FF62" s="34"/>
      <c r="FG62" s="34"/>
      <c r="FH62" s="34"/>
      <c r="FI62" s="34"/>
      <c r="FJ62" s="34"/>
      <c r="FK62" s="34"/>
      <c r="FL62" s="34"/>
      <c r="FM62" s="34"/>
      <c r="FN62" s="34"/>
      <c r="FO62" s="34"/>
      <c r="FP62" s="34"/>
      <c r="FQ62" s="34"/>
      <c r="FR62" s="34"/>
      <c r="FS62" s="34"/>
      <c r="FT62" s="34"/>
      <c r="FU62" s="34"/>
      <c r="FV62" s="34"/>
      <c r="FW62" s="34"/>
      <c r="FX62" s="34"/>
      <c r="FY62" s="34"/>
      <c r="FZ62" s="34"/>
      <c r="GA62" s="34"/>
      <c r="GB62" s="34"/>
      <c r="GC62" s="34"/>
      <c r="GD62" s="34"/>
      <c r="GE62" s="34"/>
      <c r="GF62" s="34"/>
      <c r="GG62" s="34"/>
      <c r="GH62" s="34"/>
      <c r="GI62" s="34"/>
      <c r="GJ62" s="34"/>
      <c r="GK62" s="34"/>
      <c r="GL62" s="34"/>
      <c r="GM62" s="34"/>
      <c r="GN62" s="34"/>
      <c r="GO62" s="34"/>
      <c r="GP62" s="34"/>
      <c r="GQ62" s="34"/>
      <c r="GR62" s="34"/>
      <c r="GS62" s="34"/>
      <c r="GT62" s="34"/>
      <c r="GU62" s="34"/>
      <c r="GV62" s="34"/>
      <c r="GW62" s="34"/>
      <c r="GX62" s="34"/>
      <c r="GY62" s="34"/>
      <c r="GZ62" s="34"/>
      <c r="HA62" s="34"/>
      <c r="HB62" s="34"/>
      <c r="HC62" s="34"/>
      <c r="HD62" s="34"/>
      <c r="HE62" s="34"/>
      <c r="HF62" s="34"/>
      <c r="HG62" s="34"/>
      <c r="HH62" s="34"/>
      <c r="HI62" s="34"/>
      <c r="HJ62" s="34"/>
      <c r="HK62" s="34"/>
      <c r="HL62" s="34"/>
      <c r="HM62" s="34"/>
      <c r="HN62" s="34"/>
      <c r="HO62" s="34"/>
      <c r="HP62" s="34"/>
      <c r="HQ62" s="34"/>
      <c r="HR62" s="34"/>
      <c r="HS62" s="34"/>
      <c r="HT62" s="34"/>
      <c r="HU62" s="34"/>
      <c r="HV62" s="34"/>
      <c r="HW62" s="34"/>
      <c r="HX62" s="34"/>
      <c r="HY62" s="34"/>
      <c r="HZ62" s="34"/>
      <c r="IA62" s="34"/>
      <c r="IB62" s="34"/>
      <c r="IC62" s="34"/>
      <c r="ID62" s="34"/>
      <c r="IE62" s="34"/>
      <c r="IF62" s="34"/>
      <c r="IG62" s="34"/>
      <c r="IH62" s="34"/>
      <c r="II62" s="34"/>
      <c r="IJ62" s="34"/>
      <c r="IK62" s="34"/>
      <c r="IL62" s="34"/>
      <c r="IM62" s="34"/>
      <c r="IN62" s="34"/>
      <c r="IO62" s="34"/>
      <c r="IP62" s="34"/>
      <c r="IQ62" s="34"/>
      <c r="IR62" s="34"/>
      <c r="IS62" s="34"/>
      <c r="IT62" s="34"/>
      <c r="IU62" s="34"/>
      <c r="IV62" s="34"/>
      <c r="IW62" s="34"/>
      <c r="IX62" s="34"/>
      <c r="IY62" s="34"/>
      <c r="IZ62" s="34"/>
      <c r="JA62" s="34"/>
      <c r="JB62" s="34"/>
      <c r="JC62" s="34"/>
      <c r="JD62" s="34"/>
      <c r="JE62" s="34"/>
      <c r="JF62" s="34"/>
      <c r="JG62" s="34"/>
      <c r="JH62" s="34"/>
      <c r="JI62" s="34"/>
      <c r="JJ62" s="34"/>
      <c r="JK62" s="34"/>
      <c r="JL62" s="34"/>
      <c r="JM62" s="34"/>
      <c r="JN62" s="34"/>
      <c r="JO62" s="34"/>
      <c r="JP62" s="34"/>
      <c r="JQ62" s="34"/>
    </row>
    <row r="63" spans="1:277" s="49" customFormat="1">
      <c r="A63" s="42">
        <v>5347</v>
      </c>
      <c r="B63" s="43" t="s">
        <v>72</v>
      </c>
      <c r="C63" s="44" t="s">
        <v>9</v>
      </c>
      <c r="D63" s="45">
        <v>11.57</v>
      </c>
      <c r="E63" s="23">
        <v>20</v>
      </c>
      <c r="F63" s="27">
        <f t="shared" si="24"/>
        <v>20</v>
      </c>
      <c r="G63" s="24">
        <f t="shared" ref="G63:G67" si="49">F63*D63</f>
        <v>231.4</v>
      </c>
      <c r="H63" s="46"/>
      <c r="I63" s="6">
        <f t="shared" ref="I63:I67" si="50">H63*D63</f>
        <v>0</v>
      </c>
      <c r="J63" s="47"/>
      <c r="K63" s="6">
        <f t="shared" ref="K63:K67" si="51">J63*D63</f>
        <v>0</v>
      </c>
      <c r="L63" s="48">
        <v>5</v>
      </c>
      <c r="M63" s="8">
        <f t="shared" ref="M63:M67" si="52">L63*D63</f>
        <v>57.85</v>
      </c>
      <c r="N63" s="25"/>
      <c r="O63" s="33">
        <f t="shared" ref="O63:O67" si="53">N63*D63</f>
        <v>0</v>
      </c>
      <c r="P63" s="25"/>
      <c r="Q63" s="33">
        <f t="shared" ref="Q63:Q67" si="54">P63*D63</f>
        <v>0</v>
      </c>
      <c r="R63" s="25"/>
      <c r="S63" s="33">
        <f t="shared" ref="S63:S67" si="55">R63*D63</f>
        <v>0</v>
      </c>
      <c r="T63" s="25"/>
      <c r="U63" s="33">
        <f t="shared" ref="U63:U67" si="56">T63*D63</f>
        <v>0</v>
      </c>
      <c r="V63" s="25"/>
      <c r="W63" s="33">
        <f t="shared" ref="W63:W67" si="57">V63*D63</f>
        <v>0</v>
      </c>
      <c r="X63" s="25"/>
      <c r="Y63" s="33">
        <f t="shared" ref="Y63:Y67" si="58">X63*D63</f>
        <v>0</v>
      </c>
      <c r="Z63" s="25"/>
      <c r="AA63" s="33">
        <f t="shared" ref="AA63:AA67" si="59">Z63*D63</f>
        <v>0</v>
      </c>
      <c r="AB63" s="25">
        <v>5</v>
      </c>
      <c r="AC63" s="33">
        <f t="shared" ref="AC63:AC67" si="60">AB63*D63</f>
        <v>57.85</v>
      </c>
      <c r="AD63" s="25"/>
      <c r="AE63" s="33">
        <f t="shared" ref="AE63:AE67" si="61">AD63*D63</f>
        <v>0</v>
      </c>
      <c r="AF63" s="25"/>
      <c r="AG63" s="33">
        <f t="shared" ref="AG63:AG67" si="62">AF63*D63</f>
        <v>0</v>
      </c>
      <c r="AH63" s="25"/>
      <c r="AI63" s="33">
        <f t="shared" ref="AI63:AI67" si="63">AH63*D63</f>
        <v>0</v>
      </c>
      <c r="AJ63" s="25">
        <v>3</v>
      </c>
      <c r="AK63" s="33">
        <f t="shared" ref="AK63:AK67" si="64">AJ63*D63</f>
        <v>34.71</v>
      </c>
      <c r="AL63" s="25"/>
      <c r="AM63" s="33">
        <f t="shared" ref="AM63:AM67" si="65">AL63*D63</f>
        <v>0</v>
      </c>
      <c r="AN63" s="25"/>
      <c r="AO63" s="33">
        <f t="shared" ref="AO63:AO67" si="66">AN63*D63</f>
        <v>0</v>
      </c>
      <c r="AP63" s="25"/>
      <c r="AQ63" s="33">
        <f t="shared" ref="AQ63:AQ67" si="67">AP63*D63</f>
        <v>0</v>
      </c>
      <c r="AR63" s="25"/>
      <c r="AS63" s="33">
        <f t="shared" ref="AS63:AS67" si="68">AR63*D63</f>
        <v>0</v>
      </c>
      <c r="AT63" s="25">
        <v>7</v>
      </c>
      <c r="AU63" s="33">
        <f t="shared" ref="AU63:AU67" si="69">AT63*D63</f>
        <v>80.990000000000009</v>
      </c>
      <c r="AV63" s="25"/>
      <c r="AW63" s="33">
        <f t="shared" ref="AW63:AW67" si="70">AV63*D63</f>
        <v>0</v>
      </c>
      <c r="AX63" s="26"/>
      <c r="AY63" s="34">
        <f t="shared" ref="AY63:AY67" si="71">AX63*D63</f>
        <v>0</v>
      </c>
      <c r="AZ63" s="26"/>
      <c r="BA63" s="34">
        <f t="shared" ref="BA63:BA67" si="72">AZ63*D63</f>
        <v>0</v>
      </c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R63" s="26"/>
      <c r="CS63" s="26"/>
      <c r="CT63" s="26"/>
      <c r="CU63" s="26"/>
      <c r="CV63" s="26"/>
      <c r="CW63" s="26"/>
      <c r="CX63" s="26"/>
      <c r="CY63" s="26"/>
      <c r="CZ63" s="26"/>
      <c r="DA63" s="26"/>
      <c r="DB63" s="26"/>
      <c r="DC63" s="26"/>
      <c r="DD63" s="26"/>
      <c r="DE63" s="26"/>
      <c r="DF63" s="26"/>
      <c r="DG63" s="26"/>
      <c r="DH63" s="26"/>
      <c r="DI63" s="26"/>
      <c r="DJ63" s="26"/>
      <c r="DK63" s="26"/>
      <c r="DL63" s="26"/>
      <c r="DM63" s="26"/>
      <c r="DN63" s="26"/>
      <c r="DO63" s="26"/>
      <c r="DP63" s="26"/>
      <c r="DQ63" s="26"/>
      <c r="DR63" s="26"/>
      <c r="DS63" s="26"/>
      <c r="DT63" s="26"/>
      <c r="DU63" s="26"/>
      <c r="DV63" s="26"/>
      <c r="DW63" s="26"/>
      <c r="DX63" s="26"/>
      <c r="DY63" s="26"/>
      <c r="DZ63" s="26"/>
      <c r="EA63" s="26"/>
      <c r="EB63" s="26"/>
      <c r="EC63" s="26"/>
      <c r="ED63" s="26"/>
      <c r="EE63" s="26"/>
      <c r="EF63" s="26"/>
      <c r="EG63" s="26"/>
      <c r="EH63" s="26"/>
      <c r="EI63" s="26"/>
      <c r="EJ63" s="26"/>
      <c r="EK63" s="26"/>
      <c r="EL63" s="26"/>
      <c r="EM63" s="26"/>
      <c r="EN63" s="26"/>
      <c r="EO63" s="26"/>
      <c r="EP63" s="26"/>
      <c r="EQ63" s="26"/>
      <c r="ER63" s="26"/>
      <c r="ES63" s="26"/>
      <c r="ET63" s="26"/>
      <c r="EU63" s="26"/>
      <c r="EV63" s="26"/>
      <c r="EW63" s="26"/>
      <c r="EX63" s="26"/>
      <c r="EY63" s="26"/>
      <c r="EZ63" s="26"/>
      <c r="FA63" s="26"/>
      <c r="FB63" s="26"/>
      <c r="FC63" s="26"/>
      <c r="FD63" s="26"/>
      <c r="FE63" s="26"/>
      <c r="FF63" s="26"/>
      <c r="FG63" s="26"/>
      <c r="FH63" s="26"/>
      <c r="FI63" s="26"/>
      <c r="FJ63" s="26"/>
      <c r="FK63" s="26"/>
      <c r="FL63" s="26"/>
      <c r="FM63" s="26"/>
      <c r="FN63" s="26"/>
      <c r="FO63" s="26"/>
      <c r="FP63" s="26"/>
      <c r="FQ63" s="26"/>
      <c r="FR63" s="26"/>
      <c r="FS63" s="26"/>
      <c r="FT63" s="26"/>
      <c r="FU63" s="26"/>
      <c r="FV63" s="26"/>
      <c r="FW63" s="26"/>
      <c r="FX63" s="26"/>
      <c r="FY63" s="26"/>
      <c r="FZ63" s="26"/>
      <c r="GA63" s="26"/>
      <c r="GB63" s="26"/>
      <c r="GC63" s="26"/>
      <c r="GD63" s="26"/>
      <c r="GE63" s="26"/>
      <c r="GF63" s="26"/>
      <c r="GG63" s="26"/>
      <c r="GH63" s="26"/>
      <c r="GI63" s="26"/>
      <c r="GJ63" s="26"/>
      <c r="GK63" s="26"/>
      <c r="GL63" s="26"/>
      <c r="GM63" s="26"/>
      <c r="GN63" s="26"/>
      <c r="GO63" s="26"/>
      <c r="GP63" s="26"/>
      <c r="GQ63" s="26"/>
      <c r="GR63" s="26"/>
      <c r="GS63" s="26"/>
      <c r="GT63" s="26"/>
      <c r="GU63" s="26"/>
      <c r="GV63" s="26"/>
      <c r="GW63" s="26"/>
      <c r="GX63" s="26"/>
      <c r="GY63" s="26"/>
      <c r="GZ63" s="26"/>
      <c r="HA63" s="26"/>
      <c r="HB63" s="26"/>
      <c r="HC63" s="26"/>
      <c r="HD63" s="26"/>
      <c r="HE63" s="26"/>
      <c r="HF63" s="26"/>
      <c r="HG63" s="26"/>
      <c r="HH63" s="26"/>
      <c r="HI63" s="26"/>
      <c r="HJ63" s="26"/>
      <c r="HK63" s="26"/>
      <c r="HL63" s="26"/>
      <c r="HM63" s="26"/>
      <c r="HN63" s="26"/>
      <c r="HO63" s="26"/>
      <c r="HP63" s="26"/>
      <c r="HQ63" s="26"/>
      <c r="HR63" s="26"/>
      <c r="HS63" s="26"/>
      <c r="HT63" s="26"/>
      <c r="HU63" s="26"/>
      <c r="HV63" s="26"/>
      <c r="HW63" s="26"/>
      <c r="HX63" s="26"/>
      <c r="HY63" s="26"/>
      <c r="HZ63" s="26"/>
      <c r="IA63" s="26"/>
      <c r="IB63" s="26"/>
      <c r="IC63" s="26"/>
      <c r="ID63" s="26"/>
      <c r="IE63" s="26"/>
      <c r="IF63" s="26"/>
      <c r="IG63" s="26"/>
      <c r="IH63" s="26"/>
      <c r="II63" s="26"/>
      <c r="IJ63" s="26"/>
      <c r="IK63" s="26"/>
      <c r="IL63" s="26"/>
      <c r="IM63" s="26"/>
      <c r="IN63" s="26"/>
      <c r="IO63" s="26"/>
      <c r="IP63" s="26"/>
      <c r="IQ63" s="26"/>
      <c r="IR63" s="26"/>
      <c r="IS63" s="26"/>
      <c r="IT63" s="26"/>
      <c r="IU63" s="26"/>
      <c r="IV63" s="26"/>
      <c r="IW63" s="26"/>
      <c r="IX63" s="26"/>
      <c r="IY63" s="26"/>
      <c r="IZ63" s="26"/>
      <c r="JA63" s="26"/>
      <c r="JB63" s="26"/>
      <c r="JC63" s="26"/>
      <c r="JD63" s="26"/>
      <c r="JE63" s="26"/>
      <c r="JF63" s="26"/>
      <c r="JG63" s="26"/>
      <c r="JH63" s="26"/>
      <c r="JI63" s="26"/>
      <c r="JJ63" s="26"/>
      <c r="JK63" s="26"/>
      <c r="JL63" s="26"/>
      <c r="JM63" s="26"/>
      <c r="JN63" s="26"/>
      <c r="JO63" s="26"/>
      <c r="JP63" s="26"/>
      <c r="JQ63" s="26"/>
    </row>
    <row r="64" spans="1:277" s="35" customFormat="1">
      <c r="A64" s="29">
        <v>5065</v>
      </c>
      <c r="B64" s="30" t="s">
        <v>73</v>
      </c>
      <c r="C64" s="31" t="s">
        <v>9</v>
      </c>
      <c r="D64" s="32">
        <v>6.36</v>
      </c>
      <c r="E64" s="27">
        <v>20</v>
      </c>
      <c r="F64" s="27">
        <f t="shared" si="24"/>
        <v>5</v>
      </c>
      <c r="G64" s="28">
        <f t="shared" si="49"/>
        <v>31.8</v>
      </c>
      <c r="H64" s="6"/>
      <c r="I64" s="6">
        <f t="shared" si="50"/>
        <v>0</v>
      </c>
      <c r="J64" s="7"/>
      <c r="K64" s="6">
        <f t="shared" si="51"/>
        <v>0</v>
      </c>
      <c r="L64" s="8"/>
      <c r="M64" s="8">
        <f t="shared" si="52"/>
        <v>0</v>
      </c>
      <c r="N64" s="33"/>
      <c r="O64" s="33">
        <f t="shared" si="53"/>
        <v>0</v>
      </c>
      <c r="P64" s="33"/>
      <c r="Q64" s="33">
        <f t="shared" si="54"/>
        <v>0</v>
      </c>
      <c r="R64" s="33"/>
      <c r="S64" s="33">
        <f t="shared" si="55"/>
        <v>0</v>
      </c>
      <c r="T64" s="33"/>
      <c r="U64" s="33">
        <f t="shared" si="56"/>
        <v>0</v>
      </c>
      <c r="V64" s="33"/>
      <c r="W64" s="33">
        <f t="shared" si="57"/>
        <v>0</v>
      </c>
      <c r="X64" s="33"/>
      <c r="Y64" s="33">
        <f t="shared" si="58"/>
        <v>0</v>
      </c>
      <c r="Z64" s="33"/>
      <c r="AA64" s="33">
        <f t="shared" si="59"/>
        <v>0</v>
      </c>
      <c r="AB64" s="33"/>
      <c r="AC64" s="33">
        <f t="shared" si="60"/>
        <v>0</v>
      </c>
      <c r="AD64" s="33"/>
      <c r="AE64" s="33">
        <f t="shared" si="61"/>
        <v>0</v>
      </c>
      <c r="AF64" s="33">
        <v>5</v>
      </c>
      <c r="AG64" s="33">
        <f t="shared" si="62"/>
        <v>31.8</v>
      </c>
      <c r="AH64" s="33"/>
      <c r="AI64" s="33">
        <f t="shared" si="63"/>
        <v>0</v>
      </c>
      <c r="AJ64" s="33"/>
      <c r="AK64" s="33">
        <f t="shared" si="64"/>
        <v>0</v>
      </c>
      <c r="AL64" s="33"/>
      <c r="AM64" s="33">
        <f t="shared" si="65"/>
        <v>0</v>
      </c>
      <c r="AN64" s="33"/>
      <c r="AO64" s="33">
        <f t="shared" si="66"/>
        <v>0</v>
      </c>
      <c r="AP64" s="33"/>
      <c r="AQ64" s="33">
        <f t="shared" si="67"/>
        <v>0</v>
      </c>
      <c r="AR64" s="33"/>
      <c r="AS64" s="33">
        <f t="shared" si="68"/>
        <v>0</v>
      </c>
      <c r="AT64" s="33"/>
      <c r="AU64" s="33">
        <f t="shared" si="69"/>
        <v>0</v>
      </c>
      <c r="AV64" s="33"/>
      <c r="AW64" s="33">
        <f t="shared" si="70"/>
        <v>0</v>
      </c>
      <c r="AX64" s="34"/>
      <c r="AY64" s="34">
        <f t="shared" si="71"/>
        <v>0</v>
      </c>
      <c r="AZ64" s="34"/>
      <c r="BA64" s="34">
        <f t="shared" si="72"/>
        <v>0</v>
      </c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4"/>
      <c r="BW64" s="34"/>
      <c r="BX64" s="34"/>
      <c r="BY64" s="34"/>
      <c r="BZ64" s="34"/>
      <c r="CA64" s="34"/>
      <c r="CB64" s="34"/>
      <c r="CC64" s="34"/>
      <c r="CD64" s="34"/>
      <c r="CE64" s="34"/>
      <c r="CF64" s="34"/>
      <c r="CG64" s="34"/>
      <c r="CH64" s="34"/>
      <c r="CI64" s="34"/>
      <c r="CJ64" s="34"/>
      <c r="CK64" s="34"/>
      <c r="CL64" s="34"/>
      <c r="CM64" s="34"/>
      <c r="CN64" s="34"/>
      <c r="CO64" s="34"/>
      <c r="CP64" s="34"/>
      <c r="CQ64" s="34"/>
      <c r="CR64" s="34"/>
      <c r="CS64" s="34"/>
      <c r="CT64" s="34"/>
      <c r="CU64" s="34"/>
      <c r="CV64" s="34"/>
      <c r="CW64" s="34"/>
      <c r="CX64" s="34"/>
      <c r="CY64" s="34"/>
      <c r="CZ64" s="34"/>
      <c r="DA64" s="34"/>
      <c r="DB64" s="34"/>
      <c r="DC64" s="34"/>
      <c r="DD64" s="34"/>
      <c r="DE64" s="34"/>
      <c r="DF64" s="34"/>
      <c r="DG64" s="34"/>
      <c r="DH64" s="34"/>
      <c r="DI64" s="34"/>
      <c r="DJ64" s="34"/>
      <c r="DK64" s="34"/>
      <c r="DL64" s="34"/>
      <c r="DM64" s="34"/>
      <c r="DN64" s="34"/>
      <c r="DO64" s="34"/>
      <c r="DP64" s="34"/>
      <c r="DQ64" s="34"/>
      <c r="DR64" s="34"/>
      <c r="DS64" s="34"/>
      <c r="DT64" s="34"/>
      <c r="DU64" s="34"/>
      <c r="DV64" s="34"/>
      <c r="DW64" s="34"/>
      <c r="DX64" s="34"/>
      <c r="DY64" s="34"/>
      <c r="DZ64" s="34"/>
      <c r="EA64" s="34"/>
      <c r="EB64" s="34"/>
      <c r="EC64" s="34"/>
      <c r="ED64" s="34"/>
      <c r="EE64" s="34"/>
      <c r="EF64" s="34"/>
      <c r="EG64" s="34"/>
      <c r="EH64" s="34"/>
      <c r="EI64" s="34"/>
      <c r="EJ64" s="34"/>
      <c r="EK64" s="34"/>
      <c r="EL64" s="34"/>
      <c r="EM64" s="34"/>
      <c r="EN64" s="34"/>
      <c r="EO64" s="34"/>
      <c r="EP64" s="34"/>
      <c r="EQ64" s="34"/>
      <c r="ER64" s="34"/>
      <c r="ES64" s="34"/>
      <c r="ET64" s="34"/>
      <c r="EU64" s="34"/>
      <c r="EV64" s="34"/>
      <c r="EW64" s="34"/>
      <c r="EX64" s="34"/>
      <c r="EY64" s="34"/>
      <c r="EZ64" s="34"/>
      <c r="FA64" s="34"/>
      <c r="FB64" s="34"/>
      <c r="FC64" s="34"/>
      <c r="FD64" s="34"/>
      <c r="FE64" s="34"/>
      <c r="FF64" s="34"/>
      <c r="FG64" s="34"/>
      <c r="FH64" s="34"/>
      <c r="FI64" s="34"/>
      <c r="FJ64" s="34"/>
      <c r="FK64" s="34"/>
      <c r="FL64" s="34"/>
      <c r="FM64" s="34"/>
      <c r="FN64" s="34"/>
      <c r="FO64" s="34"/>
      <c r="FP64" s="34"/>
      <c r="FQ64" s="34"/>
      <c r="FR64" s="34"/>
      <c r="FS64" s="34"/>
      <c r="FT64" s="34"/>
      <c r="FU64" s="34"/>
      <c r="FV64" s="34"/>
      <c r="FW64" s="34"/>
      <c r="FX64" s="34"/>
      <c r="FY64" s="34"/>
      <c r="FZ64" s="34"/>
      <c r="GA64" s="34"/>
      <c r="GB64" s="34"/>
      <c r="GC64" s="34"/>
      <c r="GD64" s="34"/>
      <c r="GE64" s="34"/>
      <c r="GF64" s="34"/>
      <c r="GG64" s="34"/>
      <c r="GH64" s="34"/>
      <c r="GI64" s="34"/>
      <c r="GJ64" s="34"/>
      <c r="GK64" s="34"/>
      <c r="GL64" s="34"/>
      <c r="GM64" s="34"/>
      <c r="GN64" s="34"/>
      <c r="GO64" s="34"/>
      <c r="GP64" s="34"/>
      <c r="GQ64" s="34"/>
      <c r="GR64" s="34"/>
      <c r="GS64" s="34"/>
      <c r="GT64" s="34"/>
      <c r="GU64" s="34"/>
      <c r="GV64" s="34"/>
      <c r="GW64" s="34"/>
      <c r="GX64" s="34"/>
      <c r="GY64" s="34"/>
      <c r="GZ64" s="34"/>
      <c r="HA64" s="34"/>
      <c r="HB64" s="34"/>
      <c r="HC64" s="34"/>
      <c r="HD64" s="34"/>
      <c r="HE64" s="34"/>
      <c r="HF64" s="34"/>
      <c r="HG64" s="34"/>
      <c r="HH64" s="34"/>
      <c r="HI64" s="34"/>
      <c r="HJ64" s="34"/>
      <c r="HK64" s="34"/>
      <c r="HL64" s="34"/>
      <c r="HM64" s="34"/>
      <c r="HN64" s="34"/>
      <c r="HO64" s="34"/>
      <c r="HP64" s="34"/>
      <c r="HQ64" s="34"/>
      <c r="HR64" s="34"/>
      <c r="HS64" s="34"/>
      <c r="HT64" s="34"/>
      <c r="HU64" s="34"/>
      <c r="HV64" s="34"/>
      <c r="HW64" s="34"/>
      <c r="HX64" s="34"/>
      <c r="HY64" s="34"/>
      <c r="HZ64" s="34"/>
      <c r="IA64" s="34"/>
      <c r="IB64" s="34"/>
      <c r="IC64" s="34"/>
      <c r="ID64" s="34"/>
      <c r="IE64" s="34"/>
      <c r="IF64" s="34"/>
      <c r="IG64" s="34"/>
      <c r="IH64" s="34"/>
      <c r="II64" s="34"/>
      <c r="IJ64" s="34"/>
      <c r="IK64" s="34"/>
      <c r="IL64" s="34"/>
      <c r="IM64" s="34"/>
      <c r="IN64" s="34"/>
      <c r="IO64" s="34"/>
      <c r="IP64" s="34"/>
      <c r="IQ64" s="34"/>
      <c r="IR64" s="34"/>
      <c r="IS64" s="34"/>
      <c r="IT64" s="34"/>
      <c r="IU64" s="34"/>
      <c r="IV64" s="34"/>
      <c r="IW64" s="34"/>
      <c r="IX64" s="34"/>
      <c r="IY64" s="34"/>
      <c r="IZ64" s="34"/>
      <c r="JA64" s="34"/>
      <c r="JB64" s="34"/>
      <c r="JC64" s="34"/>
      <c r="JD64" s="34"/>
      <c r="JE64" s="34"/>
      <c r="JF64" s="34"/>
      <c r="JG64" s="34"/>
      <c r="JH64" s="34"/>
      <c r="JI64" s="34"/>
      <c r="JJ64" s="34"/>
      <c r="JK64" s="34"/>
      <c r="JL64" s="34"/>
      <c r="JM64" s="34"/>
      <c r="JN64" s="34"/>
      <c r="JO64" s="34"/>
      <c r="JP64" s="34"/>
      <c r="JQ64" s="34"/>
    </row>
    <row r="65" spans="1:277" s="35" customFormat="1">
      <c r="A65" s="29">
        <v>5133</v>
      </c>
      <c r="B65" s="30" t="s">
        <v>74</v>
      </c>
      <c r="C65" s="31" t="s">
        <v>7</v>
      </c>
      <c r="D65" s="32">
        <v>13.77</v>
      </c>
      <c r="E65" s="27">
        <v>20</v>
      </c>
      <c r="F65" s="27">
        <f t="shared" si="24"/>
        <v>40</v>
      </c>
      <c r="G65" s="28">
        <f t="shared" si="49"/>
        <v>550.79999999999995</v>
      </c>
      <c r="H65" s="6"/>
      <c r="I65" s="6">
        <f t="shared" si="50"/>
        <v>0</v>
      </c>
      <c r="J65" s="7"/>
      <c r="K65" s="6">
        <f t="shared" si="51"/>
        <v>0</v>
      </c>
      <c r="L65" s="8"/>
      <c r="M65" s="8">
        <f t="shared" si="52"/>
        <v>0</v>
      </c>
      <c r="N65" s="33"/>
      <c r="O65" s="33">
        <f t="shared" si="53"/>
        <v>0</v>
      </c>
      <c r="P65" s="33"/>
      <c r="Q65" s="33">
        <f t="shared" si="54"/>
        <v>0</v>
      </c>
      <c r="R65" s="33">
        <v>5</v>
      </c>
      <c r="S65" s="33">
        <f t="shared" si="55"/>
        <v>68.849999999999994</v>
      </c>
      <c r="T65" s="33"/>
      <c r="U65" s="33">
        <f t="shared" si="56"/>
        <v>0</v>
      </c>
      <c r="V65" s="33"/>
      <c r="W65" s="33">
        <f t="shared" si="57"/>
        <v>0</v>
      </c>
      <c r="X65" s="33"/>
      <c r="Y65" s="33">
        <f t="shared" si="58"/>
        <v>0</v>
      </c>
      <c r="Z65" s="33"/>
      <c r="AA65" s="33">
        <f t="shared" si="59"/>
        <v>0</v>
      </c>
      <c r="AB65" s="33"/>
      <c r="AC65" s="33">
        <f t="shared" si="60"/>
        <v>0</v>
      </c>
      <c r="AD65" s="33"/>
      <c r="AE65" s="33">
        <f t="shared" si="61"/>
        <v>0</v>
      </c>
      <c r="AF65" s="33"/>
      <c r="AG65" s="33">
        <f t="shared" si="62"/>
        <v>0</v>
      </c>
      <c r="AH65" s="33"/>
      <c r="AI65" s="33">
        <f t="shared" si="63"/>
        <v>0</v>
      </c>
      <c r="AJ65" s="33"/>
      <c r="AK65" s="33">
        <f t="shared" si="64"/>
        <v>0</v>
      </c>
      <c r="AL65" s="33"/>
      <c r="AM65" s="33">
        <f t="shared" si="65"/>
        <v>0</v>
      </c>
      <c r="AN65" s="33"/>
      <c r="AO65" s="33">
        <f t="shared" si="66"/>
        <v>0</v>
      </c>
      <c r="AP65" s="33">
        <v>10</v>
      </c>
      <c r="AQ65" s="33">
        <f t="shared" si="67"/>
        <v>137.69999999999999</v>
      </c>
      <c r="AR65" s="33"/>
      <c r="AS65" s="33">
        <f t="shared" si="68"/>
        <v>0</v>
      </c>
      <c r="AT65" s="33">
        <v>10</v>
      </c>
      <c r="AU65" s="33">
        <f t="shared" si="69"/>
        <v>137.69999999999999</v>
      </c>
      <c r="AV65" s="33"/>
      <c r="AW65" s="33">
        <f t="shared" si="70"/>
        <v>0</v>
      </c>
      <c r="AX65" s="34">
        <v>5</v>
      </c>
      <c r="AY65" s="34">
        <f t="shared" si="71"/>
        <v>68.849999999999994</v>
      </c>
      <c r="AZ65" s="34">
        <v>10</v>
      </c>
      <c r="BA65" s="34">
        <f t="shared" si="72"/>
        <v>137.69999999999999</v>
      </c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4"/>
      <c r="BZ65" s="34"/>
      <c r="CA65" s="34"/>
      <c r="CB65" s="34"/>
      <c r="CC65" s="34"/>
      <c r="CD65" s="34"/>
      <c r="CE65" s="34"/>
      <c r="CF65" s="34"/>
      <c r="CG65" s="34"/>
      <c r="CH65" s="34"/>
      <c r="CI65" s="34"/>
      <c r="CJ65" s="34"/>
      <c r="CK65" s="34"/>
      <c r="CL65" s="34"/>
      <c r="CM65" s="34"/>
      <c r="CN65" s="34"/>
      <c r="CO65" s="34"/>
      <c r="CP65" s="34"/>
      <c r="CQ65" s="34"/>
      <c r="CR65" s="34"/>
      <c r="CS65" s="34"/>
      <c r="CT65" s="34"/>
      <c r="CU65" s="34"/>
      <c r="CV65" s="34"/>
      <c r="CW65" s="34"/>
      <c r="CX65" s="34"/>
      <c r="CY65" s="34"/>
      <c r="CZ65" s="34"/>
      <c r="DA65" s="34"/>
      <c r="DB65" s="34"/>
      <c r="DC65" s="34"/>
      <c r="DD65" s="34"/>
      <c r="DE65" s="34"/>
      <c r="DF65" s="34"/>
      <c r="DG65" s="34"/>
      <c r="DH65" s="34"/>
      <c r="DI65" s="34"/>
      <c r="DJ65" s="34"/>
      <c r="DK65" s="34"/>
      <c r="DL65" s="34"/>
      <c r="DM65" s="34"/>
      <c r="DN65" s="34"/>
      <c r="DO65" s="34"/>
      <c r="DP65" s="34"/>
      <c r="DQ65" s="34"/>
      <c r="DR65" s="34"/>
      <c r="DS65" s="34"/>
      <c r="DT65" s="34"/>
      <c r="DU65" s="34"/>
      <c r="DV65" s="34"/>
      <c r="DW65" s="34"/>
      <c r="DX65" s="34"/>
      <c r="DY65" s="34"/>
      <c r="DZ65" s="34"/>
      <c r="EA65" s="34"/>
      <c r="EB65" s="34"/>
      <c r="EC65" s="34"/>
      <c r="ED65" s="34"/>
      <c r="EE65" s="34"/>
      <c r="EF65" s="34"/>
      <c r="EG65" s="34"/>
      <c r="EH65" s="34"/>
      <c r="EI65" s="34"/>
      <c r="EJ65" s="34"/>
      <c r="EK65" s="34"/>
      <c r="EL65" s="34"/>
      <c r="EM65" s="34"/>
      <c r="EN65" s="34"/>
      <c r="EO65" s="34"/>
      <c r="EP65" s="34"/>
      <c r="EQ65" s="34"/>
      <c r="ER65" s="34"/>
      <c r="ES65" s="34"/>
      <c r="ET65" s="34"/>
      <c r="EU65" s="34"/>
      <c r="EV65" s="34"/>
      <c r="EW65" s="34"/>
      <c r="EX65" s="34"/>
      <c r="EY65" s="34"/>
      <c r="EZ65" s="34"/>
      <c r="FA65" s="34"/>
      <c r="FB65" s="34"/>
      <c r="FC65" s="34"/>
      <c r="FD65" s="34"/>
      <c r="FE65" s="34"/>
      <c r="FF65" s="34"/>
      <c r="FG65" s="34"/>
      <c r="FH65" s="34"/>
      <c r="FI65" s="34"/>
      <c r="FJ65" s="34"/>
      <c r="FK65" s="34"/>
      <c r="FL65" s="34"/>
      <c r="FM65" s="34"/>
      <c r="FN65" s="34"/>
      <c r="FO65" s="34"/>
      <c r="FP65" s="34"/>
      <c r="FQ65" s="34"/>
      <c r="FR65" s="34"/>
      <c r="FS65" s="34"/>
      <c r="FT65" s="34"/>
      <c r="FU65" s="34"/>
      <c r="FV65" s="34"/>
      <c r="FW65" s="34"/>
      <c r="FX65" s="34"/>
      <c r="FY65" s="34"/>
      <c r="FZ65" s="34"/>
      <c r="GA65" s="34"/>
      <c r="GB65" s="34"/>
      <c r="GC65" s="34"/>
      <c r="GD65" s="34"/>
      <c r="GE65" s="34"/>
      <c r="GF65" s="34"/>
      <c r="GG65" s="34"/>
      <c r="GH65" s="34"/>
      <c r="GI65" s="34"/>
      <c r="GJ65" s="34"/>
      <c r="GK65" s="34"/>
      <c r="GL65" s="34"/>
      <c r="GM65" s="34"/>
      <c r="GN65" s="34"/>
      <c r="GO65" s="34"/>
      <c r="GP65" s="34"/>
      <c r="GQ65" s="34"/>
      <c r="GR65" s="34"/>
      <c r="GS65" s="34"/>
      <c r="GT65" s="34"/>
      <c r="GU65" s="34"/>
      <c r="GV65" s="34"/>
      <c r="GW65" s="34"/>
      <c r="GX65" s="34"/>
      <c r="GY65" s="34"/>
      <c r="GZ65" s="34"/>
      <c r="HA65" s="34"/>
      <c r="HB65" s="34"/>
      <c r="HC65" s="34"/>
      <c r="HD65" s="34"/>
      <c r="HE65" s="34"/>
      <c r="HF65" s="34"/>
      <c r="HG65" s="34"/>
      <c r="HH65" s="34"/>
      <c r="HI65" s="34"/>
      <c r="HJ65" s="34"/>
      <c r="HK65" s="34"/>
      <c r="HL65" s="34"/>
      <c r="HM65" s="34"/>
      <c r="HN65" s="34"/>
      <c r="HO65" s="34"/>
      <c r="HP65" s="34"/>
      <c r="HQ65" s="34"/>
      <c r="HR65" s="34"/>
      <c r="HS65" s="34"/>
      <c r="HT65" s="34"/>
      <c r="HU65" s="34"/>
      <c r="HV65" s="34"/>
      <c r="HW65" s="34"/>
      <c r="HX65" s="34"/>
      <c r="HY65" s="34"/>
      <c r="HZ65" s="34"/>
      <c r="IA65" s="34"/>
      <c r="IB65" s="34"/>
      <c r="IC65" s="34"/>
      <c r="ID65" s="34"/>
      <c r="IE65" s="34"/>
      <c r="IF65" s="34"/>
      <c r="IG65" s="34"/>
      <c r="IH65" s="34"/>
      <c r="II65" s="34"/>
      <c r="IJ65" s="34"/>
      <c r="IK65" s="34"/>
      <c r="IL65" s="34"/>
      <c r="IM65" s="34"/>
      <c r="IN65" s="34"/>
      <c r="IO65" s="34"/>
      <c r="IP65" s="34"/>
      <c r="IQ65" s="34"/>
      <c r="IR65" s="34"/>
      <c r="IS65" s="34"/>
      <c r="IT65" s="34"/>
      <c r="IU65" s="34"/>
      <c r="IV65" s="34"/>
      <c r="IW65" s="34"/>
      <c r="IX65" s="34"/>
      <c r="IY65" s="34"/>
      <c r="IZ65" s="34"/>
      <c r="JA65" s="34"/>
      <c r="JB65" s="34"/>
      <c r="JC65" s="34"/>
      <c r="JD65" s="34"/>
      <c r="JE65" s="34"/>
      <c r="JF65" s="34"/>
      <c r="JG65" s="34"/>
      <c r="JH65" s="34"/>
      <c r="JI65" s="34"/>
      <c r="JJ65" s="34"/>
      <c r="JK65" s="34"/>
      <c r="JL65" s="34"/>
      <c r="JM65" s="34"/>
      <c r="JN65" s="34"/>
      <c r="JO65" s="34"/>
      <c r="JP65" s="34"/>
      <c r="JQ65" s="34"/>
    </row>
    <row r="66" spans="1:277" s="35" customFormat="1">
      <c r="A66" s="29">
        <v>5289</v>
      </c>
      <c r="B66" s="30" t="s">
        <v>75</v>
      </c>
      <c r="C66" s="31" t="s">
        <v>7</v>
      </c>
      <c r="D66" s="32">
        <v>14.45</v>
      </c>
      <c r="E66" s="27">
        <v>20</v>
      </c>
      <c r="F66" s="27">
        <f t="shared" si="24"/>
        <v>72</v>
      </c>
      <c r="G66" s="28">
        <f t="shared" si="49"/>
        <v>1040.3999999999999</v>
      </c>
      <c r="H66" s="6"/>
      <c r="I66" s="6">
        <f t="shared" si="50"/>
        <v>0</v>
      </c>
      <c r="J66" s="7"/>
      <c r="K66" s="6">
        <f t="shared" si="51"/>
        <v>0</v>
      </c>
      <c r="L66" s="8">
        <v>3</v>
      </c>
      <c r="M66" s="8">
        <f t="shared" si="52"/>
        <v>43.349999999999994</v>
      </c>
      <c r="N66" s="33"/>
      <c r="O66" s="33">
        <f t="shared" si="53"/>
        <v>0</v>
      </c>
      <c r="P66" s="33">
        <v>20</v>
      </c>
      <c r="Q66" s="33">
        <f t="shared" si="54"/>
        <v>289</v>
      </c>
      <c r="R66" s="33"/>
      <c r="S66" s="33">
        <f t="shared" si="55"/>
        <v>0</v>
      </c>
      <c r="T66" s="33">
        <v>7</v>
      </c>
      <c r="U66" s="33">
        <f t="shared" si="56"/>
        <v>101.14999999999999</v>
      </c>
      <c r="V66" s="33">
        <v>10</v>
      </c>
      <c r="W66" s="33">
        <f t="shared" si="57"/>
        <v>144.5</v>
      </c>
      <c r="X66" s="33"/>
      <c r="Y66" s="33">
        <f t="shared" si="58"/>
        <v>0</v>
      </c>
      <c r="Z66" s="33">
        <v>15</v>
      </c>
      <c r="AA66" s="33">
        <f t="shared" si="59"/>
        <v>216.75</v>
      </c>
      <c r="AB66" s="33">
        <v>5</v>
      </c>
      <c r="AC66" s="33">
        <f t="shared" si="60"/>
        <v>72.25</v>
      </c>
      <c r="AD66" s="33">
        <v>5</v>
      </c>
      <c r="AE66" s="33">
        <f t="shared" si="61"/>
        <v>72.25</v>
      </c>
      <c r="AF66" s="33"/>
      <c r="AG66" s="33">
        <f t="shared" si="62"/>
        <v>0</v>
      </c>
      <c r="AH66" s="33"/>
      <c r="AI66" s="33">
        <f t="shared" si="63"/>
        <v>0</v>
      </c>
      <c r="AJ66" s="33"/>
      <c r="AK66" s="33">
        <f t="shared" si="64"/>
        <v>0</v>
      </c>
      <c r="AL66" s="33"/>
      <c r="AM66" s="33">
        <f t="shared" si="65"/>
        <v>0</v>
      </c>
      <c r="AN66" s="33"/>
      <c r="AO66" s="33">
        <f t="shared" si="66"/>
        <v>0</v>
      </c>
      <c r="AP66" s="33"/>
      <c r="AQ66" s="33">
        <f t="shared" si="67"/>
        <v>0</v>
      </c>
      <c r="AR66" s="33"/>
      <c r="AS66" s="33">
        <f t="shared" si="68"/>
        <v>0</v>
      </c>
      <c r="AT66" s="33"/>
      <c r="AU66" s="33">
        <f t="shared" si="69"/>
        <v>0</v>
      </c>
      <c r="AV66" s="33">
        <v>2</v>
      </c>
      <c r="AW66" s="33">
        <f t="shared" si="70"/>
        <v>28.9</v>
      </c>
      <c r="AX66" s="34">
        <v>5</v>
      </c>
      <c r="AY66" s="34">
        <f t="shared" si="71"/>
        <v>72.25</v>
      </c>
      <c r="AZ66" s="34"/>
      <c r="BA66" s="34">
        <f t="shared" si="72"/>
        <v>0</v>
      </c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4"/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4"/>
      <c r="CJ66" s="34"/>
      <c r="CK66" s="34"/>
      <c r="CL66" s="34"/>
      <c r="CM66" s="34"/>
      <c r="CN66" s="34"/>
      <c r="CO66" s="34"/>
      <c r="CP66" s="34"/>
      <c r="CQ66" s="34"/>
      <c r="CR66" s="34"/>
      <c r="CS66" s="34"/>
      <c r="CT66" s="34"/>
      <c r="CU66" s="34"/>
      <c r="CV66" s="34"/>
      <c r="CW66" s="34"/>
      <c r="CX66" s="34"/>
      <c r="CY66" s="34"/>
      <c r="CZ66" s="34"/>
      <c r="DA66" s="34"/>
      <c r="DB66" s="34"/>
      <c r="DC66" s="34"/>
      <c r="DD66" s="34"/>
      <c r="DE66" s="34"/>
      <c r="DF66" s="34"/>
      <c r="DG66" s="34"/>
      <c r="DH66" s="34"/>
      <c r="DI66" s="34"/>
      <c r="DJ66" s="34"/>
      <c r="DK66" s="34"/>
      <c r="DL66" s="34"/>
      <c r="DM66" s="34"/>
      <c r="DN66" s="34"/>
      <c r="DO66" s="34"/>
      <c r="DP66" s="34"/>
      <c r="DQ66" s="34"/>
      <c r="DR66" s="34"/>
      <c r="DS66" s="34"/>
      <c r="DT66" s="34"/>
      <c r="DU66" s="34"/>
      <c r="DV66" s="34"/>
      <c r="DW66" s="34"/>
      <c r="DX66" s="34"/>
      <c r="DY66" s="34"/>
      <c r="DZ66" s="34"/>
      <c r="EA66" s="34"/>
      <c r="EB66" s="34"/>
      <c r="EC66" s="34"/>
      <c r="ED66" s="34"/>
      <c r="EE66" s="34"/>
      <c r="EF66" s="34"/>
      <c r="EG66" s="34"/>
      <c r="EH66" s="34"/>
      <c r="EI66" s="34"/>
      <c r="EJ66" s="34"/>
      <c r="EK66" s="34"/>
      <c r="EL66" s="34"/>
      <c r="EM66" s="34"/>
      <c r="EN66" s="34"/>
      <c r="EO66" s="34"/>
      <c r="EP66" s="34"/>
      <c r="EQ66" s="34"/>
      <c r="ER66" s="34"/>
      <c r="ES66" s="34"/>
      <c r="ET66" s="34"/>
      <c r="EU66" s="34"/>
      <c r="EV66" s="34"/>
      <c r="EW66" s="34"/>
      <c r="EX66" s="34"/>
      <c r="EY66" s="34"/>
      <c r="EZ66" s="34"/>
      <c r="FA66" s="34"/>
      <c r="FB66" s="34"/>
      <c r="FC66" s="34"/>
      <c r="FD66" s="34"/>
      <c r="FE66" s="34"/>
      <c r="FF66" s="34"/>
      <c r="FG66" s="34"/>
      <c r="FH66" s="34"/>
      <c r="FI66" s="34"/>
      <c r="FJ66" s="34"/>
      <c r="FK66" s="34"/>
      <c r="FL66" s="34"/>
      <c r="FM66" s="34"/>
      <c r="FN66" s="34"/>
      <c r="FO66" s="34"/>
      <c r="FP66" s="34"/>
      <c r="FQ66" s="34"/>
      <c r="FR66" s="34"/>
      <c r="FS66" s="34"/>
      <c r="FT66" s="34"/>
      <c r="FU66" s="34"/>
      <c r="FV66" s="34"/>
      <c r="FW66" s="34"/>
      <c r="FX66" s="34"/>
      <c r="FY66" s="34"/>
      <c r="FZ66" s="34"/>
      <c r="GA66" s="34"/>
      <c r="GB66" s="34"/>
      <c r="GC66" s="34"/>
      <c r="GD66" s="34"/>
      <c r="GE66" s="34"/>
      <c r="GF66" s="34"/>
      <c r="GG66" s="34"/>
      <c r="GH66" s="34"/>
      <c r="GI66" s="34"/>
      <c r="GJ66" s="34"/>
      <c r="GK66" s="34"/>
      <c r="GL66" s="34"/>
      <c r="GM66" s="34"/>
      <c r="GN66" s="34"/>
      <c r="GO66" s="34"/>
      <c r="GP66" s="34"/>
      <c r="GQ66" s="34"/>
      <c r="GR66" s="34"/>
      <c r="GS66" s="34"/>
      <c r="GT66" s="34"/>
      <c r="GU66" s="34"/>
      <c r="GV66" s="34"/>
      <c r="GW66" s="34"/>
      <c r="GX66" s="34"/>
      <c r="GY66" s="34"/>
      <c r="GZ66" s="34"/>
      <c r="HA66" s="34"/>
      <c r="HB66" s="34"/>
      <c r="HC66" s="34"/>
      <c r="HD66" s="34"/>
      <c r="HE66" s="34"/>
      <c r="HF66" s="34"/>
      <c r="HG66" s="34"/>
      <c r="HH66" s="34"/>
      <c r="HI66" s="34"/>
      <c r="HJ66" s="34"/>
      <c r="HK66" s="34"/>
      <c r="HL66" s="34"/>
      <c r="HM66" s="34"/>
      <c r="HN66" s="34"/>
      <c r="HO66" s="34"/>
      <c r="HP66" s="34"/>
      <c r="HQ66" s="34"/>
      <c r="HR66" s="34"/>
      <c r="HS66" s="34"/>
      <c r="HT66" s="34"/>
      <c r="HU66" s="34"/>
      <c r="HV66" s="34"/>
      <c r="HW66" s="34"/>
      <c r="HX66" s="34"/>
      <c r="HY66" s="34"/>
      <c r="HZ66" s="34"/>
      <c r="IA66" s="34"/>
      <c r="IB66" s="34"/>
      <c r="IC66" s="34"/>
      <c r="ID66" s="34"/>
      <c r="IE66" s="34"/>
      <c r="IF66" s="34"/>
      <c r="IG66" s="34"/>
      <c r="IH66" s="34"/>
      <c r="II66" s="34"/>
      <c r="IJ66" s="34"/>
      <c r="IK66" s="34"/>
      <c r="IL66" s="34"/>
      <c r="IM66" s="34"/>
      <c r="IN66" s="34"/>
      <c r="IO66" s="34"/>
      <c r="IP66" s="34"/>
      <c r="IQ66" s="34"/>
      <c r="IR66" s="34"/>
      <c r="IS66" s="34"/>
      <c r="IT66" s="34"/>
      <c r="IU66" s="34"/>
      <c r="IV66" s="34"/>
      <c r="IW66" s="34"/>
      <c r="IX66" s="34"/>
      <c r="IY66" s="34"/>
      <c r="IZ66" s="34"/>
      <c r="JA66" s="34"/>
      <c r="JB66" s="34"/>
      <c r="JC66" s="34"/>
      <c r="JD66" s="34"/>
      <c r="JE66" s="34"/>
      <c r="JF66" s="34"/>
      <c r="JG66" s="34"/>
      <c r="JH66" s="34"/>
      <c r="JI66" s="34"/>
      <c r="JJ66" s="34"/>
      <c r="JK66" s="34"/>
      <c r="JL66" s="34"/>
      <c r="JM66" s="34"/>
      <c r="JN66" s="34"/>
      <c r="JO66" s="34"/>
      <c r="JP66" s="34"/>
      <c r="JQ66" s="34"/>
    </row>
    <row r="67" spans="1:277" s="49" customFormat="1">
      <c r="A67" s="42">
        <v>9956</v>
      </c>
      <c r="B67" s="43" t="s">
        <v>76</v>
      </c>
      <c r="C67" s="44" t="s">
        <v>7</v>
      </c>
      <c r="D67" s="45">
        <v>14.81</v>
      </c>
      <c r="E67" s="23">
        <v>20</v>
      </c>
      <c r="F67" s="27">
        <f t="shared" ref="F67" si="73">H67+J67+L67+N67+P67+R67+T67+V67+X67+Z67+AB67+AD67+AF67+AH67+AJ67+AL67+AN67+AP67+AR67+AT67+AV67+AX67+AZ67</f>
        <v>20</v>
      </c>
      <c r="G67" s="24">
        <f t="shared" si="49"/>
        <v>296.2</v>
      </c>
      <c r="H67" s="46"/>
      <c r="I67" s="6">
        <f t="shared" si="50"/>
        <v>0</v>
      </c>
      <c r="J67" s="47"/>
      <c r="K67" s="6">
        <f t="shared" si="51"/>
        <v>0</v>
      </c>
      <c r="L67" s="48"/>
      <c r="M67" s="8">
        <f t="shared" si="52"/>
        <v>0</v>
      </c>
      <c r="N67" s="25"/>
      <c r="O67" s="33">
        <f t="shared" si="53"/>
        <v>0</v>
      </c>
      <c r="P67" s="25"/>
      <c r="Q67" s="33">
        <f t="shared" si="54"/>
        <v>0</v>
      </c>
      <c r="R67" s="25">
        <v>4</v>
      </c>
      <c r="S67" s="33">
        <f t="shared" si="55"/>
        <v>59.24</v>
      </c>
      <c r="T67" s="25"/>
      <c r="U67" s="33">
        <f t="shared" si="56"/>
        <v>0</v>
      </c>
      <c r="V67" s="25"/>
      <c r="W67" s="33">
        <f t="shared" si="57"/>
        <v>0</v>
      </c>
      <c r="X67" s="25"/>
      <c r="Y67" s="33">
        <f t="shared" si="58"/>
        <v>0</v>
      </c>
      <c r="Z67" s="25"/>
      <c r="AA67" s="33">
        <f t="shared" si="59"/>
        <v>0</v>
      </c>
      <c r="AB67" s="25">
        <v>5</v>
      </c>
      <c r="AC67" s="33">
        <f t="shared" si="60"/>
        <v>74.05</v>
      </c>
      <c r="AD67" s="25"/>
      <c r="AE67" s="33">
        <f t="shared" si="61"/>
        <v>0</v>
      </c>
      <c r="AF67" s="25"/>
      <c r="AG67" s="33">
        <f t="shared" si="62"/>
        <v>0</v>
      </c>
      <c r="AH67" s="25"/>
      <c r="AI67" s="33">
        <f t="shared" si="63"/>
        <v>0</v>
      </c>
      <c r="AJ67" s="25"/>
      <c r="AK67" s="33">
        <f t="shared" si="64"/>
        <v>0</v>
      </c>
      <c r="AL67" s="25"/>
      <c r="AM67" s="33">
        <f t="shared" si="65"/>
        <v>0</v>
      </c>
      <c r="AN67" s="25"/>
      <c r="AO67" s="33">
        <f t="shared" si="66"/>
        <v>0</v>
      </c>
      <c r="AP67" s="25"/>
      <c r="AQ67" s="33">
        <f t="shared" si="67"/>
        <v>0</v>
      </c>
      <c r="AR67" s="25"/>
      <c r="AS67" s="33">
        <f t="shared" si="68"/>
        <v>0</v>
      </c>
      <c r="AT67" s="25"/>
      <c r="AU67" s="33">
        <f t="shared" si="69"/>
        <v>0</v>
      </c>
      <c r="AV67" s="25">
        <v>1</v>
      </c>
      <c r="AW67" s="33">
        <f t="shared" si="70"/>
        <v>14.81</v>
      </c>
      <c r="AX67" s="26">
        <v>5</v>
      </c>
      <c r="AY67" s="34">
        <f t="shared" si="71"/>
        <v>74.05</v>
      </c>
      <c r="AZ67" s="26">
        <v>5</v>
      </c>
      <c r="BA67" s="34">
        <f t="shared" si="72"/>
        <v>74.05</v>
      </c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  <c r="DQ67" s="26"/>
      <c r="DR67" s="26"/>
      <c r="DS67" s="26"/>
      <c r="DT67" s="26"/>
      <c r="DU67" s="26"/>
      <c r="DV67" s="26"/>
      <c r="DW67" s="26"/>
      <c r="DX67" s="26"/>
      <c r="DY67" s="26"/>
      <c r="DZ67" s="26"/>
      <c r="EA67" s="26"/>
      <c r="EB67" s="26"/>
      <c r="EC67" s="26"/>
      <c r="ED67" s="26"/>
      <c r="EE67" s="26"/>
      <c r="EF67" s="26"/>
      <c r="EG67" s="26"/>
      <c r="EH67" s="26"/>
      <c r="EI67" s="26"/>
      <c r="EJ67" s="26"/>
      <c r="EK67" s="26"/>
      <c r="EL67" s="26"/>
      <c r="EM67" s="26"/>
      <c r="EN67" s="26"/>
      <c r="EO67" s="26"/>
      <c r="EP67" s="26"/>
      <c r="EQ67" s="26"/>
      <c r="ER67" s="26"/>
      <c r="ES67" s="26"/>
      <c r="ET67" s="26"/>
      <c r="EU67" s="26"/>
      <c r="EV67" s="26"/>
      <c r="EW67" s="26"/>
      <c r="EX67" s="26"/>
      <c r="EY67" s="26"/>
      <c r="EZ67" s="26"/>
      <c r="FA67" s="26"/>
      <c r="FB67" s="26"/>
      <c r="FC67" s="26"/>
      <c r="FD67" s="26"/>
      <c r="FE67" s="26"/>
      <c r="FF67" s="26"/>
      <c r="FG67" s="26"/>
      <c r="FH67" s="26"/>
      <c r="FI67" s="26"/>
      <c r="FJ67" s="26"/>
      <c r="FK67" s="26"/>
      <c r="FL67" s="26"/>
      <c r="FM67" s="26"/>
      <c r="FN67" s="26"/>
      <c r="FO67" s="26"/>
      <c r="FP67" s="26"/>
      <c r="FQ67" s="26"/>
      <c r="FR67" s="26"/>
      <c r="FS67" s="26"/>
      <c r="FT67" s="26"/>
      <c r="FU67" s="26"/>
      <c r="FV67" s="26"/>
      <c r="FW67" s="26"/>
      <c r="FX67" s="26"/>
      <c r="FY67" s="26"/>
      <c r="FZ67" s="26"/>
      <c r="GA67" s="26"/>
      <c r="GB67" s="26"/>
      <c r="GC67" s="26"/>
      <c r="GD67" s="26"/>
      <c r="GE67" s="26"/>
      <c r="GF67" s="26"/>
      <c r="GG67" s="26"/>
      <c r="GH67" s="26"/>
      <c r="GI67" s="26"/>
      <c r="GJ67" s="26"/>
      <c r="GK67" s="26"/>
      <c r="GL67" s="26"/>
      <c r="GM67" s="26"/>
      <c r="GN67" s="26"/>
      <c r="GO67" s="26"/>
      <c r="GP67" s="26"/>
      <c r="GQ67" s="26"/>
      <c r="GR67" s="26"/>
      <c r="GS67" s="26"/>
      <c r="GT67" s="26"/>
      <c r="GU67" s="26"/>
      <c r="GV67" s="26"/>
      <c r="GW67" s="26"/>
      <c r="GX67" s="26"/>
      <c r="GY67" s="26"/>
      <c r="GZ67" s="26"/>
      <c r="HA67" s="26"/>
      <c r="HB67" s="26"/>
      <c r="HC67" s="26"/>
      <c r="HD67" s="26"/>
      <c r="HE67" s="26"/>
      <c r="HF67" s="26"/>
      <c r="HG67" s="26"/>
      <c r="HH67" s="26"/>
      <c r="HI67" s="26"/>
      <c r="HJ67" s="26"/>
      <c r="HK67" s="26"/>
      <c r="HL67" s="26"/>
      <c r="HM67" s="26"/>
      <c r="HN67" s="26"/>
      <c r="HO67" s="26"/>
      <c r="HP67" s="26"/>
      <c r="HQ67" s="26"/>
      <c r="HR67" s="26"/>
      <c r="HS67" s="26"/>
      <c r="HT67" s="26"/>
      <c r="HU67" s="26"/>
      <c r="HV67" s="26"/>
      <c r="HW67" s="26"/>
      <c r="HX67" s="26"/>
      <c r="HY67" s="26"/>
      <c r="HZ67" s="26"/>
      <c r="IA67" s="26"/>
      <c r="IB67" s="26"/>
      <c r="IC67" s="26"/>
      <c r="ID67" s="26"/>
      <c r="IE67" s="26"/>
      <c r="IF67" s="26"/>
      <c r="IG67" s="26"/>
      <c r="IH67" s="26"/>
      <c r="II67" s="26"/>
      <c r="IJ67" s="26"/>
      <c r="IK67" s="26"/>
      <c r="IL67" s="26"/>
      <c r="IM67" s="26"/>
      <c r="IN67" s="26"/>
      <c r="IO67" s="26"/>
      <c r="IP67" s="26"/>
      <c r="IQ67" s="26"/>
      <c r="IR67" s="26"/>
      <c r="IS67" s="26"/>
      <c r="IT67" s="26"/>
      <c r="IU67" s="26"/>
      <c r="IV67" s="26"/>
      <c r="IW67" s="26"/>
      <c r="IX67" s="26"/>
      <c r="IY67" s="26"/>
      <c r="IZ67" s="26"/>
      <c r="JA67" s="26"/>
      <c r="JB67" s="26"/>
      <c r="JC67" s="26"/>
      <c r="JD67" s="26"/>
      <c r="JE67" s="26"/>
      <c r="JF67" s="26"/>
      <c r="JG67" s="26"/>
      <c r="JH67" s="26"/>
      <c r="JI67" s="26"/>
      <c r="JJ67" s="26"/>
      <c r="JK67" s="26"/>
      <c r="JL67" s="26"/>
      <c r="JM67" s="26"/>
      <c r="JN67" s="26"/>
      <c r="JO67" s="26"/>
      <c r="JP67" s="26"/>
      <c r="JQ67" s="26"/>
    </row>
    <row r="68" spans="1:277" s="35" customFormat="1">
      <c r="A68" s="29"/>
      <c r="B68" s="30"/>
      <c r="C68" s="31"/>
      <c r="D68" s="32"/>
      <c r="E68" s="27"/>
      <c r="F68" s="27"/>
      <c r="G68" s="28">
        <f>SUM(G2:G67)</f>
        <v>13702.870000000004</v>
      </c>
      <c r="H68" s="6"/>
      <c r="I68" s="6">
        <f>SUM(I2:I67)</f>
        <v>1566.9900000000002</v>
      </c>
      <c r="J68" s="7"/>
      <c r="K68" s="7">
        <f>SUM(K2:K67)</f>
        <v>404.78999999999996</v>
      </c>
      <c r="L68" s="8"/>
      <c r="M68" s="8">
        <f>SUM(M2:M67)</f>
        <v>149</v>
      </c>
      <c r="N68" s="33"/>
      <c r="O68" s="8">
        <f>SUM(O2:O67)</f>
        <v>811.11999999999989</v>
      </c>
      <c r="P68" s="33"/>
      <c r="Q68" s="8">
        <f>SUM(Q2:Q67)</f>
        <v>1010</v>
      </c>
      <c r="R68" s="33"/>
      <c r="S68" s="8">
        <f>SUM(S2:S67)</f>
        <v>590.22</v>
      </c>
      <c r="T68" s="33"/>
      <c r="U68" s="8">
        <f>SUM(U2:U67)</f>
        <v>246.2</v>
      </c>
      <c r="V68" s="33"/>
      <c r="W68" s="8">
        <f>SUM(W2:W67)</f>
        <v>273</v>
      </c>
      <c r="X68" s="33"/>
      <c r="Y68" s="8">
        <f>SUM(Y2:Y67)</f>
        <v>760.59</v>
      </c>
      <c r="Z68" s="33"/>
      <c r="AA68" s="8">
        <f>SUM(AA2:AA67)</f>
        <v>1294.5</v>
      </c>
      <c r="AB68" s="33"/>
      <c r="AC68" s="8">
        <f>SUM(AC2:AC67)</f>
        <v>233.75</v>
      </c>
      <c r="AD68" s="33"/>
      <c r="AE68" s="8">
        <f>SUM(AE2:AE67)</f>
        <v>136.5</v>
      </c>
      <c r="AF68" s="33"/>
      <c r="AG68" s="8">
        <f>SUM(AG2:AG67)</f>
        <v>427.46</v>
      </c>
      <c r="AH68" s="33"/>
      <c r="AI68" s="8">
        <f>SUM(AI2:AI67)</f>
        <v>414.41999999999996</v>
      </c>
      <c r="AJ68" s="33"/>
      <c r="AK68" s="8">
        <f>SUM(AK2:AK67)</f>
        <v>393.61999999999995</v>
      </c>
      <c r="AL68" s="33"/>
      <c r="AM68" s="8">
        <f>SUM(AM2:AM67)</f>
        <v>580.21</v>
      </c>
      <c r="AN68" s="33"/>
      <c r="AO68" s="8">
        <f>SUM(AO2:AO67)</f>
        <v>134.4</v>
      </c>
      <c r="AP68" s="33"/>
      <c r="AQ68" s="8">
        <f>SUM(AQ2:AQ67)</f>
        <v>385.01</v>
      </c>
      <c r="AR68" s="33"/>
      <c r="AS68" s="8">
        <f>SUM(AS2:AS67)</f>
        <v>552.80000000000007</v>
      </c>
      <c r="AT68" s="33"/>
      <c r="AU68" s="8">
        <f>SUM(AU2:AU67)</f>
        <v>848.75</v>
      </c>
      <c r="AV68" s="33"/>
      <c r="AW68" s="8">
        <f>SUM(AW2:AW67)</f>
        <v>82.259999999999991</v>
      </c>
      <c r="AX68" s="34"/>
      <c r="AY68" s="8">
        <f>SUM(AY2:AY67)</f>
        <v>2070.73</v>
      </c>
      <c r="AZ68" s="34"/>
      <c r="BA68" s="8">
        <f>SUM(BA2:BA67)</f>
        <v>336.55</v>
      </c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4"/>
      <c r="BW68" s="34"/>
      <c r="BX68" s="34"/>
      <c r="BY68" s="34"/>
      <c r="BZ68" s="34"/>
      <c r="CA68" s="34"/>
      <c r="CB68" s="34"/>
      <c r="CC68" s="34"/>
      <c r="CD68" s="34"/>
      <c r="CE68" s="34"/>
      <c r="CF68" s="34"/>
      <c r="CG68" s="34"/>
      <c r="CH68" s="34"/>
      <c r="CI68" s="34"/>
      <c r="CJ68" s="34"/>
      <c r="CK68" s="34"/>
      <c r="CL68" s="34"/>
      <c r="CM68" s="34"/>
      <c r="CN68" s="34"/>
      <c r="CO68" s="34"/>
      <c r="CP68" s="34"/>
      <c r="CQ68" s="34"/>
      <c r="CR68" s="34"/>
      <c r="CS68" s="34"/>
      <c r="CT68" s="34"/>
      <c r="CU68" s="34"/>
      <c r="CV68" s="34"/>
      <c r="CW68" s="34"/>
      <c r="CX68" s="34"/>
      <c r="CY68" s="34"/>
      <c r="CZ68" s="34"/>
      <c r="DA68" s="34"/>
      <c r="DB68" s="34"/>
      <c r="DC68" s="34"/>
      <c r="DD68" s="34"/>
      <c r="DE68" s="34"/>
      <c r="DF68" s="34"/>
      <c r="DG68" s="34"/>
      <c r="DH68" s="34"/>
      <c r="DI68" s="34"/>
      <c r="DJ68" s="34"/>
      <c r="DK68" s="34"/>
      <c r="DL68" s="34"/>
      <c r="DM68" s="34"/>
      <c r="DN68" s="34"/>
      <c r="DO68" s="34"/>
      <c r="DP68" s="34"/>
      <c r="DQ68" s="34"/>
      <c r="DR68" s="34"/>
      <c r="DS68" s="34"/>
      <c r="DT68" s="34"/>
      <c r="DU68" s="34"/>
      <c r="DV68" s="34"/>
      <c r="DW68" s="34"/>
      <c r="DX68" s="34"/>
      <c r="DY68" s="34"/>
      <c r="DZ68" s="34"/>
      <c r="EA68" s="34"/>
      <c r="EB68" s="34"/>
      <c r="EC68" s="34"/>
      <c r="ED68" s="34"/>
      <c r="EE68" s="34"/>
      <c r="EF68" s="34"/>
      <c r="EG68" s="34"/>
      <c r="EH68" s="34"/>
      <c r="EI68" s="34"/>
      <c r="EJ68" s="34"/>
      <c r="EK68" s="34"/>
      <c r="EL68" s="34"/>
      <c r="EM68" s="34"/>
      <c r="EN68" s="34"/>
      <c r="EO68" s="34"/>
      <c r="EP68" s="34"/>
      <c r="EQ68" s="34"/>
      <c r="ER68" s="34"/>
      <c r="ES68" s="34"/>
      <c r="ET68" s="34"/>
      <c r="EU68" s="34"/>
      <c r="EV68" s="34"/>
      <c r="EW68" s="34"/>
      <c r="EX68" s="34"/>
      <c r="EY68" s="34"/>
      <c r="EZ68" s="34"/>
      <c r="FA68" s="34"/>
      <c r="FB68" s="34"/>
      <c r="FC68" s="34"/>
      <c r="FD68" s="34"/>
      <c r="FE68" s="34"/>
      <c r="FF68" s="34"/>
      <c r="FG68" s="34"/>
      <c r="FH68" s="34"/>
      <c r="FI68" s="34"/>
      <c r="FJ68" s="34"/>
      <c r="FK68" s="34"/>
      <c r="FL68" s="34"/>
      <c r="FM68" s="34"/>
      <c r="FN68" s="34"/>
      <c r="FO68" s="34"/>
      <c r="FP68" s="34"/>
      <c r="FQ68" s="34"/>
      <c r="FR68" s="34"/>
      <c r="FS68" s="34"/>
      <c r="FT68" s="34"/>
      <c r="FU68" s="34"/>
      <c r="FV68" s="34"/>
      <c r="FW68" s="34"/>
      <c r="FX68" s="34"/>
      <c r="FY68" s="34"/>
      <c r="FZ68" s="34"/>
      <c r="GA68" s="34"/>
      <c r="GB68" s="34"/>
      <c r="GC68" s="34"/>
      <c r="GD68" s="34"/>
      <c r="GE68" s="34"/>
      <c r="GF68" s="34"/>
      <c r="GG68" s="34"/>
      <c r="GH68" s="34"/>
      <c r="GI68" s="34"/>
      <c r="GJ68" s="34"/>
      <c r="GK68" s="34"/>
      <c r="GL68" s="34"/>
      <c r="GM68" s="34"/>
      <c r="GN68" s="34"/>
      <c r="GO68" s="34"/>
      <c r="GP68" s="34"/>
      <c r="GQ68" s="34"/>
      <c r="GR68" s="34"/>
      <c r="GS68" s="34"/>
      <c r="GT68" s="34"/>
      <c r="GU68" s="34"/>
      <c r="GV68" s="34"/>
      <c r="GW68" s="34"/>
      <c r="GX68" s="34"/>
      <c r="GY68" s="34"/>
      <c r="GZ68" s="34"/>
      <c r="HA68" s="34"/>
      <c r="HB68" s="34"/>
      <c r="HC68" s="34"/>
      <c r="HD68" s="34"/>
      <c r="HE68" s="34"/>
      <c r="HF68" s="34"/>
      <c r="HG68" s="34"/>
      <c r="HH68" s="34"/>
      <c r="HI68" s="34"/>
      <c r="HJ68" s="34"/>
      <c r="HK68" s="34"/>
      <c r="HL68" s="34"/>
      <c r="HM68" s="34"/>
      <c r="HN68" s="34"/>
      <c r="HO68" s="34"/>
      <c r="HP68" s="34"/>
      <c r="HQ68" s="34"/>
      <c r="HR68" s="34"/>
      <c r="HS68" s="34"/>
      <c r="HT68" s="34"/>
      <c r="HU68" s="34"/>
      <c r="HV68" s="34"/>
      <c r="HW68" s="34"/>
      <c r="HX68" s="34"/>
      <c r="HY68" s="34"/>
      <c r="HZ68" s="34"/>
      <c r="IA68" s="34"/>
      <c r="IB68" s="34"/>
      <c r="IC68" s="34"/>
      <c r="ID68" s="34"/>
      <c r="IE68" s="34"/>
      <c r="IF68" s="34"/>
      <c r="IG68" s="34"/>
      <c r="IH68" s="34"/>
      <c r="II68" s="34"/>
      <c r="IJ68" s="34"/>
      <c r="IK68" s="34"/>
      <c r="IL68" s="34"/>
      <c r="IM68" s="34"/>
      <c r="IN68" s="34"/>
      <c r="IO68" s="34"/>
      <c r="IP68" s="34"/>
      <c r="IQ68" s="34"/>
      <c r="IR68" s="34"/>
      <c r="IS68" s="34"/>
      <c r="IT68" s="34"/>
      <c r="IU68" s="34"/>
      <c r="IV68" s="34"/>
      <c r="IW68" s="34"/>
      <c r="IX68" s="34"/>
      <c r="IY68" s="34"/>
      <c r="IZ68" s="34"/>
      <c r="JA68" s="34"/>
      <c r="JB68" s="34"/>
      <c r="JC68" s="34"/>
      <c r="JD68" s="34"/>
      <c r="JE68" s="34"/>
      <c r="JF68" s="34"/>
      <c r="JG68" s="34"/>
      <c r="JH68" s="34"/>
      <c r="JI68" s="34"/>
      <c r="JJ68" s="34"/>
      <c r="JK68" s="34"/>
      <c r="JL68" s="34"/>
      <c r="JM68" s="34"/>
      <c r="JN68" s="34"/>
      <c r="JO68" s="34"/>
      <c r="JP68" s="34"/>
      <c r="JQ68" s="34"/>
    </row>
    <row r="69" spans="1:277" s="35" customFormat="1">
      <c r="A69" s="29"/>
      <c r="B69" s="30"/>
      <c r="C69" s="38"/>
      <c r="D69" s="32"/>
      <c r="E69" s="27"/>
      <c r="F69" s="27"/>
      <c r="G69" s="28"/>
      <c r="H69" s="6"/>
      <c r="I69" s="6"/>
      <c r="J69" s="7"/>
      <c r="K69" s="7"/>
      <c r="L69" s="8"/>
      <c r="M69" s="8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4"/>
      <c r="BW69" s="34"/>
      <c r="BX69" s="34"/>
      <c r="BY69" s="34"/>
      <c r="BZ69" s="34"/>
      <c r="CA69" s="34"/>
      <c r="CB69" s="34"/>
      <c r="CC69" s="34"/>
      <c r="CD69" s="34"/>
      <c r="CE69" s="34"/>
      <c r="CF69" s="34"/>
      <c r="CG69" s="34"/>
      <c r="CH69" s="34"/>
      <c r="CI69" s="34"/>
      <c r="CJ69" s="34"/>
      <c r="CK69" s="34"/>
      <c r="CL69" s="34"/>
      <c r="CM69" s="34"/>
      <c r="CN69" s="34"/>
      <c r="CO69" s="34"/>
      <c r="CP69" s="34"/>
      <c r="CQ69" s="34"/>
      <c r="CR69" s="34"/>
      <c r="CS69" s="34"/>
      <c r="CT69" s="34"/>
      <c r="CU69" s="34"/>
      <c r="CV69" s="34"/>
      <c r="CW69" s="34"/>
      <c r="CX69" s="34"/>
      <c r="CY69" s="34"/>
      <c r="CZ69" s="34"/>
      <c r="DA69" s="34"/>
      <c r="DB69" s="34"/>
      <c r="DC69" s="34"/>
      <c r="DD69" s="34"/>
      <c r="DE69" s="34"/>
      <c r="DF69" s="34"/>
      <c r="DG69" s="34"/>
      <c r="DH69" s="34"/>
      <c r="DI69" s="34"/>
      <c r="DJ69" s="34"/>
      <c r="DK69" s="34"/>
      <c r="DL69" s="34"/>
      <c r="DM69" s="34"/>
      <c r="DN69" s="34"/>
      <c r="DO69" s="34"/>
      <c r="DP69" s="34"/>
      <c r="DQ69" s="34"/>
      <c r="DR69" s="34"/>
      <c r="DS69" s="34"/>
      <c r="DT69" s="34"/>
      <c r="DU69" s="34"/>
      <c r="DV69" s="34"/>
      <c r="DW69" s="34"/>
      <c r="DX69" s="34"/>
      <c r="DY69" s="34"/>
      <c r="DZ69" s="34"/>
      <c r="EA69" s="34"/>
      <c r="EB69" s="34"/>
      <c r="EC69" s="34"/>
      <c r="ED69" s="34"/>
      <c r="EE69" s="34"/>
      <c r="EF69" s="34"/>
      <c r="EG69" s="34"/>
      <c r="EH69" s="34"/>
      <c r="EI69" s="34"/>
      <c r="EJ69" s="34"/>
      <c r="EK69" s="34"/>
      <c r="EL69" s="34"/>
      <c r="EM69" s="34"/>
      <c r="EN69" s="34"/>
      <c r="EO69" s="34"/>
      <c r="EP69" s="34"/>
      <c r="EQ69" s="34"/>
      <c r="ER69" s="34"/>
      <c r="ES69" s="34"/>
      <c r="ET69" s="34"/>
      <c r="EU69" s="34"/>
      <c r="EV69" s="34"/>
      <c r="EW69" s="34"/>
      <c r="EX69" s="34"/>
      <c r="EY69" s="34"/>
      <c r="EZ69" s="34"/>
      <c r="FA69" s="34"/>
      <c r="FB69" s="34"/>
      <c r="FC69" s="34"/>
      <c r="FD69" s="34"/>
      <c r="FE69" s="34"/>
      <c r="FF69" s="34"/>
      <c r="FG69" s="34"/>
      <c r="FH69" s="34"/>
      <c r="FI69" s="34"/>
      <c r="FJ69" s="34"/>
      <c r="FK69" s="34"/>
      <c r="FL69" s="34"/>
      <c r="FM69" s="34"/>
      <c r="FN69" s="34"/>
      <c r="FO69" s="34"/>
      <c r="FP69" s="34"/>
      <c r="FQ69" s="34"/>
      <c r="FR69" s="34"/>
      <c r="FS69" s="34"/>
      <c r="FT69" s="34"/>
      <c r="FU69" s="34"/>
      <c r="FV69" s="34"/>
      <c r="FW69" s="34"/>
      <c r="FX69" s="34"/>
      <c r="FY69" s="34"/>
      <c r="FZ69" s="34"/>
      <c r="GA69" s="34"/>
      <c r="GB69" s="34"/>
      <c r="GC69" s="34"/>
      <c r="GD69" s="34"/>
      <c r="GE69" s="34"/>
      <c r="GF69" s="34"/>
      <c r="GG69" s="34"/>
      <c r="GH69" s="34"/>
      <c r="GI69" s="34"/>
      <c r="GJ69" s="34"/>
      <c r="GK69" s="34"/>
      <c r="GL69" s="34"/>
      <c r="GM69" s="34"/>
      <c r="GN69" s="34"/>
      <c r="GO69" s="34"/>
      <c r="GP69" s="34"/>
      <c r="GQ69" s="34"/>
      <c r="GR69" s="34"/>
      <c r="GS69" s="34"/>
      <c r="GT69" s="34"/>
      <c r="GU69" s="34"/>
      <c r="GV69" s="34"/>
      <c r="GW69" s="34"/>
      <c r="GX69" s="34"/>
      <c r="GY69" s="34"/>
      <c r="GZ69" s="34"/>
      <c r="HA69" s="34"/>
      <c r="HB69" s="34"/>
      <c r="HC69" s="34"/>
      <c r="HD69" s="34"/>
      <c r="HE69" s="34"/>
      <c r="HF69" s="34"/>
      <c r="HG69" s="34"/>
      <c r="HH69" s="34"/>
      <c r="HI69" s="34"/>
      <c r="HJ69" s="34"/>
      <c r="HK69" s="34"/>
      <c r="HL69" s="34"/>
      <c r="HM69" s="34"/>
      <c r="HN69" s="34"/>
      <c r="HO69" s="34"/>
      <c r="HP69" s="34"/>
      <c r="HQ69" s="34"/>
      <c r="HR69" s="34"/>
      <c r="HS69" s="34"/>
      <c r="HT69" s="34"/>
      <c r="HU69" s="34"/>
      <c r="HV69" s="34"/>
      <c r="HW69" s="34"/>
      <c r="HX69" s="34"/>
      <c r="HY69" s="34"/>
      <c r="HZ69" s="34"/>
      <c r="IA69" s="34"/>
      <c r="IB69" s="34"/>
      <c r="IC69" s="34"/>
      <c r="ID69" s="34"/>
      <c r="IE69" s="34"/>
      <c r="IF69" s="34"/>
      <c r="IG69" s="34"/>
      <c r="IH69" s="34"/>
      <c r="II69" s="34"/>
      <c r="IJ69" s="34"/>
      <c r="IK69" s="34"/>
      <c r="IL69" s="34"/>
      <c r="IM69" s="34"/>
      <c r="IN69" s="34"/>
      <c r="IO69" s="34"/>
      <c r="IP69" s="34"/>
      <c r="IQ69" s="34"/>
      <c r="IR69" s="34"/>
      <c r="IS69" s="34"/>
      <c r="IT69" s="34"/>
      <c r="IU69" s="34"/>
      <c r="IV69" s="34"/>
      <c r="IW69" s="34"/>
      <c r="IX69" s="34"/>
      <c r="IY69" s="34"/>
      <c r="IZ69" s="34"/>
      <c r="JA69" s="34"/>
      <c r="JB69" s="34"/>
      <c r="JC69" s="34"/>
      <c r="JD69" s="34"/>
      <c r="JE69" s="34"/>
      <c r="JF69" s="34"/>
      <c r="JG69" s="34"/>
      <c r="JH69" s="34"/>
      <c r="JI69" s="34"/>
      <c r="JJ69" s="34"/>
      <c r="JK69" s="34"/>
      <c r="JL69" s="34"/>
      <c r="JM69" s="34"/>
      <c r="JN69" s="34"/>
      <c r="JO69" s="34"/>
      <c r="JP69" s="34"/>
      <c r="JQ69" s="34"/>
    </row>
    <row r="70" spans="1:277" s="35" customFormat="1">
      <c r="A70" s="29"/>
      <c r="B70" s="30"/>
      <c r="C70" s="31"/>
      <c r="D70" s="32"/>
      <c r="E70" s="27"/>
      <c r="F70" s="27"/>
      <c r="G70" s="28"/>
      <c r="H70" s="6"/>
      <c r="I70" s="6"/>
      <c r="J70" s="7"/>
      <c r="K70" s="7"/>
      <c r="L70" s="8"/>
      <c r="M70" s="8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4"/>
      <c r="AY70" s="8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34"/>
      <c r="CI70" s="34"/>
      <c r="CJ70" s="34"/>
      <c r="CK70" s="34"/>
      <c r="CL70" s="34"/>
      <c r="CM70" s="34"/>
      <c r="CN70" s="34"/>
      <c r="CO70" s="34"/>
      <c r="CP70" s="34"/>
      <c r="CQ70" s="34"/>
      <c r="CR70" s="34"/>
      <c r="CS70" s="34"/>
      <c r="CT70" s="34"/>
      <c r="CU70" s="34"/>
      <c r="CV70" s="34"/>
      <c r="CW70" s="34"/>
      <c r="CX70" s="34"/>
      <c r="CY70" s="34"/>
      <c r="CZ70" s="34"/>
      <c r="DA70" s="34"/>
      <c r="DB70" s="34"/>
      <c r="DC70" s="34"/>
      <c r="DD70" s="34"/>
      <c r="DE70" s="34"/>
      <c r="DF70" s="34"/>
      <c r="DG70" s="34"/>
      <c r="DH70" s="34"/>
      <c r="DI70" s="34"/>
      <c r="DJ70" s="34"/>
      <c r="DK70" s="34"/>
      <c r="DL70" s="34"/>
      <c r="DM70" s="34"/>
      <c r="DN70" s="34"/>
      <c r="DO70" s="34"/>
      <c r="DP70" s="34"/>
      <c r="DQ70" s="34"/>
      <c r="DR70" s="34"/>
      <c r="DS70" s="34"/>
      <c r="DT70" s="34"/>
      <c r="DU70" s="34"/>
      <c r="DV70" s="34"/>
      <c r="DW70" s="34"/>
      <c r="DX70" s="34"/>
      <c r="DY70" s="34"/>
      <c r="DZ70" s="34"/>
      <c r="EA70" s="34"/>
      <c r="EB70" s="34"/>
      <c r="EC70" s="34"/>
      <c r="ED70" s="34"/>
      <c r="EE70" s="34"/>
      <c r="EF70" s="34"/>
      <c r="EG70" s="34"/>
      <c r="EH70" s="34"/>
      <c r="EI70" s="34"/>
      <c r="EJ70" s="34"/>
      <c r="EK70" s="34"/>
      <c r="EL70" s="34"/>
      <c r="EM70" s="34"/>
      <c r="EN70" s="34"/>
      <c r="EO70" s="34"/>
      <c r="EP70" s="34"/>
      <c r="EQ70" s="34"/>
      <c r="ER70" s="34"/>
      <c r="ES70" s="34"/>
      <c r="ET70" s="34"/>
      <c r="EU70" s="34"/>
      <c r="EV70" s="34"/>
      <c r="EW70" s="34"/>
      <c r="EX70" s="34"/>
      <c r="EY70" s="34"/>
      <c r="EZ70" s="34"/>
      <c r="FA70" s="34"/>
      <c r="FB70" s="34"/>
      <c r="FC70" s="34"/>
      <c r="FD70" s="34"/>
      <c r="FE70" s="34"/>
      <c r="FF70" s="34"/>
      <c r="FG70" s="34"/>
      <c r="FH70" s="34"/>
      <c r="FI70" s="34"/>
      <c r="FJ70" s="34"/>
      <c r="FK70" s="34"/>
      <c r="FL70" s="34"/>
      <c r="FM70" s="34"/>
      <c r="FN70" s="34"/>
      <c r="FO70" s="34"/>
      <c r="FP70" s="34"/>
      <c r="FQ70" s="34"/>
      <c r="FR70" s="34"/>
      <c r="FS70" s="34"/>
      <c r="FT70" s="34"/>
      <c r="FU70" s="34"/>
      <c r="FV70" s="34"/>
      <c r="FW70" s="34"/>
      <c r="FX70" s="34"/>
      <c r="FY70" s="34"/>
      <c r="FZ70" s="34"/>
      <c r="GA70" s="34"/>
      <c r="GB70" s="34"/>
      <c r="GC70" s="34"/>
      <c r="GD70" s="34"/>
      <c r="GE70" s="34"/>
      <c r="GF70" s="34"/>
      <c r="GG70" s="34"/>
      <c r="GH70" s="34"/>
      <c r="GI70" s="34"/>
      <c r="GJ70" s="34"/>
      <c r="GK70" s="34"/>
      <c r="GL70" s="34"/>
      <c r="GM70" s="34"/>
      <c r="GN70" s="34"/>
      <c r="GO70" s="34"/>
      <c r="GP70" s="34"/>
      <c r="GQ70" s="34"/>
      <c r="GR70" s="34"/>
      <c r="GS70" s="34"/>
      <c r="GT70" s="34"/>
      <c r="GU70" s="34"/>
      <c r="GV70" s="34"/>
      <c r="GW70" s="34"/>
      <c r="GX70" s="34"/>
      <c r="GY70" s="34"/>
      <c r="GZ70" s="34"/>
      <c r="HA70" s="34"/>
      <c r="HB70" s="34"/>
      <c r="HC70" s="34"/>
      <c r="HD70" s="34"/>
      <c r="HE70" s="34"/>
      <c r="HF70" s="34"/>
      <c r="HG70" s="34"/>
      <c r="HH70" s="34"/>
      <c r="HI70" s="34"/>
      <c r="HJ70" s="34"/>
      <c r="HK70" s="34"/>
      <c r="HL70" s="34"/>
      <c r="HM70" s="34"/>
      <c r="HN70" s="34"/>
      <c r="HO70" s="34"/>
      <c r="HP70" s="34"/>
      <c r="HQ70" s="34"/>
      <c r="HR70" s="34"/>
      <c r="HS70" s="34"/>
      <c r="HT70" s="34"/>
      <c r="HU70" s="34"/>
      <c r="HV70" s="34"/>
      <c r="HW70" s="34"/>
      <c r="HX70" s="34"/>
      <c r="HY70" s="34"/>
      <c r="HZ70" s="34"/>
      <c r="IA70" s="34"/>
      <c r="IB70" s="34"/>
      <c r="IC70" s="34"/>
      <c r="ID70" s="34"/>
      <c r="IE70" s="34"/>
      <c r="IF70" s="34"/>
      <c r="IG70" s="34"/>
      <c r="IH70" s="34"/>
      <c r="II70" s="34"/>
      <c r="IJ70" s="34"/>
      <c r="IK70" s="34"/>
      <c r="IL70" s="34"/>
      <c r="IM70" s="34"/>
      <c r="IN70" s="34"/>
      <c r="IO70" s="34"/>
      <c r="IP70" s="34"/>
      <c r="IQ70" s="34"/>
      <c r="IR70" s="34"/>
      <c r="IS70" s="34"/>
      <c r="IT70" s="34"/>
      <c r="IU70" s="34"/>
      <c r="IV70" s="34"/>
      <c r="IW70" s="34"/>
      <c r="IX70" s="34"/>
      <c r="IY70" s="34"/>
      <c r="IZ70" s="34"/>
      <c r="JA70" s="34"/>
      <c r="JB70" s="34"/>
      <c r="JC70" s="34"/>
      <c r="JD70" s="34"/>
      <c r="JE70" s="34"/>
      <c r="JF70" s="34"/>
      <c r="JG70" s="34"/>
      <c r="JH70" s="34"/>
      <c r="JI70" s="34"/>
      <c r="JJ70" s="34"/>
      <c r="JK70" s="34"/>
      <c r="JL70" s="34"/>
      <c r="JM70" s="34"/>
      <c r="JN70" s="34"/>
      <c r="JO70" s="34"/>
      <c r="JP70" s="34"/>
      <c r="JQ70" s="34"/>
    </row>
    <row r="71" spans="1:277" s="35" customFormat="1">
      <c r="A71" s="29"/>
      <c r="B71" s="30"/>
      <c r="C71" s="31"/>
      <c r="D71" s="32"/>
      <c r="E71" s="27"/>
      <c r="F71" s="27"/>
      <c r="G71" s="28"/>
      <c r="H71" s="6"/>
      <c r="I71" s="6"/>
      <c r="J71" s="7"/>
      <c r="K71" s="7"/>
      <c r="L71" s="8"/>
      <c r="M71" s="8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34"/>
      <c r="CC71" s="34"/>
      <c r="CD71" s="34"/>
      <c r="CE71" s="34"/>
      <c r="CF71" s="34"/>
      <c r="CG71" s="34"/>
      <c r="CH71" s="34"/>
      <c r="CI71" s="34"/>
      <c r="CJ71" s="34"/>
      <c r="CK71" s="34"/>
      <c r="CL71" s="34"/>
      <c r="CM71" s="34"/>
      <c r="CN71" s="34"/>
      <c r="CO71" s="34"/>
      <c r="CP71" s="34"/>
      <c r="CQ71" s="34"/>
      <c r="CR71" s="34"/>
      <c r="CS71" s="34"/>
      <c r="CT71" s="34"/>
      <c r="CU71" s="34"/>
      <c r="CV71" s="34"/>
      <c r="CW71" s="34"/>
      <c r="CX71" s="34"/>
      <c r="CY71" s="34"/>
      <c r="CZ71" s="34"/>
      <c r="DA71" s="34"/>
      <c r="DB71" s="34"/>
      <c r="DC71" s="34"/>
      <c r="DD71" s="34"/>
      <c r="DE71" s="34"/>
      <c r="DF71" s="34"/>
      <c r="DG71" s="34"/>
      <c r="DH71" s="34"/>
      <c r="DI71" s="34"/>
      <c r="DJ71" s="34"/>
      <c r="DK71" s="34"/>
      <c r="DL71" s="34"/>
      <c r="DM71" s="34"/>
      <c r="DN71" s="34"/>
      <c r="DO71" s="34"/>
      <c r="DP71" s="34"/>
      <c r="DQ71" s="34"/>
      <c r="DR71" s="34"/>
      <c r="DS71" s="34"/>
      <c r="DT71" s="34"/>
      <c r="DU71" s="34"/>
      <c r="DV71" s="34"/>
      <c r="DW71" s="34"/>
      <c r="DX71" s="34"/>
      <c r="DY71" s="34"/>
      <c r="DZ71" s="34"/>
      <c r="EA71" s="34"/>
      <c r="EB71" s="34"/>
      <c r="EC71" s="34"/>
      <c r="ED71" s="34"/>
      <c r="EE71" s="34"/>
      <c r="EF71" s="34"/>
      <c r="EG71" s="34"/>
      <c r="EH71" s="34"/>
      <c r="EI71" s="34"/>
      <c r="EJ71" s="34"/>
      <c r="EK71" s="34"/>
      <c r="EL71" s="34"/>
      <c r="EM71" s="34"/>
      <c r="EN71" s="34"/>
      <c r="EO71" s="34"/>
      <c r="EP71" s="34"/>
      <c r="EQ71" s="34"/>
      <c r="ER71" s="34"/>
      <c r="ES71" s="34"/>
      <c r="ET71" s="34"/>
      <c r="EU71" s="34"/>
      <c r="EV71" s="34"/>
      <c r="EW71" s="34"/>
      <c r="EX71" s="34"/>
      <c r="EY71" s="34"/>
      <c r="EZ71" s="34"/>
      <c r="FA71" s="34"/>
      <c r="FB71" s="34"/>
      <c r="FC71" s="34"/>
      <c r="FD71" s="34"/>
      <c r="FE71" s="34"/>
      <c r="FF71" s="34"/>
      <c r="FG71" s="34"/>
      <c r="FH71" s="34"/>
      <c r="FI71" s="34"/>
      <c r="FJ71" s="34"/>
      <c r="FK71" s="34"/>
      <c r="FL71" s="34"/>
      <c r="FM71" s="34"/>
      <c r="FN71" s="34"/>
      <c r="FO71" s="34"/>
      <c r="FP71" s="34"/>
      <c r="FQ71" s="34"/>
      <c r="FR71" s="34"/>
      <c r="FS71" s="34"/>
      <c r="FT71" s="34"/>
      <c r="FU71" s="34"/>
      <c r="FV71" s="34"/>
      <c r="FW71" s="34"/>
      <c r="FX71" s="34"/>
      <c r="FY71" s="34"/>
      <c r="FZ71" s="34"/>
      <c r="GA71" s="34"/>
      <c r="GB71" s="34"/>
      <c r="GC71" s="34"/>
      <c r="GD71" s="34"/>
      <c r="GE71" s="34"/>
      <c r="GF71" s="34"/>
      <c r="GG71" s="34"/>
      <c r="GH71" s="34"/>
      <c r="GI71" s="34"/>
      <c r="GJ71" s="34"/>
      <c r="GK71" s="34"/>
      <c r="GL71" s="34"/>
      <c r="GM71" s="34"/>
      <c r="GN71" s="34"/>
      <c r="GO71" s="34"/>
      <c r="GP71" s="34"/>
      <c r="GQ71" s="34"/>
      <c r="GR71" s="34"/>
      <c r="GS71" s="34"/>
      <c r="GT71" s="34"/>
      <c r="GU71" s="34"/>
      <c r="GV71" s="34"/>
      <c r="GW71" s="34"/>
      <c r="GX71" s="34"/>
      <c r="GY71" s="34"/>
      <c r="GZ71" s="34"/>
      <c r="HA71" s="34"/>
      <c r="HB71" s="34"/>
      <c r="HC71" s="34"/>
      <c r="HD71" s="34"/>
      <c r="HE71" s="34"/>
      <c r="HF71" s="34"/>
      <c r="HG71" s="34"/>
      <c r="HH71" s="34"/>
      <c r="HI71" s="34"/>
      <c r="HJ71" s="34"/>
      <c r="HK71" s="34"/>
      <c r="HL71" s="34"/>
      <c r="HM71" s="34"/>
      <c r="HN71" s="34"/>
      <c r="HO71" s="34"/>
      <c r="HP71" s="34"/>
      <c r="HQ71" s="34"/>
      <c r="HR71" s="34"/>
      <c r="HS71" s="34"/>
      <c r="HT71" s="34"/>
      <c r="HU71" s="34"/>
      <c r="HV71" s="34"/>
      <c r="HW71" s="34"/>
      <c r="HX71" s="34"/>
      <c r="HY71" s="34"/>
      <c r="HZ71" s="34"/>
      <c r="IA71" s="34"/>
      <c r="IB71" s="34"/>
      <c r="IC71" s="34"/>
      <c r="ID71" s="34"/>
      <c r="IE71" s="34"/>
      <c r="IF71" s="34"/>
      <c r="IG71" s="34"/>
      <c r="IH71" s="34"/>
      <c r="II71" s="34"/>
      <c r="IJ71" s="34"/>
      <c r="IK71" s="34"/>
      <c r="IL71" s="34"/>
      <c r="IM71" s="34"/>
      <c r="IN71" s="34"/>
      <c r="IO71" s="34"/>
      <c r="IP71" s="34"/>
      <c r="IQ71" s="34"/>
      <c r="IR71" s="34"/>
      <c r="IS71" s="34"/>
      <c r="IT71" s="34"/>
      <c r="IU71" s="34"/>
      <c r="IV71" s="34"/>
      <c r="IW71" s="34"/>
      <c r="IX71" s="34"/>
      <c r="IY71" s="34"/>
      <c r="IZ71" s="34"/>
      <c r="JA71" s="34"/>
      <c r="JB71" s="34"/>
      <c r="JC71" s="34"/>
      <c r="JD71" s="34"/>
      <c r="JE71" s="34"/>
      <c r="JF71" s="34"/>
      <c r="JG71" s="34"/>
      <c r="JH71" s="34"/>
      <c r="JI71" s="34"/>
      <c r="JJ71" s="34"/>
      <c r="JK71" s="34"/>
      <c r="JL71" s="34"/>
      <c r="JM71" s="34"/>
      <c r="JN71" s="34"/>
      <c r="JO71" s="34"/>
      <c r="JP71" s="34"/>
      <c r="JQ71" s="34"/>
    </row>
    <row r="72" spans="1:277" s="35" customFormat="1">
      <c r="A72" s="29"/>
      <c r="B72" s="30"/>
      <c r="C72" s="38"/>
      <c r="D72" s="32"/>
      <c r="E72" s="27"/>
      <c r="F72" s="27"/>
      <c r="G72" s="28"/>
      <c r="H72" s="6"/>
      <c r="I72" s="6"/>
      <c r="J72" s="7"/>
      <c r="K72" s="7"/>
      <c r="L72" s="8"/>
      <c r="M72" s="8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4"/>
      <c r="BW72" s="34"/>
      <c r="BX72" s="34"/>
      <c r="BY72" s="34"/>
      <c r="BZ72" s="34"/>
      <c r="CA72" s="34"/>
      <c r="CB72" s="34"/>
      <c r="CC72" s="34"/>
      <c r="CD72" s="34"/>
      <c r="CE72" s="34"/>
      <c r="CF72" s="34"/>
      <c r="CG72" s="34"/>
      <c r="CH72" s="34"/>
      <c r="CI72" s="34"/>
      <c r="CJ72" s="34"/>
      <c r="CK72" s="34"/>
      <c r="CL72" s="34"/>
      <c r="CM72" s="34"/>
      <c r="CN72" s="34"/>
      <c r="CO72" s="34"/>
      <c r="CP72" s="34"/>
      <c r="CQ72" s="34"/>
      <c r="CR72" s="34"/>
      <c r="CS72" s="34"/>
      <c r="CT72" s="34"/>
      <c r="CU72" s="34"/>
      <c r="CV72" s="34"/>
      <c r="CW72" s="34"/>
      <c r="CX72" s="34"/>
      <c r="CY72" s="34"/>
      <c r="CZ72" s="34"/>
      <c r="DA72" s="34"/>
      <c r="DB72" s="34"/>
      <c r="DC72" s="34"/>
      <c r="DD72" s="34"/>
      <c r="DE72" s="34"/>
      <c r="DF72" s="34"/>
      <c r="DG72" s="34"/>
      <c r="DH72" s="34"/>
      <c r="DI72" s="34"/>
      <c r="DJ72" s="34"/>
      <c r="DK72" s="34"/>
      <c r="DL72" s="34"/>
      <c r="DM72" s="34"/>
      <c r="DN72" s="34"/>
      <c r="DO72" s="34"/>
      <c r="DP72" s="34"/>
      <c r="DQ72" s="34"/>
      <c r="DR72" s="34"/>
      <c r="DS72" s="34"/>
      <c r="DT72" s="34"/>
      <c r="DU72" s="34"/>
      <c r="DV72" s="34"/>
      <c r="DW72" s="34"/>
      <c r="DX72" s="34"/>
      <c r="DY72" s="34"/>
      <c r="DZ72" s="34"/>
      <c r="EA72" s="34"/>
      <c r="EB72" s="34"/>
      <c r="EC72" s="34"/>
      <c r="ED72" s="34"/>
      <c r="EE72" s="34"/>
      <c r="EF72" s="34"/>
      <c r="EG72" s="34"/>
      <c r="EH72" s="34"/>
      <c r="EI72" s="34"/>
      <c r="EJ72" s="34"/>
      <c r="EK72" s="34"/>
      <c r="EL72" s="34"/>
      <c r="EM72" s="34"/>
      <c r="EN72" s="34"/>
      <c r="EO72" s="34"/>
      <c r="EP72" s="34"/>
      <c r="EQ72" s="34"/>
      <c r="ER72" s="34"/>
      <c r="ES72" s="34"/>
      <c r="ET72" s="34"/>
      <c r="EU72" s="34"/>
      <c r="EV72" s="34"/>
      <c r="EW72" s="34"/>
      <c r="EX72" s="34"/>
      <c r="EY72" s="34"/>
      <c r="EZ72" s="34"/>
      <c r="FA72" s="34"/>
      <c r="FB72" s="34"/>
      <c r="FC72" s="34"/>
      <c r="FD72" s="34"/>
      <c r="FE72" s="34"/>
      <c r="FF72" s="34"/>
      <c r="FG72" s="34"/>
      <c r="FH72" s="34"/>
      <c r="FI72" s="34"/>
      <c r="FJ72" s="34"/>
      <c r="FK72" s="34"/>
      <c r="FL72" s="34"/>
      <c r="FM72" s="34"/>
      <c r="FN72" s="34"/>
      <c r="FO72" s="34"/>
      <c r="FP72" s="34"/>
      <c r="FQ72" s="34"/>
      <c r="FR72" s="34"/>
      <c r="FS72" s="34"/>
      <c r="FT72" s="34"/>
      <c r="FU72" s="34"/>
      <c r="FV72" s="34"/>
      <c r="FW72" s="34"/>
      <c r="FX72" s="34"/>
      <c r="FY72" s="34"/>
      <c r="FZ72" s="34"/>
      <c r="GA72" s="34"/>
      <c r="GB72" s="34"/>
      <c r="GC72" s="34"/>
      <c r="GD72" s="34"/>
      <c r="GE72" s="34"/>
      <c r="GF72" s="34"/>
      <c r="GG72" s="34"/>
      <c r="GH72" s="34"/>
      <c r="GI72" s="34"/>
      <c r="GJ72" s="34"/>
      <c r="GK72" s="34"/>
      <c r="GL72" s="34"/>
      <c r="GM72" s="34"/>
      <c r="GN72" s="34"/>
      <c r="GO72" s="34"/>
      <c r="GP72" s="34"/>
      <c r="GQ72" s="34"/>
      <c r="GR72" s="34"/>
      <c r="GS72" s="34"/>
      <c r="GT72" s="34"/>
      <c r="GU72" s="34"/>
      <c r="GV72" s="34"/>
      <c r="GW72" s="34"/>
      <c r="GX72" s="34"/>
      <c r="GY72" s="34"/>
      <c r="GZ72" s="34"/>
      <c r="HA72" s="34"/>
      <c r="HB72" s="34"/>
      <c r="HC72" s="34"/>
      <c r="HD72" s="34"/>
      <c r="HE72" s="34"/>
      <c r="HF72" s="34"/>
      <c r="HG72" s="34"/>
      <c r="HH72" s="34"/>
      <c r="HI72" s="34"/>
      <c r="HJ72" s="34"/>
      <c r="HK72" s="34"/>
      <c r="HL72" s="34"/>
      <c r="HM72" s="34"/>
      <c r="HN72" s="34"/>
      <c r="HO72" s="34"/>
      <c r="HP72" s="34"/>
      <c r="HQ72" s="34"/>
      <c r="HR72" s="34"/>
      <c r="HS72" s="34"/>
      <c r="HT72" s="34"/>
      <c r="HU72" s="34"/>
      <c r="HV72" s="34"/>
      <c r="HW72" s="34"/>
      <c r="HX72" s="34"/>
      <c r="HY72" s="34"/>
      <c r="HZ72" s="34"/>
      <c r="IA72" s="34"/>
      <c r="IB72" s="34"/>
      <c r="IC72" s="34"/>
      <c r="ID72" s="34"/>
      <c r="IE72" s="34"/>
      <c r="IF72" s="34"/>
      <c r="IG72" s="34"/>
      <c r="IH72" s="34"/>
      <c r="II72" s="34"/>
      <c r="IJ72" s="34"/>
      <c r="IK72" s="34"/>
      <c r="IL72" s="34"/>
      <c r="IM72" s="34"/>
      <c r="IN72" s="34"/>
      <c r="IO72" s="34"/>
      <c r="IP72" s="34"/>
      <c r="IQ72" s="34"/>
      <c r="IR72" s="34"/>
      <c r="IS72" s="34"/>
      <c r="IT72" s="34"/>
      <c r="IU72" s="34"/>
      <c r="IV72" s="34"/>
      <c r="IW72" s="34"/>
      <c r="IX72" s="34"/>
      <c r="IY72" s="34"/>
      <c r="IZ72" s="34"/>
      <c r="JA72" s="34"/>
      <c r="JB72" s="34"/>
      <c r="JC72" s="34"/>
      <c r="JD72" s="34"/>
      <c r="JE72" s="34"/>
      <c r="JF72" s="34"/>
      <c r="JG72" s="34"/>
      <c r="JH72" s="34"/>
      <c r="JI72" s="34"/>
      <c r="JJ72" s="34"/>
      <c r="JK72" s="34"/>
      <c r="JL72" s="34"/>
      <c r="JM72" s="34"/>
      <c r="JN72" s="34"/>
      <c r="JO72" s="34"/>
      <c r="JP72" s="34"/>
      <c r="JQ72" s="34"/>
    </row>
    <row r="73" spans="1:277" s="35" customFormat="1">
      <c r="A73" s="29"/>
      <c r="B73" s="30"/>
      <c r="C73" s="31"/>
      <c r="D73" s="32"/>
      <c r="E73" s="27"/>
      <c r="F73" s="27"/>
      <c r="G73" s="28"/>
      <c r="H73" s="6"/>
      <c r="I73" s="6"/>
      <c r="J73" s="7"/>
      <c r="K73" s="7"/>
      <c r="L73" s="8"/>
      <c r="M73" s="8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4"/>
      <c r="BW73" s="34"/>
      <c r="BX73" s="34"/>
      <c r="BY73" s="34"/>
      <c r="BZ73" s="34"/>
      <c r="CA73" s="34"/>
      <c r="CB73" s="34"/>
      <c r="CC73" s="34"/>
      <c r="CD73" s="34"/>
      <c r="CE73" s="34"/>
      <c r="CF73" s="34"/>
      <c r="CG73" s="34"/>
      <c r="CH73" s="34"/>
      <c r="CI73" s="34"/>
      <c r="CJ73" s="34"/>
      <c r="CK73" s="34"/>
      <c r="CL73" s="34"/>
      <c r="CM73" s="34"/>
      <c r="CN73" s="34"/>
      <c r="CO73" s="34"/>
      <c r="CP73" s="34"/>
      <c r="CQ73" s="34"/>
      <c r="CR73" s="34"/>
      <c r="CS73" s="34"/>
      <c r="CT73" s="34"/>
      <c r="CU73" s="34"/>
      <c r="CV73" s="34"/>
      <c r="CW73" s="34"/>
      <c r="CX73" s="34"/>
      <c r="CY73" s="34"/>
      <c r="CZ73" s="34"/>
      <c r="DA73" s="34"/>
      <c r="DB73" s="34"/>
      <c r="DC73" s="34"/>
      <c r="DD73" s="34"/>
      <c r="DE73" s="34"/>
      <c r="DF73" s="34"/>
      <c r="DG73" s="34"/>
      <c r="DH73" s="34"/>
      <c r="DI73" s="34"/>
      <c r="DJ73" s="34"/>
      <c r="DK73" s="34"/>
      <c r="DL73" s="34"/>
      <c r="DM73" s="34"/>
      <c r="DN73" s="34"/>
      <c r="DO73" s="34"/>
      <c r="DP73" s="34"/>
      <c r="DQ73" s="34"/>
      <c r="DR73" s="34"/>
      <c r="DS73" s="34"/>
      <c r="DT73" s="34"/>
      <c r="DU73" s="34"/>
      <c r="DV73" s="34"/>
      <c r="DW73" s="34"/>
      <c r="DX73" s="34"/>
      <c r="DY73" s="34"/>
      <c r="DZ73" s="34"/>
      <c r="EA73" s="34"/>
      <c r="EB73" s="34"/>
      <c r="EC73" s="34"/>
      <c r="ED73" s="34"/>
      <c r="EE73" s="34"/>
      <c r="EF73" s="34"/>
      <c r="EG73" s="34"/>
      <c r="EH73" s="34"/>
      <c r="EI73" s="34"/>
      <c r="EJ73" s="34"/>
      <c r="EK73" s="34"/>
      <c r="EL73" s="34"/>
      <c r="EM73" s="34"/>
      <c r="EN73" s="34"/>
      <c r="EO73" s="34"/>
      <c r="EP73" s="34"/>
      <c r="EQ73" s="34"/>
      <c r="ER73" s="34"/>
      <c r="ES73" s="34"/>
      <c r="ET73" s="34"/>
      <c r="EU73" s="34"/>
      <c r="EV73" s="34"/>
      <c r="EW73" s="34"/>
      <c r="EX73" s="34"/>
      <c r="EY73" s="34"/>
      <c r="EZ73" s="34"/>
      <c r="FA73" s="34"/>
      <c r="FB73" s="34"/>
      <c r="FC73" s="34"/>
      <c r="FD73" s="34"/>
      <c r="FE73" s="34"/>
      <c r="FF73" s="34"/>
      <c r="FG73" s="34"/>
      <c r="FH73" s="34"/>
      <c r="FI73" s="34"/>
      <c r="FJ73" s="34"/>
      <c r="FK73" s="34"/>
      <c r="FL73" s="34"/>
      <c r="FM73" s="34"/>
      <c r="FN73" s="34"/>
      <c r="FO73" s="34"/>
      <c r="FP73" s="34"/>
      <c r="FQ73" s="34"/>
      <c r="FR73" s="34"/>
      <c r="FS73" s="34"/>
      <c r="FT73" s="34"/>
      <c r="FU73" s="34"/>
      <c r="FV73" s="34"/>
      <c r="FW73" s="34"/>
      <c r="FX73" s="34"/>
      <c r="FY73" s="34"/>
      <c r="FZ73" s="34"/>
      <c r="GA73" s="34"/>
      <c r="GB73" s="34"/>
      <c r="GC73" s="34"/>
      <c r="GD73" s="34"/>
      <c r="GE73" s="34"/>
      <c r="GF73" s="34"/>
      <c r="GG73" s="34"/>
      <c r="GH73" s="34"/>
      <c r="GI73" s="34"/>
      <c r="GJ73" s="34"/>
      <c r="GK73" s="34"/>
      <c r="GL73" s="34"/>
      <c r="GM73" s="34"/>
      <c r="GN73" s="34"/>
      <c r="GO73" s="34"/>
      <c r="GP73" s="34"/>
      <c r="GQ73" s="34"/>
      <c r="GR73" s="34"/>
      <c r="GS73" s="34"/>
      <c r="GT73" s="34"/>
      <c r="GU73" s="34"/>
      <c r="GV73" s="34"/>
      <c r="GW73" s="34"/>
      <c r="GX73" s="34"/>
      <c r="GY73" s="34"/>
      <c r="GZ73" s="34"/>
      <c r="HA73" s="34"/>
      <c r="HB73" s="34"/>
      <c r="HC73" s="34"/>
      <c r="HD73" s="34"/>
      <c r="HE73" s="34"/>
      <c r="HF73" s="34"/>
      <c r="HG73" s="34"/>
      <c r="HH73" s="34"/>
      <c r="HI73" s="34"/>
      <c r="HJ73" s="34"/>
      <c r="HK73" s="34"/>
      <c r="HL73" s="34"/>
      <c r="HM73" s="34"/>
      <c r="HN73" s="34"/>
      <c r="HO73" s="34"/>
      <c r="HP73" s="34"/>
      <c r="HQ73" s="34"/>
      <c r="HR73" s="34"/>
      <c r="HS73" s="34"/>
      <c r="HT73" s="34"/>
      <c r="HU73" s="34"/>
      <c r="HV73" s="34"/>
      <c r="HW73" s="34"/>
      <c r="HX73" s="34"/>
      <c r="HY73" s="34"/>
      <c r="HZ73" s="34"/>
      <c r="IA73" s="34"/>
      <c r="IB73" s="34"/>
      <c r="IC73" s="34"/>
      <c r="ID73" s="34"/>
      <c r="IE73" s="34"/>
      <c r="IF73" s="34"/>
      <c r="IG73" s="34"/>
      <c r="IH73" s="34"/>
      <c r="II73" s="34"/>
      <c r="IJ73" s="34"/>
      <c r="IK73" s="34"/>
      <c r="IL73" s="34"/>
      <c r="IM73" s="34"/>
      <c r="IN73" s="34"/>
      <c r="IO73" s="34"/>
      <c r="IP73" s="34"/>
      <c r="IQ73" s="34"/>
      <c r="IR73" s="34"/>
      <c r="IS73" s="34"/>
      <c r="IT73" s="34"/>
      <c r="IU73" s="34"/>
      <c r="IV73" s="34"/>
      <c r="IW73" s="34"/>
      <c r="IX73" s="34"/>
      <c r="IY73" s="34"/>
      <c r="IZ73" s="34"/>
      <c r="JA73" s="34"/>
      <c r="JB73" s="34"/>
      <c r="JC73" s="34"/>
      <c r="JD73" s="34"/>
      <c r="JE73" s="34"/>
      <c r="JF73" s="34"/>
      <c r="JG73" s="34"/>
      <c r="JH73" s="34"/>
      <c r="JI73" s="34"/>
      <c r="JJ73" s="34"/>
      <c r="JK73" s="34"/>
      <c r="JL73" s="34"/>
      <c r="JM73" s="34"/>
      <c r="JN73" s="34"/>
      <c r="JO73" s="34"/>
      <c r="JP73" s="34"/>
      <c r="JQ73" s="34"/>
    </row>
    <row r="74" spans="1:277" s="35" customFormat="1">
      <c r="A74" s="29"/>
      <c r="B74" s="30"/>
      <c r="C74" s="31"/>
      <c r="D74" s="32"/>
      <c r="E74" s="27"/>
      <c r="F74" s="27"/>
      <c r="G74" s="28"/>
      <c r="H74" s="6"/>
      <c r="I74" s="6"/>
      <c r="J74" s="7"/>
      <c r="K74" s="7"/>
      <c r="L74" s="8"/>
      <c r="M74" s="8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4"/>
      <c r="BW74" s="34"/>
      <c r="BX74" s="34"/>
      <c r="BY74" s="34"/>
      <c r="BZ74" s="34"/>
      <c r="CA74" s="34"/>
      <c r="CB74" s="34"/>
      <c r="CC74" s="34"/>
      <c r="CD74" s="34"/>
      <c r="CE74" s="34"/>
      <c r="CF74" s="34"/>
      <c r="CG74" s="34"/>
      <c r="CH74" s="34"/>
      <c r="CI74" s="34"/>
      <c r="CJ74" s="34"/>
      <c r="CK74" s="34"/>
      <c r="CL74" s="34"/>
      <c r="CM74" s="34"/>
      <c r="CN74" s="34"/>
      <c r="CO74" s="34"/>
      <c r="CP74" s="34"/>
      <c r="CQ74" s="34"/>
      <c r="CR74" s="34"/>
      <c r="CS74" s="34"/>
      <c r="CT74" s="34"/>
      <c r="CU74" s="34"/>
      <c r="CV74" s="34"/>
      <c r="CW74" s="34"/>
      <c r="CX74" s="34"/>
      <c r="CY74" s="34"/>
      <c r="CZ74" s="34"/>
      <c r="DA74" s="34"/>
      <c r="DB74" s="34"/>
      <c r="DC74" s="34"/>
      <c r="DD74" s="34"/>
      <c r="DE74" s="34"/>
      <c r="DF74" s="34"/>
      <c r="DG74" s="34"/>
      <c r="DH74" s="34"/>
      <c r="DI74" s="34"/>
      <c r="DJ74" s="34"/>
      <c r="DK74" s="34"/>
      <c r="DL74" s="34"/>
      <c r="DM74" s="34"/>
      <c r="DN74" s="34"/>
      <c r="DO74" s="34"/>
      <c r="DP74" s="34"/>
      <c r="DQ74" s="34"/>
      <c r="DR74" s="34"/>
      <c r="DS74" s="34"/>
      <c r="DT74" s="34"/>
      <c r="DU74" s="34"/>
      <c r="DV74" s="34"/>
      <c r="DW74" s="34"/>
      <c r="DX74" s="34"/>
      <c r="DY74" s="34"/>
      <c r="DZ74" s="34"/>
      <c r="EA74" s="34"/>
      <c r="EB74" s="34"/>
      <c r="EC74" s="34"/>
      <c r="ED74" s="34"/>
      <c r="EE74" s="34"/>
      <c r="EF74" s="34"/>
      <c r="EG74" s="34"/>
      <c r="EH74" s="34"/>
      <c r="EI74" s="34"/>
      <c r="EJ74" s="34"/>
      <c r="EK74" s="34"/>
      <c r="EL74" s="34"/>
      <c r="EM74" s="34"/>
      <c r="EN74" s="34"/>
      <c r="EO74" s="34"/>
      <c r="EP74" s="34"/>
      <c r="EQ74" s="34"/>
      <c r="ER74" s="34"/>
      <c r="ES74" s="34"/>
      <c r="ET74" s="34"/>
      <c r="EU74" s="34"/>
      <c r="EV74" s="34"/>
      <c r="EW74" s="34"/>
      <c r="EX74" s="34"/>
      <c r="EY74" s="34"/>
      <c r="EZ74" s="34"/>
      <c r="FA74" s="34"/>
      <c r="FB74" s="34"/>
      <c r="FC74" s="34"/>
      <c r="FD74" s="34"/>
      <c r="FE74" s="34"/>
      <c r="FF74" s="34"/>
      <c r="FG74" s="34"/>
      <c r="FH74" s="34"/>
      <c r="FI74" s="34"/>
      <c r="FJ74" s="34"/>
      <c r="FK74" s="34"/>
      <c r="FL74" s="34"/>
      <c r="FM74" s="34"/>
      <c r="FN74" s="34"/>
      <c r="FO74" s="34"/>
      <c r="FP74" s="34"/>
      <c r="FQ74" s="34"/>
      <c r="FR74" s="34"/>
      <c r="FS74" s="34"/>
      <c r="FT74" s="34"/>
      <c r="FU74" s="34"/>
      <c r="FV74" s="34"/>
      <c r="FW74" s="34"/>
      <c r="FX74" s="34"/>
      <c r="FY74" s="34"/>
      <c r="FZ74" s="34"/>
      <c r="GA74" s="34"/>
      <c r="GB74" s="34"/>
      <c r="GC74" s="34"/>
      <c r="GD74" s="34"/>
      <c r="GE74" s="34"/>
      <c r="GF74" s="34"/>
      <c r="GG74" s="34"/>
      <c r="GH74" s="34"/>
      <c r="GI74" s="34"/>
      <c r="GJ74" s="34"/>
      <c r="GK74" s="34"/>
      <c r="GL74" s="34"/>
      <c r="GM74" s="34"/>
      <c r="GN74" s="34"/>
      <c r="GO74" s="34"/>
      <c r="GP74" s="34"/>
      <c r="GQ74" s="34"/>
      <c r="GR74" s="34"/>
      <c r="GS74" s="34"/>
      <c r="GT74" s="34"/>
      <c r="GU74" s="34"/>
      <c r="GV74" s="34"/>
      <c r="GW74" s="34"/>
      <c r="GX74" s="34"/>
      <c r="GY74" s="34"/>
      <c r="GZ74" s="34"/>
      <c r="HA74" s="34"/>
      <c r="HB74" s="34"/>
      <c r="HC74" s="34"/>
      <c r="HD74" s="34"/>
      <c r="HE74" s="34"/>
      <c r="HF74" s="34"/>
      <c r="HG74" s="34"/>
      <c r="HH74" s="34"/>
      <c r="HI74" s="34"/>
      <c r="HJ74" s="34"/>
      <c r="HK74" s="34"/>
      <c r="HL74" s="34"/>
      <c r="HM74" s="34"/>
      <c r="HN74" s="34"/>
      <c r="HO74" s="34"/>
      <c r="HP74" s="34"/>
      <c r="HQ74" s="34"/>
      <c r="HR74" s="34"/>
      <c r="HS74" s="34"/>
      <c r="HT74" s="34"/>
      <c r="HU74" s="34"/>
      <c r="HV74" s="34"/>
      <c r="HW74" s="34"/>
      <c r="HX74" s="34"/>
      <c r="HY74" s="34"/>
      <c r="HZ74" s="34"/>
      <c r="IA74" s="34"/>
      <c r="IB74" s="34"/>
      <c r="IC74" s="34"/>
      <c r="ID74" s="34"/>
      <c r="IE74" s="34"/>
      <c r="IF74" s="34"/>
      <c r="IG74" s="34"/>
      <c r="IH74" s="34"/>
      <c r="II74" s="34"/>
      <c r="IJ74" s="34"/>
      <c r="IK74" s="34"/>
      <c r="IL74" s="34"/>
      <c r="IM74" s="34"/>
      <c r="IN74" s="34"/>
      <c r="IO74" s="34"/>
      <c r="IP74" s="34"/>
      <c r="IQ74" s="34"/>
      <c r="IR74" s="34"/>
      <c r="IS74" s="34"/>
      <c r="IT74" s="34"/>
      <c r="IU74" s="34"/>
      <c r="IV74" s="34"/>
      <c r="IW74" s="34"/>
      <c r="IX74" s="34"/>
      <c r="IY74" s="34"/>
      <c r="IZ74" s="34"/>
      <c r="JA74" s="34"/>
      <c r="JB74" s="34"/>
      <c r="JC74" s="34"/>
      <c r="JD74" s="34"/>
      <c r="JE74" s="34"/>
      <c r="JF74" s="34"/>
      <c r="JG74" s="34"/>
      <c r="JH74" s="34"/>
      <c r="JI74" s="34"/>
      <c r="JJ74" s="34"/>
      <c r="JK74" s="34"/>
      <c r="JL74" s="34"/>
      <c r="JM74" s="34"/>
      <c r="JN74" s="34"/>
      <c r="JO74" s="34"/>
      <c r="JP74" s="34"/>
      <c r="JQ74" s="34"/>
    </row>
    <row r="75" spans="1:277" s="35" customFormat="1">
      <c r="A75" s="29"/>
      <c r="B75" s="30"/>
      <c r="C75" s="31"/>
      <c r="D75" s="32"/>
      <c r="E75" s="27"/>
      <c r="F75" s="27"/>
      <c r="G75" s="28"/>
      <c r="H75" s="6"/>
      <c r="I75" s="6"/>
      <c r="J75" s="7"/>
      <c r="K75" s="7"/>
      <c r="L75" s="8"/>
      <c r="M75" s="8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34"/>
      <c r="BS75" s="34"/>
      <c r="BT75" s="34"/>
      <c r="BU75" s="34"/>
      <c r="BV75" s="34"/>
      <c r="BW75" s="34"/>
      <c r="BX75" s="34"/>
      <c r="BY75" s="34"/>
      <c r="BZ75" s="34"/>
      <c r="CA75" s="34"/>
      <c r="CB75" s="34"/>
      <c r="CC75" s="34"/>
      <c r="CD75" s="34"/>
      <c r="CE75" s="34"/>
      <c r="CF75" s="34"/>
      <c r="CG75" s="34"/>
      <c r="CH75" s="34"/>
      <c r="CI75" s="34"/>
      <c r="CJ75" s="34"/>
      <c r="CK75" s="34"/>
      <c r="CL75" s="34"/>
      <c r="CM75" s="34"/>
      <c r="CN75" s="34"/>
      <c r="CO75" s="34"/>
      <c r="CP75" s="34"/>
      <c r="CQ75" s="34"/>
      <c r="CR75" s="34"/>
      <c r="CS75" s="34"/>
      <c r="CT75" s="34"/>
      <c r="CU75" s="34"/>
      <c r="CV75" s="34"/>
      <c r="CW75" s="34"/>
      <c r="CX75" s="34"/>
      <c r="CY75" s="34"/>
      <c r="CZ75" s="34"/>
      <c r="DA75" s="34"/>
      <c r="DB75" s="34"/>
      <c r="DC75" s="34"/>
      <c r="DD75" s="34"/>
      <c r="DE75" s="34"/>
      <c r="DF75" s="34"/>
      <c r="DG75" s="34"/>
      <c r="DH75" s="34"/>
      <c r="DI75" s="34"/>
      <c r="DJ75" s="34"/>
      <c r="DK75" s="34"/>
      <c r="DL75" s="34"/>
      <c r="DM75" s="34"/>
      <c r="DN75" s="34"/>
      <c r="DO75" s="34"/>
      <c r="DP75" s="34"/>
      <c r="DQ75" s="34"/>
      <c r="DR75" s="34"/>
      <c r="DS75" s="34"/>
      <c r="DT75" s="34"/>
      <c r="DU75" s="34"/>
      <c r="DV75" s="34"/>
      <c r="DW75" s="34"/>
      <c r="DX75" s="34"/>
      <c r="DY75" s="34"/>
      <c r="DZ75" s="34"/>
      <c r="EA75" s="34"/>
      <c r="EB75" s="34"/>
      <c r="EC75" s="34"/>
      <c r="ED75" s="34"/>
      <c r="EE75" s="34"/>
      <c r="EF75" s="34"/>
      <c r="EG75" s="34"/>
      <c r="EH75" s="34"/>
      <c r="EI75" s="34"/>
      <c r="EJ75" s="34"/>
      <c r="EK75" s="34"/>
      <c r="EL75" s="34"/>
      <c r="EM75" s="34"/>
      <c r="EN75" s="34"/>
      <c r="EO75" s="34"/>
      <c r="EP75" s="34"/>
      <c r="EQ75" s="34"/>
      <c r="ER75" s="34"/>
      <c r="ES75" s="34"/>
      <c r="ET75" s="34"/>
      <c r="EU75" s="34"/>
      <c r="EV75" s="34"/>
      <c r="EW75" s="34"/>
      <c r="EX75" s="34"/>
      <c r="EY75" s="34"/>
      <c r="EZ75" s="34"/>
      <c r="FA75" s="34"/>
      <c r="FB75" s="34"/>
      <c r="FC75" s="34"/>
      <c r="FD75" s="34"/>
      <c r="FE75" s="34"/>
      <c r="FF75" s="34"/>
      <c r="FG75" s="34"/>
      <c r="FH75" s="34"/>
      <c r="FI75" s="34"/>
      <c r="FJ75" s="34"/>
      <c r="FK75" s="34"/>
      <c r="FL75" s="34"/>
      <c r="FM75" s="34"/>
      <c r="FN75" s="34"/>
      <c r="FO75" s="34"/>
      <c r="FP75" s="34"/>
      <c r="FQ75" s="34"/>
      <c r="FR75" s="34"/>
      <c r="FS75" s="34"/>
      <c r="FT75" s="34"/>
      <c r="FU75" s="34"/>
      <c r="FV75" s="34"/>
      <c r="FW75" s="34"/>
      <c r="FX75" s="34"/>
      <c r="FY75" s="34"/>
      <c r="FZ75" s="34"/>
      <c r="GA75" s="34"/>
      <c r="GB75" s="34"/>
      <c r="GC75" s="34"/>
      <c r="GD75" s="34"/>
      <c r="GE75" s="34"/>
      <c r="GF75" s="34"/>
      <c r="GG75" s="34"/>
      <c r="GH75" s="34"/>
      <c r="GI75" s="34"/>
      <c r="GJ75" s="34"/>
      <c r="GK75" s="34"/>
      <c r="GL75" s="34"/>
      <c r="GM75" s="34"/>
      <c r="GN75" s="34"/>
      <c r="GO75" s="34"/>
      <c r="GP75" s="34"/>
      <c r="GQ75" s="34"/>
      <c r="GR75" s="34"/>
      <c r="GS75" s="34"/>
      <c r="GT75" s="34"/>
      <c r="GU75" s="34"/>
      <c r="GV75" s="34"/>
      <c r="GW75" s="34"/>
      <c r="GX75" s="34"/>
      <c r="GY75" s="34"/>
      <c r="GZ75" s="34"/>
      <c r="HA75" s="34"/>
      <c r="HB75" s="34"/>
      <c r="HC75" s="34"/>
      <c r="HD75" s="34"/>
      <c r="HE75" s="34"/>
      <c r="HF75" s="34"/>
      <c r="HG75" s="34"/>
      <c r="HH75" s="34"/>
      <c r="HI75" s="34"/>
      <c r="HJ75" s="34"/>
      <c r="HK75" s="34"/>
      <c r="HL75" s="34"/>
      <c r="HM75" s="34"/>
      <c r="HN75" s="34"/>
      <c r="HO75" s="34"/>
      <c r="HP75" s="34"/>
      <c r="HQ75" s="34"/>
      <c r="HR75" s="34"/>
      <c r="HS75" s="34"/>
      <c r="HT75" s="34"/>
      <c r="HU75" s="34"/>
      <c r="HV75" s="34"/>
      <c r="HW75" s="34"/>
      <c r="HX75" s="34"/>
      <c r="HY75" s="34"/>
      <c r="HZ75" s="34"/>
      <c r="IA75" s="34"/>
      <c r="IB75" s="34"/>
      <c r="IC75" s="34"/>
      <c r="ID75" s="34"/>
      <c r="IE75" s="34"/>
      <c r="IF75" s="34"/>
      <c r="IG75" s="34"/>
      <c r="IH75" s="34"/>
      <c r="II75" s="34"/>
      <c r="IJ75" s="34"/>
      <c r="IK75" s="34"/>
      <c r="IL75" s="34"/>
      <c r="IM75" s="34"/>
      <c r="IN75" s="34"/>
      <c r="IO75" s="34"/>
      <c r="IP75" s="34"/>
      <c r="IQ75" s="34"/>
      <c r="IR75" s="34"/>
      <c r="IS75" s="34"/>
      <c r="IT75" s="34"/>
      <c r="IU75" s="34"/>
      <c r="IV75" s="34"/>
      <c r="IW75" s="34"/>
      <c r="IX75" s="34"/>
      <c r="IY75" s="34"/>
      <c r="IZ75" s="34"/>
      <c r="JA75" s="34"/>
      <c r="JB75" s="34"/>
      <c r="JC75" s="34"/>
      <c r="JD75" s="34"/>
      <c r="JE75" s="34"/>
      <c r="JF75" s="34"/>
      <c r="JG75" s="34"/>
      <c r="JH75" s="34"/>
      <c r="JI75" s="34"/>
      <c r="JJ75" s="34"/>
      <c r="JK75" s="34"/>
      <c r="JL75" s="34"/>
      <c r="JM75" s="34"/>
      <c r="JN75" s="34"/>
      <c r="JO75" s="34"/>
      <c r="JP75" s="34"/>
      <c r="JQ75" s="34"/>
    </row>
    <row r="76" spans="1:277" s="35" customFormat="1">
      <c r="A76" s="29"/>
      <c r="B76" s="30"/>
      <c r="C76" s="38"/>
      <c r="D76" s="32"/>
      <c r="E76" s="27"/>
      <c r="F76" s="27"/>
      <c r="G76" s="28"/>
      <c r="H76" s="6"/>
      <c r="I76" s="6"/>
      <c r="J76" s="7"/>
      <c r="K76" s="7"/>
      <c r="L76" s="8"/>
      <c r="M76" s="8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  <c r="BM76" s="34"/>
      <c r="BN76" s="34"/>
      <c r="BO76" s="34"/>
      <c r="BP76" s="34"/>
      <c r="BQ76" s="34"/>
      <c r="BR76" s="34"/>
      <c r="BS76" s="34"/>
      <c r="BT76" s="34"/>
      <c r="BU76" s="34"/>
      <c r="BV76" s="34"/>
      <c r="BW76" s="34"/>
      <c r="BX76" s="34"/>
      <c r="BY76" s="34"/>
      <c r="BZ76" s="34"/>
      <c r="CA76" s="34"/>
      <c r="CB76" s="34"/>
      <c r="CC76" s="34"/>
      <c r="CD76" s="34"/>
      <c r="CE76" s="34"/>
      <c r="CF76" s="34"/>
      <c r="CG76" s="34"/>
      <c r="CH76" s="34"/>
      <c r="CI76" s="34"/>
      <c r="CJ76" s="34"/>
      <c r="CK76" s="34"/>
      <c r="CL76" s="34"/>
      <c r="CM76" s="34"/>
      <c r="CN76" s="34"/>
      <c r="CO76" s="34"/>
      <c r="CP76" s="34"/>
      <c r="CQ76" s="34"/>
      <c r="CR76" s="34"/>
      <c r="CS76" s="34"/>
      <c r="CT76" s="34"/>
      <c r="CU76" s="34"/>
      <c r="CV76" s="34"/>
      <c r="CW76" s="34"/>
      <c r="CX76" s="34"/>
      <c r="CY76" s="34"/>
      <c r="CZ76" s="34"/>
      <c r="DA76" s="34"/>
      <c r="DB76" s="34"/>
      <c r="DC76" s="34"/>
      <c r="DD76" s="34"/>
      <c r="DE76" s="34"/>
      <c r="DF76" s="34"/>
      <c r="DG76" s="34"/>
      <c r="DH76" s="34"/>
      <c r="DI76" s="34"/>
      <c r="DJ76" s="34"/>
      <c r="DK76" s="34"/>
      <c r="DL76" s="34"/>
      <c r="DM76" s="34"/>
      <c r="DN76" s="34"/>
      <c r="DO76" s="34"/>
      <c r="DP76" s="34"/>
      <c r="DQ76" s="34"/>
      <c r="DR76" s="34"/>
      <c r="DS76" s="34"/>
      <c r="DT76" s="34"/>
      <c r="DU76" s="34"/>
      <c r="DV76" s="34"/>
      <c r="DW76" s="34"/>
      <c r="DX76" s="34"/>
      <c r="DY76" s="34"/>
      <c r="DZ76" s="34"/>
      <c r="EA76" s="34"/>
      <c r="EB76" s="34"/>
      <c r="EC76" s="34"/>
      <c r="ED76" s="34"/>
      <c r="EE76" s="34"/>
      <c r="EF76" s="34"/>
      <c r="EG76" s="34"/>
      <c r="EH76" s="34"/>
      <c r="EI76" s="34"/>
      <c r="EJ76" s="34"/>
      <c r="EK76" s="34"/>
      <c r="EL76" s="34"/>
      <c r="EM76" s="34"/>
      <c r="EN76" s="34"/>
      <c r="EO76" s="34"/>
      <c r="EP76" s="34"/>
      <c r="EQ76" s="34"/>
      <c r="ER76" s="34"/>
      <c r="ES76" s="34"/>
      <c r="ET76" s="34"/>
      <c r="EU76" s="34"/>
      <c r="EV76" s="34"/>
      <c r="EW76" s="34"/>
      <c r="EX76" s="34"/>
      <c r="EY76" s="34"/>
      <c r="EZ76" s="34"/>
      <c r="FA76" s="34"/>
      <c r="FB76" s="34"/>
      <c r="FC76" s="34"/>
      <c r="FD76" s="34"/>
      <c r="FE76" s="34"/>
      <c r="FF76" s="34"/>
      <c r="FG76" s="34"/>
      <c r="FH76" s="34"/>
      <c r="FI76" s="34"/>
      <c r="FJ76" s="34"/>
      <c r="FK76" s="34"/>
      <c r="FL76" s="34"/>
      <c r="FM76" s="34"/>
      <c r="FN76" s="34"/>
      <c r="FO76" s="34"/>
      <c r="FP76" s="34"/>
      <c r="FQ76" s="34"/>
      <c r="FR76" s="34"/>
      <c r="FS76" s="34"/>
      <c r="FT76" s="34"/>
      <c r="FU76" s="34"/>
      <c r="FV76" s="34"/>
      <c r="FW76" s="34"/>
      <c r="FX76" s="34"/>
      <c r="FY76" s="34"/>
      <c r="FZ76" s="34"/>
      <c r="GA76" s="34"/>
      <c r="GB76" s="34"/>
      <c r="GC76" s="34"/>
      <c r="GD76" s="34"/>
      <c r="GE76" s="34"/>
      <c r="GF76" s="34"/>
      <c r="GG76" s="34"/>
      <c r="GH76" s="34"/>
      <c r="GI76" s="34"/>
      <c r="GJ76" s="34"/>
      <c r="GK76" s="34"/>
      <c r="GL76" s="34"/>
      <c r="GM76" s="34"/>
      <c r="GN76" s="34"/>
      <c r="GO76" s="34"/>
      <c r="GP76" s="34"/>
      <c r="GQ76" s="34"/>
      <c r="GR76" s="34"/>
      <c r="GS76" s="34"/>
      <c r="GT76" s="34"/>
      <c r="GU76" s="34"/>
      <c r="GV76" s="34"/>
      <c r="GW76" s="34"/>
      <c r="GX76" s="34"/>
      <c r="GY76" s="34"/>
      <c r="GZ76" s="34"/>
      <c r="HA76" s="34"/>
      <c r="HB76" s="34"/>
      <c r="HC76" s="34"/>
      <c r="HD76" s="34"/>
      <c r="HE76" s="34"/>
      <c r="HF76" s="34"/>
      <c r="HG76" s="34"/>
      <c r="HH76" s="34"/>
      <c r="HI76" s="34"/>
      <c r="HJ76" s="34"/>
      <c r="HK76" s="34"/>
      <c r="HL76" s="34"/>
      <c r="HM76" s="34"/>
      <c r="HN76" s="34"/>
      <c r="HO76" s="34"/>
      <c r="HP76" s="34"/>
      <c r="HQ76" s="34"/>
      <c r="HR76" s="34"/>
      <c r="HS76" s="34"/>
      <c r="HT76" s="34"/>
      <c r="HU76" s="34"/>
      <c r="HV76" s="34"/>
      <c r="HW76" s="34"/>
      <c r="HX76" s="34"/>
      <c r="HY76" s="34"/>
      <c r="HZ76" s="34"/>
      <c r="IA76" s="34"/>
      <c r="IB76" s="34"/>
      <c r="IC76" s="34"/>
      <c r="ID76" s="34"/>
      <c r="IE76" s="34"/>
      <c r="IF76" s="34"/>
      <c r="IG76" s="34"/>
      <c r="IH76" s="34"/>
      <c r="II76" s="34"/>
      <c r="IJ76" s="34"/>
      <c r="IK76" s="34"/>
      <c r="IL76" s="34"/>
      <c r="IM76" s="34"/>
      <c r="IN76" s="34"/>
      <c r="IO76" s="34"/>
      <c r="IP76" s="34"/>
      <c r="IQ76" s="34"/>
      <c r="IR76" s="34"/>
      <c r="IS76" s="34"/>
      <c r="IT76" s="34"/>
      <c r="IU76" s="34"/>
      <c r="IV76" s="34"/>
      <c r="IW76" s="34"/>
      <c r="IX76" s="34"/>
      <c r="IY76" s="34"/>
      <c r="IZ76" s="34"/>
      <c r="JA76" s="34"/>
      <c r="JB76" s="34"/>
      <c r="JC76" s="34"/>
      <c r="JD76" s="34"/>
      <c r="JE76" s="34"/>
      <c r="JF76" s="34"/>
      <c r="JG76" s="34"/>
      <c r="JH76" s="34"/>
      <c r="JI76" s="34"/>
      <c r="JJ76" s="34"/>
      <c r="JK76" s="34"/>
      <c r="JL76" s="34"/>
      <c r="JM76" s="34"/>
      <c r="JN76" s="34"/>
      <c r="JO76" s="34"/>
      <c r="JP76" s="34"/>
      <c r="JQ76" s="34"/>
    </row>
    <row r="77" spans="1:277" s="35" customFormat="1">
      <c r="A77" s="29"/>
      <c r="B77" s="30"/>
      <c r="C77" s="38"/>
      <c r="D77" s="32"/>
      <c r="E77" s="27"/>
      <c r="F77" s="27"/>
      <c r="G77" s="28"/>
      <c r="H77" s="6"/>
      <c r="I77" s="6"/>
      <c r="J77" s="7"/>
      <c r="K77" s="7"/>
      <c r="L77" s="8"/>
      <c r="M77" s="8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4"/>
      <c r="BW77" s="34"/>
      <c r="BX77" s="34"/>
      <c r="BY77" s="34"/>
      <c r="BZ77" s="34"/>
      <c r="CA77" s="34"/>
      <c r="CB77" s="34"/>
      <c r="CC77" s="34"/>
      <c r="CD77" s="34"/>
      <c r="CE77" s="34"/>
      <c r="CF77" s="34"/>
      <c r="CG77" s="34"/>
      <c r="CH77" s="34"/>
      <c r="CI77" s="34"/>
      <c r="CJ77" s="34"/>
      <c r="CK77" s="34"/>
      <c r="CL77" s="34"/>
      <c r="CM77" s="34"/>
      <c r="CN77" s="34"/>
      <c r="CO77" s="34"/>
      <c r="CP77" s="34"/>
      <c r="CQ77" s="34"/>
      <c r="CR77" s="34"/>
      <c r="CS77" s="34"/>
      <c r="CT77" s="34"/>
      <c r="CU77" s="34"/>
      <c r="CV77" s="34"/>
      <c r="CW77" s="34"/>
      <c r="CX77" s="34"/>
      <c r="CY77" s="34"/>
      <c r="CZ77" s="34"/>
      <c r="DA77" s="34"/>
      <c r="DB77" s="34"/>
      <c r="DC77" s="34"/>
      <c r="DD77" s="34"/>
      <c r="DE77" s="34"/>
      <c r="DF77" s="34"/>
      <c r="DG77" s="34"/>
      <c r="DH77" s="34"/>
      <c r="DI77" s="34"/>
      <c r="DJ77" s="34"/>
      <c r="DK77" s="34"/>
      <c r="DL77" s="34"/>
      <c r="DM77" s="34"/>
      <c r="DN77" s="34"/>
      <c r="DO77" s="34"/>
      <c r="DP77" s="34"/>
      <c r="DQ77" s="34"/>
      <c r="DR77" s="34"/>
      <c r="DS77" s="34"/>
      <c r="DT77" s="34"/>
      <c r="DU77" s="34"/>
      <c r="DV77" s="34"/>
      <c r="DW77" s="34"/>
      <c r="DX77" s="34"/>
      <c r="DY77" s="34"/>
      <c r="DZ77" s="34"/>
      <c r="EA77" s="34"/>
      <c r="EB77" s="34"/>
      <c r="EC77" s="34"/>
      <c r="ED77" s="34"/>
      <c r="EE77" s="34"/>
      <c r="EF77" s="34"/>
      <c r="EG77" s="34"/>
      <c r="EH77" s="34"/>
      <c r="EI77" s="34"/>
      <c r="EJ77" s="34"/>
      <c r="EK77" s="34"/>
      <c r="EL77" s="34"/>
      <c r="EM77" s="34"/>
      <c r="EN77" s="34"/>
      <c r="EO77" s="34"/>
      <c r="EP77" s="34"/>
      <c r="EQ77" s="34"/>
      <c r="ER77" s="34"/>
      <c r="ES77" s="34"/>
      <c r="ET77" s="34"/>
      <c r="EU77" s="34"/>
      <c r="EV77" s="34"/>
      <c r="EW77" s="34"/>
      <c r="EX77" s="34"/>
      <c r="EY77" s="34"/>
      <c r="EZ77" s="34"/>
      <c r="FA77" s="34"/>
      <c r="FB77" s="34"/>
      <c r="FC77" s="34"/>
      <c r="FD77" s="34"/>
      <c r="FE77" s="34"/>
      <c r="FF77" s="34"/>
      <c r="FG77" s="34"/>
      <c r="FH77" s="34"/>
      <c r="FI77" s="34"/>
      <c r="FJ77" s="34"/>
      <c r="FK77" s="34"/>
      <c r="FL77" s="34"/>
      <c r="FM77" s="34"/>
      <c r="FN77" s="34"/>
      <c r="FO77" s="34"/>
      <c r="FP77" s="34"/>
      <c r="FQ77" s="34"/>
      <c r="FR77" s="34"/>
      <c r="FS77" s="34"/>
      <c r="FT77" s="34"/>
      <c r="FU77" s="34"/>
      <c r="FV77" s="34"/>
      <c r="FW77" s="34"/>
      <c r="FX77" s="34"/>
      <c r="FY77" s="34"/>
      <c r="FZ77" s="34"/>
      <c r="GA77" s="34"/>
      <c r="GB77" s="34"/>
      <c r="GC77" s="34"/>
      <c r="GD77" s="34"/>
      <c r="GE77" s="34"/>
      <c r="GF77" s="34"/>
      <c r="GG77" s="34"/>
      <c r="GH77" s="34"/>
      <c r="GI77" s="34"/>
      <c r="GJ77" s="34"/>
      <c r="GK77" s="34"/>
      <c r="GL77" s="34"/>
      <c r="GM77" s="34"/>
      <c r="GN77" s="34"/>
      <c r="GO77" s="34"/>
      <c r="GP77" s="34"/>
      <c r="GQ77" s="34"/>
      <c r="GR77" s="34"/>
      <c r="GS77" s="34"/>
      <c r="GT77" s="34"/>
      <c r="GU77" s="34"/>
      <c r="GV77" s="34"/>
      <c r="GW77" s="34"/>
      <c r="GX77" s="34"/>
      <c r="GY77" s="34"/>
      <c r="GZ77" s="34"/>
      <c r="HA77" s="34"/>
      <c r="HB77" s="34"/>
      <c r="HC77" s="34"/>
      <c r="HD77" s="34"/>
      <c r="HE77" s="34"/>
      <c r="HF77" s="34"/>
      <c r="HG77" s="34"/>
      <c r="HH77" s="34"/>
      <c r="HI77" s="34"/>
      <c r="HJ77" s="34"/>
      <c r="HK77" s="34"/>
      <c r="HL77" s="34"/>
      <c r="HM77" s="34"/>
      <c r="HN77" s="34"/>
      <c r="HO77" s="34"/>
      <c r="HP77" s="34"/>
      <c r="HQ77" s="34"/>
      <c r="HR77" s="34"/>
      <c r="HS77" s="34"/>
      <c r="HT77" s="34"/>
      <c r="HU77" s="34"/>
      <c r="HV77" s="34"/>
      <c r="HW77" s="34"/>
      <c r="HX77" s="34"/>
      <c r="HY77" s="34"/>
      <c r="HZ77" s="34"/>
      <c r="IA77" s="34"/>
      <c r="IB77" s="34"/>
      <c r="IC77" s="34"/>
      <c r="ID77" s="34"/>
      <c r="IE77" s="34"/>
      <c r="IF77" s="34"/>
      <c r="IG77" s="34"/>
      <c r="IH77" s="34"/>
      <c r="II77" s="34"/>
      <c r="IJ77" s="34"/>
      <c r="IK77" s="34"/>
      <c r="IL77" s="34"/>
      <c r="IM77" s="34"/>
      <c r="IN77" s="34"/>
      <c r="IO77" s="34"/>
      <c r="IP77" s="34"/>
      <c r="IQ77" s="34"/>
      <c r="IR77" s="34"/>
      <c r="IS77" s="34"/>
      <c r="IT77" s="34"/>
      <c r="IU77" s="34"/>
      <c r="IV77" s="34"/>
      <c r="IW77" s="34"/>
      <c r="IX77" s="34"/>
      <c r="IY77" s="34"/>
      <c r="IZ77" s="34"/>
      <c r="JA77" s="34"/>
      <c r="JB77" s="34"/>
      <c r="JC77" s="34"/>
      <c r="JD77" s="34"/>
      <c r="JE77" s="34"/>
      <c r="JF77" s="34"/>
      <c r="JG77" s="34"/>
      <c r="JH77" s="34"/>
      <c r="JI77" s="34"/>
      <c r="JJ77" s="34"/>
      <c r="JK77" s="34"/>
      <c r="JL77" s="34"/>
      <c r="JM77" s="34"/>
      <c r="JN77" s="34"/>
      <c r="JO77" s="34"/>
      <c r="JP77" s="34"/>
      <c r="JQ77" s="34"/>
    </row>
    <row r="78" spans="1:277" s="35" customFormat="1">
      <c r="A78" s="29"/>
      <c r="B78" s="30"/>
      <c r="C78" s="38"/>
      <c r="D78" s="32"/>
      <c r="E78" s="27"/>
      <c r="F78" s="27"/>
      <c r="G78" s="28"/>
      <c r="H78" s="6"/>
      <c r="I78" s="6"/>
      <c r="J78" s="7"/>
      <c r="K78" s="7"/>
      <c r="L78" s="8"/>
      <c r="M78" s="8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34"/>
      <c r="BS78" s="34"/>
      <c r="BT78" s="34"/>
      <c r="BU78" s="34"/>
      <c r="BV78" s="34"/>
      <c r="BW78" s="34"/>
      <c r="BX78" s="34"/>
      <c r="BY78" s="34"/>
      <c r="BZ78" s="34"/>
      <c r="CA78" s="34"/>
      <c r="CB78" s="34"/>
      <c r="CC78" s="34"/>
      <c r="CD78" s="34"/>
      <c r="CE78" s="34"/>
      <c r="CF78" s="34"/>
      <c r="CG78" s="34"/>
      <c r="CH78" s="34"/>
      <c r="CI78" s="34"/>
      <c r="CJ78" s="34"/>
      <c r="CK78" s="34"/>
      <c r="CL78" s="34"/>
      <c r="CM78" s="34"/>
      <c r="CN78" s="34"/>
      <c r="CO78" s="34"/>
      <c r="CP78" s="34"/>
      <c r="CQ78" s="34"/>
      <c r="CR78" s="34"/>
      <c r="CS78" s="34"/>
      <c r="CT78" s="34"/>
      <c r="CU78" s="34"/>
      <c r="CV78" s="34"/>
      <c r="CW78" s="34"/>
      <c r="CX78" s="34"/>
      <c r="CY78" s="34"/>
      <c r="CZ78" s="34"/>
      <c r="DA78" s="34"/>
      <c r="DB78" s="34"/>
      <c r="DC78" s="34"/>
      <c r="DD78" s="34"/>
      <c r="DE78" s="34"/>
      <c r="DF78" s="34"/>
      <c r="DG78" s="34"/>
      <c r="DH78" s="34"/>
      <c r="DI78" s="34"/>
      <c r="DJ78" s="34"/>
      <c r="DK78" s="34"/>
      <c r="DL78" s="34"/>
      <c r="DM78" s="34"/>
      <c r="DN78" s="34"/>
      <c r="DO78" s="34"/>
      <c r="DP78" s="34"/>
      <c r="DQ78" s="34"/>
      <c r="DR78" s="34"/>
      <c r="DS78" s="34"/>
      <c r="DT78" s="34"/>
      <c r="DU78" s="34"/>
      <c r="DV78" s="34"/>
      <c r="DW78" s="34"/>
      <c r="DX78" s="34"/>
      <c r="DY78" s="34"/>
      <c r="DZ78" s="34"/>
      <c r="EA78" s="34"/>
      <c r="EB78" s="34"/>
      <c r="EC78" s="34"/>
      <c r="ED78" s="34"/>
      <c r="EE78" s="34"/>
      <c r="EF78" s="34"/>
      <c r="EG78" s="34"/>
      <c r="EH78" s="34"/>
      <c r="EI78" s="34"/>
      <c r="EJ78" s="34"/>
      <c r="EK78" s="34"/>
      <c r="EL78" s="34"/>
      <c r="EM78" s="34"/>
      <c r="EN78" s="34"/>
      <c r="EO78" s="34"/>
      <c r="EP78" s="34"/>
      <c r="EQ78" s="34"/>
      <c r="ER78" s="34"/>
      <c r="ES78" s="34"/>
      <c r="ET78" s="34"/>
      <c r="EU78" s="34"/>
      <c r="EV78" s="34"/>
      <c r="EW78" s="34"/>
      <c r="EX78" s="34"/>
      <c r="EY78" s="34"/>
      <c r="EZ78" s="34"/>
      <c r="FA78" s="34"/>
      <c r="FB78" s="34"/>
      <c r="FC78" s="34"/>
      <c r="FD78" s="34"/>
      <c r="FE78" s="34"/>
      <c r="FF78" s="34"/>
      <c r="FG78" s="34"/>
      <c r="FH78" s="34"/>
      <c r="FI78" s="34"/>
      <c r="FJ78" s="34"/>
      <c r="FK78" s="34"/>
      <c r="FL78" s="34"/>
      <c r="FM78" s="34"/>
      <c r="FN78" s="34"/>
      <c r="FO78" s="34"/>
      <c r="FP78" s="34"/>
      <c r="FQ78" s="34"/>
      <c r="FR78" s="34"/>
      <c r="FS78" s="34"/>
      <c r="FT78" s="34"/>
      <c r="FU78" s="34"/>
      <c r="FV78" s="34"/>
      <c r="FW78" s="34"/>
      <c r="FX78" s="34"/>
      <c r="FY78" s="34"/>
      <c r="FZ78" s="34"/>
      <c r="GA78" s="34"/>
      <c r="GB78" s="34"/>
      <c r="GC78" s="34"/>
      <c r="GD78" s="34"/>
      <c r="GE78" s="34"/>
      <c r="GF78" s="34"/>
      <c r="GG78" s="34"/>
      <c r="GH78" s="34"/>
      <c r="GI78" s="34"/>
      <c r="GJ78" s="34"/>
      <c r="GK78" s="34"/>
      <c r="GL78" s="34"/>
      <c r="GM78" s="34"/>
      <c r="GN78" s="34"/>
      <c r="GO78" s="34"/>
      <c r="GP78" s="34"/>
      <c r="GQ78" s="34"/>
      <c r="GR78" s="34"/>
      <c r="GS78" s="34"/>
      <c r="GT78" s="34"/>
      <c r="GU78" s="34"/>
      <c r="GV78" s="34"/>
      <c r="GW78" s="34"/>
      <c r="GX78" s="34"/>
      <c r="GY78" s="34"/>
      <c r="GZ78" s="34"/>
      <c r="HA78" s="34"/>
      <c r="HB78" s="34"/>
      <c r="HC78" s="34"/>
      <c r="HD78" s="34"/>
      <c r="HE78" s="34"/>
      <c r="HF78" s="34"/>
      <c r="HG78" s="34"/>
      <c r="HH78" s="34"/>
      <c r="HI78" s="34"/>
      <c r="HJ78" s="34"/>
      <c r="HK78" s="34"/>
      <c r="HL78" s="34"/>
      <c r="HM78" s="34"/>
      <c r="HN78" s="34"/>
      <c r="HO78" s="34"/>
      <c r="HP78" s="34"/>
      <c r="HQ78" s="34"/>
      <c r="HR78" s="34"/>
      <c r="HS78" s="34"/>
      <c r="HT78" s="34"/>
      <c r="HU78" s="34"/>
      <c r="HV78" s="34"/>
      <c r="HW78" s="34"/>
      <c r="HX78" s="34"/>
      <c r="HY78" s="34"/>
      <c r="HZ78" s="34"/>
      <c r="IA78" s="34"/>
      <c r="IB78" s="34"/>
      <c r="IC78" s="34"/>
      <c r="ID78" s="34"/>
      <c r="IE78" s="34"/>
      <c r="IF78" s="34"/>
      <c r="IG78" s="34"/>
      <c r="IH78" s="34"/>
      <c r="II78" s="34"/>
      <c r="IJ78" s="34"/>
      <c r="IK78" s="34"/>
      <c r="IL78" s="34"/>
      <c r="IM78" s="34"/>
      <c r="IN78" s="34"/>
      <c r="IO78" s="34"/>
      <c r="IP78" s="34"/>
      <c r="IQ78" s="34"/>
      <c r="IR78" s="34"/>
      <c r="IS78" s="34"/>
      <c r="IT78" s="34"/>
      <c r="IU78" s="34"/>
      <c r="IV78" s="34"/>
      <c r="IW78" s="34"/>
      <c r="IX78" s="34"/>
      <c r="IY78" s="34"/>
      <c r="IZ78" s="34"/>
      <c r="JA78" s="34"/>
      <c r="JB78" s="34"/>
      <c r="JC78" s="34"/>
      <c r="JD78" s="34"/>
      <c r="JE78" s="34"/>
      <c r="JF78" s="34"/>
      <c r="JG78" s="34"/>
      <c r="JH78" s="34"/>
      <c r="JI78" s="34"/>
      <c r="JJ78" s="34"/>
      <c r="JK78" s="34"/>
      <c r="JL78" s="34"/>
      <c r="JM78" s="34"/>
      <c r="JN78" s="34"/>
      <c r="JO78" s="34"/>
      <c r="JP78" s="34"/>
      <c r="JQ78" s="34"/>
    </row>
    <row r="79" spans="1:277" s="9" customFormat="1">
      <c r="E79" s="50"/>
      <c r="F79" s="50"/>
      <c r="G79" s="51"/>
      <c r="H79" s="37"/>
      <c r="I79" s="37"/>
      <c r="J79" s="37"/>
      <c r="K79" s="37"/>
      <c r="L79" s="37"/>
      <c r="M79" s="37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</row>
    <row r="80" spans="1:277" s="9" customFormat="1">
      <c r="E80" s="50"/>
      <c r="F80" s="50"/>
      <c r="G80" s="51"/>
      <c r="H80" s="37"/>
      <c r="I80" s="37"/>
      <c r="J80" s="37"/>
      <c r="K80" s="37"/>
      <c r="L80" s="37"/>
      <c r="M80" s="37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</row>
    <row r="81" spans="5:49" s="9" customFormat="1">
      <c r="E81" s="50"/>
      <c r="F81" s="50"/>
      <c r="G81" s="51"/>
      <c r="H81" s="37"/>
      <c r="I81" s="37"/>
      <c r="J81" s="37"/>
      <c r="K81" s="37"/>
      <c r="L81" s="37"/>
      <c r="M81" s="37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</row>
    <row r="82" spans="5:49" s="9" customFormat="1">
      <c r="E82" s="50"/>
      <c r="F82" s="50"/>
      <c r="G82" s="51"/>
      <c r="H82" s="37"/>
      <c r="I82" s="37"/>
      <c r="J82" s="37"/>
      <c r="K82" s="37"/>
      <c r="L82" s="37"/>
      <c r="M82" s="37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</row>
    <row r="83" spans="5:49" s="9" customFormat="1">
      <c r="E83" s="50"/>
      <c r="F83" s="50"/>
      <c r="G83" s="51"/>
      <c r="H83" s="37"/>
      <c r="I83" s="37"/>
      <c r="J83" s="37"/>
      <c r="K83" s="37"/>
      <c r="L83" s="37"/>
      <c r="M83" s="37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</row>
    <row r="84" spans="5:49" s="9" customFormat="1">
      <c r="E84" s="50"/>
      <c r="F84" s="50"/>
      <c r="G84" s="51"/>
      <c r="H84" s="37"/>
      <c r="I84" s="37"/>
      <c r="J84" s="37"/>
      <c r="K84" s="37"/>
      <c r="L84" s="37"/>
      <c r="M84" s="37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</row>
    <row r="85" spans="5:49" s="9" customFormat="1">
      <c r="E85" s="50"/>
      <c r="F85" s="50"/>
      <c r="G85" s="51"/>
      <c r="H85" s="37"/>
      <c r="I85" s="37"/>
      <c r="J85" s="37"/>
      <c r="K85" s="37"/>
      <c r="L85" s="37"/>
      <c r="M85" s="37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</row>
    <row r="86" spans="5:49" s="9" customFormat="1">
      <c r="E86" s="50"/>
      <c r="F86" s="50"/>
      <c r="G86" s="51"/>
      <c r="H86" s="37"/>
      <c r="I86" s="37"/>
      <c r="J86" s="37"/>
      <c r="K86" s="37"/>
      <c r="L86" s="37"/>
      <c r="M86" s="37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</row>
    <row r="87" spans="5:49" s="9" customFormat="1">
      <c r="E87" s="50"/>
      <c r="F87" s="50"/>
      <c r="G87" s="51"/>
      <c r="H87" s="37"/>
      <c r="I87" s="37"/>
      <c r="J87" s="37"/>
      <c r="K87" s="37"/>
      <c r="L87" s="37"/>
      <c r="M87" s="37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</row>
    <row r="88" spans="5:49" s="9" customFormat="1">
      <c r="E88" s="50"/>
      <c r="F88" s="50"/>
      <c r="G88" s="51"/>
      <c r="H88" s="37"/>
      <c r="I88" s="37"/>
      <c r="J88" s="37"/>
      <c r="K88" s="37"/>
      <c r="L88" s="37"/>
      <c r="M88" s="37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</row>
    <row r="89" spans="5:49" s="9" customFormat="1">
      <c r="E89" s="50"/>
      <c r="F89" s="50"/>
      <c r="G89" s="51"/>
      <c r="H89" s="37"/>
      <c r="I89" s="37"/>
      <c r="J89" s="37"/>
      <c r="K89" s="37"/>
      <c r="L89" s="37"/>
      <c r="M89" s="37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</row>
    <row r="90" spans="5:49" s="9" customFormat="1">
      <c r="E90" s="50"/>
      <c r="F90" s="50"/>
      <c r="G90" s="51"/>
      <c r="H90" s="37"/>
      <c r="I90" s="37"/>
      <c r="J90" s="37"/>
      <c r="K90" s="37"/>
      <c r="L90" s="37"/>
      <c r="M90" s="37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</row>
    <row r="91" spans="5:49" s="9" customFormat="1">
      <c r="E91" s="50"/>
      <c r="F91" s="50"/>
      <c r="G91" s="51"/>
      <c r="H91" s="37"/>
      <c r="I91" s="37"/>
      <c r="J91" s="37"/>
      <c r="K91" s="37"/>
      <c r="L91" s="37"/>
      <c r="M91" s="37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</row>
    <row r="92" spans="5:49" s="9" customFormat="1">
      <c r="E92" s="50"/>
      <c r="F92" s="50"/>
      <c r="G92" s="51"/>
      <c r="H92" s="37"/>
      <c r="I92" s="37"/>
      <c r="J92" s="37"/>
      <c r="K92" s="37"/>
      <c r="L92" s="37"/>
      <c r="M92" s="37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</row>
    <row r="93" spans="5:49" s="9" customFormat="1">
      <c r="E93" s="50"/>
      <c r="F93" s="50"/>
      <c r="G93" s="51"/>
      <c r="H93" s="37"/>
      <c r="I93" s="37"/>
      <c r="J93" s="37"/>
      <c r="K93" s="37"/>
      <c r="L93" s="37"/>
      <c r="M93" s="37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</row>
    <row r="94" spans="5:49" s="9" customFormat="1">
      <c r="E94" s="50"/>
      <c r="F94" s="50"/>
      <c r="G94" s="51"/>
      <c r="H94" s="37"/>
      <c r="I94" s="37"/>
      <c r="J94" s="37"/>
      <c r="K94" s="37"/>
      <c r="L94" s="37"/>
      <c r="M94" s="37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</row>
    <row r="95" spans="5:49" s="9" customFormat="1">
      <c r="E95" s="50"/>
      <c r="F95" s="50"/>
      <c r="G95" s="51"/>
      <c r="H95" s="37"/>
      <c r="I95" s="37"/>
      <c r="J95" s="37"/>
      <c r="K95" s="37"/>
      <c r="L95" s="37"/>
      <c r="M95" s="37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</row>
    <row r="96" spans="5:49" s="9" customFormat="1">
      <c r="E96" s="50"/>
      <c r="F96" s="50"/>
      <c r="G96" s="51"/>
      <c r="H96" s="37"/>
      <c r="I96" s="37"/>
      <c r="J96" s="37"/>
      <c r="K96" s="37"/>
      <c r="L96" s="37"/>
      <c r="M96" s="37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</row>
    <row r="97" spans="5:49" s="9" customFormat="1">
      <c r="E97" s="50"/>
      <c r="F97" s="50"/>
      <c r="G97" s="51"/>
      <c r="H97" s="37"/>
      <c r="I97" s="37"/>
      <c r="J97" s="37"/>
      <c r="K97" s="37"/>
      <c r="L97" s="37"/>
      <c r="M97" s="37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</row>
    <row r="98" spans="5:49" s="9" customFormat="1">
      <c r="E98" s="50"/>
      <c r="F98" s="50"/>
      <c r="G98" s="51"/>
      <c r="H98" s="37"/>
      <c r="I98" s="37"/>
      <c r="J98" s="37"/>
      <c r="K98" s="37"/>
      <c r="L98" s="37"/>
      <c r="M98" s="37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</row>
    <row r="99" spans="5:49" s="9" customFormat="1">
      <c r="E99" s="50"/>
      <c r="F99" s="50"/>
      <c r="G99" s="51"/>
      <c r="H99" s="37"/>
      <c r="I99" s="37"/>
      <c r="J99" s="37"/>
      <c r="K99" s="37"/>
      <c r="L99" s="37"/>
      <c r="M99" s="37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</row>
    <row r="100" spans="5:49" s="9" customFormat="1">
      <c r="E100" s="50"/>
      <c r="F100" s="50"/>
      <c r="G100" s="51"/>
      <c r="H100" s="37"/>
      <c r="I100" s="37"/>
      <c r="J100" s="37"/>
      <c r="K100" s="37"/>
      <c r="L100" s="37"/>
      <c r="M100" s="37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</row>
    <row r="101" spans="5:49" s="9" customFormat="1">
      <c r="E101" s="50"/>
      <c r="F101" s="50"/>
      <c r="G101" s="51"/>
      <c r="H101" s="37"/>
      <c r="I101" s="37"/>
      <c r="J101" s="37"/>
      <c r="K101" s="37"/>
      <c r="L101" s="37"/>
      <c r="M101" s="37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</row>
    <row r="102" spans="5:49" s="9" customFormat="1">
      <c r="E102" s="50"/>
      <c r="F102" s="50"/>
      <c r="G102" s="51"/>
      <c r="H102" s="37"/>
      <c r="I102" s="37"/>
      <c r="J102" s="37"/>
      <c r="K102" s="37"/>
      <c r="L102" s="37"/>
      <c r="M102" s="37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</row>
    <row r="103" spans="5:49" s="9" customFormat="1">
      <c r="E103" s="50"/>
      <c r="F103" s="50"/>
      <c r="G103" s="51"/>
      <c r="H103" s="37"/>
      <c r="I103" s="37"/>
      <c r="J103" s="37"/>
      <c r="K103" s="37"/>
      <c r="L103" s="37"/>
      <c r="M103" s="37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</row>
    <row r="104" spans="5:49" s="9" customFormat="1">
      <c r="E104" s="50"/>
      <c r="F104" s="50"/>
      <c r="G104" s="51"/>
      <c r="H104" s="37"/>
      <c r="I104" s="37"/>
      <c r="J104" s="37"/>
      <c r="K104" s="37"/>
      <c r="L104" s="37"/>
      <c r="M104" s="37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</row>
    <row r="105" spans="5:49" s="9" customFormat="1">
      <c r="E105" s="50"/>
      <c r="F105" s="50"/>
      <c r="G105" s="51"/>
      <c r="H105" s="37"/>
      <c r="I105" s="37"/>
      <c r="J105" s="37"/>
      <c r="K105" s="37"/>
      <c r="L105" s="37"/>
      <c r="M105" s="37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</row>
    <row r="106" spans="5:49" s="9" customFormat="1">
      <c r="E106" s="50"/>
      <c r="F106" s="50"/>
      <c r="G106" s="51"/>
      <c r="H106" s="37"/>
      <c r="I106" s="37"/>
      <c r="J106" s="37"/>
      <c r="K106" s="37"/>
      <c r="L106" s="37"/>
      <c r="M106" s="37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</row>
    <row r="107" spans="5:49" s="9" customFormat="1">
      <c r="E107" s="50"/>
      <c r="F107" s="50"/>
      <c r="G107" s="51"/>
      <c r="H107" s="37"/>
      <c r="I107" s="37"/>
      <c r="J107" s="37"/>
      <c r="K107" s="37"/>
      <c r="L107" s="37"/>
      <c r="M107" s="37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</row>
    <row r="108" spans="5:49" s="9" customFormat="1">
      <c r="E108" s="50"/>
      <c r="F108" s="50"/>
      <c r="G108" s="51"/>
      <c r="H108" s="37"/>
      <c r="I108" s="37"/>
      <c r="J108" s="37"/>
      <c r="K108" s="37"/>
      <c r="L108" s="37"/>
      <c r="M108" s="37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</row>
    <row r="109" spans="5:49" s="9" customFormat="1">
      <c r="E109" s="50"/>
      <c r="F109" s="50"/>
      <c r="G109" s="51"/>
      <c r="H109" s="37"/>
      <c r="I109" s="37"/>
      <c r="J109" s="37"/>
      <c r="K109" s="37"/>
      <c r="L109" s="37"/>
      <c r="M109" s="37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</row>
    <row r="110" spans="5:49" s="9" customFormat="1">
      <c r="E110" s="50"/>
      <c r="F110" s="50"/>
      <c r="G110" s="51"/>
      <c r="H110" s="37"/>
      <c r="I110" s="37"/>
      <c r="J110" s="37"/>
      <c r="K110" s="37"/>
      <c r="L110" s="37"/>
      <c r="M110" s="37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</row>
    <row r="111" spans="5:49" s="9" customFormat="1">
      <c r="E111" s="50"/>
      <c r="F111" s="50"/>
      <c r="G111" s="51"/>
      <c r="H111" s="37"/>
      <c r="I111" s="37"/>
      <c r="J111" s="37"/>
      <c r="K111" s="37"/>
      <c r="L111" s="37"/>
      <c r="M111" s="37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</row>
    <row r="112" spans="5:49" s="9" customFormat="1">
      <c r="E112" s="50"/>
      <c r="F112" s="50"/>
      <c r="G112" s="51"/>
      <c r="H112" s="37"/>
      <c r="I112" s="37"/>
      <c r="J112" s="37"/>
      <c r="K112" s="37"/>
      <c r="L112" s="37"/>
      <c r="M112" s="37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</row>
    <row r="113" spans="5:49" s="9" customFormat="1">
      <c r="E113" s="50"/>
      <c r="F113" s="50"/>
      <c r="G113" s="51"/>
      <c r="H113" s="37"/>
      <c r="I113" s="37"/>
      <c r="J113" s="37"/>
      <c r="K113" s="37"/>
      <c r="L113" s="37"/>
      <c r="M113" s="37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</row>
    <row r="114" spans="5:49" s="9" customFormat="1">
      <c r="E114" s="50"/>
      <c r="F114" s="50"/>
      <c r="G114" s="51"/>
      <c r="H114" s="37"/>
      <c r="I114" s="37"/>
      <c r="J114" s="37"/>
      <c r="K114" s="37"/>
      <c r="L114" s="37"/>
      <c r="M114" s="37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</row>
    <row r="115" spans="5:49" s="9" customFormat="1">
      <c r="E115" s="50"/>
      <c r="F115" s="50"/>
      <c r="G115" s="51"/>
      <c r="H115" s="37"/>
      <c r="I115" s="37"/>
      <c r="J115" s="37"/>
      <c r="K115" s="37"/>
      <c r="L115" s="37"/>
      <c r="M115" s="37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</row>
    <row r="116" spans="5:49" s="9" customFormat="1">
      <c r="E116" s="50"/>
      <c r="F116" s="50"/>
      <c r="G116" s="51"/>
      <c r="H116" s="37"/>
      <c r="I116" s="37"/>
      <c r="J116" s="37"/>
      <c r="K116" s="37"/>
      <c r="L116" s="37"/>
      <c r="M116" s="37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</row>
    <row r="117" spans="5:49" s="9" customFormat="1">
      <c r="E117" s="50"/>
      <c r="F117" s="50"/>
      <c r="G117" s="51"/>
      <c r="H117" s="37"/>
      <c r="I117" s="37"/>
      <c r="J117" s="37"/>
      <c r="K117" s="37"/>
      <c r="L117" s="37"/>
      <c r="M117" s="37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</row>
    <row r="118" spans="5:49" s="9" customFormat="1">
      <c r="E118" s="50"/>
      <c r="F118" s="50"/>
      <c r="G118" s="51"/>
      <c r="H118" s="37"/>
      <c r="I118" s="37"/>
      <c r="J118" s="37"/>
      <c r="K118" s="37"/>
      <c r="L118" s="37"/>
      <c r="M118" s="37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</row>
    <row r="119" spans="5:49" s="9" customFormat="1">
      <c r="E119" s="50"/>
      <c r="F119" s="50"/>
      <c r="G119" s="51"/>
      <c r="H119" s="37"/>
      <c r="I119" s="37"/>
      <c r="J119" s="37"/>
      <c r="K119" s="37"/>
      <c r="L119" s="37"/>
      <c r="M119" s="37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</row>
    <row r="120" spans="5:49" s="9" customFormat="1">
      <c r="E120" s="50"/>
      <c r="F120" s="50"/>
      <c r="G120" s="51"/>
      <c r="H120" s="37"/>
      <c r="I120" s="37"/>
      <c r="J120" s="37"/>
      <c r="K120" s="37"/>
      <c r="L120" s="37"/>
      <c r="M120" s="37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</row>
    <row r="121" spans="5:49" s="9" customFormat="1">
      <c r="E121" s="50"/>
      <c r="F121" s="50"/>
      <c r="G121" s="51"/>
      <c r="H121" s="37"/>
      <c r="I121" s="37"/>
      <c r="J121" s="37"/>
      <c r="K121" s="37"/>
      <c r="L121" s="37"/>
      <c r="M121" s="37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</row>
    <row r="122" spans="5:49" s="9" customFormat="1">
      <c r="E122" s="50"/>
      <c r="F122" s="50"/>
      <c r="G122" s="51"/>
      <c r="H122" s="37"/>
      <c r="I122" s="37"/>
      <c r="J122" s="37"/>
      <c r="K122" s="37"/>
      <c r="L122" s="37"/>
      <c r="M122" s="37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</row>
    <row r="123" spans="5:49" s="9" customFormat="1">
      <c r="E123" s="50"/>
      <c r="F123" s="50"/>
      <c r="G123" s="51"/>
      <c r="H123" s="37"/>
      <c r="I123" s="37"/>
      <c r="J123" s="37"/>
      <c r="K123" s="37"/>
      <c r="L123" s="37"/>
      <c r="M123" s="37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</row>
    <row r="124" spans="5:49" s="9" customFormat="1">
      <c r="E124" s="50"/>
      <c r="F124" s="50"/>
      <c r="G124" s="51"/>
      <c r="H124" s="37"/>
      <c r="I124" s="37"/>
      <c r="J124" s="37"/>
      <c r="K124" s="37"/>
      <c r="L124" s="37"/>
      <c r="M124" s="37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</row>
  </sheetData>
  <protectedRanges>
    <protectedRange sqref="H68:I78 H19:H67 I12:I67 H15:I15 H2:I11" name="Диапазон1"/>
    <protectedRange sqref="L2:M78 O68 Q68 S68 U68 W68 Y68 AA68 AC68 AE68 AG68 AI68 AK68 AM68 AO68 AQ68 AS68 AU68 AW68 AY68 BA68" name="Диапазон2"/>
  </protectedRanges>
  <autoFilter ref="A1:JQ78">
    <filterColumn colId="0"/>
    <filterColumn colId="4"/>
    <filterColumn colId="5"/>
    <filterColumn colId="6"/>
    <filterColumn colId="8"/>
    <filterColumn colId="10"/>
    <filterColumn colId="12"/>
    <filterColumn colId="14"/>
    <filterColumn colId="16"/>
    <filterColumn colId="18"/>
    <filterColumn colId="20"/>
    <filterColumn colId="22"/>
    <filterColumn colId="24"/>
    <filterColumn colId="26"/>
    <filterColumn colId="28"/>
    <filterColumn colId="30"/>
    <filterColumn colId="32"/>
    <filterColumn colId="34"/>
    <filterColumn colId="36"/>
    <filterColumn colId="38"/>
    <filterColumn colId="40"/>
    <filterColumn colId="42"/>
    <filterColumn colId="44"/>
    <filterColumn colId="46"/>
    <filterColumn colId="48"/>
    <filterColumn colId="50"/>
  </autoFilter>
  <hyperlinks>
    <hyperlink ref="J1" display="MySkin@"/>
    <hyperlink ref="L1" display="TianDe"/>
    <hyperlink ref="N1" display="Marsie"/>
    <hyperlink ref="P1" display="saja"/>
    <hyperlink ref="R1" display="Marta007"/>
    <hyperlink ref="T1" display="Cream"/>
    <hyperlink ref="V1" display="Mir@nd@"/>
    <hyperlink ref="X1" display="Gelli"/>
    <hyperlink ref="Z1" display="GoslinG"/>
    <hyperlink ref="AB1" display="Hella"/>
    <hyperlink ref="AD1" display="Блондинка в законе"/>
    <hyperlink ref="AF1" display="МПТ"/>
    <hyperlink ref="AH1" display="My September"/>
    <hyperlink ref="AJ1" display="Татьяна85"/>
    <hyperlink ref="AL1" display="varvara2010"/>
    <hyperlink ref="AN1" display="Мама Ша"/>
    <hyperlink ref="AP1" display="hellin"/>
    <hyperlink ref="AR1" display="Etsu"/>
    <hyperlink ref="AT1" display="glacialis"/>
    <hyperlink ref="AV1" display="maka"/>
    <hyperlink ref="AX1" display="Алена Ли"/>
    <hyperlink ref="AZ1" display="Arizona"/>
  </hyperlink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Владелец</cp:lastModifiedBy>
  <dcterms:created xsi:type="dcterms:W3CDTF">2010-10-30T17:06:04Z</dcterms:created>
  <dcterms:modified xsi:type="dcterms:W3CDTF">2010-11-02T04:06:44Z</dcterms:modified>
</cp:coreProperties>
</file>