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525"/>
  </bookViews>
  <sheets>
    <sheet name="АКЦИЯ 2018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/>
  <c r="F110"/>
  <c r="F111"/>
  <c r="F106"/>
  <c r="F101"/>
  <c r="F96"/>
  <c r="F95"/>
  <c r="F91"/>
  <c r="F86"/>
  <c r="F85"/>
  <c r="F81"/>
  <c r="F63"/>
  <c r="F60"/>
  <c r="F57"/>
  <c r="F49"/>
  <c r="F45"/>
  <c r="F39"/>
  <c r="F36"/>
  <c r="F34"/>
  <c r="F32"/>
  <c r="F31"/>
  <c r="F27"/>
  <c r="F25"/>
  <c r="F19"/>
  <c r="F17"/>
  <c r="F16"/>
  <c r="F15"/>
  <c r="F13"/>
  <c r="F11"/>
</calcChain>
</file>

<file path=xl/sharedStrings.xml><?xml version="1.0" encoding="utf-8"?>
<sst xmlns="http://schemas.openxmlformats.org/spreadsheetml/2006/main" count="179" uniqueCount="135">
  <si>
    <t>на  продукцию ООО  "Фабрика12"</t>
  </si>
  <si>
    <t>утвержден от</t>
  </si>
  <si>
    <t>24 июля  2018 года</t>
  </si>
  <si>
    <t>НАИМЕНОВАНИЕ ТОВАРА</t>
  </si>
  <si>
    <t>АРТ.</t>
  </si>
  <si>
    <t>РАЗМЕР</t>
  </si>
  <si>
    <t>ЦВЕТ</t>
  </si>
  <si>
    <t>скидка 15%</t>
  </si>
  <si>
    <t>ЦЕНА за шт</t>
  </si>
  <si>
    <t>ПРИМЕЧАНИЕ</t>
  </si>
  <si>
    <t>Изображение</t>
  </si>
  <si>
    <t>ссылка на товар</t>
  </si>
  <si>
    <t>42-52</t>
  </si>
  <si>
    <t>54-60</t>
  </si>
  <si>
    <t>42-54</t>
  </si>
  <si>
    <t>Женские  брюки на флисе</t>
  </si>
  <si>
    <t>Брюки женские с  утеплителем  флис, пояс  молния</t>
  </si>
  <si>
    <t>черный, синий, красный, голубой, белый,капучино, шоколад,серый,брусника</t>
  </si>
  <si>
    <t>http://fabrika12.ru/shop/demisezon-odejda/632/219/</t>
  </si>
  <si>
    <t>арт.010</t>
  </si>
  <si>
    <t>Брюки женские с  утеплителем  флис, пояс  резинка</t>
  </si>
  <si>
    <t>черный, синий, красный, голубой, белый,капучино, шоколад,серый,</t>
  </si>
  <si>
    <t>http://fabrika12.ru/shop/demisezon-odejda/632/218/</t>
  </si>
  <si>
    <t>арт.020</t>
  </si>
  <si>
    <t>Брюки женские  с  утелпителем  флис  сзавышенной талией</t>
  </si>
  <si>
    <t>черный, синий, красный, голубой, капучино, белый,шоколад,серый,брусника</t>
  </si>
  <si>
    <t>арт.050</t>
  </si>
  <si>
    <t>54-58</t>
  </si>
  <si>
    <t>60-70</t>
  </si>
  <si>
    <t>Зауженные женские  брюки  с утеплителем  флис</t>
  </si>
  <si>
    <t>черный,синий, серый, красный</t>
  </si>
  <si>
    <t>http://fabrika12.ru/shop/demisezon-odejda/632/3480/</t>
  </si>
  <si>
    <t>арт.006Ф</t>
  </si>
  <si>
    <t>40-52</t>
  </si>
  <si>
    <t>Комбинезон женский,утепленный флисом</t>
  </si>
  <si>
    <t>скидка не действует!</t>
  </si>
  <si>
    <t>http://fabrika12.ru/shop/demisezon-odejda/632/3067/</t>
  </si>
  <si>
    <t>арт.2017Ф</t>
  </si>
  <si>
    <t>Утепленные флисом брюки для беременных</t>
  </si>
  <si>
    <t>http://fabrika12.ru/shop/demisezon-odejda/654/255/</t>
  </si>
  <si>
    <t>44-52</t>
  </si>
  <si>
    <t>арт.009Ф</t>
  </si>
  <si>
    <t xml:space="preserve">                                                              Брюки  мужские на флисе на  рост 180 см</t>
  </si>
  <si>
    <t>Утепленные флисом мужские  брюки на резинке</t>
  </si>
  <si>
    <t>арт.008</t>
  </si>
  <si>
    <t>46-54</t>
  </si>
  <si>
    <t>черный, темно-синий, камуфляж,хаки</t>
  </si>
  <si>
    <t>http://fabrika12.ru/shop/demisezon-odejda/634/810/</t>
  </si>
  <si>
    <t>56-60</t>
  </si>
  <si>
    <t>62-70</t>
  </si>
  <si>
    <t>нет скидки</t>
  </si>
  <si>
    <t>Утепленные флисом  мужские брюки, пояс-молния</t>
  </si>
  <si>
    <t>арт.0105</t>
  </si>
  <si>
    <t>http://fabrika12.ru/shop/demisezon-odejda/634/2794/</t>
  </si>
  <si>
    <t xml:space="preserve">      Детская одежда на флисе</t>
  </si>
  <si>
    <t>Брюки детские, (УНИСЕКС)пояс- резинка,</t>
  </si>
  <si>
    <t>арт 444</t>
  </si>
  <si>
    <t>110-128 (см,рост)</t>
  </si>
  <si>
    <t>черный, синий</t>
  </si>
  <si>
    <t>http://fabrika12.ru/shop/demisezon-odejda/633/221/</t>
  </si>
  <si>
    <t>утеплитель- флис</t>
  </si>
  <si>
    <t>серый, голубой</t>
  </si>
  <si>
    <t>капучино, красный,</t>
  </si>
  <si>
    <t xml:space="preserve">брусника, </t>
  </si>
  <si>
    <t>белый,шоколад</t>
  </si>
  <si>
    <t>Брюки подростковые для девочек на</t>
  </si>
  <si>
    <t>http://fabrika12.ru/shop/demisezon-odejda/648/520/</t>
  </si>
  <si>
    <t>флисе плотн150мг, 2 кармана, пояс-</t>
  </si>
  <si>
    <t>арт.077</t>
  </si>
  <si>
    <t>134-164</t>
  </si>
  <si>
    <t>цвета  те же</t>
  </si>
  <si>
    <t>резинка,светоотражающая лента по</t>
  </si>
  <si>
    <t>(см,рост)</t>
  </si>
  <si>
    <t>внешнему боковому шву брючины</t>
  </si>
  <si>
    <t xml:space="preserve">Брюки подростковые для мальчиков на </t>
  </si>
  <si>
    <t>черный, синий,хаки, камуфляж</t>
  </si>
  <si>
    <t>http://fabrika12.ru/shop/demisezon-odejda/648/2334/</t>
  </si>
  <si>
    <t>арт.088</t>
  </si>
  <si>
    <t>Полукомбинезон детский на флисе, с высокой грудкой,застежка-молния</t>
  </si>
  <si>
    <t>арт1234</t>
  </si>
  <si>
    <t>92-134</t>
  </si>
  <si>
    <t>черный,темно-синий, хаки,красный, голубой, белый,капучино, васильковый,шоколад,серый,брусника</t>
  </si>
  <si>
    <t>http://fabrika12.ru/shop/demisezon-odejda/652/</t>
  </si>
  <si>
    <t>регулируемые бретели с фиксаторами</t>
  </si>
  <si>
    <t xml:space="preserve">светоотражащая лента по внешнему </t>
  </si>
  <si>
    <t>боковому шву брючин</t>
  </si>
  <si>
    <t>Детская  одежда  на синтепоне</t>
  </si>
  <si>
    <t>Брюки детские, (УНИСЕКС)пояс- резинка,утеплитель-синтепон, верхняя плащевая водоотталкивающая ткань Dewspo</t>
  </si>
  <si>
    <t>http://fabrika12.ru/shop/609/642/461/</t>
  </si>
  <si>
    <t>арт.555</t>
  </si>
  <si>
    <t>Брюки подростковые для  девочек, утеплитель-синтепон,верхняя плащевая  ткань Dewspo, два  передних кармана,  пояс-резинка, внутри-шнурок для регулировки, имеется светоотражающий элемент по боковому  шву брючин</t>
  </si>
  <si>
    <t>арт.777</t>
  </si>
  <si>
    <t>http://fabrika12.ru/shop/609/650/2526/</t>
  </si>
  <si>
    <t>см.рост</t>
  </si>
  <si>
    <t>Брюки подростковые для  мальчиков, утеплитель-синтепон,верхняя плащевая  ткань Dewspo, два  передних кармана,  пояс-резинка, внутри-шнурок для регулировки, имеется светоотражающий элемент по боковому  шву брючин</t>
  </si>
  <si>
    <t>арт.888</t>
  </si>
  <si>
    <t>черный,темно-синий, хаки,красный, голубой, камуыфляж,капучино, васильковый,шоколад,серый,</t>
  </si>
  <si>
    <t>http://fabrika12.ru/shop/609/650/1189/</t>
  </si>
  <si>
    <t>Комбинезон демисезонный детский, верхняя ткань-мембранная, утелитель-синтепон 100 гр,подклад -кулирка</t>
  </si>
  <si>
    <t>КМВ</t>
  </si>
  <si>
    <t>80-116</t>
  </si>
  <si>
    <t>1290р</t>
  </si>
  <si>
    <t>http://fabrika12.ru/shop/2CADE7E8-C5E1-B76E-F0A3-65F2DDD02915/3849/</t>
  </si>
  <si>
    <t>Полукомбинезон детский на синтепоне, с высокой грудкой,застежка-молния</t>
  </si>
  <si>
    <t>арт.123</t>
  </si>
  <si>
    <t>http://fabrika12.ru/shop/609/640/</t>
  </si>
  <si>
    <t>Женские  брюки на  синтепоне</t>
  </si>
  <si>
    <t>арт.001</t>
  </si>
  <si>
    <t>арт.2504</t>
  </si>
  <si>
    <t>арт.002</t>
  </si>
  <si>
    <t>Утепленные женские брюки, на поясе- молния, клепка, утеплитель - синтепон -100мг, верх плащева я ткань Dewspo с водоотталкивающими свойствами</t>
  </si>
  <si>
    <t>Утепленные женские брюки, на поясе- резинка, внутри -шнурок для регулировки по лини талии утеплитель - синтепон -100мг, верх плащева я ткань Dewspo с водоотталкивающими свойствами</t>
  </si>
  <si>
    <t>Утепленные женские брюки, на манжете по щиколотке,пояс- резинка, внутри -шнурок для регулировки по лини талии утеплитель - синтепон -100мг, верх плащева я ткань Dewspo с водоотталкивающими свойствами</t>
  </si>
  <si>
    <t>арт.005</t>
  </si>
  <si>
    <t>Утепленные женские брюки, с завышенной линией талии,пояс-полния, сзади- резинка,  утеплитель - синтепон -100мг, верх плащевая ткань Dewspo с водоотталкивающими свойствами</t>
  </si>
  <si>
    <t>арт.006</t>
  </si>
  <si>
    <t>Зауженные утепленные женские брюки, на поясе- резинка, утеплитель - синтепон -100мг, верх - мягкая плащевая ткань с глянцевым блеском с водоотталкивающими свойствами</t>
  </si>
  <si>
    <t>черный, синий, серый, красны</t>
  </si>
  <si>
    <t>Брюки  мужские на синтепоне на  рост 180 см</t>
  </si>
  <si>
    <t>Утеплитель синтепон</t>
  </si>
  <si>
    <t>арт.007</t>
  </si>
  <si>
    <t>пояс на резинке</t>
  </si>
  <si>
    <t>(р-ры с 46-го по 70)</t>
  </si>
  <si>
    <t>арт.0104</t>
  </si>
  <si>
    <t>пояс на молнии</t>
  </si>
  <si>
    <t>( р-ры с 46 по60)</t>
  </si>
  <si>
    <t>черный, т-синий, камуфляж,хаки</t>
  </si>
  <si>
    <t>черный,синий, хаки,камуфляж</t>
  </si>
  <si>
    <t>не участвуют</t>
  </si>
  <si>
    <t>http://fabrika12.ru/shop/609/613/1293/</t>
  </si>
  <si>
    <t>http://fabrika12.ru/shop/609/613/932/</t>
  </si>
  <si>
    <t>http://fabrika12.ru/shop/609/613/874/</t>
  </si>
  <si>
    <t>http://fabrika12.ru/shop/609/613/746/</t>
  </si>
  <si>
    <t>ПРАЙС ЦЕН ПО РАСПРОДАЖЕ</t>
  </si>
  <si>
    <t>марки, смс-фуксия, смс-бирюза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</si>
</sst>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5" tint="-0.24994659260841701"/>
      <name val="Calibri"/>
      <family val="2"/>
      <charset val="204"/>
      <scheme val="minor"/>
    </font>
    <font>
      <b/>
      <sz val="16"/>
      <color theme="1"/>
      <name val="Algerian"/>
      <family val="5"/>
    </font>
    <font>
      <b/>
      <sz val="14"/>
      <color theme="1"/>
      <name val="Algerian"/>
      <family val="5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7"/>
      <color theme="1"/>
      <name val="Arial"/>
      <family val="2"/>
      <charset val="204"/>
    </font>
    <font>
      <b/>
      <sz val="28"/>
      <color theme="8"/>
      <name val="Algerian"/>
      <family val="5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50505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/>
      <right/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thin">
        <color indexed="64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3" fillId="4" borderId="11" xfId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" borderId="26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0" fillId="0" borderId="24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8" xfId="1" applyBorder="1" applyAlignment="1"/>
    <xf numFmtId="0" fontId="3" fillId="0" borderId="19" xfId="1" applyBorder="1" applyAlignment="1"/>
    <xf numFmtId="0" fontId="3" fillId="0" borderId="20" xfId="1" applyBorder="1" applyAlignment="1"/>
    <xf numFmtId="0" fontId="3" fillId="0" borderId="0" xfId="1" applyFill="1" applyBorder="1" applyAlignment="1"/>
    <xf numFmtId="0" fontId="2" fillId="0" borderId="37" xfId="0" applyFont="1" applyFill="1" applyBorder="1" applyAlignment="1">
      <alignment wrapText="1"/>
    </xf>
    <xf numFmtId="0" fontId="0" fillId="0" borderId="47" xfId="0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 vertic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8" xfId="0" applyBorder="1"/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2" xfId="0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7" fillId="2" borderId="25" xfId="0" applyFont="1" applyFill="1" applyBorder="1" applyAlignment="1">
      <alignment horizontal="center" wrapText="1"/>
    </xf>
    <xf numFmtId="0" fontId="0" fillId="0" borderId="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2" borderId="5" xfId="0" applyFill="1" applyBorder="1" applyAlignment="1"/>
    <xf numFmtId="0" fontId="0" fillId="2" borderId="14" xfId="0" applyFill="1" applyBorder="1" applyAlignment="1"/>
    <xf numFmtId="0" fontId="2" fillId="0" borderId="21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2" fillId="0" borderId="22" xfId="0" applyFont="1" applyFill="1" applyBorder="1"/>
    <xf numFmtId="0" fontId="0" fillId="7" borderId="22" xfId="0" applyFill="1" applyBorder="1" applyAlignment="1">
      <alignment horizontal="center" vertical="center"/>
    </xf>
    <xf numFmtId="0" fontId="2" fillId="0" borderId="1" xfId="0" applyFont="1" applyFill="1" applyBorder="1"/>
    <xf numFmtId="0" fontId="0" fillId="8" borderId="0" xfId="0" applyFill="1" applyAlignment="1">
      <alignment horizontal="center" vertical="center"/>
    </xf>
    <xf numFmtId="0" fontId="2" fillId="0" borderId="35" xfId="0" applyFont="1" applyFill="1" applyBorder="1"/>
    <xf numFmtId="0" fontId="0" fillId="7" borderId="35" xfId="0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35" xfId="0" applyFont="1" applyBorder="1"/>
    <xf numFmtId="0" fontId="0" fillId="0" borderId="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6" borderId="22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50" xfId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2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6" borderId="14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13" fillId="6" borderId="17" xfId="0" applyFont="1" applyFill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18" xfId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36322</xdr:colOff>
      <xdr:row>38</xdr:row>
      <xdr:rowOff>123317</xdr:rowOff>
    </xdr:from>
    <xdr:to>
      <xdr:col>9</xdr:col>
      <xdr:colOff>622831</xdr:colOff>
      <xdr:row>42</xdr:row>
      <xdr:rowOff>101296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92EC99B1-0459-45EA-B986-2E01F5AED43B}"/>
            </a:ext>
            <a:ext uri="{147F2762-F138-4A5C-976F-8EAC2B608ADB}">
              <a16:predDERef xmlns:a16="http://schemas.microsoft.com/office/drawing/2014/main" xmlns="" pred="{2E242F82-53A1-41B5-8798-E7C0CA18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75522" y="39423467"/>
          <a:ext cx="586509" cy="930479"/>
        </a:xfrm>
        <a:prstGeom prst="rect">
          <a:avLst/>
        </a:prstGeom>
      </xdr:spPr>
    </xdr:pic>
    <xdr:clientData/>
  </xdr:twoCellAnchor>
  <xdr:twoCellAnchor editAs="oneCell">
    <xdr:from>
      <xdr:col>8</xdr:col>
      <xdr:colOff>606552</xdr:colOff>
      <xdr:row>42</xdr:row>
      <xdr:rowOff>179832</xdr:rowOff>
    </xdr:from>
    <xdr:to>
      <xdr:col>9</xdr:col>
      <xdr:colOff>548640</xdr:colOff>
      <xdr:row>47</xdr:row>
      <xdr:rowOff>2203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E8CFC8A7-2CB7-4C7E-AAE7-F213ECFC3C42}"/>
            </a:ext>
            <a:ext uri="{147F2762-F138-4A5C-976F-8EAC2B608ADB}">
              <a16:predDERef xmlns:a16="http://schemas.microsoft.com/office/drawing/2014/main" xmlns="" pred="{335BF314-5182-4223-95A5-467B51B04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36152" y="40432482"/>
          <a:ext cx="551688" cy="793921"/>
        </a:xfrm>
        <a:prstGeom prst="rect">
          <a:avLst/>
        </a:prstGeom>
      </xdr:spPr>
    </xdr:pic>
    <xdr:clientData/>
  </xdr:twoCellAnchor>
  <xdr:twoCellAnchor editAs="oneCell">
    <xdr:from>
      <xdr:col>9</xdr:col>
      <xdr:colOff>19812</xdr:colOff>
      <xdr:row>47</xdr:row>
      <xdr:rowOff>12191</xdr:rowOff>
    </xdr:from>
    <xdr:to>
      <xdr:col>9</xdr:col>
      <xdr:colOff>541020</xdr:colOff>
      <xdr:row>51</xdr:row>
      <xdr:rowOff>3127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B9B6B3D-5980-46F4-A9E9-97EE8A42D687}"/>
            </a:ext>
            <a:ext uri="{147F2762-F138-4A5C-976F-8EAC2B608ADB}">
              <a16:predDERef xmlns:a16="http://schemas.microsoft.com/office/drawing/2014/main" xmlns="" pred="{E6D68DE2-1FAC-471B-852E-52E2653C9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9012" y="41236391"/>
          <a:ext cx="521208" cy="781511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</xdr:colOff>
      <xdr:row>51</xdr:row>
      <xdr:rowOff>15874</xdr:rowOff>
    </xdr:from>
    <xdr:to>
      <xdr:col>9</xdr:col>
      <xdr:colOff>639985</xdr:colOff>
      <xdr:row>55</xdr:row>
      <xdr:rowOff>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52E24F40-9B6E-4740-B0B6-2FB726905BD4}"/>
            </a:ext>
            <a:ext uri="{147F2762-F138-4A5C-976F-8EAC2B608ADB}">
              <a16:predDERef xmlns:a16="http://schemas.microsoft.com/office/drawing/2014/main" xmlns="" pred="{1D5BFB82-3AE4-45A1-BE80-2D7688A66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075" y="42040174"/>
          <a:ext cx="624110" cy="97472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414528</xdr:colOff>
      <xdr:row>12</xdr:row>
      <xdr:rowOff>42670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xmlns="" id="{0BBB0B8D-7874-4EE1-AA3B-C903C97B0635}"/>
            </a:ext>
            <a:ext uri="{147F2762-F138-4A5C-976F-8EAC2B608ADB}">
              <a16:predDERef xmlns:a16="http://schemas.microsoft.com/office/drawing/2014/main" xmlns="" pred="{44C13FF8-6D19-4DD5-9B08-FFC0F2B0A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39200" y="27498675"/>
          <a:ext cx="414528" cy="623695"/>
        </a:xfrm>
        <a:prstGeom prst="rect">
          <a:avLst/>
        </a:prstGeom>
      </xdr:spPr>
    </xdr:pic>
    <xdr:clientData/>
  </xdr:twoCellAnchor>
  <xdr:twoCellAnchor editAs="oneCell">
    <xdr:from>
      <xdr:col>8</xdr:col>
      <xdr:colOff>587375</xdr:colOff>
      <xdr:row>12</xdr:row>
      <xdr:rowOff>47625</xdr:rowOff>
    </xdr:from>
    <xdr:to>
      <xdr:col>9</xdr:col>
      <xdr:colOff>508000</xdr:colOff>
      <xdr:row>15</xdr:row>
      <xdr:rowOff>79817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xmlns="" id="{B5EBE431-D244-492E-A07A-99643657043B}"/>
            </a:ext>
            <a:ext uri="{147F2762-F138-4A5C-976F-8EAC2B608ADB}">
              <a16:predDERef xmlns:a16="http://schemas.microsoft.com/office/drawing/2014/main" xmlns="" pred="{2BE68463-7BB6-4AB6-A686-507789A09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16975" y="28127325"/>
          <a:ext cx="530225" cy="632267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</xdr:colOff>
      <xdr:row>15</xdr:row>
      <xdr:rowOff>47625</xdr:rowOff>
    </xdr:from>
    <xdr:to>
      <xdr:col>9</xdr:col>
      <xdr:colOff>412750</xdr:colOff>
      <xdr:row>18</xdr:row>
      <xdr:rowOff>46993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xmlns="" id="{F211400D-011A-450D-AC3F-8414BFEF848E}"/>
            </a:ext>
            <a:ext uri="{147F2762-F138-4A5C-976F-8EAC2B608ADB}">
              <a16:predDERef xmlns:a16="http://schemas.microsoft.com/office/drawing/2014/main" xmlns="" pred="{1048BE8E-4216-43F0-8B0C-4525D5EF1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075" y="28727400"/>
          <a:ext cx="396875" cy="599443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</xdr:colOff>
      <xdr:row>18</xdr:row>
      <xdr:rowOff>47625</xdr:rowOff>
    </xdr:from>
    <xdr:to>
      <xdr:col>9</xdr:col>
      <xdr:colOff>317500</xdr:colOff>
      <xdr:row>21</xdr:row>
      <xdr:rowOff>55335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xmlns="" id="{B27720C1-2654-4749-A587-35389D32F486}"/>
            </a:ext>
            <a:ext uri="{147F2762-F138-4A5C-976F-8EAC2B608ADB}">
              <a16:predDERef xmlns:a16="http://schemas.microsoft.com/office/drawing/2014/main" xmlns="" pred="{4E89C0B6-4148-4052-9334-1EE463ED5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075" y="29327475"/>
          <a:ext cx="301625" cy="607785"/>
        </a:xfrm>
        <a:prstGeom prst="rect">
          <a:avLst/>
        </a:prstGeom>
      </xdr:spPr>
    </xdr:pic>
    <xdr:clientData/>
  </xdr:twoCellAnchor>
  <xdr:oneCellAnchor>
    <xdr:from>
      <xdr:col>9</xdr:col>
      <xdr:colOff>15876</xdr:colOff>
      <xdr:row>21</xdr:row>
      <xdr:rowOff>95250</xdr:rowOff>
    </xdr:from>
    <xdr:ext cx="254000" cy="579905"/>
    <xdr:pic>
      <xdr:nvPicPr>
        <xdr:cNvPr id="42" name="Рисунок 41">
          <a:extLst>
            <a:ext uri="{FF2B5EF4-FFF2-40B4-BE49-F238E27FC236}">
              <a16:creationId xmlns:a16="http://schemas.microsoft.com/office/drawing/2014/main" xmlns="" id="{AC124228-7365-4125-A9EF-F4DB2C16283E}"/>
            </a:ext>
            <a:ext uri="{147F2762-F138-4A5C-976F-8EAC2B608ADB}">
              <a16:predDERef xmlns:a16="http://schemas.microsoft.com/office/drawing/2014/main" xmlns="" pred="{C8B81DA5-162E-487E-9EB4-05F3CB8E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076" y="29975175"/>
          <a:ext cx="254000" cy="579905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30</xdr:row>
      <xdr:rowOff>15875</xdr:rowOff>
    </xdr:from>
    <xdr:to>
      <xdr:col>9</xdr:col>
      <xdr:colOff>456146</xdr:colOff>
      <xdr:row>33</xdr:row>
      <xdr:rowOff>127200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xmlns="" id="{C0EF6F0E-D2D7-4117-B33A-C2ABFCE0D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39200" y="37477700"/>
          <a:ext cx="456146" cy="7114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</xdr:colOff>
      <xdr:row>33</xdr:row>
      <xdr:rowOff>111125</xdr:rowOff>
    </xdr:from>
    <xdr:to>
      <xdr:col>9</xdr:col>
      <xdr:colOff>444500</xdr:colOff>
      <xdr:row>36</xdr:row>
      <xdr:rowOff>152417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xmlns="" id="{C4312F3B-A9FD-4C40-9626-2C1CAE9E2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075" y="38363525"/>
          <a:ext cx="428625" cy="641367"/>
        </a:xfrm>
        <a:prstGeom prst="rect">
          <a:avLst/>
        </a:prstGeom>
      </xdr:spPr>
    </xdr:pic>
    <xdr:clientData/>
  </xdr:twoCellAnchor>
  <xdr:twoCellAnchor editAs="oneCell">
    <xdr:from>
      <xdr:col>8</xdr:col>
      <xdr:colOff>559532</xdr:colOff>
      <xdr:row>24</xdr:row>
      <xdr:rowOff>84015</xdr:rowOff>
    </xdr:from>
    <xdr:to>
      <xdr:col>9</xdr:col>
      <xdr:colOff>538770</xdr:colOff>
      <xdr:row>28</xdr:row>
      <xdr:rowOff>66547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xmlns="" id="{55192840-DE5B-4460-B170-035A3255EEFF}"/>
            </a:ext>
            <a:ext uri="{147F2762-F138-4A5C-976F-8EAC2B608ADB}">
              <a16:predDERef xmlns:a16="http://schemas.microsoft.com/office/drawing/2014/main" xmlns="" pred="{9BFA8C88-54B1-4D8E-8DAE-4EFCB1E9B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89132" y="4932240"/>
          <a:ext cx="588838" cy="78263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793750</xdr:colOff>
      <xdr:row>70</xdr:row>
      <xdr:rowOff>170036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xmlns="" id="{FD478F96-F731-4433-B36B-36DC7EAB1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39200" y="45681900"/>
          <a:ext cx="793750" cy="1198736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71</xdr:row>
      <xdr:rowOff>1</xdr:rowOff>
    </xdr:from>
    <xdr:to>
      <xdr:col>9</xdr:col>
      <xdr:colOff>683846</xdr:colOff>
      <xdr:row>76</xdr:row>
      <xdr:rowOff>10748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xmlns="" id="{0E96CCA0-79DE-4B9C-965E-8C22C2498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39201" y="46910626"/>
          <a:ext cx="683845" cy="9727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521208</xdr:colOff>
      <xdr:row>64</xdr:row>
      <xdr:rowOff>248111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xmlns="" id="{587A0D54-BB5B-4607-924C-2F71FC413636}"/>
            </a:ext>
            <a:ext uri="{147F2762-F138-4A5C-976F-8EAC2B608ADB}">
              <a16:predDERef xmlns:a16="http://schemas.microsoft.com/office/drawing/2014/main" xmlns="" pred="{E6D68DE2-1FAC-471B-852E-52E2653C9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39200" y="44881800"/>
          <a:ext cx="521208" cy="781511"/>
        </a:xfrm>
        <a:prstGeom prst="rect">
          <a:avLst/>
        </a:prstGeom>
      </xdr:spPr>
    </xdr:pic>
    <xdr:clientData/>
  </xdr:twoCellAnchor>
  <xdr:twoCellAnchor editAs="oneCell">
    <xdr:from>
      <xdr:col>9</xdr:col>
      <xdr:colOff>9526</xdr:colOff>
      <xdr:row>59</xdr:row>
      <xdr:rowOff>0</xdr:rowOff>
    </xdr:from>
    <xdr:to>
      <xdr:col>9</xdr:col>
      <xdr:colOff>428626</xdr:colOff>
      <xdr:row>61</xdr:row>
      <xdr:rowOff>229817</xdr:rowOff>
    </xdr:to>
    <xdr:pic>
      <xdr:nvPicPr>
        <xdr:cNvPr id="75" name="Рисунок 74">
          <a:extLst>
            <a:ext uri="{FF2B5EF4-FFF2-40B4-BE49-F238E27FC236}">
              <a16:creationId xmlns:a16="http://schemas.microsoft.com/office/drawing/2014/main" xmlns="" id="{2EDC02D8-AFC2-447B-9EAC-95FA8040B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48726" y="44081700"/>
          <a:ext cx="419100" cy="763217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56</xdr:row>
      <xdr:rowOff>0</xdr:rowOff>
    </xdr:from>
    <xdr:to>
      <xdr:col>9</xdr:col>
      <xdr:colOff>524411</xdr:colOff>
      <xdr:row>58</xdr:row>
      <xdr:rowOff>252806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xmlns="" id="{DE91545F-1242-4711-9303-065BDC2A5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39201" y="43281600"/>
          <a:ext cx="524410" cy="78620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476250</xdr:colOff>
      <xdr:row>83</xdr:row>
      <xdr:rowOff>14327</xdr:rowOff>
    </xdr:to>
    <xdr:pic>
      <xdr:nvPicPr>
        <xdr:cNvPr id="77" name="Рисунок 76">
          <a:extLst>
            <a:ext uri="{FF2B5EF4-FFF2-40B4-BE49-F238E27FC236}">
              <a16:creationId xmlns:a16="http://schemas.microsoft.com/office/drawing/2014/main" xmlns="" id="{70630691-BB44-49C8-8E26-4C348DC9D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39200" y="16697325"/>
          <a:ext cx="476250" cy="966827"/>
        </a:xfrm>
        <a:prstGeom prst="rect">
          <a:avLst/>
        </a:prstGeom>
      </xdr:spPr>
    </xdr:pic>
    <xdr:clientData/>
  </xdr:twoCellAnchor>
  <xdr:twoCellAnchor editAs="oneCell">
    <xdr:from>
      <xdr:col>9</xdr:col>
      <xdr:colOff>32304</xdr:colOff>
      <xdr:row>82</xdr:row>
      <xdr:rowOff>114300</xdr:rowOff>
    </xdr:from>
    <xdr:to>
      <xdr:col>9</xdr:col>
      <xdr:colOff>506162</xdr:colOff>
      <xdr:row>87</xdr:row>
      <xdr:rowOff>180975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xmlns="" id="{12B76B1E-4682-431E-9D07-62A9671E9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71504" y="17573625"/>
          <a:ext cx="473858" cy="101917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93</xdr:row>
      <xdr:rowOff>0</xdr:rowOff>
    </xdr:from>
    <xdr:to>
      <xdr:col>9</xdr:col>
      <xdr:colOff>602847</xdr:colOff>
      <xdr:row>97</xdr:row>
      <xdr:rowOff>138000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xmlns="" id="{4231CC4E-9DEF-4001-9D1A-A42FA01B5E86}"/>
            </a:ext>
            <a:ext uri="{147F2762-F138-4A5C-976F-8EAC2B608ADB}">
              <a16:predDERef xmlns:a16="http://schemas.microsoft.com/office/drawing/2014/main" xmlns="" pred="{1048BE8E-4216-43F0-8B0C-4525D5EF1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8250" y="19564350"/>
          <a:ext cx="583797" cy="9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647700</xdr:colOff>
      <xdr:row>93</xdr:row>
      <xdr:rowOff>5741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xmlns="" id="{5E9C4801-BFDA-4F3B-98A1-C606A9CD0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39200" y="18611850"/>
          <a:ext cx="647700" cy="958241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98</xdr:row>
      <xdr:rowOff>1</xdr:rowOff>
    </xdr:from>
    <xdr:to>
      <xdr:col>9</xdr:col>
      <xdr:colOff>544286</xdr:colOff>
      <xdr:row>104</xdr:row>
      <xdr:rowOff>86469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xmlns="" id="{FF8898B6-AAE8-44F4-99F0-904991209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90215" y="20193001"/>
          <a:ext cx="544285" cy="12294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104</xdr:row>
      <xdr:rowOff>83554</xdr:rowOff>
    </xdr:from>
    <xdr:to>
      <xdr:col>9</xdr:col>
      <xdr:colOff>559468</xdr:colOff>
      <xdr:row>108</xdr:row>
      <xdr:rowOff>141223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xmlns="" id="{8E2617F8-472D-4F1E-BC9B-089F4F9F3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29600" y="21743404"/>
          <a:ext cx="559468" cy="905394"/>
        </a:xfrm>
        <a:prstGeom prst="rect">
          <a:avLst/>
        </a:prstGeom>
      </xdr:spPr>
    </xdr:pic>
    <xdr:clientData/>
  </xdr:twoCellAnchor>
  <xdr:twoCellAnchor editAs="oneCell">
    <xdr:from>
      <xdr:col>9</xdr:col>
      <xdr:colOff>7186</xdr:colOff>
      <xdr:row>108</xdr:row>
      <xdr:rowOff>26402</xdr:rowOff>
    </xdr:from>
    <xdr:to>
      <xdr:col>9</xdr:col>
      <xdr:colOff>577119</xdr:colOff>
      <xdr:row>113</xdr:row>
      <xdr:rowOff>2841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xmlns="" id="{A8FD8D81-93F7-4DB3-A807-69B635C88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36786" y="22533977"/>
          <a:ext cx="569933" cy="938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abrika12.ru/shop/demisezon-odejda/652/" TargetMode="External"/><Relationship Id="rId13" Type="http://schemas.openxmlformats.org/officeDocument/2006/relationships/hyperlink" Target="http://fabrika12.ru/shop/609/640/" TargetMode="External"/><Relationship Id="rId18" Type="http://schemas.openxmlformats.org/officeDocument/2006/relationships/hyperlink" Target="http://fabrika12.ru/shop/609/613/932/" TargetMode="External"/><Relationship Id="rId3" Type="http://schemas.openxmlformats.org/officeDocument/2006/relationships/hyperlink" Target="http://fabrika12.ru/shop/demisezon-odejda/632/3480/" TargetMode="External"/><Relationship Id="rId7" Type="http://schemas.openxmlformats.org/officeDocument/2006/relationships/hyperlink" Target="http://fabrika12.ru/shop/demisezon-odejda/648/520/" TargetMode="External"/><Relationship Id="rId12" Type="http://schemas.openxmlformats.org/officeDocument/2006/relationships/hyperlink" Target="http://fabrika12.ru/shop/demisezon-odejda/632/219/" TargetMode="External"/><Relationship Id="rId17" Type="http://schemas.openxmlformats.org/officeDocument/2006/relationships/hyperlink" Target="http://fabrika12.ru/shop/609/613/1293/" TargetMode="External"/><Relationship Id="rId2" Type="http://schemas.openxmlformats.org/officeDocument/2006/relationships/hyperlink" Target="http://fabrika12.ru/shop/demisezon-odejda/634/810/" TargetMode="External"/><Relationship Id="rId16" Type="http://schemas.openxmlformats.org/officeDocument/2006/relationships/hyperlink" Target="http://fabrika12.ru/shop/609/642/461/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fabrika12.ru/shop/demisezon-odejda/634/2794/" TargetMode="External"/><Relationship Id="rId6" Type="http://schemas.openxmlformats.org/officeDocument/2006/relationships/hyperlink" Target="http://fabrika12.ru/shop/demisezon-odejda/632/218/" TargetMode="External"/><Relationship Id="rId11" Type="http://schemas.openxmlformats.org/officeDocument/2006/relationships/hyperlink" Target="http://fabrika12.ru/shop/demisezon-odejda/654/255/" TargetMode="External"/><Relationship Id="rId5" Type="http://schemas.openxmlformats.org/officeDocument/2006/relationships/hyperlink" Target="http://fabrika12.ru/shop/demisezon-odejda/632/218/" TargetMode="External"/><Relationship Id="rId15" Type="http://schemas.openxmlformats.org/officeDocument/2006/relationships/hyperlink" Target="http://fabrika12.ru/shop/609/650/1189/" TargetMode="External"/><Relationship Id="rId10" Type="http://schemas.openxmlformats.org/officeDocument/2006/relationships/hyperlink" Target="http://fabrika12.ru/shop/demisezon-odejda/633/221/" TargetMode="External"/><Relationship Id="rId19" Type="http://schemas.openxmlformats.org/officeDocument/2006/relationships/hyperlink" Target="http://fabrika12.ru/shop/609/613/746/" TargetMode="External"/><Relationship Id="rId4" Type="http://schemas.openxmlformats.org/officeDocument/2006/relationships/hyperlink" Target="http://fabrika12.ru/shop/demisezon-odejda/632/3067/" TargetMode="External"/><Relationship Id="rId9" Type="http://schemas.openxmlformats.org/officeDocument/2006/relationships/hyperlink" Target="http://fabrika12.ru/shop/demisezon-odejda/648/2334/" TargetMode="External"/><Relationship Id="rId14" Type="http://schemas.openxmlformats.org/officeDocument/2006/relationships/hyperlink" Target="http://fabrika12.ru/shop/609/650/25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112"/>
  <sheetViews>
    <sheetView tabSelected="1" topLeftCell="B17" workbookViewId="0">
      <selection activeCell="E72" sqref="E72:E76"/>
    </sheetView>
  </sheetViews>
  <sheetFormatPr defaultRowHeight="15"/>
  <cols>
    <col min="1" max="1" width="7.85546875" customWidth="1"/>
    <col min="2" max="2" width="35.85546875" customWidth="1"/>
    <col min="3" max="3" width="15.42578125" bestFit="1" customWidth="1"/>
    <col min="4" max="4" width="9.140625" style="1"/>
    <col min="5" max="5" width="22.42578125" customWidth="1"/>
    <col min="6" max="6" width="14.42578125" customWidth="1"/>
    <col min="7" max="7" width="9.140625" style="1"/>
    <col min="8" max="8" width="9.140625" hidden="1" customWidth="1"/>
    <col min="10" max="10" width="18.42578125" customWidth="1"/>
    <col min="20" max="32" width="9.140625" style="2"/>
  </cols>
  <sheetData>
    <row r="2" spans="2:31">
      <c r="J2" s="298"/>
      <c r="K2" s="298"/>
      <c r="L2" s="298"/>
      <c r="M2" s="298"/>
      <c r="N2" s="298"/>
      <c r="O2" s="298"/>
      <c r="P2" s="298"/>
      <c r="Q2" s="298"/>
    </row>
    <row r="3" spans="2:31">
      <c r="B3" s="299" t="s">
        <v>133</v>
      </c>
      <c r="C3" s="299"/>
      <c r="D3" s="299"/>
      <c r="E3" s="299"/>
      <c r="F3" s="299"/>
      <c r="G3" s="299"/>
      <c r="H3" s="299"/>
      <c r="I3" s="299"/>
      <c r="J3" s="298"/>
      <c r="K3" s="298"/>
      <c r="L3" s="298"/>
      <c r="M3" s="298"/>
      <c r="N3" s="298"/>
      <c r="O3" s="298"/>
      <c r="P3" s="298"/>
      <c r="Q3" s="298"/>
    </row>
    <row r="4" spans="2:31">
      <c r="B4" s="299"/>
      <c r="C4" s="299"/>
      <c r="D4" s="299"/>
      <c r="E4" s="299"/>
      <c r="F4" s="299"/>
      <c r="G4" s="299"/>
      <c r="H4" s="299"/>
      <c r="I4" s="299"/>
      <c r="J4" s="298"/>
      <c r="K4" s="298"/>
      <c r="L4" s="298"/>
      <c r="M4" s="298"/>
      <c r="N4" s="298"/>
      <c r="O4" s="298"/>
      <c r="P4" s="298"/>
      <c r="Q4" s="298"/>
    </row>
    <row r="5" spans="2:31" ht="21.75">
      <c r="B5" s="300" t="s">
        <v>0</v>
      </c>
      <c r="C5" s="300"/>
      <c r="D5" s="300"/>
      <c r="E5" s="300"/>
      <c r="F5" s="300"/>
      <c r="G5" s="300"/>
      <c r="H5" s="300"/>
      <c r="I5" s="300"/>
      <c r="J5" s="298"/>
      <c r="K5" s="298"/>
      <c r="L5" s="298"/>
      <c r="M5" s="298"/>
      <c r="N5" s="298"/>
      <c r="O5" s="298"/>
      <c r="P5" s="298"/>
      <c r="Q5" s="298"/>
    </row>
    <row r="6" spans="2:31" ht="19.5">
      <c r="B6" s="3" t="s">
        <v>1</v>
      </c>
      <c r="C6" s="301" t="s">
        <v>2</v>
      </c>
      <c r="D6" s="301"/>
      <c r="E6" s="301"/>
      <c r="F6" s="4"/>
    </row>
    <row r="8" spans="2:31" ht="15" customHeight="1" thickBot="1">
      <c r="B8" s="5" t="s">
        <v>3</v>
      </c>
      <c r="C8" s="5" t="s">
        <v>4</v>
      </c>
      <c r="D8" s="6" t="s">
        <v>5</v>
      </c>
      <c r="E8" s="5" t="s">
        <v>6</v>
      </c>
      <c r="F8" s="7" t="s">
        <v>7</v>
      </c>
      <c r="G8" s="8" t="s">
        <v>8</v>
      </c>
      <c r="H8" s="302" t="s">
        <v>9</v>
      </c>
      <c r="I8" s="302"/>
      <c r="J8" s="9" t="s">
        <v>10</v>
      </c>
      <c r="K8" s="302" t="s">
        <v>11</v>
      </c>
      <c r="L8" s="302"/>
      <c r="M8" s="302"/>
      <c r="N8" s="302"/>
      <c r="O8" s="302"/>
      <c r="P8" s="302"/>
      <c r="Q8" s="302"/>
      <c r="R8" s="302"/>
      <c r="S8" s="302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2:31" ht="15.75" thickBot="1">
      <c r="B9" s="294" t="s">
        <v>15</v>
      </c>
      <c r="C9" s="294"/>
      <c r="D9" s="294"/>
      <c r="E9" s="294"/>
      <c r="F9" s="294"/>
      <c r="G9" s="294"/>
      <c r="H9" s="294"/>
      <c r="I9" s="294"/>
      <c r="K9" s="21"/>
      <c r="L9" s="22"/>
      <c r="M9" s="22"/>
      <c r="N9" s="22"/>
      <c r="O9" s="22"/>
      <c r="P9" s="22"/>
      <c r="Q9" s="22"/>
      <c r="R9" s="22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2:31">
      <c r="B10" s="284" t="s">
        <v>16</v>
      </c>
      <c r="C10" s="25"/>
      <c r="D10" s="25"/>
      <c r="E10" s="290" t="s">
        <v>17</v>
      </c>
      <c r="F10" s="26"/>
      <c r="G10" s="206">
        <v>870</v>
      </c>
      <c r="H10" s="46"/>
      <c r="I10" s="28"/>
      <c r="J10" s="11"/>
      <c r="K10" s="244" t="s">
        <v>18</v>
      </c>
      <c r="L10" s="161"/>
      <c r="M10" s="161"/>
      <c r="N10" s="161"/>
      <c r="O10" s="161"/>
      <c r="P10" s="161"/>
      <c r="Q10" s="161"/>
      <c r="R10" s="161"/>
      <c r="S10" s="245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2:31">
      <c r="B11" s="285"/>
      <c r="C11" s="29" t="s">
        <v>19</v>
      </c>
      <c r="D11" s="29" t="s">
        <v>12</v>
      </c>
      <c r="E11" s="291"/>
      <c r="F11" s="30">
        <f>G10-G10/100*15</f>
        <v>739.5</v>
      </c>
      <c r="G11" s="206"/>
      <c r="H11" s="40"/>
      <c r="I11" s="32"/>
      <c r="J11" s="11"/>
      <c r="K11" s="244"/>
      <c r="L11" s="161"/>
      <c r="M11" s="161"/>
      <c r="N11" s="161"/>
      <c r="O11" s="161"/>
      <c r="P11" s="161"/>
      <c r="Q11" s="161"/>
      <c r="R11" s="161"/>
      <c r="S11" s="24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2:31" ht="15.75" thickBot="1">
      <c r="B12" s="286"/>
      <c r="C12" s="33"/>
      <c r="D12" s="33"/>
      <c r="E12" s="292"/>
      <c r="F12" s="34"/>
      <c r="G12" s="206"/>
      <c r="H12" s="47"/>
      <c r="I12" s="36"/>
      <c r="J12" s="11"/>
      <c r="K12" s="295"/>
      <c r="L12" s="296"/>
      <c r="M12" s="296"/>
      <c r="N12" s="296"/>
      <c r="O12" s="296"/>
      <c r="P12" s="296"/>
      <c r="Q12" s="296"/>
      <c r="R12" s="296"/>
      <c r="S12" s="297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2:31" ht="15.75" thickBot="1">
      <c r="B13" s="284" t="s">
        <v>20</v>
      </c>
      <c r="C13" s="37"/>
      <c r="D13" s="38" t="s">
        <v>12</v>
      </c>
      <c r="E13" s="290" t="s">
        <v>21</v>
      </c>
      <c r="F13" s="39">
        <f>G13-G13/100*15</f>
        <v>739.5</v>
      </c>
      <c r="G13" s="29">
        <v>870</v>
      </c>
      <c r="H13" s="27"/>
      <c r="I13" s="28"/>
      <c r="J13" s="11"/>
      <c r="K13" s="232" t="s">
        <v>22</v>
      </c>
      <c r="L13" s="233"/>
      <c r="M13" s="233"/>
      <c r="N13" s="233"/>
      <c r="O13" s="233"/>
      <c r="P13" s="233"/>
      <c r="Q13" s="233"/>
      <c r="R13" s="233"/>
      <c r="S13" s="23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2:31" ht="15.75" thickBot="1">
      <c r="B14" s="285"/>
      <c r="C14" s="29" t="s">
        <v>23</v>
      </c>
      <c r="D14" s="29"/>
      <c r="E14" s="291"/>
      <c r="F14" s="134"/>
      <c r="G14" s="135"/>
      <c r="H14" s="40"/>
      <c r="I14" s="32"/>
      <c r="J14" s="11"/>
      <c r="K14" s="233"/>
      <c r="L14" s="233"/>
      <c r="M14" s="233"/>
      <c r="N14" s="233"/>
      <c r="O14" s="233"/>
      <c r="P14" s="233"/>
      <c r="Q14" s="233"/>
      <c r="R14" s="233"/>
      <c r="S14" s="233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2:31" ht="15.75" thickBot="1">
      <c r="B15" s="286"/>
      <c r="C15" s="33"/>
      <c r="D15" s="33" t="s">
        <v>13</v>
      </c>
      <c r="E15" s="292"/>
      <c r="F15" s="39">
        <f t="shared" ref="F15:F19" si="0">G15-G15/100*15</f>
        <v>841.5</v>
      </c>
      <c r="G15" s="33">
        <v>990</v>
      </c>
      <c r="H15" s="286"/>
      <c r="I15" s="293"/>
      <c r="J15" s="11"/>
      <c r="K15" s="233"/>
      <c r="L15" s="233"/>
      <c r="M15" s="233"/>
      <c r="N15" s="233"/>
      <c r="O15" s="233"/>
      <c r="P15" s="233"/>
      <c r="Q15" s="233"/>
      <c r="R15" s="233"/>
      <c r="S15" s="233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2:31" ht="15.75" thickBot="1">
      <c r="B16" s="284" t="s">
        <v>24</v>
      </c>
      <c r="C16" s="37"/>
      <c r="D16" s="38" t="s">
        <v>12</v>
      </c>
      <c r="E16" s="290" t="s">
        <v>25</v>
      </c>
      <c r="F16" s="39">
        <f t="shared" si="0"/>
        <v>739.5</v>
      </c>
      <c r="G16" s="38">
        <v>870</v>
      </c>
      <c r="H16" s="27"/>
      <c r="I16" s="28"/>
      <c r="J16" s="11"/>
      <c r="K16" s="232" t="s">
        <v>22</v>
      </c>
      <c r="L16" s="233"/>
      <c r="M16" s="233"/>
      <c r="N16" s="233"/>
      <c r="O16" s="233"/>
      <c r="P16" s="233"/>
      <c r="Q16" s="233"/>
      <c r="R16" s="233"/>
      <c r="S16" s="233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2:31" ht="15.75" thickBot="1">
      <c r="B17" s="285"/>
      <c r="C17" s="29" t="s">
        <v>26</v>
      </c>
      <c r="D17" s="38" t="s">
        <v>27</v>
      </c>
      <c r="E17" s="291"/>
      <c r="F17" s="39">
        <f t="shared" si="0"/>
        <v>841.5</v>
      </c>
      <c r="G17" s="38">
        <v>990</v>
      </c>
      <c r="H17" s="31"/>
      <c r="I17" s="32"/>
      <c r="J17" s="11"/>
      <c r="K17" s="233"/>
      <c r="L17" s="233"/>
      <c r="M17" s="233"/>
      <c r="N17" s="233"/>
      <c r="O17" s="233"/>
      <c r="P17" s="233"/>
      <c r="Q17" s="233"/>
      <c r="R17" s="233"/>
      <c r="S17" s="233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2:31" ht="15.75" thickBot="1">
      <c r="B18" s="286"/>
      <c r="C18" s="33"/>
      <c r="D18" s="33" t="s">
        <v>28</v>
      </c>
      <c r="E18" s="292"/>
      <c r="F18" s="39"/>
      <c r="G18" s="41">
        <v>1230</v>
      </c>
      <c r="H18" s="35"/>
      <c r="I18" s="36"/>
      <c r="J18" s="11"/>
      <c r="K18" s="233"/>
      <c r="L18" s="233"/>
      <c r="M18" s="233"/>
      <c r="N18" s="233"/>
      <c r="O18" s="233"/>
      <c r="P18" s="233"/>
      <c r="Q18" s="233"/>
      <c r="R18" s="233"/>
      <c r="S18" s="233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2:31" ht="15.75" thickBot="1">
      <c r="B19" s="284" t="s">
        <v>29</v>
      </c>
      <c r="C19" s="37"/>
      <c r="D19" s="37"/>
      <c r="E19" s="279" t="s">
        <v>30</v>
      </c>
      <c r="F19" s="282">
        <f t="shared" si="0"/>
        <v>739.5</v>
      </c>
      <c r="G19" s="277">
        <v>870</v>
      </c>
      <c r="H19" s="27"/>
      <c r="I19" s="28"/>
      <c r="J19" s="11"/>
      <c r="K19" s="232" t="s">
        <v>31</v>
      </c>
      <c r="L19" s="233"/>
      <c r="M19" s="233"/>
      <c r="N19" s="233"/>
      <c r="O19" s="233"/>
      <c r="P19" s="233"/>
      <c r="Q19" s="233"/>
      <c r="R19" s="233"/>
      <c r="S19" s="233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2:31" ht="15.75" thickBot="1">
      <c r="B20" s="285"/>
      <c r="C20" s="29" t="s">
        <v>32</v>
      </c>
      <c r="D20" s="29" t="s">
        <v>33</v>
      </c>
      <c r="E20" s="280"/>
      <c r="F20" s="283"/>
      <c r="G20" s="289"/>
      <c r="H20" s="31"/>
      <c r="I20" s="32"/>
      <c r="J20" s="11"/>
      <c r="K20" s="233"/>
      <c r="L20" s="233"/>
      <c r="M20" s="233"/>
      <c r="N20" s="233"/>
      <c r="O20" s="233"/>
      <c r="P20" s="233"/>
      <c r="Q20" s="233"/>
      <c r="R20" s="233"/>
      <c r="S20" s="233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2:31" ht="15.75" thickBot="1">
      <c r="B21" s="286"/>
      <c r="C21" s="33"/>
      <c r="D21" s="33"/>
      <c r="E21" s="287"/>
      <c r="F21" s="288"/>
      <c r="G21" s="278"/>
      <c r="H21" s="35"/>
      <c r="I21" s="36"/>
      <c r="J21" s="11"/>
      <c r="K21" s="233"/>
      <c r="L21" s="233"/>
      <c r="M21" s="233"/>
      <c r="N21" s="233"/>
      <c r="O21" s="233"/>
      <c r="P21" s="233"/>
      <c r="Q21" s="233"/>
      <c r="R21" s="233"/>
      <c r="S21" s="233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2:31" ht="15.75" thickBot="1">
      <c r="B22" s="277" t="s">
        <v>34</v>
      </c>
      <c r="C22" s="42"/>
      <c r="D22" s="42"/>
      <c r="E22" s="290" t="s">
        <v>17</v>
      </c>
      <c r="F22" s="282" t="s">
        <v>35</v>
      </c>
      <c r="G22" s="37"/>
      <c r="H22" s="27"/>
      <c r="I22" s="28"/>
      <c r="J22" s="11"/>
      <c r="K22" s="232" t="s">
        <v>36</v>
      </c>
      <c r="L22" s="233"/>
      <c r="M22" s="233"/>
      <c r="N22" s="233"/>
      <c r="O22" s="233"/>
      <c r="P22" s="233"/>
      <c r="Q22" s="233"/>
      <c r="R22" s="233"/>
      <c r="S22" s="233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2:31" ht="15.75" thickBot="1">
      <c r="B23" s="289"/>
      <c r="C23" s="43" t="s">
        <v>37</v>
      </c>
      <c r="D23" s="43" t="s">
        <v>12</v>
      </c>
      <c r="E23" s="291"/>
      <c r="F23" s="283"/>
      <c r="G23" s="29">
        <v>950</v>
      </c>
      <c r="H23" s="31"/>
      <c r="I23" s="32"/>
      <c r="J23" s="11"/>
      <c r="K23" s="233"/>
      <c r="L23" s="233"/>
      <c r="M23" s="233"/>
      <c r="N23" s="233"/>
      <c r="O23" s="233"/>
      <c r="P23" s="233"/>
      <c r="Q23" s="233"/>
      <c r="R23" s="233"/>
      <c r="S23" s="233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2:31" ht="15.75" thickBot="1">
      <c r="B24" s="278"/>
      <c r="C24" s="44"/>
      <c r="D24" s="36"/>
      <c r="E24" s="292"/>
      <c r="F24" s="288"/>
      <c r="G24" s="29"/>
      <c r="H24" s="35"/>
      <c r="I24" s="36"/>
      <c r="J24" s="11"/>
      <c r="K24" s="233"/>
      <c r="L24" s="233"/>
      <c r="M24" s="233"/>
      <c r="N24" s="233"/>
      <c r="O24" s="233"/>
      <c r="P24" s="233"/>
      <c r="Q24" s="233"/>
      <c r="R24" s="233"/>
      <c r="S24" s="233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2:31" ht="15.75" customHeight="1" thickBot="1">
      <c r="B25" s="276" t="s">
        <v>38</v>
      </c>
      <c r="C25" s="277"/>
      <c r="D25" s="45"/>
      <c r="E25" s="279" t="s">
        <v>17</v>
      </c>
      <c r="F25" s="282">
        <f>G26-G26/100*15</f>
        <v>1020</v>
      </c>
      <c r="G25" s="37"/>
      <c r="H25" s="27"/>
      <c r="I25" s="46"/>
      <c r="J25" s="11"/>
      <c r="K25" s="212" t="s">
        <v>39</v>
      </c>
      <c r="L25" s="213"/>
      <c r="M25" s="213"/>
      <c r="N25" s="213"/>
      <c r="O25" s="213"/>
      <c r="P25" s="213"/>
      <c r="Q25" s="213"/>
      <c r="R25" s="213"/>
      <c r="S25" s="2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2:31" ht="15.75" thickBot="1">
      <c r="B26" s="276"/>
      <c r="C26" s="278"/>
      <c r="D26" s="45" t="s">
        <v>40</v>
      </c>
      <c r="E26" s="280"/>
      <c r="F26" s="283"/>
      <c r="G26" s="33">
        <v>1200</v>
      </c>
      <c r="H26" s="31"/>
      <c r="I26" s="40"/>
      <c r="J26" s="11"/>
      <c r="K26" s="215"/>
      <c r="L26" s="162"/>
      <c r="M26" s="162"/>
      <c r="N26" s="162"/>
      <c r="O26" s="162"/>
      <c r="P26" s="162"/>
      <c r="Q26" s="162"/>
      <c r="R26" s="162"/>
      <c r="S26" s="216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2:31" ht="15.75" thickBot="1">
      <c r="B27" s="276"/>
      <c r="C27" s="38" t="s">
        <v>41</v>
      </c>
      <c r="D27" s="45"/>
      <c r="E27" s="280"/>
      <c r="F27" s="282">
        <f>G28-G28/100*15</f>
        <v>1317.5</v>
      </c>
      <c r="G27" s="29"/>
      <c r="H27" s="31"/>
      <c r="I27" s="40"/>
      <c r="J27" s="11"/>
      <c r="K27" s="215"/>
      <c r="L27" s="162"/>
      <c r="M27" s="162"/>
      <c r="N27" s="162"/>
      <c r="O27" s="162"/>
      <c r="P27" s="162"/>
      <c r="Q27" s="162"/>
      <c r="R27" s="162"/>
      <c r="S27" s="21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2:31" ht="15.75" thickBot="1">
      <c r="B28" s="276"/>
      <c r="C28" s="38"/>
      <c r="D28" s="45" t="s">
        <v>27</v>
      </c>
      <c r="E28" s="281"/>
      <c r="F28" s="283"/>
      <c r="G28" s="33">
        <v>1550</v>
      </c>
      <c r="H28" s="35"/>
      <c r="I28" s="47"/>
      <c r="J28" s="11"/>
      <c r="K28" s="217"/>
      <c r="L28" s="218"/>
      <c r="M28" s="218"/>
      <c r="N28" s="218"/>
      <c r="O28" s="218"/>
      <c r="P28" s="218"/>
      <c r="Q28" s="218"/>
      <c r="R28" s="218"/>
      <c r="S28" s="219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2:31" ht="15.75" thickBot="1">
      <c r="B29" s="91"/>
      <c r="C29" s="92"/>
      <c r="D29" s="92"/>
      <c r="E29" s="50"/>
      <c r="F29" s="49"/>
      <c r="G29" s="58"/>
      <c r="H29" s="274"/>
      <c r="I29" s="275"/>
      <c r="K29" s="233"/>
      <c r="L29" s="233"/>
      <c r="M29" s="233"/>
      <c r="N29" s="233"/>
      <c r="O29" s="233"/>
      <c r="P29" s="233"/>
      <c r="Q29" s="233"/>
      <c r="R29" s="233"/>
      <c r="S29" s="233"/>
      <c r="T29" s="12"/>
      <c r="U29" s="12"/>
      <c r="Z29" s="266"/>
      <c r="AA29" s="266"/>
      <c r="AB29" s="266"/>
      <c r="AD29" s="12"/>
      <c r="AE29" s="12"/>
    </row>
    <row r="30" spans="2:31" ht="19.5" thickBot="1">
      <c r="B30" s="267" t="s">
        <v>42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9"/>
      <c r="T30" s="51"/>
      <c r="U30" s="51"/>
      <c r="AD30" s="51"/>
      <c r="AE30" s="51"/>
    </row>
    <row r="31" spans="2:31" ht="15.75" thickBot="1">
      <c r="B31" s="270" t="s">
        <v>43</v>
      </c>
      <c r="C31" s="233" t="s">
        <v>44</v>
      </c>
      <c r="D31" s="52" t="s">
        <v>45</v>
      </c>
      <c r="E31" s="257" t="s">
        <v>46</v>
      </c>
      <c r="F31" s="53">
        <f>G31-G31/100*15</f>
        <v>756.5</v>
      </c>
      <c r="G31" s="54">
        <v>890</v>
      </c>
      <c r="H31" s="271"/>
      <c r="I31" s="271"/>
      <c r="K31" s="212" t="s">
        <v>47</v>
      </c>
      <c r="L31" s="213"/>
      <c r="M31" s="213"/>
      <c r="N31" s="213"/>
      <c r="O31" s="213"/>
      <c r="P31" s="213"/>
      <c r="Q31" s="213"/>
      <c r="R31" s="213"/>
      <c r="S31" s="214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2:31" ht="15.75" thickBot="1">
      <c r="B32" s="270"/>
      <c r="C32" s="233"/>
      <c r="D32" s="52" t="s">
        <v>48</v>
      </c>
      <c r="E32" s="257"/>
      <c r="F32" s="53">
        <f>G32-G32/100*15</f>
        <v>841.5</v>
      </c>
      <c r="G32" s="55">
        <v>990</v>
      </c>
      <c r="H32" s="272"/>
      <c r="I32" s="272"/>
      <c r="K32" s="215"/>
      <c r="L32" s="162"/>
      <c r="M32" s="162"/>
      <c r="N32" s="162"/>
      <c r="O32" s="162"/>
      <c r="P32" s="162"/>
      <c r="Q32" s="162"/>
      <c r="R32" s="162"/>
      <c r="S32" s="216"/>
      <c r="T32" s="12"/>
      <c r="U32" s="12"/>
      <c r="V32" s="266"/>
      <c r="W32" s="266"/>
      <c r="X32" s="266"/>
      <c r="Y32" s="12"/>
      <c r="Z32" s="12"/>
      <c r="AA32" s="12"/>
      <c r="AB32" s="273"/>
      <c r="AC32" s="273"/>
      <c r="AD32" s="12"/>
      <c r="AE32" s="12"/>
    </row>
    <row r="33" spans="2:31" ht="15.75" thickBot="1">
      <c r="B33" s="270"/>
      <c r="C33" s="233"/>
      <c r="D33" s="52" t="s">
        <v>49</v>
      </c>
      <c r="E33" s="257"/>
      <c r="F33" s="53" t="s">
        <v>50</v>
      </c>
      <c r="G33" s="54">
        <v>1290</v>
      </c>
      <c r="H33" s="272"/>
      <c r="I33" s="272"/>
      <c r="K33" s="215"/>
      <c r="L33" s="162"/>
      <c r="M33" s="162"/>
      <c r="N33" s="162"/>
      <c r="O33" s="162"/>
      <c r="P33" s="162"/>
      <c r="Q33" s="162"/>
      <c r="R33" s="162"/>
      <c r="S33" s="216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2:31" ht="15.75" thickBot="1">
      <c r="B34" s="270" t="s">
        <v>51</v>
      </c>
      <c r="C34" s="233" t="s">
        <v>52</v>
      </c>
      <c r="D34" s="52" t="s">
        <v>45</v>
      </c>
      <c r="E34" s="257" t="s">
        <v>46</v>
      </c>
      <c r="F34" s="53">
        <f t="shared" ref="F34:F36" si="1">G34-G34/100*15</f>
        <v>756.5</v>
      </c>
      <c r="G34" s="56">
        <v>890</v>
      </c>
      <c r="H34" s="272"/>
      <c r="I34" s="272"/>
      <c r="K34" s="217"/>
      <c r="L34" s="218"/>
      <c r="M34" s="218"/>
      <c r="N34" s="218"/>
      <c r="O34" s="218"/>
      <c r="P34" s="218"/>
      <c r="Q34" s="218"/>
      <c r="R34" s="218"/>
      <c r="S34" s="219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2:31" ht="15.75" thickBot="1">
      <c r="B35" s="270"/>
      <c r="C35" s="233"/>
      <c r="D35" s="52"/>
      <c r="E35" s="258"/>
      <c r="F35" s="57"/>
      <c r="G35" s="58"/>
      <c r="H35" s="272"/>
      <c r="I35" s="272"/>
      <c r="K35" s="232" t="s">
        <v>53</v>
      </c>
      <c r="L35" s="233"/>
      <c r="M35" s="233"/>
      <c r="N35" s="233"/>
      <c r="O35" s="233"/>
      <c r="P35" s="233"/>
      <c r="Q35" s="233"/>
      <c r="R35" s="233"/>
      <c r="S35" s="233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2:31" ht="15.75" thickBot="1">
      <c r="B36" s="270"/>
      <c r="C36" s="233"/>
      <c r="D36" s="52" t="s">
        <v>48</v>
      </c>
      <c r="E36" s="257"/>
      <c r="F36" s="53">
        <f t="shared" si="1"/>
        <v>841.5</v>
      </c>
      <c r="G36" s="56">
        <v>990</v>
      </c>
      <c r="H36" s="272"/>
      <c r="I36" s="272"/>
      <c r="K36" s="233"/>
      <c r="L36" s="233"/>
      <c r="M36" s="233"/>
      <c r="N36" s="233"/>
      <c r="O36" s="233"/>
      <c r="P36" s="233"/>
      <c r="Q36" s="233"/>
      <c r="R36" s="233"/>
      <c r="S36" s="233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1" ht="15.75" thickBot="1">
      <c r="B37" s="59"/>
      <c r="C37" s="59"/>
      <c r="D37" s="60"/>
      <c r="E37" s="13"/>
      <c r="F37" s="13"/>
      <c r="G37" s="12"/>
      <c r="H37" s="61"/>
      <c r="I37" s="61"/>
      <c r="K37" s="233"/>
      <c r="L37" s="233"/>
      <c r="M37" s="233"/>
      <c r="N37" s="233"/>
      <c r="O37" s="233"/>
      <c r="P37" s="233"/>
      <c r="Q37" s="233"/>
      <c r="R37" s="233"/>
      <c r="S37" s="233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2:31" ht="19.5" thickBot="1">
      <c r="B38" s="259" t="s">
        <v>54</v>
      </c>
      <c r="C38" s="260"/>
      <c r="D38" s="260"/>
      <c r="E38" s="260"/>
      <c r="F38" s="260"/>
      <c r="G38" s="260"/>
      <c r="H38" s="260"/>
      <c r="I38" s="261"/>
      <c r="K38" s="62"/>
      <c r="L38" s="63"/>
      <c r="M38" s="63"/>
      <c r="N38" s="63"/>
      <c r="O38" s="63"/>
      <c r="P38" s="63"/>
      <c r="Q38" s="63"/>
      <c r="R38" s="63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2:31" ht="30">
      <c r="B39" s="66" t="s">
        <v>55</v>
      </c>
      <c r="C39" s="249" t="s">
        <v>56</v>
      </c>
      <c r="D39" s="262" t="s">
        <v>57</v>
      </c>
      <c r="E39" s="67" t="s">
        <v>58</v>
      </c>
      <c r="F39" s="264">
        <f>G39-G39/100*15</f>
        <v>552.5</v>
      </c>
      <c r="G39" s="265">
        <v>650</v>
      </c>
      <c r="H39" s="229"/>
      <c r="I39" s="230"/>
      <c r="K39" s="212" t="s">
        <v>59</v>
      </c>
      <c r="L39" s="213"/>
      <c r="M39" s="213"/>
      <c r="N39" s="213"/>
      <c r="O39" s="213"/>
      <c r="P39" s="213"/>
      <c r="Q39" s="213"/>
      <c r="R39" s="213"/>
      <c r="S39" s="214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2:31">
      <c r="B40" s="68" t="s">
        <v>60</v>
      </c>
      <c r="C40" s="250"/>
      <c r="D40" s="263"/>
      <c r="E40" s="69" t="s">
        <v>61</v>
      </c>
      <c r="F40" s="264"/>
      <c r="G40" s="265"/>
      <c r="H40" s="197"/>
      <c r="I40" s="231"/>
      <c r="K40" s="215"/>
      <c r="L40" s="162"/>
      <c r="M40" s="162"/>
      <c r="N40" s="162"/>
      <c r="O40" s="162"/>
      <c r="P40" s="162"/>
      <c r="Q40" s="162"/>
      <c r="R40" s="162"/>
      <c r="S40" s="216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2:31">
      <c r="B41" s="68"/>
      <c r="C41" s="250"/>
      <c r="D41" s="263"/>
      <c r="E41" s="13" t="s">
        <v>62</v>
      </c>
      <c r="F41" s="264"/>
      <c r="G41" s="265"/>
      <c r="H41" s="197"/>
      <c r="I41" s="231"/>
      <c r="K41" s="215"/>
      <c r="L41" s="162"/>
      <c r="M41" s="162"/>
      <c r="N41" s="162"/>
      <c r="O41" s="162"/>
      <c r="P41" s="162"/>
      <c r="Q41" s="162"/>
      <c r="R41" s="162"/>
      <c r="S41" s="21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2:31">
      <c r="B42" s="68"/>
      <c r="C42" s="250"/>
      <c r="D42" s="263"/>
      <c r="E42" s="70" t="s">
        <v>63</v>
      </c>
      <c r="F42" s="264"/>
      <c r="G42" s="265"/>
      <c r="H42" s="197"/>
      <c r="I42" s="231"/>
      <c r="K42" s="215"/>
      <c r="L42" s="162"/>
      <c r="M42" s="162"/>
      <c r="N42" s="162"/>
      <c r="O42" s="162"/>
      <c r="P42" s="162"/>
      <c r="Q42" s="162"/>
      <c r="R42" s="162"/>
      <c r="S42" s="216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2:31" ht="15.75" thickBot="1">
      <c r="B43" s="68"/>
      <c r="C43" s="250"/>
      <c r="D43" s="263"/>
      <c r="E43" s="13" t="s">
        <v>64</v>
      </c>
      <c r="F43" s="264"/>
      <c r="G43" s="265"/>
      <c r="H43" s="197"/>
      <c r="I43" s="231"/>
      <c r="K43" s="215"/>
      <c r="L43" s="162"/>
      <c r="M43" s="162"/>
      <c r="N43" s="162"/>
      <c r="O43" s="162"/>
      <c r="P43" s="162"/>
      <c r="Q43" s="162"/>
      <c r="R43" s="162"/>
      <c r="S43" s="216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2:31">
      <c r="B44" s="71" t="s">
        <v>65</v>
      </c>
      <c r="C44" s="71"/>
      <c r="D44" s="72"/>
      <c r="E44" s="71"/>
      <c r="F44" s="73"/>
      <c r="G44" s="93"/>
      <c r="H44" s="236"/>
      <c r="I44" s="237"/>
      <c r="K44" s="212" t="s">
        <v>66</v>
      </c>
      <c r="L44" s="242"/>
      <c r="M44" s="242"/>
      <c r="N44" s="242"/>
      <c r="O44" s="242"/>
      <c r="P44" s="242"/>
      <c r="Q44" s="242"/>
      <c r="R44" s="242"/>
      <c r="S44" s="243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2:31">
      <c r="B45" s="73" t="s">
        <v>67</v>
      </c>
      <c r="C45" s="74" t="s">
        <v>68</v>
      </c>
      <c r="D45" s="48" t="s">
        <v>69</v>
      </c>
      <c r="E45" s="74" t="s">
        <v>70</v>
      </c>
      <c r="F45" s="75">
        <f>G45-G45/100*15</f>
        <v>722.5</v>
      </c>
      <c r="G45" s="93">
        <v>850</v>
      </c>
      <c r="H45" s="238"/>
      <c r="I45" s="239"/>
      <c r="K45" s="244"/>
      <c r="L45" s="161"/>
      <c r="M45" s="161"/>
      <c r="N45" s="161"/>
      <c r="O45" s="161"/>
      <c r="P45" s="161"/>
      <c r="Q45" s="161"/>
      <c r="R45" s="161"/>
      <c r="S45" s="245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2:31">
      <c r="B46" s="73" t="s">
        <v>71</v>
      </c>
      <c r="C46" s="73"/>
      <c r="D46" s="48" t="s">
        <v>72</v>
      </c>
      <c r="E46" s="73"/>
      <c r="F46" s="73"/>
      <c r="G46" s="93"/>
      <c r="H46" s="238"/>
      <c r="I46" s="239"/>
      <c r="K46" s="244"/>
      <c r="L46" s="161"/>
      <c r="M46" s="161"/>
      <c r="N46" s="161"/>
      <c r="O46" s="161"/>
      <c r="P46" s="161"/>
      <c r="Q46" s="161"/>
      <c r="R46" s="161"/>
      <c r="S46" s="245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2:31" ht="15.75" thickBot="1">
      <c r="B47" s="76" t="s">
        <v>73</v>
      </c>
      <c r="C47" s="76"/>
      <c r="D47" s="77"/>
      <c r="E47" s="76"/>
      <c r="F47" s="76"/>
      <c r="G47" s="93"/>
      <c r="H47" s="240"/>
      <c r="I47" s="241"/>
      <c r="K47" s="244"/>
      <c r="L47" s="161"/>
      <c r="M47" s="161"/>
      <c r="N47" s="161"/>
      <c r="O47" s="161"/>
      <c r="P47" s="161"/>
      <c r="Q47" s="161"/>
      <c r="R47" s="161"/>
      <c r="S47" s="245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2:31" ht="15.75" thickBot="1">
      <c r="B48" s="71" t="s">
        <v>74</v>
      </c>
      <c r="C48" s="71"/>
      <c r="D48" s="72"/>
      <c r="E48" s="246" t="s">
        <v>75</v>
      </c>
      <c r="F48" s="78"/>
      <c r="G48" s="93"/>
      <c r="H48" s="236"/>
      <c r="I48" s="237"/>
      <c r="K48" s="232" t="s">
        <v>76</v>
      </c>
      <c r="L48" s="233"/>
      <c r="M48" s="233"/>
      <c r="N48" s="233"/>
      <c r="O48" s="233"/>
      <c r="P48" s="233"/>
      <c r="Q48" s="233"/>
      <c r="R48" s="233"/>
      <c r="S48" s="233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2:31" ht="15.75" thickBot="1">
      <c r="B49" s="73" t="s">
        <v>67</v>
      </c>
      <c r="C49" s="74" t="s">
        <v>77</v>
      </c>
      <c r="D49" s="48" t="s">
        <v>69</v>
      </c>
      <c r="E49" s="247"/>
      <c r="F49" s="75">
        <f>G49-G49/100*15</f>
        <v>722.5</v>
      </c>
      <c r="G49" s="93">
        <v>850</v>
      </c>
      <c r="H49" s="238"/>
      <c r="I49" s="239"/>
      <c r="K49" s="233"/>
      <c r="L49" s="233"/>
      <c r="M49" s="233"/>
      <c r="N49" s="233"/>
      <c r="O49" s="233"/>
      <c r="P49" s="233"/>
      <c r="Q49" s="233"/>
      <c r="R49" s="233"/>
      <c r="S49" s="233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2:31" ht="15.75" thickBot="1">
      <c r="B50" s="73" t="s">
        <v>71</v>
      </c>
      <c r="C50" s="73"/>
      <c r="D50" s="48" t="s">
        <v>72</v>
      </c>
      <c r="E50" s="247"/>
      <c r="F50" s="19"/>
      <c r="G50" s="93"/>
      <c r="H50" s="238"/>
      <c r="I50" s="239"/>
      <c r="K50" s="233"/>
      <c r="L50" s="233"/>
      <c r="M50" s="233"/>
      <c r="N50" s="233"/>
      <c r="O50" s="233"/>
      <c r="P50" s="233"/>
      <c r="Q50" s="233"/>
      <c r="R50" s="233"/>
      <c r="S50" s="233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2:31" ht="15.75" thickBot="1">
      <c r="B51" s="76" t="s">
        <v>73</v>
      </c>
      <c r="C51" s="73"/>
      <c r="D51" s="48"/>
      <c r="E51" s="248"/>
      <c r="F51" s="19"/>
      <c r="G51" s="93"/>
      <c r="H51" s="240"/>
      <c r="I51" s="241"/>
      <c r="K51" s="233"/>
      <c r="L51" s="233"/>
      <c r="M51" s="233"/>
      <c r="N51" s="233"/>
      <c r="O51" s="233"/>
      <c r="P51" s="233"/>
      <c r="Q51" s="233"/>
      <c r="R51" s="233"/>
      <c r="S51" s="233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2:31" ht="30.75" thickBot="1">
      <c r="B52" s="79" t="s">
        <v>78</v>
      </c>
      <c r="C52" s="249" t="s">
        <v>79</v>
      </c>
      <c r="D52" s="251" t="s">
        <v>80</v>
      </c>
      <c r="E52" s="253" t="s">
        <v>81</v>
      </c>
      <c r="F52" s="255" t="s">
        <v>35</v>
      </c>
      <c r="G52" s="160">
        <v>860</v>
      </c>
      <c r="H52" s="229"/>
      <c r="I52" s="230"/>
      <c r="K52" s="232" t="s">
        <v>82</v>
      </c>
      <c r="L52" s="233"/>
      <c r="M52" s="233"/>
      <c r="N52" s="233"/>
      <c r="O52" s="233"/>
      <c r="P52" s="233"/>
      <c r="Q52" s="233"/>
      <c r="R52" s="233"/>
      <c r="S52" s="233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2:31" ht="15.75" thickBot="1">
      <c r="B53" s="73" t="s">
        <v>83</v>
      </c>
      <c r="C53" s="250"/>
      <c r="D53" s="252"/>
      <c r="E53" s="254"/>
      <c r="F53" s="256"/>
      <c r="G53" s="160"/>
      <c r="H53" s="197"/>
      <c r="I53" s="231"/>
      <c r="K53" s="233"/>
      <c r="L53" s="233"/>
      <c r="M53" s="233"/>
      <c r="N53" s="233"/>
      <c r="O53" s="233"/>
      <c r="P53" s="233"/>
      <c r="Q53" s="233"/>
      <c r="R53" s="233"/>
      <c r="S53" s="233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2:31" ht="15.75" thickBot="1">
      <c r="B54" s="73" t="s">
        <v>84</v>
      </c>
      <c r="C54" s="250"/>
      <c r="D54" s="252"/>
      <c r="E54" s="254"/>
      <c r="F54" s="256"/>
      <c r="G54" s="160"/>
      <c r="H54" s="197"/>
      <c r="I54" s="231"/>
      <c r="K54" s="233"/>
      <c r="L54" s="233"/>
      <c r="M54" s="233"/>
      <c r="N54" s="233"/>
      <c r="O54" s="233"/>
      <c r="P54" s="233"/>
      <c r="Q54" s="233"/>
      <c r="R54" s="233"/>
      <c r="S54" s="233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2:31" ht="15.75" thickBot="1">
      <c r="B55" s="73" t="s">
        <v>85</v>
      </c>
      <c r="C55" s="250"/>
      <c r="D55" s="252"/>
      <c r="E55" s="254"/>
      <c r="F55" s="256"/>
      <c r="G55" s="160"/>
      <c r="H55" s="197"/>
      <c r="I55" s="231"/>
      <c r="K55" s="233"/>
      <c r="L55" s="233"/>
      <c r="M55" s="233"/>
      <c r="N55" s="233"/>
      <c r="O55" s="233"/>
      <c r="P55" s="233"/>
      <c r="Q55" s="233"/>
      <c r="R55" s="233"/>
      <c r="S55" s="233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2:31" ht="21" customHeight="1">
      <c r="B56" s="234" t="s">
        <v>86</v>
      </c>
      <c r="C56" s="235"/>
      <c r="D56" s="235"/>
      <c r="E56" s="235"/>
      <c r="F56" s="235"/>
      <c r="G56" s="235"/>
      <c r="H56" s="235"/>
      <c r="I56" s="235"/>
      <c r="K56" s="60"/>
      <c r="L56" s="60"/>
      <c r="M56" s="60"/>
      <c r="N56" s="60"/>
      <c r="O56" s="60"/>
      <c r="P56" s="60"/>
      <c r="Q56" s="60"/>
      <c r="R56" s="60"/>
      <c r="S56" s="60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2:31" ht="21" customHeight="1">
      <c r="B57" s="149" t="s">
        <v>87</v>
      </c>
      <c r="C57" s="80"/>
      <c r="D57" s="149" t="s">
        <v>57</v>
      </c>
      <c r="E57" s="226" t="s">
        <v>81</v>
      </c>
      <c r="F57" s="207">
        <f>G57-G57/100*15</f>
        <v>552.5</v>
      </c>
      <c r="G57" s="172">
        <v>650</v>
      </c>
      <c r="H57" s="16"/>
      <c r="I57" s="16"/>
      <c r="K57" s="159" t="s">
        <v>88</v>
      </c>
      <c r="L57" s="160"/>
      <c r="M57" s="160"/>
      <c r="N57" s="160"/>
      <c r="O57" s="160"/>
      <c r="P57" s="160"/>
      <c r="Q57" s="160"/>
      <c r="R57" s="160"/>
      <c r="S57" s="160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2:31" ht="21" customHeight="1">
      <c r="B58" s="150"/>
      <c r="C58" s="20" t="s">
        <v>89</v>
      </c>
      <c r="D58" s="150"/>
      <c r="E58" s="227"/>
      <c r="F58" s="208"/>
      <c r="G58" s="173"/>
      <c r="H58" s="16"/>
      <c r="I58" s="16"/>
      <c r="K58" s="160"/>
      <c r="L58" s="160"/>
      <c r="M58" s="160"/>
      <c r="N58" s="160"/>
      <c r="O58" s="160"/>
      <c r="P58" s="160"/>
      <c r="Q58" s="160"/>
      <c r="R58" s="160"/>
      <c r="S58" s="160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2:31" ht="21" customHeight="1" thickBot="1">
      <c r="B59" s="151"/>
      <c r="C59" s="81"/>
      <c r="D59" s="151"/>
      <c r="E59" s="228"/>
      <c r="F59" s="209"/>
      <c r="G59" s="174"/>
      <c r="H59" s="16"/>
      <c r="I59" s="16"/>
      <c r="K59" s="160"/>
      <c r="L59" s="160"/>
      <c r="M59" s="160"/>
      <c r="N59" s="160"/>
      <c r="O59" s="160"/>
      <c r="P59" s="160"/>
      <c r="Q59" s="160"/>
      <c r="R59" s="160"/>
      <c r="S59" s="160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2:31" ht="21" customHeight="1">
      <c r="B60" s="224" t="s">
        <v>90</v>
      </c>
      <c r="C60" s="172" t="s">
        <v>91</v>
      </c>
      <c r="D60" s="82"/>
      <c r="E60" s="226" t="s">
        <v>81</v>
      </c>
      <c r="F60" s="207">
        <f>G61-G61/100*15</f>
        <v>637.5</v>
      </c>
      <c r="G60" s="80"/>
      <c r="H60" s="16"/>
      <c r="I60" s="16"/>
      <c r="K60" s="159" t="s">
        <v>92</v>
      </c>
      <c r="L60" s="160"/>
      <c r="M60" s="160"/>
      <c r="N60" s="160"/>
      <c r="O60" s="160"/>
      <c r="P60" s="160"/>
      <c r="Q60" s="160"/>
      <c r="R60" s="160"/>
      <c r="S60" s="160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2:31" ht="21" customHeight="1">
      <c r="B61" s="225"/>
      <c r="C61" s="173"/>
      <c r="D61" s="83" t="s">
        <v>69</v>
      </c>
      <c r="E61" s="227"/>
      <c r="F61" s="208"/>
      <c r="G61" s="20">
        <v>750</v>
      </c>
      <c r="H61" s="16"/>
      <c r="I61" s="16"/>
      <c r="K61" s="160"/>
      <c r="L61" s="160"/>
      <c r="M61" s="160"/>
      <c r="N61" s="160"/>
      <c r="O61" s="160"/>
      <c r="P61" s="160"/>
      <c r="Q61" s="160"/>
      <c r="R61" s="160"/>
      <c r="S61" s="160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2:31" ht="21" customHeight="1" thickBot="1">
      <c r="B62" s="225"/>
      <c r="C62" s="174"/>
      <c r="D62" s="84" t="s">
        <v>93</v>
      </c>
      <c r="E62" s="228"/>
      <c r="F62" s="209"/>
      <c r="G62" s="81"/>
      <c r="H62" s="16"/>
      <c r="I62" s="16"/>
      <c r="K62" s="160"/>
      <c r="L62" s="160"/>
      <c r="M62" s="160"/>
      <c r="N62" s="160"/>
      <c r="O62" s="160"/>
      <c r="P62" s="160"/>
      <c r="Q62" s="160"/>
      <c r="R62" s="160"/>
      <c r="S62" s="160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2:31" ht="21" customHeight="1">
      <c r="B63" s="224" t="s">
        <v>94</v>
      </c>
      <c r="C63" s="172" t="s">
        <v>95</v>
      </c>
      <c r="D63" s="82"/>
      <c r="E63" s="226" t="s">
        <v>96</v>
      </c>
      <c r="F63" s="207">
        <f>G64-G64/100*15</f>
        <v>637.5</v>
      </c>
      <c r="G63" s="80"/>
      <c r="H63" s="16"/>
      <c r="I63" s="16"/>
      <c r="K63" s="159" t="s">
        <v>97</v>
      </c>
      <c r="L63" s="160"/>
      <c r="M63" s="160"/>
      <c r="N63" s="160"/>
      <c r="O63" s="160"/>
      <c r="P63" s="160"/>
      <c r="Q63" s="160"/>
      <c r="R63" s="160"/>
      <c r="S63" s="160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2:31" ht="21" customHeight="1">
      <c r="B64" s="225"/>
      <c r="C64" s="173"/>
      <c r="D64" s="83" t="s">
        <v>69</v>
      </c>
      <c r="E64" s="227"/>
      <c r="F64" s="208"/>
      <c r="G64" s="20">
        <v>750</v>
      </c>
      <c r="H64" s="16"/>
      <c r="I64" s="16"/>
      <c r="K64" s="160"/>
      <c r="L64" s="160"/>
      <c r="M64" s="160"/>
      <c r="N64" s="160"/>
      <c r="O64" s="160"/>
      <c r="P64" s="160"/>
      <c r="Q64" s="160"/>
      <c r="R64" s="160"/>
      <c r="S64" s="160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2:31" ht="21" customHeight="1">
      <c r="B65" s="225"/>
      <c r="C65" s="174"/>
      <c r="D65" s="84" t="s">
        <v>93</v>
      </c>
      <c r="E65" s="228"/>
      <c r="F65" s="209"/>
      <c r="G65" s="85"/>
      <c r="H65" s="16"/>
      <c r="I65" s="16"/>
      <c r="K65" s="160"/>
      <c r="L65" s="160"/>
      <c r="M65" s="160"/>
      <c r="N65" s="160"/>
      <c r="O65" s="160"/>
      <c r="P65" s="160"/>
      <c r="Q65" s="160"/>
      <c r="R65" s="160"/>
      <c r="S65" s="160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2:31" ht="21" customHeight="1">
      <c r="B66" s="206" t="s">
        <v>98</v>
      </c>
      <c r="C66" s="220" t="s">
        <v>99</v>
      </c>
      <c r="D66" s="172" t="s">
        <v>100</v>
      </c>
      <c r="E66" s="206" t="s">
        <v>134</v>
      </c>
      <c r="F66" s="221" t="s">
        <v>35</v>
      </c>
      <c r="G66" s="172" t="s">
        <v>101</v>
      </c>
      <c r="H66" s="196"/>
      <c r="I66" s="197"/>
      <c r="K66" s="198" t="s">
        <v>102</v>
      </c>
      <c r="L66" s="199"/>
      <c r="M66" s="199"/>
      <c r="N66" s="199"/>
      <c r="O66" s="199"/>
      <c r="P66" s="199"/>
      <c r="Q66" s="199"/>
      <c r="R66" s="199"/>
      <c r="S66" s="20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2:31">
      <c r="B67" s="206"/>
      <c r="C67" s="220"/>
      <c r="D67" s="173"/>
      <c r="E67" s="206"/>
      <c r="F67" s="222"/>
      <c r="G67" s="173"/>
      <c r="H67" s="196"/>
      <c r="I67" s="197"/>
      <c r="K67" s="201"/>
      <c r="L67" s="175"/>
      <c r="M67" s="175"/>
      <c r="N67" s="175"/>
      <c r="O67" s="175"/>
      <c r="P67" s="175"/>
      <c r="Q67" s="175"/>
      <c r="R67" s="175"/>
      <c r="S67" s="20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2:31" ht="15" customHeight="1">
      <c r="B68" s="206"/>
      <c r="C68" s="220"/>
      <c r="D68" s="173"/>
      <c r="E68" s="206"/>
      <c r="F68" s="222"/>
      <c r="G68" s="173"/>
      <c r="H68" s="196"/>
      <c r="I68" s="197"/>
      <c r="K68" s="201"/>
      <c r="L68" s="175"/>
      <c r="M68" s="175"/>
      <c r="N68" s="175"/>
      <c r="O68" s="175"/>
      <c r="P68" s="175"/>
      <c r="Q68" s="175"/>
      <c r="R68" s="175"/>
      <c r="S68" s="20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2:31">
      <c r="B69" s="206"/>
      <c r="C69" s="220"/>
      <c r="D69" s="173"/>
      <c r="E69" s="206"/>
      <c r="F69" s="222"/>
      <c r="G69" s="173"/>
      <c r="H69" s="196"/>
      <c r="I69" s="197"/>
      <c r="K69" s="201"/>
      <c r="L69" s="175"/>
      <c r="M69" s="175"/>
      <c r="N69" s="175"/>
      <c r="O69" s="175"/>
      <c r="P69" s="175"/>
      <c r="Q69" s="175"/>
      <c r="R69" s="175"/>
      <c r="S69" s="20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2:31">
      <c r="B70" s="206"/>
      <c r="C70" s="220"/>
      <c r="D70" s="173"/>
      <c r="E70" s="206"/>
      <c r="F70" s="222"/>
      <c r="G70" s="173"/>
      <c r="H70" s="196"/>
      <c r="I70" s="197"/>
      <c r="K70" s="201"/>
      <c r="L70" s="175"/>
      <c r="M70" s="175"/>
      <c r="N70" s="175"/>
      <c r="O70" s="175"/>
      <c r="P70" s="175"/>
      <c r="Q70" s="175"/>
      <c r="R70" s="175"/>
      <c r="S70" s="20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2:31" ht="15.75" thickBot="1">
      <c r="B71" s="149"/>
      <c r="C71" s="172"/>
      <c r="D71" s="173"/>
      <c r="E71" s="149"/>
      <c r="F71" s="223"/>
      <c r="G71" s="173"/>
      <c r="H71" s="196"/>
      <c r="I71" s="197"/>
      <c r="K71" s="203"/>
      <c r="L71" s="204"/>
      <c r="M71" s="204"/>
      <c r="N71" s="204"/>
      <c r="O71" s="204"/>
      <c r="P71" s="204"/>
      <c r="Q71" s="204"/>
      <c r="R71" s="204"/>
      <c r="S71" s="205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2:31">
      <c r="B72" s="206" t="s">
        <v>103</v>
      </c>
      <c r="C72" s="206" t="s">
        <v>104</v>
      </c>
      <c r="D72" s="206" t="s">
        <v>80</v>
      </c>
      <c r="E72" s="206" t="s">
        <v>81</v>
      </c>
      <c r="F72" s="207" t="s">
        <v>35</v>
      </c>
      <c r="G72" s="206">
        <v>760</v>
      </c>
      <c r="H72" s="196"/>
      <c r="I72" s="197"/>
      <c r="K72" s="212" t="s">
        <v>105</v>
      </c>
      <c r="L72" s="213"/>
      <c r="M72" s="213"/>
      <c r="N72" s="213"/>
      <c r="O72" s="213"/>
      <c r="P72" s="213"/>
      <c r="Q72" s="213"/>
      <c r="R72" s="213"/>
      <c r="S72" s="214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2:31">
      <c r="B73" s="206"/>
      <c r="C73" s="206"/>
      <c r="D73" s="206"/>
      <c r="E73" s="206"/>
      <c r="F73" s="208"/>
      <c r="G73" s="206"/>
      <c r="H73" s="196"/>
      <c r="I73" s="197"/>
      <c r="K73" s="215"/>
      <c r="L73" s="162"/>
      <c r="M73" s="162"/>
      <c r="N73" s="162"/>
      <c r="O73" s="162"/>
      <c r="P73" s="162"/>
      <c r="Q73" s="162"/>
      <c r="R73" s="162"/>
      <c r="S73" s="21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2:31">
      <c r="B74" s="206"/>
      <c r="C74" s="206"/>
      <c r="D74" s="206"/>
      <c r="E74" s="206"/>
      <c r="F74" s="208"/>
      <c r="G74" s="206"/>
      <c r="H74" s="196"/>
      <c r="I74" s="197"/>
      <c r="K74" s="215"/>
      <c r="L74" s="162"/>
      <c r="M74" s="162"/>
      <c r="N74" s="162"/>
      <c r="O74" s="162"/>
      <c r="P74" s="162"/>
      <c r="Q74" s="162"/>
      <c r="R74" s="162"/>
      <c r="S74" s="216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2:31">
      <c r="B75" s="206"/>
      <c r="C75" s="206"/>
      <c r="D75" s="206"/>
      <c r="E75" s="206"/>
      <c r="F75" s="208"/>
      <c r="G75" s="206"/>
      <c r="H75" s="196"/>
      <c r="I75" s="197"/>
      <c r="K75" s="215"/>
      <c r="L75" s="162"/>
      <c r="M75" s="162"/>
      <c r="N75" s="162"/>
      <c r="O75" s="162"/>
      <c r="P75" s="162"/>
      <c r="Q75" s="162"/>
      <c r="R75" s="162"/>
      <c r="S75" s="216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2:31" ht="15.75" thickBot="1">
      <c r="B76" s="206"/>
      <c r="C76" s="206"/>
      <c r="D76" s="206"/>
      <c r="E76" s="206"/>
      <c r="F76" s="209"/>
      <c r="G76" s="206"/>
      <c r="H76" s="210"/>
      <c r="I76" s="211"/>
      <c r="K76" s="217"/>
      <c r="L76" s="218"/>
      <c r="M76" s="218"/>
      <c r="N76" s="218"/>
      <c r="O76" s="218"/>
      <c r="P76" s="218"/>
      <c r="Q76" s="218"/>
      <c r="R76" s="218"/>
      <c r="S76" s="219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2:31">
      <c r="B77" s="184" t="s">
        <v>106</v>
      </c>
      <c r="C77" s="184"/>
      <c r="D77" s="184"/>
      <c r="E77" s="184"/>
      <c r="F77" s="184"/>
      <c r="G77" s="184"/>
      <c r="H77" s="101"/>
      <c r="I77" s="13"/>
    </row>
    <row r="78" spans="2:31">
      <c r="B78" s="185"/>
      <c r="C78" s="185"/>
      <c r="D78" s="185"/>
      <c r="E78" s="185"/>
      <c r="F78" s="185"/>
      <c r="G78" s="185"/>
      <c r="H78" s="101"/>
      <c r="I78" s="13"/>
    </row>
    <row r="79" spans="2:31">
      <c r="B79" s="149" t="s">
        <v>110</v>
      </c>
      <c r="C79" s="172" t="s">
        <v>107</v>
      </c>
      <c r="D79" s="172" t="s">
        <v>12</v>
      </c>
      <c r="E79" s="153" t="s">
        <v>81</v>
      </c>
      <c r="F79" s="86"/>
      <c r="G79" s="172">
        <v>780</v>
      </c>
      <c r="H79" s="87"/>
      <c r="I79" s="13"/>
      <c r="K79" s="186" t="s">
        <v>131</v>
      </c>
      <c r="L79" s="187"/>
      <c r="M79" s="187"/>
      <c r="N79" s="187"/>
      <c r="O79" s="187"/>
      <c r="P79" s="187"/>
      <c r="Q79" s="187"/>
      <c r="R79" s="187"/>
      <c r="S79" s="188"/>
    </row>
    <row r="80" spans="2:31">
      <c r="B80" s="150"/>
      <c r="C80" s="173"/>
      <c r="D80" s="173"/>
      <c r="E80" s="154"/>
      <c r="F80" s="88"/>
      <c r="G80" s="173"/>
      <c r="H80" s="87"/>
      <c r="I80" s="13"/>
      <c r="K80" s="189"/>
      <c r="L80" s="190"/>
      <c r="M80" s="190"/>
      <c r="N80" s="190"/>
      <c r="O80" s="190"/>
      <c r="P80" s="190"/>
      <c r="Q80" s="190"/>
      <c r="R80" s="190"/>
      <c r="S80" s="191"/>
    </row>
    <row r="81" spans="2:19">
      <c r="B81" s="150"/>
      <c r="C81" s="173"/>
      <c r="D81" s="173"/>
      <c r="E81" s="154"/>
      <c r="F81" s="107">
        <f>G79-G79/100*15</f>
        <v>663</v>
      </c>
      <c r="G81" s="173"/>
      <c r="H81" s="87"/>
      <c r="I81" s="13"/>
      <c r="K81" s="189"/>
      <c r="L81" s="190"/>
      <c r="M81" s="190"/>
      <c r="N81" s="190"/>
      <c r="O81" s="190"/>
      <c r="P81" s="190"/>
      <c r="Q81" s="190"/>
      <c r="R81" s="190"/>
      <c r="S81" s="191"/>
    </row>
    <row r="82" spans="2:19">
      <c r="B82" s="150"/>
      <c r="C82" s="173"/>
      <c r="D82" s="173"/>
      <c r="E82" s="154"/>
      <c r="F82" s="88"/>
      <c r="G82" s="173"/>
      <c r="H82" s="87"/>
      <c r="I82" s="13"/>
      <c r="K82" s="189"/>
      <c r="L82" s="190"/>
      <c r="M82" s="190"/>
      <c r="N82" s="190"/>
      <c r="O82" s="190"/>
      <c r="P82" s="190"/>
      <c r="Q82" s="190"/>
      <c r="R82" s="190"/>
      <c r="S82" s="191"/>
    </row>
    <row r="83" spans="2:19">
      <c r="B83" s="151"/>
      <c r="C83" s="174"/>
      <c r="D83" s="174"/>
      <c r="E83" s="155"/>
      <c r="F83" s="89"/>
      <c r="G83" s="174"/>
      <c r="H83" s="87"/>
      <c r="I83" s="13"/>
      <c r="K83" s="192"/>
      <c r="L83" s="193"/>
      <c r="M83" s="193"/>
      <c r="N83" s="193"/>
      <c r="O83" s="193"/>
      <c r="P83" s="193"/>
      <c r="Q83" s="193"/>
      <c r="R83" s="193"/>
      <c r="S83" s="194"/>
    </row>
    <row r="84" spans="2:19">
      <c r="B84" s="149" t="s">
        <v>111</v>
      </c>
      <c r="C84" s="172" t="s">
        <v>109</v>
      </c>
      <c r="D84" s="105"/>
      <c r="E84" s="153" t="s">
        <v>81</v>
      </c>
      <c r="F84" s="86"/>
      <c r="G84" s="80"/>
      <c r="H84" s="137"/>
      <c r="I84" s="138"/>
      <c r="K84" s="195" t="s">
        <v>132</v>
      </c>
      <c r="L84" s="187"/>
      <c r="M84" s="187"/>
      <c r="N84" s="187"/>
      <c r="O84" s="187"/>
      <c r="P84" s="187"/>
      <c r="Q84" s="187"/>
      <c r="R84" s="187"/>
      <c r="S84" s="188"/>
    </row>
    <row r="85" spans="2:19">
      <c r="B85" s="150"/>
      <c r="C85" s="173"/>
      <c r="D85" s="100" t="s">
        <v>14</v>
      </c>
      <c r="E85" s="154"/>
      <c r="F85" s="107">
        <f>G85-G85/100*15</f>
        <v>722.5</v>
      </c>
      <c r="G85" s="99">
        <v>850</v>
      </c>
      <c r="H85" s="139"/>
      <c r="I85" s="140"/>
      <c r="K85" s="189"/>
      <c r="L85" s="190"/>
      <c r="M85" s="190"/>
      <c r="N85" s="190"/>
      <c r="O85" s="190"/>
      <c r="P85" s="190"/>
      <c r="Q85" s="190"/>
      <c r="R85" s="190"/>
      <c r="S85" s="191"/>
    </row>
    <row r="86" spans="2:19">
      <c r="B86" s="150"/>
      <c r="C86" s="173"/>
      <c r="D86" s="100" t="s">
        <v>48</v>
      </c>
      <c r="E86" s="154"/>
      <c r="F86" s="107">
        <f t="shared" ref="F86" si="2">G86-G86/100*15</f>
        <v>807.5</v>
      </c>
      <c r="G86" s="99">
        <v>950</v>
      </c>
      <c r="H86" s="139"/>
      <c r="I86" s="140"/>
      <c r="K86" s="189"/>
      <c r="L86" s="190"/>
      <c r="M86" s="190"/>
      <c r="N86" s="190"/>
      <c r="O86" s="190"/>
      <c r="P86" s="190"/>
      <c r="Q86" s="190"/>
      <c r="R86" s="190"/>
      <c r="S86" s="191"/>
    </row>
    <row r="87" spans="2:19">
      <c r="B87" s="150"/>
      <c r="C87" s="173"/>
      <c r="D87" s="100" t="s">
        <v>49</v>
      </c>
      <c r="E87" s="154"/>
      <c r="F87" s="107"/>
      <c r="G87" s="99">
        <v>1190</v>
      </c>
      <c r="H87" s="139"/>
      <c r="I87" s="140"/>
      <c r="K87" s="189"/>
      <c r="L87" s="190"/>
      <c r="M87" s="190"/>
      <c r="N87" s="190"/>
      <c r="O87" s="190"/>
      <c r="P87" s="190"/>
      <c r="Q87" s="190"/>
      <c r="R87" s="190"/>
      <c r="S87" s="191"/>
    </row>
    <row r="88" spans="2:19" ht="15.75" thickBot="1">
      <c r="B88" s="151"/>
      <c r="C88" s="174"/>
      <c r="D88" s="106"/>
      <c r="E88" s="155"/>
      <c r="F88" s="89"/>
      <c r="G88" s="81"/>
      <c r="H88" s="139"/>
      <c r="I88" s="140"/>
      <c r="K88" s="192"/>
      <c r="L88" s="193"/>
      <c r="M88" s="193"/>
      <c r="N88" s="193"/>
      <c r="O88" s="193"/>
      <c r="P88" s="193"/>
      <c r="Q88" s="193"/>
      <c r="R88" s="193"/>
      <c r="S88" s="194"/>
    </row>
    <row r="89" spans="2:19">
      <c r="B89" s="149" t="s">
        <v>112</v>
      </c>
      <c r="C89" s="170" t="s">
        <v>108</v>
      </c>
      <c r="D89" s="172" t="s">
        <v>12</v>
      </c>
      <c r="E89" s="153" t="s">
        <v>81</v>
      </c>
      <c r="F89" s="108"/>
      <c r="G89" s="175">
        <v>850</v>
      </c>
      <c r="H89" s="137"/>
      <c r="I89" s="138"/>
      <c r="K89" s="176" t="s">
        <v>129</v>
      </c>
      <c r="L89" s="177"/>
      <c r="M89" s="177"/>
      <c r="N89" s="177"/>
      <c r="O89" s="177"/>
      <c r="P89" s="177"/>
      <c r="Q89" s="177"/>
      <c r="R89" s="177"/>
      <c r="S89" s="178"/>
    </row>
    <row r="90" spans="2:19">
      <c r="B90" s="150"/>
      <c r="C90" s="171"/>
      <c r="D90" s="173"/>
      <c r="E90" s="154"/>
      <c r="F90" s="109"/>
      <c r="G90" s="175"/>
      <c r="H90" s="139"/>
      <c r="I90" s="140"/>
      <c r="K90" s="179"/>
      <c r="L90" s="161"/>
      <c r="M90" s="161"/>
      <c r="N90" s="161"/>
      <c r="O90" s="161"/>
      <c r="P90" s="161"/>
      <c r="Q90" s="161"/>
      <c r="R90" s="161"/>
      <c r="S90" s="180"/>
    </row>
    <row r="91" spans="2:19">
      <c r="B91" s="150"/>
      <c r="C91" s="171"/>
      <c r="D91" s="173"/>
      <c r="E91" s="154"/>
      <c r="F91" s="111">
        <f>G89-G89/100*15</f>
        <v>722.5</v>
      </c>
      <c r="G91" s="175"/>
      <c r="H91" s="139"/>
      <c r="I91" s="140"/>
      <c r="K91" s="179"/>
      <c r="L91" s="161"/>
      <c r="M91" s="161"/>
      <c r="N91" s="161"/>
      <c r="O91" s="161"/>
      <c r="P91" s="161"/>
      <c r="Q91" s="161"/>
      <c r="R91" s="161"/>
      <c r="S91" s="180"/>
    </row>
    <row r="92" spans="2:19">
      <c r="B92" s="150"/>
      <c r="C92" s="171"/>
      <c r="D92" s="173"/>
      <c r="E92" s="154"/>
      <c r="F92" s="109"/>
      <c r="G92" s="175"/>
      <c r="H92" s="139"/>
      <c r="I92" s="140"/>
      <c r="K92" s="179"/>
      <c r="L92" s="161"/>
      <c r="M92" s="161"/>
      <c r="N92" s="161"/>
      <c r="O92" s="161"/>
      <c r="P92" s="161"/>
      <c r="Q92" s="161"/>
      <c r="R92" s="161"/>
      <c r="S92" s="180"/>
    </row>
    <row r="93" spans="2:19">
      <c r="B93" s="151"/>
      <c r="C93" s="171"/>
      <c r="D93" s="174"/>
      <c r="E93" s="155"/>
      <c r="F93" s="110"/>
      <c r="G93" s="175"/>
      <c r="H93" s="139"/>
      <c r="I93" s="140"/>
      <c r="K93" s="181"/>
      <c r="L93" s="182"/>
      <c r="M93" s="182"/>
      <c r="N93" s="182"/>
      <c r="O93" s="182"/>
      <c r="P93" s="182"/>
      <c r="Q93" s="182"/>
      <c r="R93" s="182"/>
      <c r="S93" s="183"/>
    </row>
    <row r="94" spans="2:19">
      <c r="B94" s="149" t="s">
        <v>114</v>
      </c>
      <c r="C94" s="146" t="s">
        <v>113</v>
      </c>
      <c r="D94" s="102"/>
      <c r="E94" s="153" t="s">
        <v>81</v>
      </c>
      <c r="F94" s="112"/>
      <c r="G94" s="90"/>
      <c r="H94" s="137"/>
      <c r="I94" s="138"/>
      <c r="J94" s="163"/>
      <c r="K94" s="159" t="s">
        <v>130</v>
      </c>
      <c r="L94" s="160"/>
      <c r="M94" s="160"/>
      <c r="N94" s="160"/>
      <c r="O94" s="160"/>
      <c r="P94" s="160"/>
      <c r="Q94" s="160"/>
      <c r="R94" s="160"/>
      <c r="S94" s="160"/>
    </row>
    <row r="95" spans="2:19">
      <c r="B95" s="150"/>
      <c r="C95" s="147"/>
      <c r="D95" s="90" t="s">
        <v>12</v>
      </c>
      <c r="E95" s="154"/>
      <c r="F95" s="136">
        <f>G95-G95/100*15</f>
        <v>722.5</v>
      </c>
      <c r="G95" s="90">
        <v>850</v>
      </c>
      <c r="H95" s="139"/>
      <c r="I95" s="140"/>
      <c r="J95" s="163"/>
      <c r="K95" s="160"/>
      <c r="L95" s="160"/>
      <c r="M95" s="160"/>
      <c r="N95" s="160"/>
      <c r="O95" s="160"/>
      <c r="P95" s="160"/>
      <c r="Q95" s="160"/>
      <c r="R95" s="160"/>
      <c r="S95" s="160"/>
    </row>
    <row r="96" spans="2:19">
      <c r="B96" s="150"/>
      <c r="C96" s="147"/>
      <c r="D96" s="90" t="s">
        <v>27</v>
      </c>
      <c r="E96" s="154"/>
      <c r="F96" s="136">
        <f>G96-G96/100*15</f>
        <v>807.5</v>
      </c>
      <c r="G96" s="90">
        <v>950</v>
      </c>
      <c r="H96" s="139"/>
      <c r="I96" s="140"/>
      <c r="J96" s="163"/>
      <c r="K96" s="160"/>
      <c r="L96" s="160"/>
      <c r="M96" s="160"/>
      <c r="N96" s="160"/>
      <c r="O96" s="160"/>
      <c r="P96" s="160"/>
      <c r="Q96" s="160"/>
      <c r="R96" s="160"/>
      <c r="S96" s="160"/>
    </row>
    <row r="97" spans="2:19">
      <c r="B97" s="150"/>
      <c r="C97" s="147"/>
      <c r="D97" s="90" t="s">
        <v>28</v>
      </c>
      <c r="E97" s="154"/>
      <c r="F97" s="113"/>
      <c r="G97" s="90">
        <v>1190</v>
      </c>
      <c r="H97" s="139"/>
      <c r="I97" s="140"/>
      <c r="J97" s="163"/>
      <c r="K97" s="146"/>
      <c r="L97" s="146"/>
      <c r="M97" s="146"/>
      <c r="N97" s="146"/>
      <c r="O97" s="146"/>
      <c r="P97" s="146"/>
      <c r="Q97" s="146"/>
      <c r="R97" s="146"/>
      <c r="S97" s="146"/>
    </row>
    <row r="98" spans="2:19">
      <c r="B98" s="151"/>
      <c r="C98" s="152"/>
      <c r="D98" s="103"/>
      <c r="E98" s="155"/>
      <c r="F98" s="104"/>
      <c r="G98" s="103"/>
      <c r="H98" s="139"/>
      <c r="I98" s="140"/>
      <c r="J98" s="13"/>
      <c r="K98" s="94"/>
      <c r="L98" s="94"/>
      <c r="M98" s="94"/>
      <c r="N98" s="94"/>
      <c r="O98" s="94"/>
      <c r="P98" s="94"/>
      <c r="Q98" s="94"/>
      <c r="R98" s="94"/>
      <c r="S98" s="94"/>
    </row>
    <row r="99" spans="2:19">
      <c r="B99" s="164" t="s">
        <v>116</v>
      </c>
      <c r="C99" s="146" t="s">
        <v>115</v>
      </c>
      <c r="D99" s="146" t="s">
        <v>12</v>
      </c>
      <c r="E99" s="167" t="s">
        <v>117</v>
      </c>
      <c r="F99" s="15"/>
      <c r="G99" s="114"/>
      <c r="H99" s="158"/>
      <c r="I99" s="158"/>
      <c r="J99" s="13"/>
      <c r="K99" s="159"/>
      <c r="L99" s="160"/>
      <c r="M99" s="160"/>
      <c r="N99" s="160"/>
      <c r="O99" s="160"/>
      <c r="P99" s="160"/>
      <c r="Q99" s="160"/>
      <c r="R99" s="160"/>
      <c r="S99" s="160"/>
    </row>
    <row r="100" spans="2:19">
      <c r="B100" s="165"/>
      <c r="C100" s="147"/>
      <c r="D100" s="147"/>
      <c r="E100" s="168"/>
      <c r="F100" s="17"/>
      <c r="G100" s="115"/>
      <c r="H100" s="158"/>
      <c r="I100" s="158"/>
      <c r="J100" s="13"/>
      <c r="K100" s="160"/>
      <c r="L100" s="160"/>
      <c r="M100" s="160"/>
      <c r="N100" s="160"/>
      <c r="O100" s="160"/>
      <c r="P100" s="160"/>
      <c r="Q100" s="160"/>
      <c r="R100" s="160"/>
      <c r="S100" s="160"/>
    </row>
    <row r="101" spans="2:19">
      <c r="B101" s="165"/>
      <c r="C101" s="147"/>
      <c r="D101" s="147"/>
      <c r="E101" s="168"/>
      <c r="F101" s="117">
        <f>G101-G101/100*15</f>
        <v>722.5</v>
      </c>
      <c r="G101" s="95">
        <v>850</v>
      </c>
      <c r="H101" s="158"/>
      <c r="I101" s="158"/>
      <c r="J101" s="13"/>
      <c r="K101" s="160"/>
      <c r="L101" s="160"/>
      <c r="M101" s="160"/>
      <c r="N101" s="160"/>
      <c r="O101" s="160"/>
      <c r="P101" s="160"/>
      <c r="Q101" s="160"/>
      <c r="R101" s="160"/>
      <c r="S101" s="160"/>
    </row>
    <row r="102" spans="2:19">
      <c r="B102" s="165"/>
      <c r="C102" s="147"/>
      <c r="D102" s="147"/>
      <c r="E102" s="168"/>
      <c r="F102" s="17"/>
      <c r="G102" s="115"/>
      <c r="H102" s="158"/>
      <c r="I102" s="158"/>
      <c r="J102" s="13"/>
      <c r="K102" s="160"/>
      <c r="L102" s="160"/>
      <c r="M102" s="160"/>
      <c r="N102" s="160"/>
      <c r="O102" s="160"/>
      <c r="P102" s="160"/>
      <c r="Q102" s="160"/>
      <c r="R102" s="160"/>
      <c r="S102" s="160"/>
    </row>
    <row r="103" spans="2:19">
      <c r="B103" s="165"/>
      <c r="C103" s="147"/>
      <c r="D103" s="147"/>
      <c r="E103" s="168"/>
      <c r="F103" s="17"/>
      <c r="G103" s="115"/>
      <c r="H103" s="158"/>
      <c r="I103" s="158"/>
      <c r="J103" s="13"/>
      <c r="K103" s="160"/>
      <c r="L103" s="160"/>
      <c r="M103" s="160"/>
      <c r="N103" s="160"/>
      <c r="O103" s="160"/>
      <c r="P103" s="160"/>
      <c r="Q103" s="160"/>
      <c r="R103" s="160"/>
      <c r="S103" s="160"/>
    </row>
    <row r="104" spans="2:19">
      <c r="B104" s="166"/>
      <c r="C104" s="152"/>
      <c r="D104" s="152"/>
      <c r="E104" s="169"/>
      <c r="F104" s="18"/>
      <c r="G104" s="116"/>
      <c r="H104" s="158"/>
      <c r="I104" s="158"/>
      <c r="K104" s="161"/>
      <c r="L104" s="162"/>
      <c r="M104" s="162"/>
      <c r="N104" s="162"/>
      <c r="O104" s="162"/>
      <c r="P104" s="162"/>
      <c r="Q104" s="162"/>
      <c r="R104" s="162"/>
      <c r="S104" s="162"/>
    </row>
    <row r="105" spans="2:19" ht="19.5" thickBot="1">
      <c r="B105" s="141" t="s">
        <v>118</v>
      </c>
      <c r="C105" s="141"/>
      <c r="D105" s="141"/>
      <c r="E105" s="141"/>
      <c r="F105" s="142"/>
      <c r="G105" s="141"/>
      <c r="H105" s="141"/>
    </row>
    <row r="106" spans="2:19" ht="15.75" thickBot="1">
      <c r="B106" s="119" t="s">
        <v>119</v>
      </c>
      <c r="C106" s="146" t="s">
        <v>120</v>
      </c>
      <c r="D106" s="120" t="s">
        <v>45</v>
      </c>
      <c r="E106" s="143" t="s">
        <v>126</v>
      </c>
      <c r="F106" s="133">
        <f>G106-G106/100*15</f>
        <v>731</v>
      </c>
      <c r="G106" s="54">
        <v>860</v>
      </c>
      <c r="H106" s="127"/>
    </row>
    <row r="107" spans="2:19" ht="15.75" thickBot="1">
      <c r="B107" s="121" t="s">
        <v>121</v>
      </c>
      <c r="C107" s="147"/>
      <c r="D107" s="122" t="s">
        <v>48</v>
      </c>
      <c r="E107" s="144"/>
      <c r="F107" s="133">
        <f t="shared" ref="F107:F111" si="3">G107-G107/100*15</f>
        <v>816</v>
      </c>
      <c r="G107" s="55">
        <v>960</v>
      </c>
      <c r="H107" s="127"/>
    </row>
    <row r="108" spans="2:19" ht="15.75" thickBot="1">
      <c r="B108" s="123" t="s">
        <v>122</v>
      </c>
      <c r="C108" s="148"/>
      <c r="D108" s="124" t="s">
        <v>49</v>
      </c>
      <c r="E108" s="145"/>
      <c r="F108" s="133" t="s">
        <v>128</v>
      </c>
      <c r="G108" s="54">
        <v>1190</v>
      </c>
      <c r="H108" s="128"/>
    </row>
    <row r="109" spans="2:19">
      <c r="B109" s="125"/>
      <c r="C109" s="157" t="s">
        <v>123</v>
      </c>
      <c r="D109" s="94"/>
      <c r="E109" s="156" t="s">
        <v>127</v>
      </c>
      <c r="F109" s="133"/>
      <c r="G109" s="129"/>
      <c r="H109" s="118"/>
    </row>
    <row r="110" spans="2:19">
      <c r="B110" s="121" t="s">
        <v>119</v>
      </c>
      <c r="C110" s="147"/>
      <c r="D110" s="93" t="s">
        <v>45</v>
      </c>
      <c r="E110" s="144"/>
      <c r="F110" s="133">
        <f t="shared" si="3"/>
        <v>722.5</v>
      </c>
      <c r="G110" s="130">
        <v>850</v>
      </c>
      <c r="H110" s="96"/>
    </row>
    <row r="111" spans="2:19">
      <c r="B111" s="121" t="s">
        <v>124</v>
      </c>
      <c r="C111" s="147"/>
      <c r="D111" s="93" t="s">
        <v>48</v>
      </c>
      <c r="E111" s="144"/>
      <c r="F111" s="133">
        <f t="shared" si="3"/>
        <v>807.5</v>
      </c>
      <c r="G111" s="131">
        <v>950</v>
      </c>
      <c r="H111" s="96"/>
    </row>
    <row r="112" spans="2:19" ht="15.75" thickBot="1">
      <c r="B112" s="126" t="s">
        <v>125</v>
      </c>
      <c r="C112" s="148"/>
      <c r="D112" s="98"/>
      <c r="E112" s="145"/>
      <c r="F112" s="133"/>
      <c r="G112" s="132"/>
      <c r="H112" s="97"/>
    </row>
  </sheetData>
  <mergeCells count="137">
    <mergeCell ref="J2:Q5"/>
    <mergeCell ref="B3:I4"/>
    <mergeCell ref="B5:I5"/>
    <mergeCell ref="C6:E6"/>
    <mergeCell ref="H8:I8"/>
    <mergeCell ref="K8:S8"/>
    <mergeCell ref="B13:B15"/>
    <mergeCell ref="E13:E15"/>
    <mergeCell ref="K13:S15"/>
    <mergeCell ref="H15:I15"/>
    <mergeCell ref="B16:B18"/>
    <mergeCell ref="E16:E18"/>
    <mergeCell ref="K16:S18"/>
    <mergeCell ref="B9:I9"/>
    <mergeCell ref="B10:B12"/>
    <mergeCell ref="E10:E12"/>
    <mergeCell ref="G10:G12"/>
    <mergeCell ref="K10:S12"/>
    <mergeCell ref="B25:B28"/>
    <mergeCell ref="C25:C26"/>
    <mergeCell ref="E25:E28"/>
    <mergeCell ref="F25:F26"/>
    <mergeCell ref="K25:S28"/>
    <mergeCell ref="F27:F28"/>
    <mergeCell ref="B19:B21"/>
    <mergeCell ref="E19:E21"/>
    <mergeCell ref="F19:F21"/>
    <mergeCell ref="G19:G21"/>
    <mergeCell ref="K19:S21"/>
    <mergeCell ref="B22:B24"/>
    <mergeCell ref="E22:E24"/>
    <mergeCell ref="F22:F24"/>
    <mergeCell ref="K22:S24"/>
    <mergeCell ref="Z29:AB29"/>
    <mergeCell ref="B30:S30"/>
    <mergeCell ref="B31:B33"/>
    <mergeCell ref="C31:C33"/>
    <mergeCell ref="E31:E33"/>
    <mergeCell ref="H31:I36"/>
    <mergeCell ref="K31:S34"/>
    <mergeCell ref="V32:X32"/>
    <mergeCell ref="AB32:AC32"/>
    <mergeCell ref="B34:B36"/>
    <mergeCell ref="H29:I29"/>
    <mergeCell ref="K29:S29"/>
    <mergeCell ref="C34:C36"/>
    <mergeCell ref="E34:E36"/>
    <mergeCell ref="K35:S37"/>
    <mergeCell ref="B38:I38"/>
    <mergeCell ref="C39:C43"/>
    <mergeCell ref="D39:D43"/>
    <mergeCell ref="F39:F43"/>
    <mergeCell ref="G39:G43"/>
    <mergeCell ref="H39:I43"/>
    <mergeCell ref="K39:S43"/>
    <mergeCell ref="H44:I47"/>
    <mergeCell ref="K44:S47"/>
    <mergeCell ref="E48:E51"/>
    <mergeCell ref="H48:I51"/>
    <mergeCell ref="K48:S51"/>
    <mergeCell ref="C52:C55"/>
    <mergeCell ref="D52:D55"/>
    <mergeCell ref="E52:E55"/>
    <mergeCell ref="F52:F55"/>
    <mergeCell ref="G52:G55"/>
    <mergeCell ref="H52:I55"/>
    <mergeCell ref="K52:S55"/>
    <mergeCell ref="B56:I56"/>
    <mergeCell ref="B57:B59"/>
    <mergeCell ref="D57:D59"/>
    <mergeCell ref="E57:E59"/>
    <mergeCell ref="F57:F59"/>
    <mergeCell ref="G57:G59"/>
    <mergeCell ref="K57:S59"/>
    <mergeCell ref="B60:B62"/>
    <mergeCell ref="C60:C62"/>
    <mergeCell ref="E60:E62"/>
    <mergeCell ref="F60:F62"/>
    <mergeCell ref="K60:S62"/>
    <mergeCell ref="B63:B65"/>
    <mergeCell ref="C63:C65"/>
    <mergeCell ref="E63:E65"/>
    <mergeCell ref="F63:F65"/>
    <mergeCell ref="K63:S65"/>
    <mergeCell ref="B77:G78"/>
    <mergeCell ref="K79:S83"/>
    <mergeCell ref="K84:S88"/>
    <mergeCell ref="H66:I71"/>
    <mergeCell ref="K66:S71"/>
    <mergeCell ref="B72:B76"/>
    <mergeCell ref="C72:C76"/>
    <mergeCell ref="D72:D76"/>
    <mergeCell ref="E72:E76"/>
    <mergeCell ref="F72:F76"/>
    <mergeCell ref="G72:G76"/>
    <mergeCell ref="H72:I76"/>
    <mergeCell ref="K72:S76"/>
    <mergeCell ref="B66:B71"/>
    <mergeCell ref="C66:C71"/>
    <mergeCell ref="D66:D71"/>
    <mergeCell ref="E66:E71"/>
    <mergeCell ref="F66:F71"/>
    <mergeCell ref="G66:G71"/>
    <mergeCell ref="B84:B88"/>
    <mergeCell ref="C84:C88"/>
    <mergeCell ref="E84:E88"/>
    <mergeCell ref="H84:I88"/>
    <mergeCell ref="B79:B83"/>
    <mergeCell ref="C79:C83"/>
    <mergeCell ref="D79:D83"/>
    <mergeCell ref="E79:E83"/>
    <mergeCell ref="G79:G83"/>
    <mergeCell ref="K99:S103"/>
    <mergeCell ref="K104:S104"/>
    <mergeCell ref="J94:J97"/>
    <mergeCell ref="K94:S97"/>
    <mergeCell ref="B99:B104"/>
    <mergeCell ref="C99:C104"/>
    <mergeCell ref="D99:D104"/>
    <mergeCell ref="E99:E104"/>
    <mergeCell ref="C89:C93"/>
    <mergeCell ref="D89:D93"/>
    <mergeCell ref="E89:E93"/>
    <mergeCell ref="G89:G93"/>
    <mergeCell ref="H89:I93"/>
    <mergeCell ref="K89:S93"/>
    <mergeCell ref="H94:I98"/>
    <mergeCell ref="B105:H105"/>
    <mergeCell ref="E106:E108"/>
    <mergeCell ref="C106:C108"/>
    <mergeCell ref="B89:B93"/>
    <mergeCell ref="B94:B98"/>
    <mergeCell ref="C94:C98"/>
    <mergeCell ref="E94:E98"/>
    <mergeCell ref="E109:E112"/>
    <mergeCell ref="C109:C112"/>
    <mergeCell ref="H99:I104"/>
  </mergeCells>
  <hyperlinks>
    <hyperlink ref="K35" r:id="rId1"/>
    <hyperlink ref="K31" r:id="rId2"/>
    <hyperlink ref="K19" r:id="rId3"/>
    <hyperlink ref="K22" r:id="rId4"/>
    <hyperlink ref="K13" r:id="rId5"/>
    <hyperlink ref="K16" r:id="rId6"/>
    <hyperlink ref="K44" r:id="rId7"/>
    <hyperlink ref="K52" r:id="rId8"/>
    <hyperlink ref="K48" r:id="rId9"/>
    <hyperlink ref="K39" r:id="rId10"/>
    <hyperlink ref="K25" r:id="rId11"/>
    <hyperlink ref="K10" r:id="rId12"/>
    <hyperlink ref="K72" r:id="rId13"/>
    <hyperlink ref="K60" r:id="rId14"/>
    <hyperlink ref="K63" r:id="rId15"/>
    <hyperlink ref="K57" r:id="rId16"/>
    <hyperlink ref="K89" r:id="rId17"/>
    <hyperlink ref="K94" r:id="rId18"/>
    <hyperlink ref="K84" r:id="rId19"/>
  </hyperlinks>
  <pageMargins left="0.7" right="0.7" top="0.75" bottom="0.75" header="0.3" footer="0.3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АКЦИЯ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oksiPO</dc:creator>
  <cp:lastModifiedBy>home</cp:lastModifiedBy>
  <dcterms:created xsi:type="dcterms:W3CDTF">2018-07-25T06:18:30Z</dcterms:created>
  <dcterms:modified xsi:type="dcterms:W3CDTF">2018-07-27T05:47:45Z</dcterms:modified>
</cp:coreProperties>
</file>