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690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<sst xmlns="http://schemas.openxmlformats.org/spreadsheetml/2006/main" count="172" uniqueCount="53">
  <si>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</si>
  <si>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</si>
  <si>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</si>
  <si>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</si>
  <si>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</si>
  <si>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</si>
  <si>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</si>
  <si>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*Camilla*</t>
  </si>
  <si>
    <t>23*34</t>
  </si>
  <si>
    <t>персик</t>
  </si>
  <si>
    <t>свободно (раскид)</t>
  </si>
  <si>
    <t>Bjaka</t>
  </si>
  <si>
    <t>COT*29*04</t>
  </si>
  <si>
    <t>изумруд</t>
  </si>
  <si>
    <t>elena_foma3025</t>
  </si>
  <si>
    <t>IrishkaE</t>
  </si>
  <si>
    <t>Julia-Anna</t>
  </si>
  <si>
    <t>25*69</t>
  </si>
  <si>
    <t>розовый/джинс</t>
  </si>
  <si>
    <t>Lari[s]a</t>
  </si>
  <si>
    <r>
      <t>28*11*М/Б</t>
    </r>
    <r>
      <rPr>
        <sz val="8"/>
        <color indexed="63"/>
        <rFont val="Calibri"/>
        <family val="2"/>
      </rPr>
      <t xml:space="preserve"> </t>
    </r>
  </si>
  <si>
    <t>оранж/серый</t>
  </si>
  <si>
    <t>27*10</t>
  </si>
  <si>
    <t>малина</t>
  </si>
  <si>
    <t>21*19*Б</t>
  </si>
  <si>
    <t>сирень/баклажан</t>
  </si>
  <si>
    <t>lokata</t>
  </si>
  <si>
    <r>
      <t>Marich</t>
    </r>
    <r>
      <rPr>
        <sz val="8"/>
        <color indexed="63"/>
        <rFont val="Calibri"/>
        <family val="2"/>
      </rPr>
      <t xml:space="preserve"> </t>
    </r>
  </si>
  <si>
    <t>малина/серый</t>
  </si>
  <si>
    <t>na.tihonova</t>
  </si>
  <si>
    <t>Roks12</t>
  </si>
  <si>
    <t xml:space="preserve">sh_iruska </t>
  </si>
  <si>
    <t>SVETLANKA-NSK</t>
  </si>
  <si>
    <t>13*38*Б</t>
  </si>
  <si>
    <t>Y@godKa</t>
  </si>
  <si>
    <t>Активити</t>
  </si>
  <si>
    <t>Вероника Alex</t>
  </si>
  <si>
    <t>Вероника0505</t>
  </si>
  <si>
    <t>ирина201</t>
  </si>
  <si>
    <t>Катерина0805</t>
  </si>
  <si>
    <t>Катун</t>
  </si>
  <si>
    <t>КрошкаКэт</t>
  </si>
  <si>
    <t>Марин@ Устинова@</t>
  </si>
  <si>
    <t>Надюшка22</t>
  </si>
  <si>
    <t>наталья1977</t>
  </si>
  <si>
    <t>Оксана7000</t>
  </si>
  <si>
    <t>оленька***</t>
  </si>
  <si>
    <t>РинаАрина</t>
  </si>
  <si>
    <t>Тогипи</t>
  </si>
  <si>
    <t>Тушканчик в бигудях</t>
  </si>
  <si>
    <t>Фруктовая сказка</t>
  </si>
  <si>
    <t>Шиншила 1979</t>
  </si>
  <si>
    <t>Юлёк 0541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</si>
</sst>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63"/>
      <name val="Calibri"/>
      <family val="2"/>
    </font>
    <font>
      <b/>
      <sz val="16"/>
      <color indexed="10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8"/>
      <color indexed="63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6" borderId="10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 wrapText="1"/>
    </xf>
    <xf numFmtId="0" fontId="40" fillId="6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1" fillId="6" borderId="16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1" fillId="6" borderId="0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2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1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1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@godK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22.8515625" style="12" bestFit="1" customWidth="1"/>
    <col min="2" max="2" width="10.7109375" style="11" bestFit="1" customWidth="1"/>
    <col min="3" max="3" width="17.421875" style="11" bestFit="1" customWidth="1"/>
    <col min="4" max="4" width="10.8515625" style="11" bestFit="1" customWidth="1"/>
    <col min="5" max="5" width="7.57421875" style="11" bestFit="1" customWidth="1"/>
    <col min="6" max="6" width="9.57421875" style="12" bestFit="1" customWidth="1"/>
    <col min="7" max="7" width="10.00390625" style="0" bestFit="1" customWidth="1"/>
  </cols>
  <sheetData>
    <row r="1" spans="1:7" s="5" customFormat="1" ht="42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.75">
      <c r="A2" s="6" t="s">
        <v>7</v>
      </c>
      <c r="B2" s="7" t="s">
        <v>8</v>
      </c>
      <c r="C2" s="7" t="s">
        <v>9</v>
      </c>
      <c r="D2" s="7">
        <v>116</v>
      </c>
      <c r="E2" s="7">
        <v>600</v>
      </c>
      <c r="F2" s="8">
        <f>E2*1.12</f>
        <v>672.0000000000001</v>
      </c>
      <c r="G2" s="9"/>
    </row>
    <row r="3" spans="1:7" ht="15.75">
      <c r="A3" s="10" t="s">
        <v>10</v>
      </c>
      <c r="B3" s="11" t="s">
        <v>8</v>
      </c>
      <c r="C3" s="11" t="s">
        <v>9</v>
      </c>
      <c r="D3" s="11">
        <v>80</v>
      </c>
      <c r="E3" s="11">
        <v>100</v>
      </c>
      <c r="G3" s="13">
        <f>F2+E3</f>
        <v>772.0000000000001</v>
      </c>
    </row>
    <row r="4" spans="1:7" ht="15.75">
      <c r="A4" s="14"/>
      <c r="B4" s="15"/>
      <c r="C4" s="15"/>
      <c r="D4" s="15"/>
      <c r="E4" s="15"/>
      <c r="F4" s="16"/>
      <c r="G4" s="17"/>
    </row>
    <row r="5" spans="1:7" ht="15.75">
      <c r="A5" s="18" t="s">
        <v>11</v>
      </c>
      <c r="B5" s="11" t="s">
        <v>12</v>
      </c>
      <c r="C5" s="11" t="s">
        <v>13</v>
      </c>
      <c r="D5" s="11">
        <v>140</v>
      </c>
      <c r="E5" s="11">
        <v>2300</v>
      </c>
      <c r="F5" s="12">
        <f>E5*1.12</f>
        <v>2576.0000000000005</v>
      </c>
      <c r="G5" s="19"/>
    </row>
    <row r="6" spans="1:7" ht="15.75">
      <c r="A6" s="10" t="s">
        <v>10</v>
      </c>
      <c r="B6" s="11" t="s">
        <v>12</v>
      </c>
      <c r="C6" s="11" t="s">
        <v>13</v>
      </c>
      <c r="D6" s="11">
        <v>128</v>
      </c>
      <c r="E6" s="11">
        <v>760</v>
      </c>
      <c r="G6" s="13">
        <f>F5+E6</f>
        <v>3336.0000000000005</v>
      </c>
    </row>
    <row r="7" spans="1:7" ht="15.75">
      <c r="A7" s="14"/>
      <c r="B7" s="15"/>
      <c r="C7" s="15"/>
      <c r="D7" s="15"/>
      <c r="E7" s="15"/>
      <c r="F7" s="16"/>
      <c r="G7" s="17"/>
    </row>
    <row r="8" spans="1:7" ht="15.75">
      <c r="A8" s="18" t="s">
        <v>14</v>
      </c>
      <c r="B8" s="11" t="s">
        <v>12</v>
      </c>
      <c r="C8" s="11" t="s">
        <v>13</v>
      </c>
      <c r="D8" s="11">
        <v>134</v>
      </c>
      <c r="E8" s="11">
        <v>2300</v>
      </c>
      <c r="F8" s="12">
        <f>E8*1.12</f>
        <v>2576.0000000000005</v>
      </c>
      <c r="G8" s="19"/>
    </row>
    <row r="9" spans="1:7" ht="15.75">
      <c r="A9" s="10" t="s">
        <v>10</v>
      </c>
      <c r="B9" s="11" t="s">
        <v>12</v>
      </c>
      <c r="C9" s="11" t="s">
        <v>13</v>
      </c>
      <c r="D9" s="11">
        <v>128</v>
      </c>
      <c r="E9" s="11">
        <v>760</v>
      </c>
      <c r="G9" s="13">
        <f>F8+E9</f>
        <v>3336.0000000000005</v>
      </c>
    </row>
    <row r="10" spans="1:7" ht="15.75">
      <c r="A10" s="14"/>
      <c r="B10" s="15"/>
      <c r="C10" s="15"/>
      <c r="D10" s="15"/>
      <c r="E10" s="15"/>
      <c r="F10" s="16"/>
      <c r="G10" s="17"/>
    </row>
    <row r="11" spans="1:7" ht="15.75">
      <c r="A11" s="18" t="s">
        <v>15</v>
      </c>
      <c r="B11" s="11" t="s">
        <v>8</v>
      </c>
      <c r="C11" s="11" t="s">
        <v>9</v>
      </c>
      <c r="D11" s="11">
        <v>98</v>
      </c>
      <c r="E11" s="11">
        <v>600</v>
      </c>
      <c r="F11" s="12">
        <f>E11*1.12</f>
        <v>672.0000000000001</v>
      </c>
      <c r="G11" s="19"/>
    </row>
    <row r="12" spans="1:7" ht="15.75">
      <c r="A12" s="10" t="s">
        <v>10</v>
      </c>
      <c r="B12" s="11" t="s">
        <v>8</v>
      </c>
      <c r="C12" s="11" t="s">
        <v>9</v>
      </c>
      <c r="D12" s="11">
        <v>80</v>
      </c>
      <c r="E12" s="11">
        <v>100</v>
      </c>
      <c r="G12" s="13">
        <f>F11+E12</f>
        <v>772.0000000000001</v>
      </c>
    </row>
    <row r="13" spans="1:7" ht="15.75">
      <c r="A13" s="14"/>
      <c r="B13" s="15"/>
      <c r="C13" s="15"/>
      <c r="D13" s="15"/>
      <c r="E13" s="15"/>
      <c r="F13" s="16"/>
      <c r="G13" s="17"/>
    </row>
    <row r="14" spans="1:7" ht="15.75">
      <c r="A14" s="18" t="s">
        <v>16</v>
      </c>
      <c r="B14" s="11" t="s">
        <v>17</v>
      </c>
      <c r="C14" s="11" t="s">
        <v>18</v>
      </c>
      <c r="D14" s="11">
        <v>110</v>
      </c>
      <c r="E14" s="11">
        <v>2500</v>
      </c>
      <c r="F14" s="12">
        <f>E14*1.12</f>
        <v>2800.0000000000005</v>
      </c>
      <c r="G14" s="13">
        <f>F14</f>
        <v>2800.0000000000005</v>
      </c>
    </row>
    <row r="15" spans="1:7" ht="15.75">
      <c r="A15" s="14"/>
      <c r="B15" s="15"/>
      <c r="C15" s="15"/>
      <c r="D15" s="15"/>
      <c r="E15" s="15"/>
      <c r="F15" s="16"/>
      <c r="G15" s="17"/>
    </row>
    <row r="16" spans="1:7" ht="15.75">
      <c r="A16" s="18" t="s">
        <v>19</v>
      </c>
      <c r="B16" s="11" t="s">
        <v>20</v>
      </c>
      <c r="C16" s="11" t="s">
        <v>21</v>
      </c>
      <c r="D16" s="11">
        <v>128</v>
      </c>
      <c r="E16" s="11">
        <v>1600</v>
      </c>
      <c r="F16" s="12">
        <f>E16*1.12</f>
        <v>1792.0000000000002</v>
      </c>
      <c r="G16" s="19"/>
    </row>
    <row r="17" spans="1:7" ht="15.75">
      <c r="A17" s="18" t="s">
        <v>19</v>
      </c>
      <c r="B17" s="11" t="s">
        <v>22</v>
      </c>
      <c r="C17" s="11" t="s">
        <v>23</v>
      </c>
      <c r="D17" s="11">
        <v>116</v>
      </c>
      <c r="E17" s="11">
        <v>1200</v>
      </c>
      <c r="F17" s="12">
        <f>E17*1.12</f>
        <v>1344.0000000000002</v>
      </c>
      <c r="G17" s="19"/>
    </row>
    <row r="18" spans="1:7" ht="15.75">
      <c r="A18" s="18" t="s">
        <v>19</v>
      </c>
      <c r="B18" s="11" t="s">
        <v>22</v>
      </c>
      <c r="C18" s="11" t="s">
        <v>23</v>
      </c>
      <c r="D18" s="11">
        <v>122</v>
      </c>
      <c r="E18" s="11">
        <v>1200</v>
      </c>
      <c r="F18" s="12">
        <f>E18*1.12</f>
        <v>1344.0000000000002</v>
      </c>
      <c r="G18" s="19"/>
    </row>
    <row r="19" spans="1:7" ht="15.75">
      <c r="A19" s="18" t="s">
        <v>19</v>
      </c>
      <c r="B19" s="11" t="s">
        <v>24</v>
      </c>
      <c r="C19" s="11" t="s">
        <v>25</v>
      </c>
      <c r="D19" s="11">
        <v>110</v>
      </c>
      <c r="E19" s="11">
        <v>2100</v>
      </c>
      <c r="F19" s="12">
        <f>E19*1.12</f>
        <v>2352</v>
      </c>
      <c r="G19" s="19"/>
    </row>
    <row r="20" spans="1:7" ht="15.75">
      <c r="A20" s="10" t="s">
        <v>10</v>
      </c>
      <c r="B20" s="11" t="s">
        <v>24</v>
      </c>
      <c r="C20" s="11" t="s">
        <v>25</v>
      </c>
      <c r="D20" s="11">
        <v>128</v>
      </c>
      <c r="E20" s="11">
        <v>700</v>
      </c>
      <c r="G20" s="13">
        <f>F16+F17+F18+F19+E20</f>
        <v>7532.000000000001</v>
      </c>
    </row>
    <row r="21" spans="1:7" ht="15.75">
      <c r="A21" s="14"/>
      <c r="B21" s="15"/>
      <c r="C21" s="15"/>
      <c r="D21" s="15"/>
      <c r="E21" s="15"/>
      <c r="F21" s="16"/>
      <c r="G21" s="17"/>
    </row>
    <row r="22" spans="1:7" ht="15.75">
      <c r="A22" s="20" t="s">
        <v>26</v>
      </c>
      <c r="B22" s="11" t="s">
        <v>22</v>
      </c>
      <c r="C22" s="11" t="s">
        <v>23</v>
      </c>
      <c r="D22" s="11">
        <v>128</v>
      </c>
      <c r="E22" s="11">
        <v>1200</v>
      </c>
      <c r="F22" s="12">
        <f>E22*1.12</f>
        <v>1344.0000000000002</v>
      </c>
      <c r="G22" s="13">
        <f>F22</f>
        <v>1344.0000000000002</v>
      </c>
    </row>
    <row r="23" spans="1:7" ht="15.75">
      <c r="A23" s="14"/>
      <c r="B23" s="15"/>
      <c r="C23" s="15"/>
      <c r="D23" s="15"/>
      <c r="E23" s="15"/>
      <c r="F23" s="16"/>
      <c r="G23" s="17"/>
    </row>
    <row r="24" spans="1:7" ht="15.75">
      <c r="A24" s="18" t="s">
        <v>27</v>
      </c>
      <c r="B24" s="11" t="s">
        <v>17</v>
      </c>
      <c r="C24" s="11" t="s">
        <v>28</v>
      </c>
      <c r="D24" s="11">
        <v>104</v>
      </c>
      <c r="E24" s="11">
        <v>2500</v>
      </c>
      <c r="F24" s="12">
        <f>E24*1.12</f>
        <v>2800.0000000000005</v>
      </c>
      <c r="G24" s="13">
        <f>F24</f>
        <v>2800.0000000000005</v>
      </c>
    </row>
    <row r="25" spans="1:7" ht="15.75">
      <c r="A25" s="14"/>
      <c r="B25" s="15"/>
      <c r="C25" s="15"/>
      <c r="D25" s="15"/>
      <c r="E25" s="15"/>
      <c r="F25" s="16"/>
      <c r="G25" s="17"/>
    </row>
    <row r="26" spans="1:7" ht="15.75">
      <c r="A26" s="18" t="s">
        <v>29</v>
      </c>
      <c r="B26" s="11" t="s">
        <v>17</v>
      </c>
      <c r="C26" s="11" t="s">
        <v>18</v>
      </c>
      <c r="D26" s="11">
        <v>104</v>
      </c>
      <c r="E26" s="11">
        <v>2500</v>
      </c>
      <c r="F26" s="12">
        <f>E26*1.12</f>
        <v>2800.0000000000005</v>
      </c>
      <c r="G26" s="13">
        <f>F26</f>
        <v>2800.0000000000005</v>
      </c>
    </row>
    <row r="27" spans="1:7" ht="15.75">
      <c r="A27" s="14"/>
      <c r="B27" s="15"/>
      <c r="C27" s="15"/>
      <c r="D27" s="15"/>
      <c r="E27" s="15"/>
      <c r="F27" s="16"/>
      <c r="G27" s="17"/>
    </row>
    <row r="28" spans="1:7" ht="15.75">
      <c r="A28" s="18" t="s">
        <v>30</v>
      </c>
      <c r="B28" s="11" t="s">
        <v>8</v>
      </c>
      <c r="C28" s="11" t="s">
        <v>9</v>
      </c>
      <c r="D28" s="11">
        <v>80</v>
      </c>
      <c r="E28" s="11">
        <v>600</v>
      </c>
      <c r="F28" s="12">
        <f>E28*1.12</f>
        <v>672.0000000000001</v>
      </c>
      <c r="G28" s="13">
        <f>F28</f>
        <v>672.0000000000001</v>
      </c>
    </row>
    <row r="29" spans="1:7" ht="15.75">
      <c r="A29" s="14"/>
      <c r="B29" s="15"/>
      <c r="C29" s="15"/>
      <c r="D29" s="15"/>
      <c r="E29" s="15"/>
      <c r="F29" s="16"/>
      <c r="G29" s="17"/>
    </row>
    <row r="30" spans="1:7" ht="15.75">
      <c r="A30" s="18" t="s">
        <v>31</v>
      </c>
      <c r="B30" s="11" t="s">
        <v>17</v>
      </c>
      <c r="C30" s="11" t="s">
        <v>28</v>
      </c>
      <c r="D30" s="11">
        <v>110</v>
      </c>
      <c r="E30" s="11">
        <v>2500</v>
      </c>
      <c r="F30" s="12">
        <f>E30*1.12</f>
        <v>2800.0000000000005</v>
      </c>
      <c r="G30" s="13">
        <f>F30</f>
        <v>2800.0000000000005</v>
      </c>
    </row>
    <row r="31" spans="1:7" ht="15.75">
      <c r="A31" s="14"/>
      <c r="B31" s="15"/>
      <c r="C31" s="15"/>
      <c r="D31" s="15"/>
      <c r="E31" s="15"/>
      <c r="F31" s="16"/>
      <c r="G31" s="17"/>
    </row>
    <row r="32" spans="1:7" ht="15.75">
      <c r="A32" s="20" t="s">
        <v>32</v>
      </c>
      <c r="B32" s="11" t="s">
        <v>33</v>
      </c>
      <c r="C32" s="11" t="s">
        <v>28</v>
      </c>
      <c r="D32" s="11">
        <v>122</v>
      </c>
      <c r="E32" s="11">
        <v>2400</v>
      </c>
      <c r="F32" s="12">
        <f>E32*1.12</f>
        <v>2688.0000000000005</v>
      </c>
      <c r="G32" s="19"/>
    </row>
    <row r="33" spans="1:7" ht="15.75">
      <c r="A33" s="20" t="s">
        <v>32</v>
      </c>
      <c r="B33" s="11" t="s">
        <v>33</v>
      </c>
      <c r="C33" s="11" t="s">
        <v>28</v>
      </c>
      <c r="D33" s="11">
        <v>128</v>
      </c>
      <c r="E33" s="11">
        <v>2400</v>
      </c>
      <c r="F33" s="12">
        <f>E33*1.12</f>
        <v>2688.0000000000005</v>
      </c>
      <c r="G33" s="13">
        <f>F32+F33</f>
        <v>5376.000000000001</v>
      </c>
    </row>
    <row r="34" spans="1:7" ht="15.75">
      <c r="A34" s="14"/>
      <c r="B34" s="15"/>
      <c r="C34" s="15"/>
      <c r="D34" s="15"/>
      <c r="E34" s="15"/>
      <c r="F34" s="16"/>
      <c r="G34" s="17"/>
    </row>
    <row r="35" spans="1:7" ht="15.75">
      <c r="A35" s="20" t="s">
        <v>34</v>
      </c>
      <c r="B35" s="11" t="s">
        <v>17</v>
      </c>
      <c r="C35" s="11" t="s">
        <v>18</v>
      </c>
      <c r="D35" s="11">
        <v>128</v>
      </c>
      <c r="E35" s="11">
        <v>2500</v>
      </c>
      <c r="F35" s="12">
        <f>E35*1.12</f>
        <v>2800.0000000000005</v>
      </c>
      <c r="G35" s="13">
        <f>F35</f>
        <v>2800.0000000000005</v>
      </c>
    </row>
    <row r="36" spans="1:7" ht="15.75">
      <c r="A36" s="14"/>
      <c r="B36" s="15"/>
      <c r="C36" s="15"/>
      <c r="D36" s="15"/>
      <c r="E36" s="15"/>
      <c r="F36" s="16"/>
      <c r="G36" s="17"/>
    </row>
    <row r="37" spans="1:7" ht="15.75">
      <c r="A37" s="18" t="s">
        <v>35</v>
      </c>
      <c r="B37" s="11" t="s">
        <v>17</v>
      </c>
      <c r="C37" s="11" t="s">
        <v>28</v>
      </c>
      <c r="D37" s="11">
        <v>122</v>
      </c>
      <c r="E37" s="11">
        <v>2500</v>
      </c>
      <c r="F37" s="12">
        <f>E37*1.12</f>
        <v>2800.0000000000005</v>
      </c>
      <c r="G37" s="13">
        <f>F37</f>
        <v>2800.0000000000005</v>
      </c>
    </row>
    <row r="38" spans="1:7" ht="15.75">
      <c r="A38" s="14"/>
      <c r="B38" s="15"/>
      <c r="C38" s="15"/>
      <c r="D38" s="15"/>
      <c r="E38" s="15"/>
      <c r="F38" s="16"/>
      <c r="G38" s="17"/>
    </row>
    <row r="39" spans="1:7" ht="15.75">
      <c r="A39" s="20" t="s">
        <v>36</v>
      </c>
      <c r="B39" s="11" t="s">
        <v>33</v>
      </c>
      <c r="C39" s="11" t="s">
        <v>28</v>
      </c>
      <c r="D39" s="11">
        <v>116</v>
      </c>
      <c r="E39" s="11">
        <v>2400</v>
      </c>
      <c r="F39" s="12">
        <f>E39*1.12</f>
        <v>2688.0000000000005</v>
      </c>
      <c r="G39" s="19"/>
    </row>
    <row r="40" spans="1:7" ht="15.75">
      <c r="A40" s="20" t="s">
        <v>36</v>
      </c>
      <c r="B40" s="11" t="s">
        <v>17</v>
      </c>
      <c r="C40" s="11" t="s">
        <v>28</v>
      </c>
      <c r="D40" s="11">
        <v>116</v>
      </c>
      <c r="E40" s="11">
        <v>2500</v>
      </c>
      <c r="F40" s="12">
        <f>E40*1.12</f>
        <v>2800.0000000000005</v>
      </c>
      <c r="G40" s="13">
        <f>F39+F40</f>
        <v>5488.000000000001</v>
      </c>
    </row>
    <row r="41" spans="1:7" ht="15.75">
      <c r="A41" s="14"/>
      <c r="B41" s="15"/>
      <c r="C41" s="15"/>
      <c r="D41" s="15"/>
      <c r="E41" s="15"/>
      <c r="F41" s="16"/>
      <c r="G41" s="17"/>
    </row>
    <row r="42" spans="1:7" ht="15.75">
      <c r="A42" s="18" t="s">
        <v>37</v>
      </c>
      <c r="B42" s="11" t="s">
        <v>8</v>
      </c>
      <c r="C42" s="11" t="s">
        <v>9</v>
      </c>
      <c r="D42" s="11">
        <v>86</v>
      </c>
      <c r="E42" s="11">
        <v>600</v>
      </c>
      <c r="F42" s="12">
        <f>E42*1.12</f>
        <v>672.0000000000001</v>
      </c>
      <c r="G42" s="19"/>
    </row>
    <row r="43" spans="1:7" ht="15.75">
      <c r="A43" s="10" t="s">
        <v>10</v>
      </c>
      <c r="B43" s="11" t="s">
        <v>8</v>
      </c>
      <c r="C43" s="11" t="s">
        <v>9</v>
      </c>
      <c r="D43" s="11">
        <v>80</v>
      </c>
      <c r="E43" s="11">
        <v>100</v>
      </c>
      <c r="G43" s="13">
        <f>F42+E43</f>
        <v>772.0000000000001</v>
      </c>
    </row>
    <row r="44" spans="1:7" ht="15.75">
      <c r="A44" s="14"/>
      <c r="B44" s="15"/>
      <c r="C44" s="15"/>
      <c r="D44" s="15"/>
      <c r="E44" s="15"/>
      <c r="F44" s="16"/>
      <c r="G44" s="17"/>
    </row>
    <row r="45" spans="1:7" ht="15.75">
      <c r="A45" s="18" t="s">
        <v>38</v>
      </c>
      <c r="B45" s="11" t="s">
        <v>20</v>
      </c>
      <c r="C45" s="11" t="s">
        <v>21</v>
      </c>
      <c r="D45" s="11">
        <v>122</v>
      </c>
      <c r="E45" s="11">
        <v>1600</v>
      </c>
      <c r="F45" s="12">
        <f>E45*1.12</f>
        <v>1792.0000000000002</v>
      </c>
      <c r="G45" s="13">
        <f>F45</f>
        <v>1792.0000000000002</v>
      </c>
    </row>
    <row r="46" spans="1:7" ht="15.75">
      <c r="A46" s="14"/>
      <c r="B46" s="15"/>
      <c r="C46" s="15"/>
      <c r="D46" s="15"/>
      <c r="E46" s="15"/>
      <c r="F46" s="16"/>
      <c r="G46" s="17"/>
    </row>
    <row r="47" spans="1:7" ht="15.75">
      <c r="A47" s="18" t="s">
        <v>39</v>
      </c>
      <c r="B47" s="11" t="s">
        <v>17</v>
      </c>
      <c r="C47" s="11" t="s">
        <v>18</v>
      </c>
      <c r="D47" s="11">
        <v>122</v>
      </c>
      <c r="E47" s="11">
        <v>2500</v>
      </c>
      <c r="F47" s="12">
        <f>E47*1.12</f>
        <v>2800.0000000000005</v>
      </c>
      <c r="G47" s="13">
        <f>F47</f>
        <v>2800.0000000000005</v>
      </c>
    </row>
    <row r="48" spans="1:7" ht="15.75">
      <c r="A48" s="14"/>
      <c r="B48" s="15"/>
      <c r="C48" s="15"/>
      <c r="D48" s="15"/>
      <c r="E48" s="15"/>
      <c r="F48" s="16"/>
      <c r="G48" s="17"/>
    </row>
    <row r="49" spans="1:7" ht="15.75">
      <c r="A49" s="18" t="s">
        <v>40</v>
      </c>
      <c r="B49" s="11" t="s">
        <v>22</v>
      </c>
      <c r="C49" s="11" t="s">
        <v>23</v>
      </c>
      <c r="D49" s="11">
        <v>110</v>
      </c>
      <c r="E49" s="11">
        <v>1200</v>
      </c>
      <c r="F49" s="12">
        <f>E49*1.12</f>
        <v>1344.0000000000002</v>
      </c>
      <c r="G49" s="13">
        <f>F49</f>
        <v>1344.0000000000002</v>
      </c>
    </row>
    <row r="50" spans="1:7" ht="15.75">
      <c r="A50" s="14"/>
      <c r="B50" s="15"/>
      <c r="C50" s="15"/>
      <c r="D50" s="15"/>
      <c r="E50" s="15"/>
      <c r="F50" s="16"/>
      <c r="G50" s="17"/>
    </row>
    <row r="51" spans="1:7" ht="15.75">
      <c r="A51" s="18" t="s">
        <v>41</v>
      </c>
      <c r="B51" s="11" t="s">
        <v>8</v>
      </c>
      <c r="C51" s="11" t="s">
        <v>9</v>
      </c>
      <c r="D51" s="11">
        <v>98</v>
      </c>
      <c r="E51" s="11">
        <v>600</v>
      </c>
      <c r="F51" s="12">
        <f>E51*1.12</f>
        <v>672.0000000000001</v>
      </c>
      <c r="G51" s="19"/>
    </row>
    <row r="52" spans="1:7" ht="15.75">
      <c r="A52" s="18" t="s">
        <v>41</v>
      </c>
      <c r="B52" s="11" t="s">
        <v>8</v>
      </c>
      <c r="C52" s="11" t="s">
        <v>9</v>
      </c>
      <c r="D52" s="11">
        <v>92</v>
      </c>
      <c r="E52" s="11">
        <v>600</v>
      </c>
      <c r="F52" s="12">
        <f>E52*1.12</f>
        <v>672.0000000000001</v>
      </c>
      <c r="G52" s="19"/>
    </row>
    <row r="53" spans="1:7" ht="15.75">
      <c r="A53" s="18" t="s">
        <v>41</v>
      </c>
      <c r="B53" s="11" t="s">
        <v>8</v>
      </c>
      <c r="C53" s="11" t="s">
        <v>9</v>
      </c>
      <c r="D53" s="11">
        <v>104</v>
      </c>
      <c r="E53" s="11">
        <v>600</v>
      </c>
      <c r="F53" s="12">
        <f>E53*1.12</f>
        <v>672.0000000000001</v>
      </c>
      <c r="G53" s="19"/>
    </row>
    <row r="54" spans="1:7" ht="15.75">
      <c r="A54" s="18" t="s">
        <v>41</v>
      </c>
      <c r="B54" s="11" t="s">
        <v>8</v>
      </c>
      <c r="C54" s="11" t="s">
        <v>9</v>
      </c>
      <c r="D54" s="11">
        <v>110</v>
      </c>
      <c r="E54" s="11">
        <v>600</v>
      </c>
      <c r="F54" s="12">
        <f>E54*1.12</f>
        <v>672.0000000000001</v>
      </c>
      <c r="G54" s="19"/>
    </row>
    <row r="55" spans="1:7" ht="15.75">
      <c r="A55" s="10" t="s">
        <v>10</v>
      </c>
      <c r="B55" s="11" t="s">
        <v>8</v>
      </c>
      <c r="C55" s="11" t="s">
        <v>9</v>
      </c>
      <c r="D55" s="11">
        <v>80</v>
      </c>
      <c r="E55" s="11">
        <v>300</v>
      </c>
      <c r="G55" s="13">
        <f>F51+F52+F53+F54+E55</f>
        <v>2988.0000000000005</v>
      </c>
    </row>
    <row r="56" spans="1:7" ht="15.75">
      <c r="A56" s="14"/>
      <c r="B56" s="15"/>
      <c r="C56" s="15"/>
      <c r="D56" s="15"/>
      <c r="E56" s="15"/>
      <c r="F56" s="16"/>
      <c r="G56" s="17"/>
    </row>
    <row r="57" spans="1:7" ht="15.75">
      <c r="A57" s="18" t="s">
        <v>42</v>
      </c>
      <c r="B57" s="11" t="s">
        <v>8</v>
      </c>
      <c r="C57" s="11" t="s">
        <v>9</v>
      </c>
      <c r="D57" s="11">
        <v>86</v>
      </c>
      <c r="E57" s="11">
        <v>600</v>
      </c>
      <c r="F57" s="12">
        <f>E57*1.12</f>
        <v>672.0000000000001</v>
      </c>
      <c r="G57" s="13">
        <f>F57</f>
        <v>672.0000000000001</v>
      </c>
    </row>
    <row r="58" spans="1:7" ht="15.75">
      <c r="A58" s="14"/>
      <c r="B58" s="15"/>
      <c r="C58" s="15"/>
      <c r="D58" s="15"/>
      <c r="E58" s="15"/>
      <c r="F58" s="16"/>
      <c r="G58" s="17"/>
    </row>
    <row r="59" spans="1:7" ht="15.75">
      <c r="A59" s="18" t="s">
        <v>43</v>
      </c>
      <c r="B59" s="11" t="s">
        <v>17</v>
      </c>
      <c r="C59" s="11" t="s">
        <v>18</v>
      </c>
      <c r="D59" s="11">
        <v>116</v>
      </c>
      <c r="E59" s="11">
        <v>2500</v>
      </c>
      <c r="F59" s="12">
        <f>E59*1.12</f>
        <v>2800.0000000000005</v>
      </c>
      <c r="G59" s="13">
        <f>F59</f>
        <v>2800.0000000000005</v>
      </c>
    </row>
    <row r="60" spans="1:7" ht="15.75">
      <c r="A60" s="14"/>
      <c r="B60" s="15"/>
      <c r="C60" s="15"/>
      <c r="D60" s="15"/>
      <c r="E60" s="15"/>
      <c r="F60" s="16"/>
      <c r="G60" s="17"/>
    </row>
    <row r="61" spans="1:7" ht="15.75">
      <c r="A61" s="18" t="s">
        <v>44</v>
      </c>
      <c r="B61" s="11" t="s">
        <v>8</v>
      </c>
      <c r="C61" s="11" t="s">
        <v>9</v>
      </c>
      <c r="D61" s="11">
        <v>104</v>
      </c>
      <c r="E61" s="11">
        <v>600</v>
      </c>
      <c r="F61" s="12">
        <f>E61*1.12</f>
        <v>672.0000000000001</v>
      </c>
      <c r="G61" s="19"/>
    </row>
    <row r="62" spans="1:7" ht="15.75">
      <c r="A62" s="18" t="s">
        <v>44</v>
      </c>
      <c r="B62" s="11" t="s">
        <v>8</v>
      </c>
      <c r="C62" s="11" t="s">
        <v>9</v>
      </c>
      <c r="D62" s="11">
        <v>110</v>
      </c>
      <c r="E62" s="11">
        <v>600</v>
      </c>
      <c r="F62" s="12">
        <f>E62*1.12</f>
        <v>672.0000000000001</v>
      </c>
      <c r="G62" s="19"/>
    </row>
    <row r="63" spans="1:7" ht="15.75">
      <c r="A63" s="18" t="s">
        <v>44</v>
      </c>
      <c r="B63" s="11" t="s">
        <v>8</v>
      </c>
      <c r="C63" s="11" t="s">
        <v>9</v>
      </c>
      <c r="D63" s="11">
        <v>116</v>
      </c>
      <c r="E63" s="11">
        <v>600</v>
      </c>
      <c r="F63" s="12">
        <f>E63*1.12</f>
        <v>672.0000000000001</v>
      </c>
      <c r="G63" s="13">
        <f>F61+F62+F63</f>
        <v>2016.0000000000005</v>
      </c>
    </row>
    <row r="64" spans="1:7" ht="15.75">
      <c r="A64" s="14"/>
      <c r="B64" s="15"/>
      <c r="C64" s="15"/>
      <c r="D64" s="15"/>
      <c r="E64" s="15"/>
      <c r="F64" s="16"/>
      <c r="G64" s="17"/>
    </row>
    <row r="65" spans="1:7" ht="15.75">
      <c r="A65" s="18" t="s">
        <v>45</v>
      </c>
      <c r="B65" s="11" t="s">
        <v>12</v>
      </c>
      <c r="C65" s="11" t="s">
        <v>13</v>
      </c>
      <c r="D65" s="11">
        <v>122</v>
      </c>
      <c r="E65" s="11">
        <v>2300</v>
      </c>
      <c r="F65" s="12">
        <f>E65*1.12</f>
        <v>2576.0000000000005</v>
      </c>
      <c r="G65" s="19"/>
    </row>
    <row r="66" spans="1:7" ht="15.75">
      <c r="A66" s="10" t="s">
        <v>10</v>
      </c>
      <c r="B66" s="11" t="s">
        <v>12</v>
      </c>
      <c r="C66" s="11" t="s">
        <v>13</v>
      </c>
      <c r="D66" s="11">
        <v>128</v>
      </c>
      <c r="E66" s="11">
        <v>760</v>
      </c>
      <c r="G66" s="13">
        <f>F65+E66</f>
        <v>3336.0000000000005</v>
      </c>
    </row>
    <row r="67" spans="1:7" ht="15.75">
      <c r="A67" s="14"/>
      <c r="B67" s="15"/>
      <c r="C67" s="15"/>
      <c r="D67" s="15"/>
      <c r="E67" s="15"/>
      <c r="F67" s="16"/>
      <c r="G67" s="17"/>
    </row>
    <row r="68" spans="1:7" ht="15.75">
      <c r="A68" s="18" t="s">
        <v>46</v>
      </c>
      <c r="B68" s="11" t="s">
        <v>17</v>
      </c>
      <c r="C68" s="11" t="s">
        <v>28</v>
      </c>
      <c r="D68" s="11">
        <v>128</v>
      </c>
      <c r="E68" s="11">
        <v>2500</v>
      </c>
      <c r="F68" s="12">
        <f>E68*1.12</f>
        <v>2800.0000000000005</v>
      </c>
      <c r="G68" s="13">
        <f>F68</f>
        <v>2800.0000000000005</v>
      </c>
    </row>
    <row r="69" spans="1:7" ht="15.75">
      <c r="A69" s="14"/>
      <c r="B69" s="15"/>
      <c r="C69" s="15"/>
      <c r="D69" s="15"/>
      <c r="E69" s="15"/>
      <c r="F69" s="16"/>
      <c r="G69" s="17"/>
    </row>
    <row r="70" spans="1:7" ht="15.75">
      <c r="A70" s="18" t="s">
        <v>47</v>
      </c>
      <c r="B70" s="11" t="s">
        <v>24</v>
      </c>
      <c r="C70" s="11" t="s">
        <v>25</v>
      </c>
      <c r="D70" s="11">
        <v>122</v>
      </c>
      <c r="E70" s="11">
        <v>2100</v>
      </c>
      <c r="F70" s="12">
        <f>E70*1.12</f>
        <v>2352</v>
      </c>
      <c r="G70" s="19"/>
    </row>
    <row r="71" spans="1:7" ht="15.75">
      <c r="A71" s="10" t="s">
        <v>10</v>
      </c>
      <c r="B71" s="11" t="s">
        <v>24</v>
      </c>
      <c r="C71" s="11" t="s">
        <v>25</v>
      </c>
      <c r="D71" s="11">
        <v>128</v>
      </c>
      <c r="E71" s="11">
        <v>700</v>
      </c>
      <c r="G71" s="13">
        <f>F70+E71</f>
        <v>3052</v>
      </c>
    </row>
    <row r="72" spans="1:7" ht="15.75">
      <c r="A72" s="14"/>
      <c r="B72" s="15"/>
      <c r="C72" s="15"/>
      <c r="D72" s="15"/>
      <c r="E72" s="15"/>
      <c r="F72" s="16"/>
      <c r="G72" s="17"/>
    </row>
    <row r="73" spans="1:7" ht="15.75">
      <c r="A73" s="18" t="s">
        <v>48</v>
      </c>
      <c r="B73" s="11" t="s">
        <v>20</v>
      </c>
      <c r="C73" s="11" t="s">
        <v>21</v>
      </c>
      <c r="D73" s="11">
        <v>110</v>
      </c>
      <c r="E73" s="11">
        <v>1600</v>
      </c>
      <c r="F73" s="12">
        <f>E73*1.12</f>
        <v>1792.0000000000002</v>
      </c>
      <c r="G73" s="13">
        <f>F73</f>
        <v>1792.0000000000002</v>
      </c>
    </row>
    <row r="74" spans="1:7" ht="15.75">
      <c r="A74" s="14"/>
      <c r="B74" s="15"/>
      <c r="C74" s="15"/>
      <c r="D74" s="15"/>
      <c r="E74" s="15"/>
      <c r="F74" s="16"/>
      <c r="G74" s="17"/>
    </row>
    <row r="75" spans="1:7" ht="15.75">
      <c r="A75" s="18" t="s">
        <v>49</v>
      </c>
      <c r="B75" s="11" t="s">
        <v>8</v>
      </c>
      <c r="C75" s="11" t="s">
        <v>9</v>
      </c>
      <c r="D75" s="11">
        <v>92</v>
      </c>
      <c r="E75" s="11">
        <v>600</v>
      </c>
      <c r="F75" s="12">
        <f>E75*1.12</f>
        <v>672.0000000000001</v>
      </c>
      <c r="G75" s="13">
        <f>F75</f>
        <v>672.0000000000001</v>
      </c>
    </row>
    <row r="76" spans="1:7" ht="15.75">
      <c r="A76" s="14"/>
      <c r="B76" s="15"/>
      <c r="C76" s="15"/>
      <c r="D76" s="15"/>
      <c r="E76" s="15"/>
      <c r="F76" s="16"/>
      <c r="G76" s="17"/>
    </row>
    <row r="77" spans="1:7" ht="15.75">
      <c r="A77" s="18" t="s">
        <v>50</v>
      </c>
      <c r="B77" s="11" t="s">
        <v>24</v>
      </c>
      <c r="C77" s="11" t="s">
        <v>25</v>
      </c>
      <c r="D77" s="11">
        <v>116</v>
      </c>
      <c r="E77" s="11">
        <v>2100</v>
      </c>
      <c r="F77" s="12">
        <f>E77*1.12</f>
        <v>2352</v>
      </c>
      <c r="G77" s="19"/>
    </row>
    <row r="78" spans="1:7" ht="15.75">
      <c r="A78" s="10" t="s">
        <v>10</v>
      </c>
      <c r="B78" s="11" t="s">
        <v>24</v>
      </c>
      <c r="C78" s="11" t="s">
        <v>25</v>
      </c>
      <c r="D78" s="11">
        <v>128</v>
      </c>
      <c r="E78" s="11">
        <v>700</v>
      </c>
      <c r="G78" s="13">
        <f>F77+E78</f>
        <v>3052</v>
      </c>
    </row>
    <row r="79" spans="1:7" ht="15.75">
      <c r="A79" s="14"/>
      <c r="B79" s="15"/>
      <c r="C79" s="15"/>
      <c r="D79" s="15"/>
      <c r="E79" s="15"/>
      <c r="F79" s="16"/>
      <c r="G79" s="17"/>
    </row>
    <row r="80" spans="1:7" ht="15.75">
      <c r="A80" s="20" t="s">
        <v>51</v>
      </c>
      <c r="B80" s="11" t="s">
        <v>33</v>
      </c>
      <c r="C80" s="11" t="s">
        <v>28</v>
      </c>
      <c r="D80" s="11">
        <v>104</v>
      </c>
      <c r="E80" s="11">
        <v>2400</v>
      </c>
      <c r="F80" s="12">
        <f>E80*1.12</f>
        <v>2688.0000000000005</v>
      </c>
      <c r="G80" s="19"/>
    </row>
    <row r="81" spans="1:7" ht="15.75">
      <c r="A81" s="20" t="s">
        <v>51</v>
      </c>
      <c r="B81" s="11" t="s">
        <v>33</v>
      </c>
      <c r="C81" s="11" t="s">
        <v>28</v>
      </c>
      <c r="D81" s="11">
        <v>110</v>
      </c>
      <c r="E81" s="11">
        <v>2400</v>
      </c>
      <c r="F81" s="12">
        <f>E81*1.12</f>
        <v>2688.0000000000005</v>
      </c>
      <c r="G81" s="13">
        <f>F80+F81</f>
        <v>5376.000000000001</v>
      </c>
    </row>
    <row r="82" spans="1:7" ht="15.75">
      <c r="A82" s="14"/>
      <c r="B82" s="15"/>
      <c r="C82" s="15"/>
      <c r="D82" s="15"/>
      <c r="E82" s="15"/>
      <c r="F82" s="16"/>
      <c r="G82" s="17"/>
    </row>
    <row r="83" spans="1:7" ht="15.75">
      <c r="A83" s="18" t="s">
        <v>52</v>
      </c>
      <c r="B83" s="11" t="s">
        <v>20</v>
      </c>
      <c r="C83" s="11" t="s">
        <v>21</v>
      </c>
      <c r="D83" s="11">
        <v>116</v>
      </c>
      <c r="E83" s="11">
        <v>1600</v>
      </c>
      <c r="F83" s="12">
        <f>E83*1.12</f>
        <v>1792.0000000000002</v>
      </c>
      <c r="G83" s="13">
        <f>F83</f>
        <v>1792.0000000000002</v>
      </c>
    </row>
    <row r="84" spans="1:7" ht="15.75">
      <c r="A84" s="14"/>
      <c r="B84" s="15"/>
      <c r="C84" s="15"/>
      <c r="D84" s="15"/>
      <c r="E84" s="15"/>
      <c r="F84" s="16"/>
      <c r="G84" s="17"/>
    </row>
    <row r="85" spans="1:7" ht="15.75">
      <c r="A85" s="10" t="s">
        <v>10</v>
      </c>
      <c r="B85" s="11" t="s">
        <v>8</v>
      </c>
      <c r="C85" s="11" t="s">
        <v>9</v>
      </c>
      <c r="D85" s="11">
        <v>80</v>
      </c>
      <c r="F85" s="12">
        <v>672</v>
      </c>
      <c r="G85" s="21">
        <v>72</v>
      </c>
    </row>
    <row r="86" spans="1:7" ht="15.75">
      <c r="A86" s="10" t="s">
        <v>10</v>
      </c>
      <c r="B86" s="11" t="s">
        <v>24</v>
      </c>
      <c r="C86" s="11" t="s">
        <v>25</v>
      </c>
      <c r="D86" s="11">
        <v>128</v>
      </c>
      <c r="F86" s="12">
        <v>2352</v>
      </c>
      <c r="G86" s="21">
        <v>252</v>
      </c>
    </row>
    <row r="87" spans="1:7" ht="15.75">
      <c r="A87" s="10" t="s">
        <v>10</v>
      </c>
      <c r="B87" s="11" t="s">
        <v>12</v>
      </c>
      <c r="C87" s="11" t="s">
        <v>13</v>
      </c>
      <c r="D87" s="11">
        <v>128</v>
      </c>
      <c r="E87" s="11">
        <v>20</v>
      </c>
      <c r="F87" s="12">
        <v>2576</v>
      </c>
      <c r="G87" s="21">
        <v>296</v>
      </c>
    </row>
    <row r="88" spans="1:7" ht="16.5" thickBot="1">
      <c r="A88" s="22"/>
      <c r="B88" s="23"/>
      <c r="C88" s="23"/>
      <c r="D88" s="23"/>
      <c r="E88" s="23"/>
      <c r="F88" s="24"/>
      <c r="G88" s="25"/>
    </row>
  </sheetData>
  <sheetProtection/>
  <hyperlinks>
    <hyperlink ref="A35" r:id="rId1" display="Y@godK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2013-07-12T13:29:39Z</dcterms:created>
  <dcterms:modified xsi:type="dcterms:W3CDTF">2013-07-12T13:30:44Z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