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'Лист1'!$A$7:$H$442</definedName>
  </definedNames>
  <calcPr fullCalcOnLoad="1"/>
</workbook>
</file>

<file path=xl/sharedStrings.xml><?xml version="1.0" encoding="utf-8"?>
<sst xmlns="http://schemas.openxmlformats.org/spreadsheetml/2006/main" count="479" uniqueCount="406">
  <si>
    <t>№</t>
  </si>
  <si>
    <t>Ник</t>
  </si>
  <si>
    <t>Наименование позиций</t>
  </si>
  <si>
    <t>Цена</t>
  </si>
  <si>
    <t>Оплачено</t>
  </si>
  <si>
    <t>Замены</t>
  </si>
  <si>
    <t>ProDia</t>
  </si>
  <si>
    <t>CHM-08 белый L</t>
  </si>
  <si>
    <t xml:space="preserve">VH3 оранж L </t>
  </si>
  <si>
    <t xml:space="preserve">VH3  бирюзовый L </t>
  </si>
  <si>
    <t>Сумма с орг</t>
  </si>
  <si>
    <t>Елеонора</t>
  </si>
  <si>
    <t>Svetik54</t>
  </si>
  <si>
    <t>Сумма</t>
  </si>
  <si>
    <t>Nadinka</t>
  </si>
  <si>
    <t>Сморродинка</t>
  </si>
  <si>
    <t>Катеенок</t>
  </si>
  <si>
    <t>pmaria</t>
  </si>
  <si>
    <t>Марго</t>
  </si>
  <si>
    <t>Светка Букина</t>
  </si>
  <si>
    <t>Шветик</t>
  </si>
  <si>
    <t>Lus'en</t>
  </si>
  <si>
    <t>Irinasam</t>
  </si>
  <si>
    <t>Hataлья*</t>
  </si>
  <si>
    <t>Юли-Пули</t>
  </si>
  <si>
    <t>Ирина23</t>
  </si>
  <si>
    <t>irinaz</t>
  </si>
  <si>
    <t>ValenTina</t>
  </si>
  <si>
    <t>elena639</t>
  </si>
  <si>
    <t>yanochk@</t>
  </si>
  <si>
    <t>Альчена</t>
  </si>
  <si>
    <t>Ok.Sa</t>
  </si>
  <si>
    <t>ZALIM</t>
  </si>
  <si>
    <t xml:space="preserve">TH-09 голуб М </t>
  </si>
  <si>
    <t>красный</t>
  </si>
  <si>
    <t>emen</t>
  </si>
  <si>
    <t>RinaR</t>
  </si>
  <si>
    <t>LMM</t>
  </si>
  <si>
    <t>Fat Rat</t>
  </si>
  <si>
    <t>И.Тарасова</t>
  </si>
  <si>
    <t>Alexenka</t>
  </si>
  <si>
    <t>Катерина.</t>
  </si>
  <si>
    <t>Синди</t>
  </si>
  <si>
    <t>Ирсен</t>
  </si>
  <si>
    <t>Elly</t>
  </si>
  <si>
    <t>Len'ok</t>
  </si>
  <si>
    <t>lena</t>
  </si>
  <si>
    <t>yulya</t>
  </si>
  <si>
    <t>CHM-01 белый S</t>
  </si>
  <si>
    <t>Dohtur</t>
  </si>
  <si>
    <t>unsam</t>
  </si>
  <si>
    <t>Алисон</t>
  </si>
  <si>
    <t>CHM-06 голубой L</t>
  </si>
  <si>
    <t>CHM-08 бежевый L</t>
  </si>
  <si>
    <t>VH2 синий L</t>
  </si>
  <si>
    <t>C1 голубой 6/122</t>
  </si>
  <si>
    <t>C5 голубой 6/122</t>
  </si>
  <si>
    <t>TS3 голубой 8/134</t>
  </si>
  <si>
    <t>C1 розовый 8/134</t>
  </si>
  <si>
    <t>TS4 голубой 8/134</t>
  </si>
  <si>
    <t>Мама Боди</t>
  </si>
  <si>
    <t>CHM-06 голубой S</t>
  </si>
  <si>
    <t>CH-07 бежевый М</t>
  </si>
  <si>
    <t>*Sasha*</t>
  </si>
  <si>
    <t>варварвара</t>
  </si>
  <si>
    <t>CH1 лиловыйL</t>
  </si>
  <si>
    <t>Tyupochka</t>
  </si>
  <si>
    <t>CHM-01, розовый, размер L</t>
  </si>
  <si>
    <t>CH-01, бирюзовый, размер L</t>
  </si>
  <si>
    <t>VH3, красный, размер L</t>
  </si>
  <si>
    <t>Bogema</t>
  </si>
  <si>
    <t>GT</t>
  </si>
  <si>
    <t>MH-18 розовый M</t>
  </si>
  <si>
    <t>CHM-08 белый М</t>
  </si>
  <si>
    <t>MH-17 темно-синий М</t>
  </si>
  <si>
    <t>оляля</t>
  </si>
  <si>
    <t>VH2 голубой М</t>
  </si>
  <si>
    <t>МамаЗаиц</t>
  </si>
  <si>
    <t>CH-07 голубой L</t>
  </si>
  <si>
    <t>OH-10 голубой L</t>
  </si>
  <si>
    <t>2GL51(56)-голубой р.32</t>
  </si>
  <si>
    <t>1GL красный р.32</t>
  </si>
  <si>
    <t>CHM-08 L бежевую</t>
  </si>
  <si>
    <t>Sellerin</t>
  </si>
  <si>
    <t>Yulka</t>
  </si>
  <si>
    <t>MH-12 темно-синий L</t>
  </si>
  <si>
    <t>GH-06 красный L</t>
  </si>
  <si>
    <t>C1 8/134 голубой</t>
  </si>
  <si>
    <t>C5 8/134 зеленый</t>
  </si>
  <si>
    <t>C1 5/116 желтый</t>
  </si>
  <si>
    <t>Маринуська</t>
  </si>
  <si>
    <t>TH-10   XS бело-синий</t>
  </si>
  <si>
    <t>Зарница</t>
  </si>
  <si>
    <t>CH1 желтый L</t>
  </si>
  <si>
    <t>MS-14 шарф розовый</t>
  </si>
  <si>
    <t>TORI</t>
  </si>
  <si>
    <t>CHM-08 бежевый М</t>
  </si>
  <si>
    <t>VH2 розовый М</t>
  </si>
  <si>
    <t>Jyli</t>
  </si>
  <si>
    <t>CB-01 бирюзовый М</t>
  </si>
  <si>
    <t>OH-08 белый М</t>
  </si>
  <si>
    <t>CHM-01 белый М</t>
  </si>
  <si>
    <t>Jasmin cat</t>
  </si>
  <si>
    <t>2GL51(56)-голубой 28 р-р жилет</t>
  </si>
  <si>
    <t>VH-3 бирюза... М</t>
  </si>
  <si>
    <t>CB-01 желтый S</t>
  </si>
  <si>
    <t>FH-02-0 красный S</t>
  </si>
  <si>
    <t>GH-05-0 бежевый XS</t>
  </si>
  <si>
    <t xml:space="preserve">CHM-05 бежевый L </t>
  </si>
  <si>
    <t>CH1 лиловый S</t>
  </si>
  <si>
    <t>CH1 голубой S</t>
  </si>
  <si>
    <t>GH-01-0 розовый XXS</t>
  </si>
  <si>
    <t>FH-03-0 молоко XS</t>
  </si>
  <si>
    <t>К@тенок</t>
  </si>
  <si>
    <t>Наталья09</t>
  </si>
  <si>
    <t>TS5 розовый 6/122</t>
  </si>
  <si>
    <t>TS3 голубой 6/122</t>
  </si>
  <si>
    <t>maxaON</t>
  </si>
  <si>
    <t>CHM-03 желтый с гол полоской М</t>
  </si>
  <si>
    <t>CHM-01 белый L</t>
  </si>
  <si>
    <t>TH-04 желтый М</t>
  </si>
  <si>
    <t>MH-18 розовый М</t>
  </si>
  <si>
    <t>CH3 розовый L</t>
  </si>
  <si>
    <t>Ptichka</t>
  </si>
  <si>
    <t>CH1 лиловый М</t>
  </si>
  <si>
    <t>TH-04 красный S</t>
  </si>
  <si>
    <t>ОН-09 оранж М</t>
  </si>
  <si>
    <t>Sne</t>
  </si>
  <si>
    <t>C5 зеленый 7/128</t>
  </si>
  <si>
    <t>С1 бежевый 7/128</t>
  </si>
  <si>
    <t>CHM-08 зеленый L</t>
  </si>
  <si>
    <t>2GL-51(62)-красный р28</t>
  </si>
  <si>
    <t>CH-04 бежевый М</t>
  </si>
  <si>
    <t>Алевтина</t>
  </si>
  <si>
    <t>FH-03-0 белый S</t>
  </si>
  <si>
    <t>Марская</t>
  </si>
  <si>
    <t>VH2 бирюзовый М</t>
  </si>
  <si>
    <t>VH3 белый L</t>
  </si>
  <si>
    <t>9Н красный единый</t>
  </si>
  <si>
    <t>Ninelli</t>
  </si>
  <si>
    <t>natalya.v</t>
  </si>
  <si>
    <t>FH-03-0 красный XS</t>
  </si>
  <si>
    <t>MH-18 розовый S</t>
  </si>
  <si>
    <t>GH-05-0 бежевый S</t>
  </si>
  <si>
    <t>GS-05 бежевый единый</t>
  </si>
  <si>
    <t>1GL голубой р.28</t>
  </si>
  <si>
    <t>MH-13 розовый М</t>
  </si>
  <si>
    <t>MS-13 шарф розовый</t>
  </si>
  <si>
    <t>SH-02 сиреневый М</t>
  </si>
  <si>
    <t xml:space="preserve">FH-02-0 розовый S </t>
  </si>
  <si>
    <t>Полюша</t>
  </si>
  <si>
    <t>Culema</t>
  </si>
  <si>
    <t>wise</t>
  </si>
  <si>
    <t>CH-04 голубой L</t>
  </si>
  <si>
    <t>MH-14 шапка роз L</t>
  </si>
  <si>
    <t>MS-14 шарф роз</t>
  </si>
  <si>
    <t>CH1 белый S</t>
  </si>
  <si>
    <t>CHM-07 бирюзовый S</t>
  </si>
  <si>
    <t>CHM-07  бирюзовый L</t>
  </si>
  <si>
    <t>Alida</t>
  </si>
  <si>
    <t xml:space="preserve">CHM-06 голубой L </t>
  </si>
  <si>
    <t>КОРИЦА</t>
  </si>
  <si>
    <t xml:space="preserve">SH- 02 S белый 1шт - 69рэ </t>
  </si>
  <si>
    <t>pych</t>
  </si>
  <si>
    <t>CH-07 зеленый М</t>
  </si>
  <si>
    <t>CH6 бежевый М</t>
  </si>
  <si>
    <t>Yanchik</t>
  </si>
  <si>
    <t>C5 голубой 36/140</t>
  </si>
  <si>
    <t>TS5 розовый 36/140</t>
  </si>
  <si>
    <t>Ofelia</t>
  </si>
  <si>
    <t>SH-05 розовый цветок S</t>
  </si>
  <si>
    <t>SH-05 розовый М</t>
  </si>
  <si>
    <t>НастЁшка</t>
  </si>
  <si>
    <t>Ольха</t>
  </si>
  <si>
    <t>GH-02 розовый М</t>
  </si>
  <si>
    <t>pupha</t>
  </si>
  <si>
    <t>CHM-01 бирюзовый L</t>
  </si>
  <si>
    <t>Ягодка Малинка</t>
  </si>
  <si>
    <t xml:space="preserve">СНМ 01 бел. М </t>
  </si>
  <si>
    <t xml:space="preserve">MH-14 шапка розовый S </t>
  </si>
  <si>
    <t>CHM-05 зеленый с голубым М</t>
  </si>
  <si>
    <t>OH-09 оранж М</t>
  </si>
  <si>
    <t>CHM-01 лиловый L</t>
  </si>
  <si>
    <t>Julya26</t>
  </si>
  <si>
    <t>Juli_Lev</t>
  </si>
  <si>
    <t>FH-03 белый М</t>
  </si>
  <si>
    <t>MH-18 голубой М</t>
  </si>
  <si>
    <t>GH-06-0 бежевый XS</t>
  </si>
  <si>
    <t>TatkaX</t>
  </si>
  <si>
    <t xml:space="preserve">VH3 синий М </t>
  </si>
  <si>
    <t>TS3, голубой, 6/122 цена 180 руб.</t>
  </si>
  <si>
    <t>Olgunya</t>
  </si>
  <si>
    <t>ОН-11 шоколад М</t>
  </si>
  <si>
    <t>Tonira</t>
  </si>
  <si>
    <t>V5 оранжевый 5/116</t>
  </si>
  <si>
    <t xml:space="preserve">SH-05  красный  М </t>
  </si>
  <si>
    <t>CH-07 розовый L</t>
  </si>
  <si>
    <t>MH-13 голубой L</t>
  </si>
  <si>
    <t>10H бежево-красный берет</t>
  </si>
  <si>
    <t>CH-07 бежевый S</t>
  </si>
  <si>
    <t>VH2 розовый L</t>
  </si>
  <si>
    <t>Минюня</t>
  </si>
  <si>
    <t xml:space="preserve">CHM-05 размер М, цвет красный, </t>
  </si>
  <si>
    <t>александра б</t>
  </si>
  <si>
    <t>CH-07 розовый М</t>
  </si>
  <si>
    <t xml:space="preserve">MS-14 шарф розовый </t>
  </si>
  <si>
    <t>Zevs</t>
  </si>
  <si>
    <t>С4 голубой 9/140</t>
  </si>
  <si>
    <t>С1 лиловый 9/140</t>
  </si>
  <si>
    <t>бирюзовый</t>
  </si>
  <si>
    <t>GH-02 голубой L</t>
  </si>
  <si>
    <t>C1 зеленый  6/122</t>
  </si>
  <si>
    <t>СНМ-08 беж L</t>
  </si>
  <si>
    <t>ОН-09 темно-серая L</t>
  </si>
  <si>
    <t>SH-02 белаяS</t>
  </si>
  <si>
    <t>SH-02 розовая S</t>
  </si>
  <si>
    <t>GH-04 М бежевый</t>
  </si>
  <si>
    <t>TS4 цвет голубой 8/134</t>
  </si>
  <si>
    <t xml:space="preserve">VH2 синий М </t>
  </si>
  <si>
    <t>CHM-06 Цвет:голубой Размер:L</t>
  </si>
  <si>
    <t>CHM-06 Цвет:беж Размер:L</t>
  </si>
  <si>
    <t>CHM-01 роз М</t>
  </si>
  <si>
    <t>СНМ - 02 беж М</t>
  </si>
  <si>
    <t>GH-06 роз L</t>
  </si>
  <si>
    <t>GH-06-0 бежевый S</t>
  </si>
  <si>
    <t>TS5 красный 8/134</t>
  </si>
  <si>
    <t>OH-08, оранж, размер: M</t>
  </si>
  <si>
    <t>GH-06-0 голубой S</t>
  </si>
  <si>
    <t xml:space="preserve">GH-03  бежевый L </t>
  </si>
  <si>
    <t xml:space="preserve">GS-03 бежевый единый </t>
  </si>
  <si>
    <t xml:space="preserve">GP-03 бежевый M </t>
  </si>
  <si>
    <t>GB-08 розовый</t>
  </si>
  <si>
    <t>MH-14 шапка красный М</t>
  </si>
  <si>
    <t xml:space="preserve">CHM-08 размер L цвет зелёный </t>
  </si>
  <si>
    <t>MH-18, цвет - розовый, размер - М</t>
  </si>
  <si>
    <t>CHM-05 беж-красный S</t>
  </si>
  <si>
    <t>MH-16 темно-синий S</t>
  </si>
  <si>
    <t>GS-02 шарф розовый</t>
  </si>
  <si>
    <t>MH-17 красный М</t>
  </si>
  <si>
    <t>GHZ-21 красн со звездой М</t>
  </si>
  <si>
    <t>FH-02-0 белый размер S</t>
  </si>
  <si>
    <t>CH-03-0 розовый М</t>
  </si>
  <si>
    <t>CH-05 голубой L</t>
  </si>
  <si>
    <t>VH3 красный М</t>
  </si>
  <si>
    <t>MH-14 шапка М красный</t>
  </si>
  <si>
    <t>GH-06 красный М</t>
  </si>
  <si>
    <t>GH-06 розовый М</t>
  </si>
  <si>
    <t>С1 цвет голубой, разм 9-10/140</t>
  </si>
  <si>
    <t>СН-07 цвет голубой, разм L,</t>
  </si>
  <si>
    <t>СН - 07 синий М</t>
  </si>
  <si>
    <t>GH-01-0 розовый S</t>
  </si>
  <si>
    <t>TH-12 горох S</t>
  </si>
  <si>
    <t>GH-05-0 розовый S</t>
  </si>
  <si>
    <t>GS-05 красный</t>
  </si>
  <si>
    <t>GH-05 красный М</t>
  </si>
  <si>
    <t>GP-05 красный S</t>
  </si>
  <si>
    <t>Kemga</t>
  </si>
  <si>
    <t xml:space="preserve">GS-06 шарф роз </t>
  </si>
  <si>
    <t>CHM-07 белый L</t>
  </si>
  <si>
    <t>CB1 лиловый М</t>
  </si>
  <si>
    <t>CB1 цвет лиловый размер М</t>
  </si>
  <si>
    <t>GH-02 розовый L</t>
  </si>
  <si>
    <t>FH-02-0 белый S</t>
  </si>
  <si>
    <t>CH-07 голубой М</t>
  </si>
  <si>
    <t>GH-06 голубой М</t>
  </si>
  <si>
    <t>TH-07 серо-белый S</t>
  </si>
  <si>
    <t>CH-05 бежевый L</t>
  </si>
  <si>
    <t>VH3 розовый М</t>
  </si>
  <si>
    <t>VH3 бирюзовый L</t>
  </si>
  <si>
    <t>CH-05 голубой М</t>
  </si>
  <si>
    <t>CHM-08 белый S</t>
  </si>
  <si>
    <t>CHM-06 голубой М</t>
  </si>
  <si>
    <t>CH-01 розовый S</t>
  </si>
  <si>
    <t>CH-07 лиловый S</t>
  </si>
  <si>
    <t>FH-03-0 белый XS</t>
  </si>
  <si>
    <t xml:space="preserve"> CH-07 зеленый М</t>
  </si>
  <si>
    <t xml:space="preserve">FH-01-0 хаки Размер:S </t>
  </si>
  <si>
    <t>GH-01-0 красный Размер S</t>
  </si>
  <si>
    <t>CH6 голубой М</t>
  </si>
  <si>
    <t>TH-09 голубой S</t>
  </si>
  <si>
    <t>CH3 синий L</t>
  </si>
  <si>
    <t>MH-18 размер S цвет розовый</t>
  </si>
  <si>
    <t>CHM-06 L бежевый</t>
  </si>
  <si>
    <t>TH-04 розовая  S</t>
  </si>
  <si>
    <t>TH-09 голубой М</t>
  </si>
  <si>
    <t>TH-08 голубой S</t>
  </si>
  <si>
    <t>FH-01 голубой М</t>
  </si>
  <si>
    <t xml:space="preserve">TH-09 голубой S </t>
  </si>
  <si>
    <t>VH3  белый L</t>
  </si>
  <si>
    <t>TH-09  розовый М</t>
  </si>
  <si>
    <t>CH-03-0 лиловый S</t>
  </si>
  <si>
    <t>GS-06 цвет розовый</t>
  </si>
  <si>
    <t xml:space="preserve">TS6 5/116, цвет красный </t>
  </si>
  <si>
    <t>GH-06  Бежевый M</t>
  </si>
  <si>
    <t>GB-07 бежевый единый</t>
  </si>
  <si>
    <t>GB-07 розовый единый</t>
  </si>
  <si>
    <t>GS-02 голубой шарф</t>
  </si>
  <si>
    <t xml:space="preserve">MH-18 розовый  М </t>
  </si>
  <si>
    <t>GHM-21  (с мишками)S красный</t>
  </si>
  <si>
    <t xml:space="preserve"> GSZ-21 шарф бежевый снежинка</t>
  </si>
  <si>
    <t>9H голубой единый</t>
  </si>
  <si>
    <t>1P розовый, S</t>
  </si>
  <si>
    <t xml:space="preserve">1P  розовый, S </t>
  </si>
  <si>
    <t xml:space="preserve">CH1 лиловый L </t>
  </si>
  <si>
    <t xml:space="preserve">СН1 лиловый L </t>
  </si>
  <si>
    <t xml:space="preserve">VH2 голубой  L </t>
  </si>
  <si>
    <t>CH-07 лиловый M</t>
  </si>
  <si>
    <t>СН-07 лиловый М</t>
  </si>
  <si>
    <t>CH-07 синий М</t>
  </si>
  <si>
    <t xml:space="preserve">CH-07 голубой S  </t>
  </si>
  <si>
    <t>CH-07 желтый М</t>
  </si>
  <si>
    <t>CH-07 желтый S</t>
  </si>
  <si>
    <t>CHM - 01 бирюзовый S</t>
  </si>
  <si>
    <t>CHM-01 белый M</t>
  </si>
  <si>
    <t xml:space="preserve">TH-07 сине-белый S </t>
  </si>
  <si>
    <t>CB-01 белый М</t>
  </si>
  <si>
    <t>СВ-01 белый М</t>
  </si>
  <si>
    <t xml:space="preserve">СВ-01 S розовый </t>
  </si>
  <si>
    <t>CB-01 розовый М</t>
  </si>
  <si>
    <t>CHM-05 бежевый М</t>
  </si>
  <si>
    <t xml:space="preserve">CHM-05 зеленый S </t>
  </si>
  <si>
    <t xml:space="preserve">CHM-06 зеленый S </t>
  </si>
  <si>
    <t xml:space="preserve">CHM-08 зеленый M </t>
  </si>
  <si>
    <t xml:space="preserve">CHM-08 белый  S </t>
  </si>
  <si>
    <t>CHM-01 М бирюзовый</t>
  </si>
  <si>
    <t>SH-02, оранжевый М</t>
  </si>
  <si>
    <t>С5 зеленый, разм 9-10/140.</t>
  </si>
  <si>
    <t xml:space="preserve">CH1 лиловый М </t>
  </si>
  <si>
    <t>СН1 лиловый М</t>
  </si>
  <si>
    <t xml:space="preserve">CH3 розовый М </t>
  </si>
  <si>
    <t>CH3 розовый М</t>
  </si>
  <si>
    <t xml:space="preserve">СН 6 голубой L </t>
  </si>
  <si>
    <t xml:space="preserve">TS6, голубой 6/122 </t>
  </si>
  <si>
    <t>VH3 лиловый M</t>
  </si>
  <si>
    <t xml:space="preserve">VH3 розовый М </t>
  </si>
  <si>
    <t xml:space="preserve">GH-02 розовый L </t>
  </si>
  <si>
    <t>GH-06 размер L розовый</t>
  </si>
  <si>
    <t xml:space="preserve">OH- 09 L бежевый </t>
  </si>
  <si>
    <t>MH-15 черный L</t>
  </si>
  <si>
    <t>НЕТ в наличии:</t>
  </si>
  <si>
    <t>Шапка СН3 розовый L 1 шт из 2!!!</t>
  </si>
  <si>
    <t>Шапка СH1 желтый L 100 6 600</t>
  </si>
  <si>
    <t>Джемпер C4 Blue 9-10/140 250,00р. 1 250,00р.</t>
  </si>
  <si>
    <t>Джемпер C5 Green 8/134 250,00р. 1 250,00р.</t>
  </si>
  <si>
    <t>Берет CB1 Lilac M 105,00р. 3 315,00р.</t>
  </si>
  <si>
    <t>Джемпер TS3 Blue 6/122 180,00р. 2 360,00р.</t>
  </si>
  <si>
    <t>Джемпер TS3 Blue 8/134 180,00р. 2 360,00р.</t>
  </si>
  <si>
    <t>Джемпер TS3 Rose 7/128 180,00р. 1 180,00р.</t>
  </si>
  <si>
    <t>Брюки TS4 Blue 8/134 170,00р. 2 340,00р.</t>
  </si>
  <si>
    <t>Шапка VH3 Blue L 90,00р. 2 180,00р.</t>
  </si>
  <si>
    <t>Шапка VH3 Blue M 90,00р. 2 180,00р.</t>
  </si>
  <si>
    <t>Шапка VH3 White L 90,00р. 2 180,00р.</t>
  </si>
  <si>
    <t>Шарф CS-06 Rose 1 289,00р.</t>
  </si>
  <si>
    <t>Шапка CH-06 Rose L 1 200,00р.</t>
  </si>
  <si>
    <t>Шапка MH-18 розовый S 3 750,00р.</t>
  </si>
  <si>
    <t>Шапка MH-18 розовый М ТОЛЬКО 2 шт! Заказывали 9 шт</t>
  </si>
  <si>
    <t>Шапка GH-01-0 роз S 250,00р. 1 250,00р.</t>
  </si>
  <si>
    <t>Шапка GHM-08 L 124,44 1 124,44р.</t>
  </si>
  <si>
    <t>Берет 10Н бежево-красный 250,00р. 1 250,00р.</t>
  </si>
  <si>
    <t>Шапка OH-08 белый М 691 2 1 382,00р.</t>
  </si>
  <si>
    <t>Шарф GS-05 беж единый 317 1 317,00р.</t>
  </si>
  <si>
    <t>Шапка VH3 бирюзовый L 90 1 шт из 2</t>
  </si>
  <si>
    <t>Шапка MH-18 голубой М 250,00р. 1 250,00р.</t>
  </si>
  <si>
    <t>Перчатки GP-05 красн S 325,00р. 1 325,00р.</t>
  </si>
  <si>
    <t>Шапка FH-01 Blue M 270,00р. 1 270,00р.</t>
  </si>
  <si>
    <t>Шапка FH-03-0 White S 250,00р. 2 500,00р.</t>
  </si>
  <si>
    <t>Бондана SH-02 Мережка белая S 69,00р. 2 138,00р.</t>
  </si>
  <si>
    <t>Шапка двойная TH-09 Blue/White S 89,00р. 2 178,00р.</t>
  </si>
  <si>
    <t xml:space="preserve">Шапка двойная TH-09 Blue M 89,00р. 1 89,00р </t>
  </si>
  <si>
    <t>GH-06-0 р-р S бежевый</t>
  </si>
  <si>
    <t>СН03-0 цвет белый, размер М</t>
  </si>
  <si>
    <t>Дозаказ</t>
  </si>
  <si>
    <t>TS4 розовый 7/128</t>
  </si>
  <si>
    <t>5F шарф красный</t>
  </si>
  <si>
    <t>C4 желтый 9/140</t>
  </si>
  <si>
    <t>CB-01белый М</t>
  </si>
  <si>
    <t>FH-03-0 молоко S</t>
  </si>
  <si>
    <t xml:space="preserve">VH3 лиловый L </t>
  </si>
  <si>
    <t xml:space="preserve">FH-01 беж M </t>
  </si>
  <si>
    <t xml:space="preserve">SH-05 голубой M </t>
  </si>
  <si>
    <t>CHM-03 желт с голуб полоской М</t>
  </si>
  <si>
    <t>SH-02 сиреневый S</t>
  </si>
  <si>
    <t>2.FH03 роз S</t>
  </si>
  <si>
    <t xml:space="preserve">3.СНМ 07 бел S или М + СНМ01 бел S или роз М или S , т.е. получается в третьем варианте 2 шапки на замену, одну размера S другую М хотелось бы так, а там как получится. </t>
  </si>
  <si>
    <t>GH-06 роз М</t>
  </si>
  <si>
    <t xml:space="preserve">GS-06 бежевый   </t>
  </si>
  <si>
    <t>GS-06 бежевый</t>
  </si>
  <si>
    <t>1. pmaria</t>
  </si>
  <si>
    <t xml:space="preserve">2. Hataлья* </t>
  </si>
  <si>
    <t>3. Светка Букина</t>
  </si>
  <si>
    <t>замена-</t>
  </si>
  <si>
    <t>4.Zevs</t>
  </si>
  <si>
    <t>5. Алевтина</t>
  </si>
  <si>
    <t>6. К@тенок</t>
  </si>
  <si>
    <t>90 замена-белый  или М</t>
  </si>
  <si>
    <t>7. unsam</t>
  </si>
  <si>
    <t>8. Ofelia</t>
  </si>
  <si>
    <t>9. КОРИЦА</t>
  </si>
  <si>
    <t>69 замена-розовый илиM</t>
  </si>
  <si>
    <t>10. Ягодка Малинка</t>
  </si>
  <si>
    <t xml:space="preserve">1.СН 01 бел. М </t>
  </si>
  <si>
    <t>замена</t>
  </si>
  <si>
    <t>11. pupha СH1 лиловый L 100</t>
  </si>
  <si>
    <t>12. Ольха СH6 зеленый L 80</t>
  </si>
  <si>
    <t>13 Jasmin cat</t>
  </si>
  <si>
    <t>VH3 бирюзовый М 100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</si>
</sst>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1" xfId="0" applyFill="1" applyBorder="1" applyAlignment="1">
      <alignment wrapText="1"/>
    </xf>
    <xf numFmtId="0" fontId="5" fillId="2" borderId="1" xfId="15" applyFill="1" applyBorder="1" applyAlignment="1">
      <alignment/>
    </xf>
    <xf numFmtId="0" fontId="4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14" fontId="0" fillId="2" borderId="1" xfId="0" applyNumberFormat="1" applyFill="1" applyBorder="1" applyAlignment="1">
      <alignment/>
    </xf>
    <xf numFmtId="16" fontId="0" fillId="2" borderId="1" xfId="0" applyNumberForma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@&#1090;&#1077;&#1085;&#1086;&#1082;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446"/>
  <sheetViews>
    <sheetView tabSelected="1" workbookViewId="0" topLeftCell="A69">
      <selection activeCell="C141" sqref="C141:C142"/>
    </sheetView>
  </sheetViews>
  <sheetFormatPr defaultColWidth="9.00390625" defaultRowHeight="12.75"/>
  <cols>
    <col min="1" max="1" width="4.125" style="0" customWidth="1"/>
    <col min="2" max="2" width="20.625" style="0" customWidth="1"/>
    <col min="3" max="3" width="35.375" style="0" customWidth="1"/>
    <col min="4" max="4" width="15.625" style="0" customWidth="1"/>
    <col min="5" max="6" width="15.125" style="0" customWidth="1"/>
    <col min="7" max="7" width="15.00390625" style="0" customWidth="1"/>
    <col min="8" max="8" width="12.375" style="0" customWidth="1"/>
  </cols>
  <sheetData>
    <row r="5" spans="1:8" s="1" customFormat="1" ht="12.75">
      <c r="A5" s="1" t="s">
        <v>0</v>
      </c>
      <c r="B5" s="1" t="s">
        <v>1</v>
      </c>
      <c r="C5" s="1" t="s">
        <v>2</v>
      </c>
      <c r="D5" s="1" t="s">
        <v>3</v>
      </c>
      <c r="E5" s="1" t="s">
        <v>13</v>
      </c>
      <c r="F5" s="1" t="s">
        <v>10</v>
      </c>
      <c r="G5" s="1" t="s">
        <v>4</v>
      </c>
      <c r="H5" s="1" t="s">
        <v>5</v>
      </c>
    </row>
    <row r="7" spans="1:4" ht="12.75">
      <c r="A7" s="5">
        <v>1</v>
      </c>
      <c r="B7" s="5" t="s">
        <v>6</v>
      </c>
      <c r="C7" s="6" t="s">
        <v>8</v>
      </c>
      <c r="D7">
        <v>90</v>
      </c>
    </row>
    <row r="8" spans="1:4" ht="12.75">
      <c r="A8" s="5"/>
      <c r="B8" s="5"/>
      <c r="C8" s="6" t="s">
        <v>9</v>
      </c>
      <c r="D8">
        <v>90</v>
      </c>
    </row>
    <row r="9" spans="1:3" ht="12.75">
      <c r="A9" s="5"/>
      <c r="B9" s="5"/>
      <c r="C9" s="7" t="s">
        <v>33</v>
      </c>
    </row>
    <row r="10" spans="1:6" ht="12.75">
      <c r="A10" s="5"/>
      <c r="B10" s="5"/>
      <c r="C10" s="6" t="s">
        <v>7</v>
      </c>
      <c r="D10">
        <v>124.44</v>
      </c>
      <c r="F10" s="2"/>
    </row>
    <row r="11" spans="1:7" ht="12.75">
      <c r="A11" s="5"/>
      <c r="B11" s="5"/>
      <c r="C11" s="6" t="s">
        <v>126</v>
      </c>
      <c r="D11">
        <v>455</v>
      </c>
      <c r="E11">
        <f>SUM(D7:D11)</f>
        <v>759.44</v>
      </c>
      <c r="F11" s="4">
        <f>E11*1.15</f>
        <v>873.356</v>
      </c>
      <c r="G11">
        <v>975</v>
      </c>
    </row>
    <row r="12" spans="1:6" ht="12.75">
      <c r="A12" s="5"/>
      <c r="B12" s="5"/>
      <c r="C12" s="6"/>
      <c r="F12" s="4"/>
    </row>
    <row r="13" spans="1:6" ht="12.75">
      <c r="A13" s="5"/>
      <c r="B13" s="5"/>
      <c r="C13" s="6"/>
      <c r="F13" s="4"/>
    </row>
    <row r="14" spans="1:6" ht="12.75">
      <c r="A14" s="5">
        <v>2</v>
      </c>
      <c r="B14" s="5" t="s">
        <v>11</v>
      </c>
      <c r="C14" s="6" t="s">
        <v>303</v>
      </c>
      <c r="D14">
        <v>100</v>
      </c>
      <c r="F14" s="4"/>
    </row>
    <row r="15" spans="1:6" ht="12.75">
      <c r="A15" s="5"/>
      <c r="B15" s="5"/>
      <c r="C15" s="6" t="s">
        <v>101</v>
      </c>
      <c r="D15">
        <v>125.51</v>
      </c>
      <c r="F15" s="4"/>
    </row>
    <row r="16" spans="1:6" ht="12.75">
      <c r="A16" s="5"/>
      <c r="B16" s="5"/>
      <c r="C16" s="6" t="s">
        <v>318</v>
      </c>
      <c r="D16">
        <v>350</v>
      </c>
      <c r="F16" s="4"/>
    </row>
    <row r="17" spans="1:7" ht="12.75">
      <c r="A17" s="5"/>
      <c r="B17" s="5"/>
      <c r="C17" s="6" t="s">
        <v>240</v>
      </c>
      <c r="D17">
        <v>120</v>
      </c>
      <c r="E17">
        <f>SUM(D13:D17)</f>
        <v>695.51</v>
      </c>
      <c r="F17" s="4">
        <f>E17*1.15</f>
        <v>799.8364999999999</v>
      </c>
      <c r="G17">
        <v>800</v>
      </c>
    </row>
    <row r="18" spans="1:6" ht="12.75">
      <c r="A18" s="5"/>
      <c r="B18" s="5"/>
      <c r="C18" s="7"/>
      <c r="F18" s="4"/>
    </row>
    <row r="19" spans="1:6" ht="12.75">
      <c r="A19" s="5"/>
      <c r="B19" s="5"/>
      <c r="C19" s="7"/>
      <c r="F19" s="4"/>
    </row>
    <row r="20" spans="1:6" ht="12.75">
      <c r="A20" s="5"/>
      <c r="B20" s="5" t="s">
        <v>12</v>
      </c>
      <c r="C20" s="6" t="s">
        <v>315</v>
      </c>
      <c r="D20">
        <v>350</v>
      </c>
      <c r="F20" s="4"/>
    </row>
    <row r="21" spans="1:6" ht="12.75">
      <c r="A21" s="5"/>
      <c r="B21" s="5"/>
      <c r="C21" s="6" t="s">
        <v>241</v>
      </c>
      <c r="D21">
        <v>350</v>
      </c>
      <c r="F21" s="4"/>
    </row>
    <row r="22" spans="1:6" ht="12.75">
      <c r="A22" s="5"/>
      <c r="B22" s="5"/>
      <c r="C22" s="6" t="s">
        <v>242</v>
      </c>
      <c r="D22">
        <v>214.55</v>
      </c>
      <c r="F22" s="4"/>
    </row>
    <row r="23" spans="1:6" ht="12.75">
      <c r="A23" s="5"/>
      <c r="B23" s="5"/>
      <c r="C23" s="6" t="s">
        <v>243</v>
      </c>
      <c r="D23">
        <v>90</v>
      </c>
      <c r="E23">
        <f>SUM(D19:D23)</f>
        <v>1004.55</v>
      </c>
      <c r="F23" s="4">
        <f>E23*1.15</f>
        <v>1155.2324999999998</v>
      </c>
    </row>
    <row r="24" spans="1:6" ht="12.75">
      <c r="A24" s="5"/>
      <c r="B24" s="5"/>
      <c r="C24" s="6"/>
      <c r="F24" s="4"/>
    </row>
    <row r="25" spans="1:6" ht="12.75">
      <c r="A25" s="5"/>
      <c r="B25" s="5"/>
      <c r="C25" s="6"/>
      <c r="F25" s="4"/>
    </row>
    <row r="26" spans="1:6" ht="12.75">
      <c r="A26" s="5"/>
      <c r="B26" s="5"/>
      <c r="C26" s="7"/>
      <c r="F26" s="4"/>
    </row>
    <row r="27" spans="1:6" ht="12.75">
      <c r="A27" s="5">
        <v>5</v>
      </c>
      <c r="B27" s="5" t="s">
        <v>14</v>
      </c>
      <c r="C27" s="6" t="s">
        <v>157</v>
      </c>
      <c r="D27">
        <v>118</v>
      </c>
      <c r="F27" s="4"/>
    </row>
    <row r="28" spans="1:6" ht="12.75">
      <c r="A28" s="5"/>
      <c r="B28" s="5"/>
      <c r="C28" s="6" t="s">
        <v>158</v>
      </c>
      <c r="D28">
        <v>126.58</v>
      </c>
      <c r="F28" s="4"/>
    </row>
    <row r="29" spans="1:6" ht="12.75">
      <c r="A29" s="5"/>
      <c r="B29" s="5"/>
      <c r="C29" s="6" t="s">
        <v>156</v>
      </c>
      <c r="D29">
        <v>100</v>
      </c>
      <c r="F29" s="4"/>
    </row>
    <row r="30" spans="1:6" ht="12.75">
      <c r="A30" s="5"/>
      <c r="B30" s="5"/>
      <c r="C30" s="6" t="s">
        <v>52</v>
      </c>
      <c r="D30">
        <v>124.44</v>
      </c>
      <c r="F30" s="4"/>
    </row>
    <row r="31" spans="1:6" ht="12.75">
      <c r="A31" s="5"/>
      <c r="B31" s="5"/>
      <c r="C31" s="6" t="s">
        <v>124</v>
      </c>
      <c r="D31">
        <v>100</v>
      </c>
      <c r="F31" s="4"/>
    </row>
    <row r="32" spans="1:6" ht="12.75">
      <c r="A32" s="5"/>
      <c r="B32" s="5"/>
      <c r="C32" s="6" t="s">
        <v>199</v>
      </c>
      <c r="D32">
        <v>105</v>
      </c>
      <c r="F32" s="4"/>
    </row>
    <row r="33" spans="1:6" ht="12.75">
      <c r="A33" s="5"/>
      <c r="B33" s="5"/>
      <c r="C33" s="6" t="s">
        <v>235</v>
      </c>
      <c r="D33">
        <v>109</v>
      </c>
      <c r="F33" s="4"/>
    </row>
    <row r="34" spans="1:6" ht="12.75">
      <c r="A34" s="5"/>
      <c r="B34" s="5"/>
      <c r="C34" s="6" t="s">
        <v>236</v>
      </c>
      <c r="D34">
        <v>381</v>
      </c>
      <c r="F34" s="4"/>
    </row>
    <row r="35" spans="1:6" ht="12.75">
      <c r="A35" s="5"/>
      <c r="B35" s="5"/>
      <c r="C35" s="7" t="s">
        <v>214</v>
      </c>
      <c r="F35" s="4"/>
    </row>
    <row r="36" spans="1:6" ht="12.75">
      <c r="A36" s="5"/>
      <c r="B36" s="5"/>
      <c r="C36" s="7" t="s">
        <v>215</v>
      </c>
      <c r="E36">
        <f>SUM(D27:D36)</f>
        <v>1164.02</v>
      </c>
      <c r="F36" s="4">
        <f>E36*1.15</f>
        <v>1338.6229999999998</v>
      </c>
    </row>
    <row r="37" spans="1:6" ht="12.75">
      <c r="A37" s="5"/>
      <c r="B37" s="5"/>
      <c r="C37" s="7"/>
      <c r="F37" s="4"/>
    </row>
    <row r="38" spans="1:6" ht="12.75">
      <c r="A38" s="5"/>
      <c r="B38" s="5"/>
      <c r="C38" s="7"/>
      <c r="F38" s="4"/>
    </row>
    <row r="39" spans="1:6" ht="12.75">
      <c r="A39" s="5">
        <v>6</v>
      </c>
      <c r="B39" s="5" t="s">
        <v>15</v>
      </c>
      <c r="C39" s="6" t="s">
        <v>131</v>
      </c>
      <c r="D39">
        <v>352</v>
      </c>
      <c r="F39" s="4"/>
    </row>
    <row r="40" spans="1:7" ht="12.75">
      <c r="A40" s="5"/>
      <c r="B40" s="5"/>
      <c r="C40" s="6" t="s">
        <v>132</v>
      </c>
      <c r="D40">
        <v>325</v>
      </c>
      <c r="E40">
        <v>677</v>
      </c>
      <c r="F40" s="4">
        <f>E40*1.15</f>
        <v>778.55</v>
      </c>
      <c r="G40">
        <v>778.55</v>
      </c>
    </row>
    <row r="41" spans="1:6" ht="12.75">
      <c r="A41" s="5"/>
      <c r="B41" s="5"/>
      <c r="C41" s="5"/>
      <c r="F41" s="4"/>
    </row>
    <row r="42" spans="1:6" ht="12.75">
      <c r="A42" s="5"/>
      <c r="B42" s="5"/>
      <c r="C42" s="5"/>
      <c r="F42" s="4"/>
    </row>
    <row r="43" spans="1:6" ht="12.75">
      <c r="A43" s="5">
        <v>7</v>
      </c>
      <c r="B43" s="5" t="s">
        <v>16</v>
      </c>
      <c r="C43" s="6" t="s">
        <v>311</v>
      </c>
      <c r="D43">
        <v>105</v>
      </c>
      <c r="F43" s="4"/>
    </row>
    <row r="44" spans="1:6" ht="12.75">
      <c r="A44" s="5"/>
      <c r="B44" s="5"/>
      <c r="C44" s="6" t="s">
        <v>312</v>
      </c>
      <c r="D44">
        <v>117</v>
      </c>
      <c r="E44">
        <f>SUM(D43:D44)</f>
        <v>222</v>
      </c>
      <c r="F44" s="4">
        <f>E44*1.15</f>
        <v>255.29999999999998</v>
      </c>
    </row>
    <row r="45" spans="1:6" ht="12.75">
      <c r="A45" s="5"/>
      <c r="B45" s="5"/>
      <c r="C45" s="5"/>
      <c r="F45" s="4"/>
    </row>
    <row r="46" spans="1:6" ht="12.75">
      <c r="A46" s="5"/>
      <c r="B46" s="5"/>
      <c r="C46" s="5"/>
      <c r="F46" s="4"/>
    </row>
    <row r="47" spans="1:6" ht="12.75">
      <c r="A47" s="5">
        <v>8</v>
      </c>
      <c r="B47" s="5" t="s">
        <v>17</v>
      </c>
      <c r="C47" s="7" t="s">
        <v>257</v>
      </c>
      <c r="F47" s="4"/>
    </row>
    <row r="48" spans="1:6" ht="12.75">
      <c r="A48" s="5"/>
      <c r="B48" s="5"/>
      <c r="C48" s="7" t="s">
        <v>223</v>
      </c>
      <c r="F48" s="4"/>
    </row>
    <row r="49" spans="1:7" ht="12.75">
      <c r="A49" s="5"/>
      <c r="B49" s="5"/>
      <c r="C49" s="6" t="s">
        <v>258</v>
      </c>
      <c r="D49">
        <v>126.58</v>
      </c>
      <c r="E49">
        <f>SUM(D47:D49)</f>
        <v>126.58</v>
      </c>
      <c r="F49" s="4">
        <f>E49*1.15</f>
        <v>145.56699999999998</v>
      </c>
      <c r="G49">
        <v>420</v>
      </c>
    </row>
    <row r="50" spans="1:6" ht="12.75">
      <c r="A50" s="5"/>
      <c r="B50" s="5"/>
      <c r="C50" s="5"/>
      <c r="F50" s="4"/>
    </row>
    <row r="51" spans="1:6" ht="12.75">
      <c r="A51" s="5"/>
      <c r="B51" s="5"/>
      <c r="C51" s="5"/>
      <c r="F51" s="4"/>
    </row>
    <row r="52" spans="1:6" ht="12.75">
      <c r="A52" s="5">
        <v>9</v>
      </c>
      <c r="B52" s="5" t="s">
        <v>18</v>
      </c>
      <c r="C52" s="6" t="s">
        <v>124</v>
      </c>
      <c r="D52">
        <v>100</v>
      </c>
      <c r="F52" s="4"/>
    </row>
    <row r="53" spans="1:6" ht="12.75">
      <c r="A53" s="5"/>
      <c r="B53" s="5"/>
      <c r="C53" s="6" t="s">
        <v>313</v>
      </c>
      <c r="D53">
        <v>117</v>
      </c>
      <c r="F53" s="4"/>
    </row>
    <row r="54" spans="1:6" ht="12.75">
      <c r="A54" s="5"/>
      <c r="B54" s="5"/>
      <c r="C54" s="6" t="s">
        <v>329</v>
      </c>
      <c r="D54">
        <v>80</v>
      </c>
      <c r="F54" s="4"/>
    </row>
    <row r="55" spans="1:6" ht="12.75">
      <c r="A55" s="5"/>
      <c r="B55" s="5"/>
      <c r="C55" s="6" t="s">
        <v>62</v>
      </c>
      <c r="D55">
        <v>105</v>
      </c>
      <c r="F55" s="4"/>
    </row>
    <row r="56" spans="1:6" ht="12.75">
      <c r="A56" s="5"/>
      <c r="B56" s="5"/>
      <c r="C56" s="6" t="s">
        <v>263</v>
      </c>
      <c r="D56">
        <v>105</v>
      </c>
      <c r="F56" s="4"/>
    </row>
    <row r="57" spans="1:6" ht="12.75">
      <c r="A57" s="5"/>
      <c r="B57" s="5"/>
      <c r="C57" s="6" t="s">
        <v>232</v>
      </c>
      <c r="D57">
        <v>250</v>
      </c>
      <c r="F57" s="4"/>
    </row>
    <row r="58" spans="1:7" ht="12.75">
      <c r="A58" s="5"/>
      <c r="B58" s="5"/>
      <c r="C58" s="6" t="s">
        <v>243</v>
      </c>
      <c r="D58">
        <v>90</v>
      </c>
      <c r="E58">
        <f>SUM(D52:D58)</f>
        <v>847</v>
      </c>
      <c r="F58" s="4">
        <f>E58*1.15</f>
        <v>974.05</v>
      </c>
      <c r="G58">
        <v>981</v>
      </c>
    </row>
    <row r="59" spans="1:6" ht="12.75">
      <c r="A59" s="5"/>
      <c r="B59" s="5"/>
      <c r="C59" s="5"/>
      <c r="F59" s="4"/>
    </row>
    <row r="60" spans="1:6" ht="12.75">
      <c r="A60" s="5"/>
      <c r="B60" s="5"/>
      <c r="C60" s="5"/>
      <c r="F60" s="4"/>
    </row>
    <row r="61" spans="1:6" ht="12.75">
      <c r="A61" s="5">
        <v>10</v>
      </c>
      <c r="B61" s="5" t="s">
        <v>19</v>
      </c>
      <c r="C61" s="7" t="s">
        <v>259</v>
      </c>
      <c r="F61" s="4"/>
    </row>
    <row r="62" spans="1:6" ht="12.75">
      <c r="A62" s="5"/>
      <c r="B62" s="5"/>
      <c r="C62" s="6" t="s">
        <v>299</v>
      </c>
      <c r="D62">
        <v>536</v>
      </c>
      <c r="F62" s="4"/>
    </row>
    <row r="63" spans="1:6" ht="12.75">
      <c r="A63" s="5"/>
      <c r="B63" s="5"/>
      <c r="C63" s="5" t="s">
        <v>93</v>
      </c>
      <c r="F63" s="4"/>
    </row>
    <row r="64" spans="1:7" ht="12.75">
      <c r="A64" s="5"/>
      <c r="B64" s="5"/>
      <c r="C64" s="6" t="s">
        <v>294</v>
      </c>
      <c r="D64">
        <v>270</v>
      </c>
      <c r="E64">
        <v>806</v>
      </c>
      <c r="F64" s="4">
        <f>E64*1.15</f>
        <v>926.9</v>
      </c>
      <c r="G64">
        <v>1900</v>
      </c>
    </row>
    <row r="65" spans="1:6" ht="12.75">
      <c r="A65" s="5"/>
      <c r="B65" s="5"/>
      <c r="C65" s="5"/>
      <c r="F65" s="4"/>
    </row>
    <row r="66" spans="1:7" ht="12.75">
      <c r="A66" s="5">
        <v>11</v>
      </c>
      <c r="B66" s="5" t="s">
        <v>20</v>
      </c>
      <c r="C66" s="7" t="s">
        <v>260</v>
      </c>
      <c r="F66" s="4">
        <f>E66*1.15</f>
        <v>0</v>
      </c>
      <c r="G66">
        <v>120.75</v>
      </c>
    </row>
    <row r="67" spans="1:6" ht="12.75">
      <c r="A67" s="5"/>
      <c r="B67" s="5"/>
      <c r="C67" s="7"/>
      <c r="F67" s="4"/>
    </row>
    <row r="68" spans="1:6" ht="12.75">
      <c r="A68" s="5"/>
      <c r="B68" s="5"/>
      <c r="C68" s="7"/>
      <c r="F68" s="4"/>
    </row>
    <row r="69" spans="1:7" ht="12.75">
      <c r="A69" s="5">
        <v>12</v>
      </c>
      <c r="B69" s="5" t="s">
        <v>21</v>
      </c>
      <c r="C69" s="6" t="s">
        <v>307</v>
      </c>
      <c r="D69">
        <v>105</v>
      </c>
      <c r="E69">
        <v>105</v>
      </c>
      <c r="F69" s="4">
        <f>E69*1.15</f>
        <v>120.74999999999999</v>
      </c>
      <c r="G69">
        <v>121</v>
      </c>
    </row>
    <row r="70" spans="1:6" ht="12.75">
      <c r="A70" s="5"/>
      <c r="B70" s="5"/>
      <c r="C70" s="5"/>
      <c r="F70" s="4"/>
    </row>
    <row r="71" spans="1:6" ht="12.75">
      <c r="A71" s="5">
        <v>13</v>
      </c>
      <c r="B71" s="5" t="s">
        <v>22</v>
      </c>
      <c r="C71" s="6" t="s">
        <v>319</v>
      </c>
      <c r="D71">
        <v>109</v>
      </c>
      <c r="E71">
        <v>109</v>
      </c>
      <c r="F71" s="4">
        <f>E71*1.15</f>
        <v>125.35</v>
      </c>
    </row>
    <row r="72" spans="1:6" ht="12.75">
      <c r="A72" s="5"/>
      <c r="B72" s="5"/>
      <c r="C72" s="5"/>
      <c r="F72" s="4"/>
    </row>
    <row r="73" spans="1:6" ht="12.75">
      <c r="A73" s="5">
        <v>14</v>
      </c>
      <c r="B73" s="5" t="s">
        <v>23</v>
      </c>
      <c r="C73" s="8" t="s">
        <v>225</v>
      </c>
      <c r="D73">
        <v>150</v>
      </c>
      <c r="F73" s="4"/>
    </row>
    <row r="74" spans="1:6" ht="12.75">
      <c r="A74" s="5"/>
      <c r="B74" s="5"/>
      <c r="C74" s="9" t="s">
        <v>261</v>
      </c>
      <c r="D74">
        <v>245</v>
      </c>
      <c r="F74" s="4"/>
    </row>
    <row r="75" spans="1:6" ht="12.75">
      <c r="A75" s="5"/>
      <c r="B75" s="5"/>
      <c r="C75" s="17" t="s">
        <v>262</v>
      </c>
      <c r="F75" s="4"/>
    </row>
    <row r="76" spans="1:6" ht="12.75">
      <c r="A76" s="5"/>
      <c r="B76" s="5"/>
      <c r="C76" s="10" t="s">
        <v>59</v>
      </c>
      <c r="F76" s="4"/>
    </row>
    <row r="77" spans="1:6" ht="12.75">
      <c r="A77" s="5"/>
      <c r="B77" s="5"/>
      <c r="C77" s="10" t="s">
        <v>57</v>
      </c>
      <c r="F77" s="4"/>
    </row>
    <row r="78" spans="1:6" ht="12.75">
      <c r="A78" s="5"/>
      <c r="B78" s="5"/>
      <c r="C78" s="9" t="s">
        <v>58</v>
      </c>
      <c r="D78">
        <v>250</v>
      </c>
      <c r="F78" s="4"/>
    </row>
    <row r="79" spans="1:7" ht="12.75">
      <c r="A79" s="5"/>
      <c r="B79" s="5"/>
      <c r="C79" s="10" t="s">
        <v>93</v>
      </c>
      <c r="E79">
        <f>SUM(D73:D79)</f>
        <v>645</v>
      </c>
      <c r="F79" s="4">
        <f>E79*1.15</f>
        <v>741.7499999999999</v>
      </c>
      <c r="G79">
        <v>940</v>
      </c>
    </row>
    <row r="80" spans="1:6" ht="12.75">
      <c r="A80" s="5"/>
      <c r="B80" s="5"/>
      <c r="C80" s="10"/>
      <c r="F80" s="4"/>
    </row>
    <row r="81" spans="1:6" ht="12.75">
      <c r="A81" s="5"/>
      <c r="B81" s="5"/>
      <c r="C81" s="10"/>
      <c r="F81" s="4"/>
    </row>
    <row r="82" spans="1:6" ht="12.75">
      <c r="A82" s="5">
        <v>15</v>
      </c>
      <c r="B82" s="5" t="s">
        <v>24</v>
      </c>
      <c r="C82" s="6" t="s">
        <v>263</v>
      </c>
      <c r="D82">
        <v>105</v>
      </c>
      <c r="F82" s="4"/>
    </row>
    <row r="83" spans="1:6" ht="12.75">
      <c r="A83" s="5"/>
      <c r="B83" s="5"/>
      <c r="C83" s="6" t="s">
        <v>264</v>
      </c>
      <c r="D83">
        <v>200</v>
      </c>
      <c r="F83" s="4"/>
    </row>
    <row r="84" spans="1:6" ht="12.75">
      <c r="A84" s="5"/>
      <c r="B84" s="5"/>
      <c r="C84" s="6" t="s">
        <v>265</v>
      </c>
      <c r="D84">
        <v>89</v>
      </c>
      <c r="F84" s="4"/>
    </row>
    <row r="85" spans="1:6" ht="12.75">
      <c r="A85" s="5"/>
      <c r="B85" s="5"/>
      <c r="C85" s="6" t="s">
        <v>266</v>
      </c>
      <c r="D85">
        <v>214.55</v>
      </c>
      <c r="E85">
        <f>SUM(D82:D85)</f>
        <v>608.55</v>
      </c>
      <c r="F85" s="4">
        <f>E85*1.15</f>
        <v>699.8324999999999</v>
      </c>
    </row>
    <row r="86" spans="1:6" ht="12.75">
      <c r="A86" s="5"/>
      <c r="B86" s="5"/>
      <c r="C86" s="6" t="s">
        <v>386</v>
      </c>
      <c r="D86">
        <v>289</v>
      </c>
      <c r="F86" s="4"/>
    </row>
    <row r="87" spans="1:6" ht="12.75">
      <c r="A87" s="5"/>
      <c r="B87" s="5"/>
      <c r="C87" s="7"/>
      <c r="F87" s="4"/>
    </row>
    <row r="88" spans="1:6" ht="12.75">
      <c r="A88" s="5"/>
      <c r="B88" s="5"/>
      <c r="C88" s="7"/>
      <c r="F88" s="4"/>
    </row>
    <row r="89" spans="1:6" ht="12.75">
      <c r="A89" s="5">
        <v>16</v>
      </c>
      <c r="B89" s="5" t="s">
        <v>25</v>
      </c>
      <c r="C89" s="6" t="s">
        <v>109</v>
      </c>
      <c r="D89">
        <v>100</v>
      </c>
      <c r="F89" s="4"/>
    </row>
    <row r="90" spans="1:6" ht="12.75">
      <c r="A90" s="5"/>
      <c r="B90" s="5"/>
      <c r="C90" s="6" t="s">
        <v>267</v>
      </c>
      <c r="D90">
        <v>90</v>
      </c>
      <c r="F90" s="4"/>
    </row>
    <row r="91" spans="1:6" ht="12.75">
      <c r="A91" s="5"/>
      <c r="B91" s="5"/>
      <c r="C91" s="7" t="s">
        <v>268</v>
      </c>
      <c r="E91">
        <f>SUM(D89:D91)</f>
        <v>190</v>
      </c>
      <c r="F91" s="4">
        <f>E91*1.15</f>
        <v>218.49999999999997</v>
      </c>
    </row>
    <row r="92" spans="1:6" ht="12.75">
      <c r="A92" s="5"/>
      <c r="B92" s="5"/>
      <c r="C92" s="7"/>
      <c r="F92" s="4"/>
    </row>
    <row r="93" spans="1:6" ht="12.75">
      <c r="A93" s="5"/>
      <c r="B93" s="5"/>
      <c r="C93" s="7"/>
      <c r="F93" s="4"/>
    </row>
    <row r="94" spans="1:6" ht="12.75">
      <c r="A94" s="5">
        <v>17</v>
      </c>
      <c r="B94" s="5" t="s">
        <v>26</v>
      </c>
      <c r="C94" s="6" t="s">
        <v>269</v>
      </c>
      <c r="D94">
        <v>200</v>
      </c>
      <c r="F94" s="4"/>
    </row>
    <row r="95" spans="1:6" ht="12.75">
      <c r="A95" s="5"/>
      <c r="B95" s="5"/>
      <c r="C95" s="6" t="s">
        <v>270</v>
      </c>
      <c r="D95">
        <v>116</v>
      </c>
      <c r="F95" s="4"/>
    </row>
    <row r="96" spans="1:6" ht="12.75">
      <c r="A96" s="5"/>
      <c r="B96" s="5"/>
      <c r="C96" s="6" t="s">
        <v>271</v>
      </c>
      <c r="D96">
        <v>116</v>
      </c>
      <c r="F96" s="4"/>
    </row>
    <row r="97" spans="1:6" ht="12.75">
      <c r="A97" s="5"/>
      <c r="B97" s="5"/>
      <c r="C97" s="6" t="s">
        <v>241</v>
      </c>
      <c r="D97">
        <v>350</v>
      </c>
      <c r="F97" s="4"/>
    </row>
    <row r="98" spans="1:7" ht="12.75">
      <c r="A98" s="5"/>
      <c r="B98" s="5"/>
      <c r="C98" s="6"/>
      <c r="E98">
        <f>SUM(D94:D98)</f>
        <v>782</v>
      </c>
      <c r="F98" s="4">
        <f>E98*1.15</f>
        <v>899.3</v>
      </c>
      <c r="G98">
        <v>900</v>
      </c>
    </row>
    <row r="99" spans="1:6" ht="12.75">
      <c r="A99" s="5"/>
      <c r="B99" s="5"/>
      <c r="C99" s="5"/>
      <c r="F99" s="4"/>
    </row>
    <row r="100" spans="1:6" ht="12.75">
      <c r="A100" s="5"/>
      <c r="B100" s="5"/>
      <c r="C100" s="5"/>
      <c r="F100" s="4"/>
    </row>
    <row r="101" spans="1:6" ht="12.75">
      <c r="A101" s="5">
        <v>18</v>
      </c>
      <c r="B101" s="5" t="s">
        <v>27</v>
      </c>
      <c r="C101" s="6" t="s">
        <v>272</v>
      </c>
      <c r="D101">
        <v>280</v>
      </c>
      <c r="F101" s="4"/>
    </row>
    <row r="102" spans="1:6" ht="12.75">
      <c r="A102" s="5"/>
      <c r="B102" s="5"/>
      <c r="C102" s="6" t="s">
        <v>273</v>
      </c>
      <c r="D102">
        <v>105</v>
      </c>
      <c r="F102" s="4"/>
    </row>
    <row r="103" spans="1:6" ht="12.75">
      <c r="A103" s="5"/>
      <c r="B103" s="5"/>
      <c r="C103" s="6" t="s">
        <v>48</v>
      </c>
      <c r="D103">
        <v>117</v>
      </c>
      <c r="F103" s="4"/>
    </row>
    <row r="104" spans="1:6" ht="12.75">
      <c r="A104" s="5"/>
      <c r="B104" s="5"/>
      <c r="C104" s="6" t="s">
        <v>274</v>
      </c>
      <c r="D104">
        <v>250</v>
      </c>
      <c r="F104" s="4"/>
    </row>
    <row r="105" spans="1:6" ht="12.75">
      <c r="A105" s="5"/>
      <c r="B105" s="5"/>
      <c r="C105" s="6" t="s">
        <v>275</v>
      </c>
      <c r="D105">
        <v>105</v>
      </c>
      <c r="F105" s="4"/>
    </row>
    <row r="106" spans="1:6" ht="12.75">
      <c r="A106" s="5"/>
      <c r="B106" s="5"/>
      <c r="C106" s="6" t="s">
        <v>320</v>
      </c>
      <c r="D106">
        <v>109</v>
      </c>
      <c r="F106" s="4"/>
    </row>
    <row r="107" spans="1:6" ht="12.75">
      <c r="A107" s="5"/>
      <c r="B107" s="5"/>
      <c r="C107" s="6" t="s">
        <v>321</v>
      </c>
      <c r="D107">
        <v>116</v>
      </c>
      <c r="F107" s="4"/>
    </row>
    <row r="108" spans="1:6" ht="12.75">
      <c r="A108" s="5"/>
      <c r="B108" s="5"/>
      <c r="C108" s="6" t="s">
        <v>322</v>
      </c>
      <c r="D108">
        <v>116</v>
      </c>
      <c r="F108" s="4"/>
    </row>
    <row r="109" spans="1:6" ht="12.75">
      <c r="A109" s="5"/>
      <c r="B109" s="5"/>
      <c r="C109" s="7" t="s">
        <v>276</v>
      </c>
      <c r="F109" s="4"/>
    </row>
    <row r="110" spans="1:7" ht="12.75">
      <c r="A110" s="5"/>
      <c r="B110" s="5"/>
      <c r="C110" s="7" t="s">
        <v>277</v>
      </c>
      <c r="E110">
        <f>SUM(D101:D111)</f>
        <v>1198</v>
      </c>
      <c r="F110" s="4">
        <f>E110*1.15</f>
        <v>1377.6999999999998</v>
      </c>
      <c r="G110">
        <v>1060</v>
      </c>
    </row>
    <row r="111" spans="1:6" ht="12.75">
      <c r="A111" s="5"/>
      <c r="B111" s="5"/>
      <c r="C111" s="7"/>
      <c r="F111" s="4"/>
    </row>
    <row r="112" spans="1:6" ht="12.75">
      <c r="A112" s="5"/>
      <c r="B112" s="5"/>
      <c r="C112" s="7"/>
      <c r="F112" s="4"/>
    </row>
    <row r="113" spans="1:6" ht="12.75">
      <c r="A113" s="5">
        <v>19</v>
      </c>
      <c r="B113" s="5" t="s">
        <v>28</v>
      </c>
      <c r="C113" s="6" t="s">
        <v>271</v>
      </c>
      <c r="D113">
        <v>116</v>
      </c>
      <c r="F113" s="4"/>
    </row>
    <row r="114" spans="1:6" ht="12.75">
      <c r="A114" s="5"/>
      <c r="B114" s="5"/>
      <c r="C114" s="6" t="s">
        <v>278</v>
      </c>
      <c r="D114">
        <v>80</v>
      </c>
      <c r="F114" s="4"/>
    </row>
    <row r="115" spans="1:6" ht="12.75">
      <c r="A115" s="5"/>
      <c r="B115" s="5"/>
      <c r="C115" s="6" t="s">
        <v>76</v>
      </c>
      <c r="D115">
        <v>100</v>
      </c>
      <c r="F115" s="4"/>
    </row>
    <row r="116" spans="1:7" ht="12.75">
      <c r="A116" s="5"/>
      <c r="B116" s="5"/>
      <c r="C116" s="6" t="s">
        <v>264</v>
      </c>
      <c r="D116">
        <v>200</v>
      </c>
      <c r="E116">
        <f>SUM(D113:D116)</f>
        <v>496</v>
      </c>
      <c r="F116" s="4">
        <f>E116*1.15</f>
        <v>570.4</v>
      </c>
      <c r="G116">
        <v>570</v>
      </c>
    </row>
    <row r="117" spans="1:6" ht="12.75">
      <c r="A117" s="5"/>
      <c r="B117" s="5"/>
      <c r="C117" s="5"/>
      <c r="F117" s="4"/>
    </row>
    <row r="118" spans="1:6" ht="12.75">
      <c r="A118" s="5"/>
      <c r="B118" s="5"/>
      <c r="C118" s="5"/>
      <c r="F118" s="4"/>
    </row>
    <row r="119" spans="1:6" ht="12.75">
      <c r="A119" s="5">
        <v>20</v>
      </c>
      <c r="B119" s="5" t="s">
        <v>29</v>
      </c>
      <c r="C119" s="6" t="s">
        <v>314</v>
      </c>
      <c r="D119">
        <v>89</v>
      </c>
      <c r="F119" s="4"/>
    </row>
    <row r="120" spans="1:6" ht="12.75">
      <c r="A120" s="5"/>
      <c r="B120" s="5"/>
      <c r="C120" s="6" t="s">
        <v>323</v>
      </c>
      <c r="D120">
        <v>116</v>
      </c>
      <c r="F120" s="4"/>
    </row>
    <row r="121" spans="1:6" ht="12.75">
      <c r="A121" s="5"/>
      <c r="B121" s="5"/>
      <c r="C121" s="6" t="s">
        <v>279</v>
      </c>
      <c r="D121">
        <v>89</v>
      </c>
      <c r="E121">
        <f>SUM(D119:D121)</f>
        <v>294</v>
      </c>
      <c r="F121" s="4">
        <f>E121*1.15</f>
        <v>338.09999999999997</v>
      </c>
    </row>
    <row r="122" spans="1:6" ht="12.75">
      <c r="A122" s="5"/>
      <c r="B122" s="5"/>
      <c r="C122" s="5"/>
      <c r="F122" s="4"/>
    </row>
    <row r="123" spans="1:6" ht="12.75">
      <c r="A123" s="5"/>
      <c r="B123" s="5"/>
      <c r="C123" s="5"/>
      <c r="F123" s="4"/>
    </row>
    <row r="124" spans="1:6" ht="12.75">
      <c r="A124" s="5">
        <v>21</v>
      </c>
      <c r="B124" s="5" t="s">
        <v>30</v>
      </c>
      <c r="C124" s="6" t="s">
        <v>280</v>
      </c>
      <c r="D124">
        <v>80</v>
      </c>
      <c r="F124" s="4"/>
    </row>
    <row r="125" spans="1:6" ht="12.75">
      <c r="A125" s="5"/>
      <c r="B125" s="5"/>
      <c r="C125" s="6" t="s">
        <v>119</v>
      </c>
      <c r="D125">
        <v>125.51</v>
      </c>
      <c r="E125">
        <f>SUM(D124:D125)</f>
        <v>205.51</v>
      </c>
      <c r="F125" s="4">
        <f>E125*1.15</f>
        <v>236.33649999999997</v>
      </c>
    </row>
    <row r="126" spans="1:6" ht="12.75">
      <c r="A126" s="5"/>
      <c r="B126" s="5"/>
      <c r="C126" s="5"/>
      <c r="F126" s="4"/>
    </row>
    <row r="127" spans="1:6" ht="12.75">
      <c r="A127" s="5"/>
      <c r="B127" s="5"/>
      <c r="C127" s="5"/>
      <c r="F127" s="4"/>
    </row>
    <row r="128" spans="1:6" ht="12.75">
      <c r="A128" s="5">
        <v>22</v>
      </c>
      <c r="B128" s="5" t="s">
        <v>31</v>
      </c>
      <c r="C128" s="6" t="s">
        <v>52</v>
      </c>
      <c r="D128">
        <v>124.44</v>
      </c>
      <c r="F128" s="4"/>
    </row>
    <row r="129" spans="1:6" ht="12.75">
      <c r="A129" s="5"/>
      <c r="B129" s="5"/>
      <c r="C129" s="6" t="s">
        <v>53</v>
      </c>
      <c r="D129">
        <v>124.44</v>
      </c>
      <c r="F129" s="4"/>
    </row>
    <row r="130" spans="1:6" ht="12.75">
      <c r="A130" s="5"/>
      <c r="B130" s="5"/>
      <c r="C130" s="6" t="s">
        <v>54</v>
      </c>
      <c r="D130">
        <v>100</v>
      </c>
      <c r="F130" s="4"/>
    </row>
    <row r="131" spans="1:6" ht="12.75">
      <c r="A131" s="5"/>
      <c r="B131" s="5"/>
      <c r="C131" s="6" t="s">
        <v>55</v>
      </c>
      <c r="D131">
        <v>250</v>
      </c>
      <c r="F131" s="4"/>
    </row>
    <row r="132" spans="1:6" ht="12.75">
      <c r="A132" s="5"/>
      <c r="B132" s="5"/>
      <c r="C132" s="6" t="s">
        <v>56</v>
      </c>
      <c r="D132">
        <v>250</v>
      </c>
      <c r="F132" s="4"/>
    </row>
    <row r="133" spans="1:7" ht="12.75">
      <c r="A133" s="5"/>
      <c r="B133" s="5"/>
      <c r="C133" s="6" t="s">
        <v>194</v>
      </c>
      <c r="D133">
        <v>250</v>
      </c>
      <c r="E133">
        <f>SUM(D128:D133)</f>
        <v>1098.88</v>
      </c>
      <c r="F133" s="4">
        <f>E133*1.15</f>
        <v>1263.712</v>
      </c>
      <c r="G133">
        <v>1300</v>
      </c>
    </row>
    <row r="134" spans="1:6" ht="12.75">
      <c r="A134" s="5"/>
      <c r="B134" s="5"/>
      <c r="C134" s="5"/>
      <c r="F134" s="4"/>
    </row>
    <row r="135" spans="1:6" ht="12.75">
      <c r="A135" s="5"/>
      <c r="B135" s="5"/>
      <c r="C135" s="5"/>
      <c r="F135" s="4"/>
    </row>
    <row r="136" spans="1:6" ht="12.75">
      <c r="A136" s="5">
        <v>23</v>
      </c>
      <c r="B136" s="5" t="s">
        <v>32</v>
      </c>
      <c r="C136" s="6" t="s">
        <v>311</v>
      </c>
      <c r="D136">
        <v>105</v>
      </c>
      <c r="F136" s="4"/>
    </row>
    <row r="137" spans="1:6" ht="12.75">
      <c r="A137" s="5"/>
      <c r="B137" s="5"/>
      <c r="C137" s="7" t="s">
        <v>281</v>
      </c>
      <c r="F137" s="4"/>
    </row>
    <row r="138" spans="1:6" ht="12.75">
      <c r="A138" s="5"/>
      <c r="B138" s="5"/>
      <c r="C138" s="6" t="s">
        <v>282</v>
      </c>
      <c r="D138">
        <v>116</v>
      </c>
      <c r="E138">
        <f>SUM(D136:D138)</f>
        <v>221</v>
      </c>
      <c r="F138" s="4">
        <f>E138*1.15</f>
        <v>254.14999999999998</v>
      </c>
    </row>
    <row r="139" spans="1:6" ht="12.75">
      <c r="A139" s="5"/>
      <c r="B139" s="5"/>
      <c r="C139" s="5"/>
      <c r="F139" s="4"/>
    </row>
    <row r="140" spans="1:6" ht="12.75">
      <c r="A140" s="5"/>
      <c r="B140" s="5"/>
      <c r="C140" s="5"/>
      <c r="F140" s="4"/>
    </row>
    <row r="141" spans="1:6" ht="12.75">
      <c r="A141" s="5">
        <v>24</v>
      </c>
      <c r="B141" s="5" t="s">
        <v>35</v>
      </c>
      <c r="C141" s="12" t="s">
        <v>267</v>
      </c>
      <c r="D141">
        <v>90</v>
      </c>
      <c r="F141" s="4"/>
    </row>
    <row r="142" spans="1:7" ht="12.75">
      <c r="A142" s="5"/>
      <c r="B142" s="5"/>
      <c r="C142" s="12" t="s">
        <v>200</v>
      </c>
      <c r="D142">
        <v>100</v>
      </c>
      <c r="E142">
        <f>SUM(D141:D142)</f>
        <v>190</v>
      </c>
      <c r="F142" s="4">
        <f>E142*1.15</f>
        <v>218.49999999999997</v>
      </c>
      <c r="G142">
        <v>400</v>
      </c>
    </row>
    <row r="143" spans="1:6" ht="12.75">
      <c r="A143" s="5"/>
      <c r="B143" s="5"/>
      <c r="C143" s="16"/>
      <c r="F143" s="4"/>
    </row>
    <row r="144" spans="1:6" ht="12.75">
      <c r="A144" s="5">
        <v>26</v>
      </c>
      <c r="B144" s="5" t="s">
        <v>36</v>
      </c>
      <c r="C144" s="6" t="s">
        <v>204</v>
      </c>
      <c r="D144">
        <v>89</v>
      </c>
      <c r="E144">
        <v>89</v>
      </c>
      <c r="F144" s="4">
        <f>E144*1.15</f>
        <v>102.35</v>
      </c>
    </row>
    <row r="145" spans="1:6" ht="12.75">
      <c r="A145" s="5"/>
      <c r="B145" s="5"/>
      <c r="C145" s="5"/>
      <c r="F145" s="4"/>
    </row>
    <row r="146" spans="1:6" ht="12.75">
      <c r="A146" s="5"/>
      <c r="B146" s="5"/>
      <c r="C146" s="5"/>
      <c r="F146" s="4"/>
    </row>
    <row r="147" spans="1:6" ht="12.75">
      <c r="A147" s="5">
        <v>27</v>
      </c>
      <c r="B147" s="5" t="s">
        <v>37</v>
      </c>
      <c r="C147" s="6" t="s">
        <v>134</v>
      </c>
      <c r="D147">
        <v>250</v>
      </c>
      <c r="F147" s="4"/>
    </row>
    <row r="148" spans="1:6" ht="12.75">
      <c r="A148" s="5"/>
      <c r="B148" s="5"/>
      <c r="C148" s="6" t="s">
        <v>241</v>
      </c>
      <c r="D148">
        <v>350</v>
      </c>
      <c r="F148" s="4"/>
    </row>
    <row r="149" spans="1:6" ht="12.75">
      <c r="A149" s="5"/>
      <c r="B149" s="5"/>
      <c r="C149" s="6" t="s">
        <v>324</v>
      </c>
      <c r="D149">
        <v>117</v>
      </c>
      <c r="E149">
        <f>SUM(D147:D149)</f>
        <v>717</v>
      </c>
      <c r="F149" s="4">
        <f>E149*1.15</f>
        <v>824.55</v>
      </c>
    </row>
    <row r="150" spans="1:6" ht="12.75">
      <c r="A150" s="5"/>
      <c r="B150" s="5"/>
      <c r="C150" s="5"/>
      <c r="F150" s="4"/>
    </row>
    <row r="151" spans="1:7" ht="12.75">
      <c r="A151" s="5">
        <v>28</v>
      </c>
      <c r="B151" s="5" t="s">
        <v>38</v>
      </c>
      <c r="C151" s="6" t="s">
        <v>124</v>
      </c>
      <c r="D151">
        <v>100</v>
      </c>
      <c r="E151">
        <v>100</v>
      </c>
      <c r="F151" s="4">
        <f>E151*1.15</f>
        <v>114.99999999999999</v>
      </c>
      <c r="G151">
        <v>115</v>
      </c>
    </row>
    <row r="152" spans="1:6" ht="12.75">
      <c r="A152" s="5"/>
      <c r="B152" s="5"/>
      <c r="C152" s="5"/>
      <c r="F152" s="4"/>
    </row>
    <row r="153" spans="1:7" ht="12.75">
      <c r="A153" s="5">
        <v>29</v>
      </c>
      <c r="B153" s="5" t="s">
        <v>39</v>
      </c>
      <c r="C153" s="6" t="s">
        <v>48</v>
      </c>
      <c r="D153">
        <v>117</v>
      </c>
      <c r="E153">
        <v>117</v>
      </c>
      <c r="F153" s="4">
        <f>E153*1.15</f>
        <v>134.54999999999998</v>
      </c>
      <c r="G153">
        <v>135</v>
      </c>
    </row>
    <row r="154" spans="1:6" ht="12.75">
      <c r="A154" s="5"/>
      <c r="B154" s="5"/>
      <c r="C154" s="5"/>
      <c r="F154" s="4"/>
    </row>
    <row r="155" spans="1:6" ht="12.75">
      <c r="A155" s="5"/>
      <c r="B155" s="5"/>
      <c r="C155" s="5"/>
      <c r="F155" s="4"/>
    </row>
    <row r="156" spans="1:6" ht="12.75">
      <c r="A156" s="5">
        <v>30</v>
      </c>
      <c r="B156" s="5" t="s">
        <v>40</v>
      </c>
      <c r="C156" s="6" t="s">
        <v>228</v>
      </c>
      <c r="D156">
        <v>700</v>
      </c>
      <c r="F156" s="4"/>
    </row>
    <row r="157" spans="1:6" ht="12.75">
      <c r="A157" s="5"/>
      <c r="B157" s="5"/>
      <c r="C157" s="6" t="s">
        <v>229</v>
      </c>
      <c r="D157">
        <v>850</v>
      </c>
      <c r="F157" s="4"/>
    </row>
    <row r="158" spans="1:6" ht="12.75">
      <c r="A158" s="5"/>
      <c r="B158" s="5"/>
      <c r="C158" s="6" t="s">
        <v>230</v>
      </c>
      <c r="D158">
        <v>326</v>
      </c>
      <c r="F158" s="4"/>
    </row>
    <row r="159" spans="1:7" ht="12.75">
      <c r="A159" s="5"/>
      <c r="B159" s="5"/>
      <c r="C159" s="6" t="s">
        <v>385</v>
      </c>
      <c r="D159">
        <v>289</v>
      </c>
      <c r="E159">
        <f>SUM(D156:D159)</f>
        <v>2165</v>
      </c>
      <c r="F159" s="4">
        <f>E159*1.15</f>
        <v>2489.75</v>
      </c>
      <c r="G159">
        <v>2320</v>
      </c>
    </row>
    <row r="160" spans="1:6" ht="12.75">
      <c r="A160" s="5"/>
      <c r="B160" s="5"/>
      <c r="C160" s="7"/>
      <c r="F160" s="4"/>
    </row>
    <row r="161" spans="1:6" ht="12.75">
      <c r="A161" s="5"/>
      <c r="B161" s="5"/>
      <c r="C161" s="7"/>
      <c r="F161" s="4"/>
    </row>
    <row r="162" spans="1:6" ht="12.75">
      <c r="A162" s="5">
        <v>31</v>
      </c>
      <c r="B162" s="5" t="s">
        <v>41</v>
      </c>
      <c r="C162" s="6" t="s">
        <v>109</v>
      </c>
      <c r="D162">
        <v>100</v>
      </c>
      <c r="F162" s="4"/>
    </row>
    <row r="163" spans="1:7" ht="12.75">
      <c r="A163" s="5"/>
      <c r="B163" s="5"/>
      <c r="C163" s="6" t="s">
        <v>101</v>
      </c>
      <c r="D163">
        <v>117</v>
      </c>
      <c r="E163">
        <f>SUM(D162:D163)</f>
        <v>217</v>
      </c>
      <c r="F163" s="4">
        <f>E163*1.15</f>
        <v>249.54999999999998</v>
      </c>
      <c r="G163">
        <v>249.55</v>
      </c>
    </row>
    <row r="164" spans="1:6" ht="12.75">
      <c r="A164" s="5"/>
      <c r="B164" s="5"/>
      <c r="C164" s="5"/>
      <c r="F164" s="4"/>
    </row>
    <row r="165" spans="1:6" ht="12.75">
      <c r="A165" s="5"/>
      <c r="B165" s="5"/>
      <c r="C165" s="5"/>
      <c r="F165" s="4"/>
    </row>
    <row r="166" spans="1:6" ht="12.75">
      <c r="A166" s="5">
        <v>31</v>
      </c>
      <c r="B166" s="5" t="s">
        <v>42</v>
      </c>
      <c r="C166" s="6" t="s">
        <v>195</v>
      </c>
      <c r="D166">
        <v>180</v>
      </c>
      <c r="E166">
        <f>SUM(D166:D167)</f>
        <v>430</v>
      </c>
      <c r="F166" s="4">
        <f>E166*1.15</f>
        <v>494.49999999999994</v>
      </c>
    </row>
    <row r="167" spans="1:6" ht="12.75">
      <c r="A167" s="5"/>
      <c r="B167" s="5"/>
      <c r="C167" s="6" t="s">
        <v>297</v>
      </c>
      <c r="D167">
        <v>250</v>
      </c>
      <c r="F167" s="4"/>
    </row>
    <row r="168" spans="1:6" ht="12.75">
      <c r="A168" s="5"/>
      <c r="B168" s="5"/>
      <c r="C168" s="5"/>
      <c r="F168" s="4"/>
    </row>
    <row r="169" spans="1:6" ht="12.75">
      <c r="A169" s="5"/>
      <c r="B169" s="5"/>
      <c r="C169" s="5"/>
      <c r="F169" s="4"/>
    </row>
    <row r="170" spans="1:6" ht="12.75">
      <c r="A170" s="5">
        <v>33</v>
      </c>
      <c r="B170" s="5" t="s">
        <v>43</v>
      </c>
      <c r="C170" s="6" t="s">
        <v>105</v>
      </c>
      <c r="D170">
        <v>350</v>
      </c>
      <c r="F170" s="4"/>
    </row>
    <row r="171" spans="1:6" ht="12.75">
      <c r="A171" s="5"/>
      <c r="B171" s="19"/>
      <c r="C171" s="6" t="s">
        <v>106</v>
      </c>
      <c r="D171">
        <v>120</v>
      </c>
      <c r="F171" s="4"/>
    </row>
    <row r="172" spans="1:6" ht="12.75">
      <c r="A172" s="5"/>
      <c r="B172" s="5"/>
      <c r="C172" s="6" t="s">
        <v>107</v>
      </c>
      <c r="D172">
        <v>305</v>
      </c>
      <c r="F172" s="4"/>
    </row>
    <row r="173" spans="1:6" ht="12.75">
      <c r="A173" s="5"/>
      <c r="B173" s="5"/>
      <c r="C173" s="6" t="s">
        <v>78</v>
      </c>
      <c r="D173">
        <v>112.63</v>
      </c>
      <c r="F173" s="4"/>
    </row>
    <row r="174" spans="1:6" ht="12.75">
      <c r="A174" s="5"/>
      <c r="B174" s="5"/>
      <c r="C174" s="6" t="s">
        <v>108</v>
      </c>
      <c r="D174">
        <v>116.93</v>
      </c>
      <c r="F174" s="4"/>
    </row>
    <row r="175" spans="1:6" ht="12.75">
      <c r="A175" s="5"/>
      <c r="B175" s="5"/>
      <c r="C175" s="6" t="s">
        <v>109</v>
      </c>
      <c r="D175">
        <v>100</v>
      </c>
      <c r="F175" s="4"/>
    </row>
    <row r="176" spans="1:6" ht="12.75">
      <c r="A176" s="5"/>
      <c r="B176" s="5"/>
      <c r="C176" s="6" t="s">
        <v>110</v>
      </c>
      <c r="D176">
        <v>100</v>
      </c>
      <c r="F176" s="4"/>
    </row>
    <row r="177" spans="1:6" ht="12.75">
      <c r="A177" s="5"/>
      <c r="B177" s="5"/>
      <c r="C177" s="6" t="s">
        <v>111</v>
      </c>
      <c r="D177">
        <v>250</v>
      </c>
      <c r="F177" s="4"/>
    </row>
    <row r="178" spans="1:7" ht="12.75">
      <c r="A178" s="5"/>
      <c r="B178" s="5"/>
      <c r="C178" s="6" t="s">
        <v>112</v>
      </c>
      <c r="D178">
        <v>250</v>
      </c>
      <c r="E178">
        <f>SUM(D170:D178)</f>
        <v>1704.56</v>
      </c>
      <c r="F178" s="4">
        <f>E178*1.15</f>
        <v>1960.2439999999997</v>
      </c>
      <c r="G178">
        <v>2220</v>
      </c>
    </row>
    <row r="179" spans="1:6" ht="12.75">
      <c r="A179" s="5"/>
      <c r="B179" s="5"/>
      <c r="C179" s="5"/>
      <c r="F179" s="4"/>
    </row>
    <row r="180" spans="1:6" ht="12.75">
      <c r="A180" s="5"/>
      <c r="B180" s="5"/>
      <c r="C180" s="5"/>
      <c r="F180" s="4"/>
    </row>
    <row r="181" spans="1:6" ht="12.75">
      <c r="A181" s="5">
        <v>34</v>
      </c>
      <c r="B181" s="5" t="s">
        <v>44</v>
      </c>
      <c r="C181" s="6" t="s">
        <v>109</v>
      </c>
      <c r="D181">
        <v>100</v>
      </c>
      <c r="F181" s="4"/>
    </row>
    <row r="182" spans="1:7" ht="12.75">
      <c r="A182" s="5"/>
      <c r="B182" s="5"/>
      <c r="C182" s="6" t="s">
        <v>283</v>
      </c>
      <c r="D182">
        <v>100</v>
      </c>
      <c r="E182">
        <f>SUM(D181:D182)</f>
        <v>200</v>
      </c>
      <c r="F182" s="4">
        <f>E182*1.15</f>
        <v>229.99999999999997</v>
      </c>
      <c r="G182">
        <v>270</v>
      </c>
    </row>
    <row r="183" spans="1:6" ht="12.75">
      <c r="A183" s="5"/>
      <c r="B183" s="5"/>
      <c r="C183" s="5" t="s">
        <v>121</v>
      </c>
      <c r="F183" s="4"/>
    </row>
    <row r="184" spans="1:6" ht="12.75">
      <c r="A184" s="5"/>
      <c r="B184" s="5"/>
      <c r="C184" s="5"/>
      <c r="F184" s="4"/>
    </row>
    <row r="185" spans="1:6" ht="12.75">
      <c r="A185" s="5"/>
      <c r="B185" s="5"/>
      <c r="C185" s="5"/>
      <c r="F185" s="4"/>
    </row>
    <row r="186" spans="1:6" ht="12.75">
      <c r="A186" s="5">
        <v>35</v>
      </c>
      <c r="B186" s="5" t="s">
        <v>45</v>
      </c>
      <c r="C186" s="8" t="s">
        <v>224</v>
      </c>
      <c r="D186">
        <v>240</v>
      </c>
      <c r="F186" s="4"/>
    </row>
    <row r="187" spans="1:6" ht="12.75">
      <c r="A187" s="5"/>
      <c r="B187" s="5"/>
      <c r="C187" s="6" t="s">
        <v>180</v>
      </c>
      <c r="D187">
        <v>109</v>
      </c>
      <c r="F187" s="4"/>
    </row>
    <row r="188" spans="1:6" ht="12.75">
      <c r="A188" s="5"/>
      <c r="B188" s="5"/>
      <c r="C188" s="9" t="s">
        <v>386</v>
      </c>
      <c r="D188">
        <v>289</v>
      </c>
      <c r="F188" s="4"/>
    </row>
    <row r="189" spans="1:6" ht="12.75">
      <c r="A189" s="5"/>
      <c r="B189" s="5"/>
      <c r="C189" s="6" t="s">
        <v>181</v>
      </c>
      <c r="D189">
        <v>455</v>
      </c>
      <c r="F189" s="4"/>
    </row>
    <row r="190" spans="1:7" ht="12.75">
      <c r="A190" s="5"/>
      <c r="B190" s="5"/>
      <c r="C190" s="6" t="s">
        <v>182</v>
      </c>
      <c r="D190">
        <v>125.51</v>
      </c>
      <c r="E190">
        <f>SUM(D186:D190)</f>
        <v>1218.51</v>
      </c>
      <c r="F190" s="4">
        <f>E190*1.15</f>
        <v>1401.2865</v>
      </c>
      <c r="G190">
        <v>1400</v>
      </c>
    </row>
    <row r="191" spans="1:6" ht="12.75">
      <c r="A191" s="5"/>
      <c r="B191" s="5"/>
      <c r="C191" s="5"/>
      <c r="F191" s="4"/>
    </row>
    <row r="192" spans="1:6" ht="12.75">
      <c r="A192" s="5"/>
      <c r="B192" s="5"/>
      <c r="C192" s="5"/>
      <c r="F192" s="4"/>
    </row>
    <row r="193" spans="1:6" ht="12.75">
      <c r="A193" s="5">
        <v>36</v>
      </c>
      <c r="B193" s="5" t="s">
        <v>46</v>
      </c>
      <c r="C193" s="6" t="s">
        <v>220</v>
      </c>
      <c r="D193">
        <v>116</v>
      </c>
      <c r="F193" s="4"/>
    </row>
    <row r="194" spans="1:6" ht="12.75">
      <c r="A194" s="5"/>
      <c r="B194" s="5"/>
      <c r="C194" s="6" t="s">
        <v>306</v>
      </c>
      <c r="D194">
        <v>105</v>
      </c>
      <c r="F194" s="4"/>
    </row>
    <row r="195" spans="1:6" ht="12.75">
      <c r="A195" s="5"/>
      <c r="B195" s="5"/>
      <c r="C195" s="6" t="s">
        <v>333</v>
      </c>
      <c r="D195">
        <v>90</v>
      </c>
      <c r="F195" s="4"/>
    </row>
    <row r="196" spans="1:6" ht="12.75">
      <c r="A196" s="5"/>
      <c r="B196" s="5"/>
      <c r="C196" s="6" t="s">
        <v>219</v>
      </c>
      <c r="D196">
        <v>116</v>
      </c>
      <c r="E196">
        <f>SUM(D193:D196)</f>
        <v>427</v>
      </c>
      <c r="F196" s="4">
        <f>E196*1.15</f>
        <v>491.04999999999995</v>
      </c>
    </row>
    <row r="197" spans="1:6" ht="12.75">
      <c r="A197" s="5"/>
      <c r="B197" s="5"/>
      <c r="C197" s="5"/>
      <c r="F197" s="4"/>
    </row>
    <row r="198" spans="1:6" ht="12.75">
      <c r="A198" s="5"/>
      <c r="B198" s="5"/>
      <c r="C198" s="5"/>
      <c r="F198" s="4"/>
    </row>
    <row r="199" spans="1:6" ht="12.75">
      <c r="A199" s="5">
        <v>37</v>
      </c>
      <c r="B199" s="5" t="s">
        <v>47</v>
      </c>
      <c r="C199" s="7" t="s">
        <v>284</v>
      </c>
      <c r="D199">
        <v>89</v>
      </c>
      <c r="F199" s="4"/>
    </row>
    <row r="200" spans="1:6" ht="12.75">
      <c r="A200" s="5"/>
      <c r="B200" s="5"/>
      <c r="C200" s="6" t="s">
        <v>285</v>
      </c>
      <c r="D200">
        <v>95</v>
      </c>
      <c r="F200" s="4"/>
    </row>
    <row r="201" spans="1:6" ht="12.75">
      <c r="A201" s="5"/>
      <c r="B201" s="5"/>
      <c r="C201" s="6" t="s">
        <v>263</v>
      </c>
      <c r="D201">
        <v>105</v>
      </c>
      <c r="E201">
        <f>SUM(D199:D201)</f>
        <v>289</v>
      </c>
      <c r="F201" s="4">
        <f>E201*1.15</f>
        <v>332.34999999999997</v>
      </c>
    </row>
    <row r="202" spans="1:6" ht="12.75">
      <c r="A202" s="5"/>
      <c r="B202" s="5"/>
      <c r="C202" s="5"/>
      <c r="F202" s="4"/>
    </row>
    <row r="203" spans="1:6" ht="12.75">
      <c r="A203" s="5"/>
      <c r="B203" s="5"/>
      <c r="C203" s="5"/>
      <c r="F203" s="4"/>
    </row>
    <row r="204" spans="1:6" ht="12.75">
      <c r="A204" s="5">
        <v>38</v>
      </c>
      <c r="B204" s="5" t="s">
        <v>49</v>
      </c>
      <c r="C204" s="6" t="s">
        <v>310</v>
      </c>
      <c r="D204">
        <v>105</v>
      </c>
      <c r="F204" s="4"/>
    </row>
    <row r="205" spans="1:6" ht="12.75">
      <c r="A205" s="5"/>
      <c r="B205" s="5"/>
      <c r="C205" s="6" t="s">
        <v>337</v>
      </c>
      <c r="D205">
        <v>455</v>
      </c>
      <c r="F205" s="4"/>
    </row>
    <row r="206" spans="1:6" ht="12.75">
      <c r="A206" s="5"/>
      <c r="B206" s="5"/>
      <c r="C206" s="6" t="s">
        <v>216</v>
      </c>
      <c r="D206">
        <v>347</v>
      </c>
      <c r="F206" s="4"/>
    </row>
    <row r="207" spans="1:6" ht="12.75">
      <c r="A207" s="5"/>
      <c r="B207" s="5"/>
      <c r="C207" s="6" t="s">
        <v>82</v>
      </c>
      <c r="D207">
        <v>124.44</v>
      </c>
      <c r="F207" s="4"/>
    </row>
    <row r="208" spans="1:7" ht="12.75">
      <c r="A208" s="5"/>
      <c r="B208" s="5"/>
      <c r="C208" s="11" t="s">
        <v>93</v>
      </c>
      <c r="D208" s="1"/>
      <c r="E208">
        <f>SUM(D204:D208)</f>
        <v>1031.44</v>
      </c>
      <c r="F208" s="4">
        <f>E208*1.15</f>
        <v>1186.156</v>
      </c>
      <c r="G208">
        <v>1300</v>
      </c>
    </row>
    <row r="209" spans="1:6" ht="12.75">
      <c r="A209" s="5"/>
      <c r="B209" s="5"/>
      <c r="C209" s="11"/>
      <c r="D209" s="1"/>
      <c r="F209" s="4"/>
    </row>
    <row r="210" spans="1:6" ht="12.75">
      <c r="A210" s="5"/>
      <c r="B210" s="5"/>
      <c r="C210" s="11"/>
      <c r="D210" s="1"/>
      <c r="F210" s="4"/>
    </row>
    <row r="211" spans="1:6" ht="12.75">
      <c r="A211" s="5">
        <v>39</v>
      </c>
      <c r="B211" s="5" t="s">
        <v>50</v>
      </c>
      <c r="C211" s="6" t="s">
        <v>263</v>
      </c>
      <c r="D211">
        <v>105</v>
      </c>
      <c r="F211" s="4"/>
    </row>
    <row r="212" spans="1:7" ht="12.75">
      <c r="A212" s="5"/>
      <c r="B212" s="5"/>
      <c r="C212" s="7" t="s">
        <v>286</v>
      </c>
      <c r="E212">
        <f>SUM(D211:D212)</f>
        <v>105</v>
      </c>
      <c r="F212" s="4">
        <f>E212*1.15</f>
        <v>120.74999999999999</v>
      </c>
      <c r="G212">
        <v>450</v>
      </c>
    </row>
    <row r="213" spans="1:6" ht="12.75">
      <c r="A213" s="5"/>
      <c r="C213" s="7"/>
      <c r="F213" s="4"/>
    </row>
    <row r="214" spans="1:6" ht="12.75">
      <c r="A214" s="5"/>
      <c r="B214" s="20"/>
      <c r="C214" s="7"/>
      <c r="F214" s="4"/>
    </row>
    <row r="215" spans="1:6" ht="12.75">
      <c r="A215" s="5">
        <v>40</v>
      </c>
      <c r="B215" s="5" t="s">
        <v>51</v>
      </c>
      <c r="C215" s="6" t="s">
        <v>164</v>
      </c>
      <c r="D215">
        <v>105</v>
      </c>
      <c r="F215" s="4"/>
    </row>
    <row r="216" spans="1:6" ht="12.75">
      <c r="A216" s="5"/>
      <c r="B216" s="5"/>
      <c r="C216" s="7" t="s">
        <v>284</v>
      </c>
      <c r="E216">
        <f>SUM(D215:D216)</f>
        <v>105</v>
      </c>
      <c r="F216" s="4">
        <f>E216*1.15</f>
        <v>120.74999999999999</v>
      </c>
    </row>
    <row r="217" spans="1:6" ht="12.75">
      <c r="A217" s="5"/>
      <c r="B217" s="5"/>
      <c r="C217" s="7"/>
      <c r="F217" s="4"/>
    </row>
    <row r="218" spans="1:6" ht="12.75">
      <c r="A218" s="5">
        <v>41</v>
      </c>
      <c r="B218" s="5" t="s">
        <v>60</v>
      </c>
      <c r="C218" s="12" t="s">
        <v>309</v>
      </c>
      <c r="D218">
        <v>105</v>
      </c>
      <c r="F218" s="4"/>
    </row>
    <row r="219" spans="1:6" ht="12.75">
      <c r="A219" s="5"/>
      <c r="B219" s="5"/>
      <c r="C219" s="6" t="s">
        <v>369</v>
      </c>
      <c r="D219">
        <v>240</v>
      </c>
      <c r="F219" s="4"/>
    </row>
    <row r="220" spans="1:7" ht="12.75">
      <c r="A220" s="5"/>
      <c r="B220" s="5"/>
      <c r="C220" s="6" t="s">
        <v>231</v>
      </c>
      <c r="D220">
        <v>270</v>
      </c>
      <c r="E220">
        <f>SUM(D218:D220)</f>
        <v>615</v>
      </c>
      <c r="F220" s="4">
        <f>E220*1.15</f>
        <v>707.25</v>
      </c>
      <c r="G220">
        <v>710</v>
      </c>
    </row>
    <row r="221" spans="1:6" ht="12.75">
      <c r="A221" s="5"/>
      <c r="B221" s="5"/>
      <c r="C221" s="5"/>
      <c r="F221" s="4"/>
    </row>
    <row r="222" spans="1:6" ht="12.75">
      <c r="A222" s="5"/>
      <c r="B222" s="5"/>
      <c r="C222" s="5"/>
      <c r="F222" s="4"/>
    </row>
    <row r="223" spans="1:6" ht="16.5" customHeight="1">
      <c r="A223" s="5">
        <v>43</v>
      </c>
      <c r="B223" s="5" t="s">
        <v>63</v>
      </c>
      <c r="C223" s="6" t="s">
        <v>61</v>
      </c>
      <c r="D223">
        <v>116</v>
      </c>
      <c r="F223" s="4"/>
    </row>
    <row r="224" spans="1:6" ht="12.75" customHeight="1">
      <c r="A224" s="5"/>
      <c r="B224" s="5"/>
      <c r="C224" s="13" t="s">
        <v>287</v>
      </c>
      <c r="D224">
        <v>89</v>
      </c>
      <c r="E224" s="3"/>
      <c r="F224" s="4"/>
    </row>
    <row r="225" spans="1:7" ht="12.75">
      <c r="A225" s="5"/>
      <c r="B225" s="5"/>
      <c r="C225" s="6" t="s">
        <v>62</v>
      </c>
      <c r="D225">
        <v>105</v>
      </c>
      <c r="E225">
        <f>SUM(D223:D225)</f>
        <v>310</v>
      </c>
      <c r="F225" s="4">
        <f>E225*1.15</f>
        <v>356.5</v>
      </c>
      <c r="G225">
        <v>410</v>
      </c>
    </row>
    <row r="226" spans="1:6" ht="12.75">
      <c r="A226" s="5"/>
      <c r="B226" s="5"/>
      <c r="C226" s="5"/>
      <c r="F226" s="4"/>
    </row>
    <row r="227" spans="1:6" ht="12.75">
      <c r="A227" s="5"/>
      <c r="B227" s="5"/>
      <c r="C227" s="5"/>
      <c r="F227" s="4"/>
    </row>
    <row r="228" spans="1:6" ht="12.75">
      <c r="A228" s="5">
        <v>44</v>
      </c>
      <c r="B228" s="5" t="s">
        <v>64</v>
      </c>
      <c r="C228" s="6" t="s">
        <v>65</v>
      </c>
      <c r="D228">
        <v>100</v>
      </c>
      <c r="F228" s="4"/>
    </row>
    <row r="229" spans="1:6" ht="12.75">
      <c r="A229" s="5"/>
      <c r="B229" s="5"/>
      <c r="C229" s="6" t="s">
        <v>196</v>
      </c>
      <c r="D229">
        <v>112.63</v>
      </c>
      <c r="F229" s="4"/>
    </row>
    <row r="230" spans="1:6" ht="12.75">
      <c r="A230" s="5"/>
      <c r="B230" s="5"/>
      <c r="C230" s="6" t="s">
        <v>176</v>
      </c>
      <c r="D230">
        <v>125.51</v>
      </c>
      <c r="F230" s="4"/>
    </row>
    <row r="231" spans="1:6" ht="12.75">
      <c r="A231" s="5"/>
      <c r="B231" s="5"/>
      <c r="C231" s="6" t="s">
        <v>197</v>
      </c>
      <c r="D231">
        <v>197</v>
      </c>
      <c r="F231" s="4"/>
    </row>
    <row r="232" spans="1:6" ht="12.75">
      <c r="A232" s="5"/>
      <c r="B232" s="5"/>
      <c r="C232" s="6" t="s">
        <v>115</v>
      </c>
      <c r="D232">
        <v>150</v>
      </c>
      <c r="F232" s="4"/>
    </row>
    <row r="233" spans="1:7" ht="12.75">
      <c r="A233" s="5"/>
      <c r="B233" s="5"/>
      <c r="C233" s="7" t="s">
        <v>116</v>
      </c>
      <c r="E233">
        <f>SUM(D228:D233)</f>
        <v>685.14</v>
      </c>
      <c r="F233" s="4">
        <f>E233*1.15</f>
        <v>787.911</v>
      </c>
      <c r="G233">
        <v>1000</v>
      </c>
    </row>
    <row r="234" spans="1:6" ht="12.75">
      <c r="A234" s="5"/>
      <c r="B234" s="5"/>
      <c r="C234" s="7"/>
      <c r="F234" s="4"/>
    </row>
    <row r="235" spans="1:6" ht="12.75">
      <c r="A235" s="5"/>
      <c r="B235" s="5"/>
      <c r="C235" s="7"/>
      <c r="F235" s="4"/>
    </row>
    <row r="236" spans="1:6" ht="12.75">
      <c r="A236" s="5">
        <v>45</v>
      </c>
      <c r="B236" s="5" t="s">
        <v>66</v>
      </c>
      <c r="C236" s="6" t="s">
        <v>67</v>
      </c>
      <c r="D236">
        <v>125.51</v>
      </c>
      <c r="F236" s="4"/>
    </row>
    <row r="237" spans="1:6" ht="12.75">
      <c r="A237" s="5"/>
      <c r="B237" s="5"/>
      <c r="C237" s="6" t="s">
        <v>68</v>
      </c>
      <c r="D237">
        <v>300.36</v>
      </c>
      <c r="F237" s="4"/>
    </row>
    <row r="238" spans="1:7" ht="12.75">
      <c r="A238" s="5"/>
      <c r="B238" s="5"/>
      <c r="C238" s="6" t="s">
        <v>69</v>
      </c>
      <c r="D238">
        <v>90</v>
      </c>
      <c r="E238">
        <f>SUM(D236:D238)</f>
        <v>515.87</v>
      </c>
      <c r="F238" s="4">
        <f>E238*1.15</f>
        <v>593.2505</v>
      </c>
      <c r="G238">
        <v>600</v>
      </c>
    </row>
    <row r="239" spans="1:6" ht="12.75">
      <c r="A239" s="5"/>
      <c r="B239" s="5"/>
      <c r="C239" s="5"/>
      <c r="F239" s="4"/>
    </row>
    <row r="240" spans="1:7" ht="12.75">
      <c r="A240" s="5">
        <v>46</v>
      </c>
      <c r="B240" s="5" t="s">
        <v>70</v>
      </c>
      <c r="C240" s="6" t="s">
        <v>293</v>
      </c>
      <c r="D240">
        <v>200</v>
      </c>
      <c r="E240">
        <v>200</v>
      </c>
      <c r="F240" s="4">
        <f>E240*1.15</f>
        <v>229.99999999999997</v>
      </c>
      <c r="G240">
        <v>250</v>
      </c>
    </row>
    <row r="241" spans="1:6" ht="12.75">
      <c r="A241" s="5"/>
      <c r="B241" s="5"/>
      <c r="C241" s="5"/>
      <c r="F241" s="4"/>
    </row>
    <row r="242" spans="1:6" ht="12.75">
      <c r="A242" s="5">
        <v>47</v>
      </c>
      <c r="B242" s="5" t="s">
        <v>71</v>
      </c>
      <c r="C242" s="7" t="s">
        <v>72</v>
      </c>
      <c r="F242" s="4"/>
    </row>
    <row r="243" spans="1:6" ht="12.75">
      <c r="A243" s="5"/>
      <c r="B243" s="5"/>
      <c r="C243" s="7" t="s">
        <v>198</v>
      </c>
      <c r="F243" s="4"/>
    </row>
    <row r="244" spans="1:6" ht="12.75">
      <c r="A244" s="5"/>
      <c r="B244" s="5"/>
      <c r="C244" s="6" t="s">
        <v>295</v>
      </c>
      <c r="D244">
        <v>270</v>
      </c>
      <c r="F244" s="4"/>
    </row>
    <row r="245" spans="1:6" ht="12.75">
      <c r="A245" s="5"/>
      <c r="B245" s="5"/>
      <c r="C245" s="6" t="s">
        <v>294</v>
      </c>
      <c r="D245">
        <v>270</v>
      </c>
      <c r="F245" s="4"/>
    </row>
    <row r="246" spans="1:6" ht="12.75">
      <c r="A246" s="5"/>
      <c r="B246" s="5"/>
      <c r="C246" s="6" t="s">
        <v>73</v>
      </c>
      <c r="D246">
        <v>116</v>
      </c>
      <c r="F246" s="4"/>
    </row>
    <row r="247" spans="1:6" ht="12.75">
      <c r="A247" s="5"/>
      <c r="B247" s="5"/>
      <c r="C247" s="6" t="s">
        <v>74</v>
      </c>
      <c r="D247">
        <v>250</v>
      </c>
      <c r="F247" s="4"/>
    </row>
    <row r="248" spans="1:6" ht="12.75">
      <c r="A248" s="5"/>
      <c r="B248" s="5"/>
      <c r="C248" s="7" t="s">
        <v>217</v>
      </c>
      <c r="F248" s="4"/>
    </row>
    <row r="249" spans="1:7" ht="12.75">
      <c r="A249" s="5"/>
      <c r="B249" s="5"/>
      <c r="C249" s="7" t="s">
        <v>57</v>
      </c>
      <c r="E249">
        <f>SUM(D242:D249)</f>
        <v>906</v>
      </c>
      <c r="F249" s="4">
        <f>E249*1.15</f>
        <v>1041.8999999999999</v>
      </c>
      <c r="G249">
        <v>1220</v>
      </c>
    </row>
    <row r="250" spans="1:6" ht="12.75">
      <c r="A250" s="5"/>
      <c r="B250" s="5"/>
      <c r="C250" s="7"/>
      <c r="F250" s="4"/>
    </row>
    <row r="251" spans="1:7" ht="12.75">
      <c r="A251" s="5">
        <v>48</v>
      </c>
      <c r="B251" s="5" t="s">
        <v>75</v>
      </c>
      <c r="C251" s="6" t="s">
        <v>76</v>
      </c>
      <c r="D251">
        <v>100</v>
      </c>
      <c r="E251">
        <v>100</v>
      </c>
      <c r="F251" s="4">
        <f>E251*1.15</f>
        <v>114.99999999999999</v>
      </c>
      <c r="G251">
        <v>120</v>
      </c>
    </row>
    <row r="252" spans="1:6" ht="12.75">
      <c r="A252" s="5"/>
      <c r="B252" s="5"/>
      <c r="C252" s="5"/>
      <c r="F252" s="4"/>
    </row>
    <row r="253" spans="1:6" ht="12.75">
      <c r="A253" s="5">
        <v>49</v>
      </c>
      <c r="B253" s="5" t="s">
        <v>77</v>
      </c>
      <c r="C253" s="6" t="s">
        <v>78</v>
      </c>
      <c r="D253">
        <v>112.63</v>
      </c>
      <c r="F253" s="4"/>
    </row>
    <row r="254" spans="1:6" ht="12.75">
      <c r="A254" s="5"/>
      <c r="B254" s="5"/>
      <c r="C254" s="6" t="s">
        <v>79</v>
      </c>
      <c r="D254">
        <v>435</v>
      </c>
      <c r="F254" s="4"/>
    </row>
    <row r="255" spans="1:6" ht="12.75">
      <c r="A255" s="5"/>
      <c r="B255" s="5"/>
      <c r="C255" s="6" t="s">
        <v>80</v>
      </c>
      <c r="D255">
        <v>352</v>
      </c>
      <c r="F255" s="4"/>
    </row>
    <row r="256" spans="1:6" ht="12.75">
      <c r="A256" s="5"/>
      <c r="B256" s="5"/>
      <c r="C256" s="6" t="s">
        <v>81</v>
      </c>
      <c r="D256">
        <v>352</v>
      </c>
      <c r="F256" s="4"/>
    </row>
    <row r="257" spans="1:7" ht="12.75">
      <c r="A257" s="5"/>
      <c r="B257" s="5"/>
      <c r="C257" s="12" t="s">
        <v>211</v>
      </c>
      <c r="D257">
        <v>250</v>
      </c>
      <c r="E257">
        <f>SUM(D253:D257)</f>
        <v>1501.63</v>
      </c>
      <c r="F257" s="4">
        <f>E257*1.15</f>
        <v>1726.8745</v>
      </c>
      <c r="G257">
        <v>1730</v>
      </c>
    </row>
    <row r="258" spans="1:6" ht="12.75">
      <c r="A258" s="5"/>
      <c r="B258" s="5"/>
      <c r="C258" s="11"/>
      <c r="F258" s="4"/>
    </row>
    <row r="259" spans="1:6" ht="12.75">
      <c r="A259" s="5">
        <v>50</v>
      </c>
      <c r="B259" s="5" t="s">
        <v>83</v>
      </c>
      <c r="C259" s="6" t="s">
        <v>67</v>
      </c>
      <c r="D259">
        <v>125.51</v>
      </c>
      <c r="F259" s="4"/>
    </row>
    <row r="260" spans="1:7" ht="12.75">
      <c r="A260" s="5"/>
      <c r="B260" s="5"/>
      <c r="C260" s="6" t="s">
        <v>226</v>
      </c>
      <c r="D260">
        <v>691</v>
      </c>
      <c r="E260">
        <f>SUM(D259:D260)</f>
        <v>816.51</v>
      </c>
      <c r="F260" s="4">
        <f>E260*1.15</f>
        <v>938.9864999999999</v>
      </c>
      <c r="G260">
        <v>950</v>
      </c>
    </row>
    <row r="261" spans="1:6" ht="12.75">
      <c r="A261" s="5"/>
      <c r="B261" s="5"/>
      <c r="C261" s="5"/>
      <c r="F261" s="4"/>
    </row>
    <row r="262" spans="1:6" ht="12.75">
      <c r="A262" s="5">
        <v>51</v>
      </c>
      <c r="B262" s="5" t="s">
        <v>84</v>
      </c>
      <c r="C262" s="6" t="s">
        <v>85</v>
      </c>
      <c r="D262">
        <v>197</v>
      </c>
      <c r="F262" s="4"/>
    </row>
    <row r="263" spans="1:6" ht="12.75">
      <c r="A263" s="5"/>
      <c r="B263" s="5"/>
      <c r="C263" s="6" t="s">
        <v>86</v>
      </c>
      <c r="D263">
        <v>200</v>
      </c>
      <c r="F263" s="4"/>
    </row>
    <row r="264" spans="1:6" ht="12.75">
      <c r="A264" s="5"/>
      <c r="B264" s="5"/>
      <c r="C264" s="6" t="s">
        <v>87</v>
      </c>
      <c r="D264">
        <v>250</v>
      </c>
      <c r="F264" s="4"/>
    </row>
    <row r="265" spans="1:6" ht="12.75">
      <c r="A265" s="5"/>
      <c r="B265" s="5"/>
      <c r="C265" s="7" t="s">
        <v>88</v>
      </c>
      <c r="F265" s="4"/>
    </row>
    <row r="266" spans="1:7" ht="12.75">
      <c r="A266" s="5"/>
      <c r="B266" s="5"/>
      <c r="C266" s="6" t="s">
        <v>89</v>
      </c>
      <c r="D266">
        <v>250</v>
      </c>
      <c r="E266">
        <f>SUM(D262:D266)</f>
        <v>897</v>
      </c>
      <c r="F266" s="4">
        <f>E266*1.15</f>
        <v>1031.55</v>
      </c>
      <c r="G266">
        <v>1100</v>
      </c>
    </row>
    <row r="267" spans="1:6" ht="12.75">
      <c r="A267" s="5"/>
      <c r="B267" s="5"/>
      <c r="C267" s="5"/>
      <c r="F267" s="4"/>
    </row>
    <row r="268" spans="1:6" ht="12.75">
      <c r="A268" s="5">
        <v>52</v>
      </c>
      <c r="B268" s="5" t="s">
        <v>90</v>
      </c>
      <c r="C268" s="13" t="s">
        <v>308</v>
      </c>
      <c r="D268">
        <v>105</v>
      </c>
      <c r="F268" s="4"/>
    </row>
    <row r="269" spans="1:6" ht="12.75">
      <c r="A269" s="5"/>
      <c r="B269" s="5"/>
      <c r="C269" s="6" t="s">
        <v>314</v>
      </c>
      <c r="D269">
        <v>89</v>
      </c>
      <c r="F269" s="4"/>
    </row>
    <row r="270" spans="1:7" ht="12.75">
      <c r="A270" s="5"/>
      <c r="B270" s="5"/>
      <c r="C270" s="6" t="s">
        <v>91</v>
      </c>
      <c r="D270">
        <v>97</v>
      </c>
      <c r="E270">
        <f>SUM(D268:D270)</f>
        <v>291</v>
      </c>
      <c r="F270" s="4">
        <f>E270*1.15</f>
        <v>334.65</v>
      </c>
      <c r="G270">
        <v>340</v>
      </c>
    </row>
    <row r="271" spans="1:6" ht="12.75">
      <c r="A271" s="5"/>
      <c r="B271" s="5"/>
      <c r="C271" s="5"/>
      <c r="F271" s="4"/>
    </row>
    <row r="272" spans="1:6" ht="12.75">
      <c r="A272" s="5">
        <v>53</v>
      </c>
      <c r="B272" s="5" t="s">
        <v>92</v>
      </c>
      <c r="C272" s="7" t="s">
        <v>93</v>
      </c>
      <c r="F272" s="4">
        <f>E272*1.15</f>
        <v>0</v>
      </c>
    </row>
    <row r="273" spans="1:6" ht="12.75">
      <c r="A273" s="5"/>
      <c r="B273" s="5"/>
      <c r="C273" s="7"/>
      <c r="F273" s="4"/>
    </row>
    <row r="274" spans="1:6" ht="12.75">
      <c r="A274" s="5">
        <v>56</v>
      </c>
      <c r="B274" s="5" t="s">
        <v>95</v>
      </c>
      <c r="C274" s="7" t="s">
        <v>205</v>
      </c>
      <c r="F274" s="4"/>
    </row>
    <row r="275" spans="1:6" ht="12.75">
      <c r="A275" s="5"/>
      <c r="B275" s="5"/>
      <c r="C275" s="6" t="s">
        <v>244</v>
      </c>
      <c r="D275">
        <v>250</v>
      </c>
      <c r="F275" s="4"/>
    </row>
    <row r="276" spans="1:6" ht="12.75">
      <c r="A276" s="5"/>
      <c r="B276" s="5"/>
      <c r="C276" s="6" t="s">
        <v>96</v>
      </c>
      <c r="D276">
        <v>116</v>
      </c>
      <c r="F276" s="4"/>
    </row>
    <row r="277" spans="1:6" ht="12.75">
      <c r="A277" s="5"/>
      <c r="B277" s="5"/>
      <c r="C277" s="6" t="s">
        <v>76</v>
      </c>
      <c r="D277">
        <v>100</v>
      </c>
      <c r="F277" s="4"/>
    </row>
    <row r="278" spans="1:6" ht="12.75">
      <c r="A278" s="5"/>
      <c r="B278" s="5"/>
      <c r="C278" s="6" t="s">
        <v>97</v>
      </c>
      <c r="D278">
        <v>100</v>
      </c>
      <c r="F278" s="4"/>
    </row>
    <row r="279" spans="1:6" ht="12.75">
      <c r="A279" s="5"/>
      <c r="B279" s="5"/>
      <c r="C279" s="7" t="s">
        <v>146</v>
      </c>
      <c r="F279" s="4"/>
    </row>
    <row r="280" spans="1:6" ht="12.75">
      <c r="A280" s="5"/>
      <c r="B280" s="5"/>
      <c r="C280" s="7" t="s">
        <v>147</v>
      </c>
      <c r="F280" s="4"/>
    </row>
    <row r="281" spans="1:6" ht="12.75">
      <c r="A281" s="5"/>
      <c r="B281" s="5"/>
      <c r="C281" s="6" t="s">
        <v>148</v>
      </c>
      <c r="D281">
        <v>69</v>
      </c>
      <c r="F281" s="4"/>
    </row>
    <row r="282" spans="1:7" ht="12.75">
      <c r="A282" s="5"/>
      <c r="B282" s="5"/>
      <c r="C282" s="6" t="s">
        <v>148</v>
      </c>
      <c r="D282">
        <v>69</v>
      </c>
      <c r="E282">
        <f>SUM(D274:D282)</f>
        <v>704</v>
      </c>
      <c r="F282" s="4">
        <f>E282*1.15</f>
        <v>809.5999999999999</v>
      </c>
      <c r="G282">
        <v>809.6</v>
      </c>
    </row>
    <row r="283" spans="1:6" ht="12.75">
      <c r="A283" s="5"/>
      <c r="B283" s="5"/>
      <c r="C283" s="5"/>
      <c r="F283" s="4"/>
    </row>
    <row r="284" spans="1:6" ht="12.75">
      <c r="A284" s="5">
        <v>57</v>
      </c>
      <c r="B284" s="5" t="s">
        <v>98</v>
      </c>
      <c r="C284" s="9" t="s">
        <v>122</v>
      </c>
      <c r="D284">
        <v>80</v>
      </c>
      <c r="F284" s="4"/>
    </row>
    <row r="285" spans="1:6" ht="12.75">
      <c r="A285" s="5"/>
      <c r="B285" s="5"/>
      <c r="C285" s="10" t="s">
        <v>122</v>
      </c>
      <c r="F285" s="4"/>
    </row>
    <row r="286" spans="1:6" ht="12.75">
      <c r="A286" s="5"/>
      <c r="B286" s="5"/>
      <c r="C286" s="6" t="s">
        <v>99</v>
      </c>
      <c r="D286">
        <v>350</v>
      </c>
      <c r="F286" s="4"/>
    </row>
    <row r="287" spans="1:6" ht="12.75">
      <c r="A287" s="5"/>
      <c r="B287" s="5"/>
      <c r="C287" s="6" t="s">
        <v>99</v>
      </c>
      <c r="D287">
        <v>350</v>
      </c>
      <c r="F287" s="4"/>
    </row>
    <row r="288" spans="1:6" ht="12.75">
      <c r="A288" s="5"/>
      <c r="B288" s="5"/>
      <c r="C288" s="5" t="s">
        <v>100</v>
      </c>
      <c r="F288" s="4"/>
    </row>
    <row r="289" spans="1:6" ht="12.75">
      <c r="A289" s="5"/>
      <c r="B289" s="5"/>
      <c r="C289" s="5" t="s">
        <v>100</v>
      </c>
      <c r="F289" s="4"/>
    </row>
    <row r="290" spans="1:4" ht="12.75">
      <c r="A290" s="5"/>
      <c r="B290" s="5"/>
      <c r="C290" s="6" t="s">
        <v>101</v>
      </c>
      <c r="D290">
        <v>117</v>
      </c>
    </row>
    <row r="291" spans="1:4" ht="12.75">
      <c r="A291" s="5"/>
      <c r="B291" s="5"/>
      <c r="C291" s="6" t="s">
        <v>101</v>
      </c>
      <c r="D291">
        <v>117</v>
      </c>
    </row>
    <row r="292" spans="1:6" ht="12.75">
      <c r="A292" s="5"/>
      <c r="B292" s="5"/>
      <c r="C292" s="6" t="s">
        <v>221</v>
      </c>
      <c r="D292">
        <v>117</v>
      </c>
      <c r="F292" s="4"/>
    </row>
    <row r="293" spans="1:6" ht="12.75">
      <c r="A293" s="5"/>
      <c r="B293" s="5"/>
      <c r="C293" s="6" t="s">
        <v>221</v>
      </c>
      <c r="D293">
        <v>117</v>
      </c>
      <c r="F293" s="4"/>
    </row>
    <row r="294" spans="1:6" ht="12.75">
      <c r="A294" s="5"/>
      <c r="B294" s="5"/>
      <c r="C294" s="6" t="s">
        <v>176</v>
      </c>
      <c r="D294">
        <v>125.51</v>
      </c>
      <c r="F294" s="4"/>
    </row>
    <row r="295" spans="1:6" ht="12.75">
      <c r="A295" s="5"/>
      <c r="B295" s="5"/>
      <c r="C295" s="6" t="s">
        <v>176</v>
      </c>
      <c r="D295">
        <v>125.51</v>
      </c>
      <c r="E295">
        <f>SUM(D284:D295)</f>
        <v>1499.02</v>
      </c>
      <c r="F295" s="4">
        <f>E295*1.15</f>
        <v>1723.8729999999998</v>
      </c>
    </row>
    <row r="296" spans="1:6" ht="12.75">
      <c r="A296" s="5"/>
      <c r="B296" s="5"/>
      <c r="C296" s="5"/>
      <c r="F296" s="4"/>
    </row>
    <row r="297" spans="1:6" ht="12.75">
      <c r="A297" s="5">
        <v>58</v>
      </c>
      <c r="B297" s="5" t="s">
        <v>102</v>
      </c>
      <c r="C297" s="6" t="s">
        <v>103</v>
      </c>
      <c r="D297">
        <v>352</v>
      </c>
      <c r="F297" s="4"/>
    </row>
    <row r="298" spans="1:6" ht="12.75">
      <c r="A298" s="5"/>
      <c r="B298" s="5"/>
      <c r="C298" s="6" t="s">
        <v>124</v>
      </c>
      <c r="D298">
        <v>100</v>
      </c>
      <c r="F298" s="4"/>
    </row>
    <row r="299" spans="1:6" ht="12.75">
      <c r="A299" s="5"/>
      <c r="B299" s="5"/>
      <c r="C299" s="6" t="s">
        <v>96</v>
      </c>
      <c r="D299">
        <v>116</v>
      </c>
      <c r="F299" s="4"/>
    </row>
    <row r="300" spans="1:6" ht="12.75">
      <c r="A300" s="5"/>
      <c r="B300" s="5"/>
      <c r="C300" s="7" t="s">
        <v>104</v>
      </c>
      <c r="E300">
        <f>SUM(D297:D300)</f>
        <v>568</v>
      </c>
      <c r="F300" s="4">
        <f>E300*1.15</f>
        <v>653.1999999999999</v>
      </c>
    </row>
    <row r="301" spans="1:6" ht="12.75">
      <c r="A301" s="5"/>
      <c r="B301" s="5"/>
      <c r="C301" s="7"/>
      <c r="F301" s="4"/>
    </row>
    <row r="302" spans="1:6" ht="12.75">
      <c r="A302" s="5">
        <v>59</v>
      </c>
      <c r="B302" s="14" t="s">
        <v>113</v>
      </c>
      <c r="C302" s="7" t="s">
        <v>288</v>
      </c>
      <c r="F302" s="4"/>
    </row>
    <row r="303" spans="1:6" ht="12.75">
      <c r="A303" s="5"/>
      <c r="B303" s="5"/>
      <c r="C303" s="6" t="s">
        <v>289</v>
      </c>
      <c r="D303">
        <v>89</v>
      </c>
      <c r="F303" s="4"/>
    </row>
    <row r="304" spans="1:6" ht="12.75">
      <c r="A304" s="5"/>
      <c r="B304" s="5"/>
      <c r="C304" s="6" t="s">
        <v>124</v>
      </c>
      <c r="D304">
        <v>100</v>
      </c>
      <c r="F304" s="4"/>
    </row>
    <row r="305" spans="1:7" ht="12.75">
      <c r="A305" s="5"/>
      <c r="B305" s="5"/>
      <c r="C305" s="6" t="s">
        <v>267</v>
      </c>
      <c r="D305">
        <v>90</v>
      </c>
      <c r="E305">
        <f>SUM(D302:D305)</f>
        <v>279</v>
      </c>
      <c r="F305" s="4">
        <f>E305*1.15</f>
        <v>320.84999999999997</v>
      </c>
      <c r="G305">
        <v>450</v>
      </c>
    </row>
    <row r="306" spans="1:6" ht="12.75">
      <c r="A306" s="5"/>
      <c r="B306" s="5"/>
      <c r="C306" s="5"/>
      <c r="F306" s="4"/>
    </row>
    <row r="307" spans="1:6" ht="12.75">
      <c r="A307" s="5">
        <v>60</v>
      </c>
      <c r="B307" s="5" t="s">
        <v>114</v>
      </c>
      <c r="C307" s="6" t="s">
        <v>156</v>
      </c>
      <c r="D307">
        <v>100</v>
      </c>
      <c r="F307" s="4"/>
    </row>
    <row r="308" spans="1:6" ht="12.75">
      <c r="A308" s="5"/>
      <c r="B308" s="5"/>
      <c r="C308" s="6" t="s">
        <v>290</v>
      </c>
      <c r="D308">
        <v>350</v>
      </c>
      <c r="F308" s="4"/>
    </row>
    <row r="309" spans="1:6" ht="12.75">
      <c r="A309" s="5"/>
      <c r="B309" s="5"/>
      <c r="C309" s="7" t="s">
        <v>142</v>
      </c>
      <c r="E309">
        <f>SUM(D307:D309)</f>
        <v>450</v>
      </c>
      <c r="F309" s="4">
        <f>E309*1.15</f>
        <v>517.5</v>
      </c>
    </row>
    <row r="310" spans="1:6" ht="12.75">
      <c r="A310" s="5"/>
      <c r="B310" s="5"/>
      <c r="C310" s="7"/>
      <c r="F310" s="4"/>
    </row>
    <row r="311" spans="1:6" ht="12.75">
      <c r="A311" s="5">
        <v>61</v>
      </c>
      <c r="B311" s="5" t="s">
        <v>117</v>
      </c>
      <c r="C311" s="6" t="s">
        <v>118</v>
      </c>
      <c r="D311">
        <v>114</v>
      </c>
      <c r="F311" s="4"/>
    </row>
    <row r="312" spans="1:6" ht="12.75">
      <c r="A312" s="5"/>
      <c r="B312" s="5"/>
      <c r="C312" s="6" t="s">
        <v>119</v>
      </c>
      <c r="D312">
        <v>125.51</v>
      </c>
      <c r="F312" s="4"/>
    </row>
    <row r="313" spans="1:6" ht="12.75">
      <c r="A313" s="5"/>
      <c r="B313" s="5"/>
      <c r="C313" s="6" t="s">
        <v>120</v>
      </c>
      <c r="D313">
        <v>100</v>
      </c>
      <c r="F313" s="4"/>
    </row>
    <row r="314" spans="1:6" ht="12.75">
      <c r="A314" s="5"/>
      <c r="B314" s="5"/>
      <c r="C314" s="7" t="s">
        <v>93</v>
      </c>
      <c r="F314" s="4"/>
    </row>
    <row r="315" spans="1:7" ht="12.75">
      <c r="A315" s="5"/>
      <c r="B315" s="5"/>
      <c r="C315" s="6" t="s">
        <v>174</v>
      </c>
      <c r="D315">
        <v>245</v>
      </c>
      <c r="E315">
        <f>SUM(D311:D315)</f>
        <v>584.51</v>
      </c>
      <c r="F315" s="4">
        <f>E315*1.15</f>
        <v>672.1864999999999</v>
      </c>
      <c r="G315">
        <v>785</v>
      </c>
    </row>
    <row r="316" spans="1:6" ht="12.75">
      <c r="A316" s="5"/>
      <c r="B316" s="5"/>
      <c r="C316" s="5"/>
      <c r="F316" s="4"/>
    </row>
    <row r="317" spans="1:6" ht="12.75">
      <c r="A317" s="5">
        <v>62</v>
      </c>
      <c r="B317" s="5" t="s">
        <v>123</v>
      </c>
      <c r="C317" s="6" t="s">
        <v>124</v>
      </c>
      <c r="D317">
        <v>100</v>
      </c>
      <c r="F317" s="4"/>
    </row>
    <row r="318" spans="1:6" ht="12.75">
      <c r="A318" s="5"/>
      <c r="B318" s="5"/>
      <c r="C318" s="6" t="s">
        <v>125</v>
      </c>
      <c r="D318">
        <v>100</v>
      </c>
      <c r="F318" s="4"/>
    </row>
    <row r="319" spans="1:6" ht="12.75">
      <c r="A319" s="5"/>
      <c r="B319" s="5"/>
      <c r="C319" s="7" t="s">
        <v>121</v>
      </c>
      <c r="E319">
        <f>SUM(D317:D319)</f>
        <v>200</v>
      </c>
      <c r="F319" s="4">
        <f>E319*1.15</f>
        <v>229.99999999999997</v>
      </c>
    </row>
    <row r="320" spans="1:6" ht="12.75">
      <c r="A320" s="5"/>
      <c r="B320" s="5"/>
      <c r="C320" s="7"/>
      <c r="F320" s="4"/>
    </row>
    <row r="321" spans="1:6" ht="12.75">
      <c r="A321" s="5">
        <v>63</v>
      </c>
      <c r="B321" s="5" t="s">
        <v>127</v>
      </c>
      <c r="C321" s="6" t="s">
        <v>128</v>
      </c>
      <c r="D321">
        <v>250</v>
      </c>
      <c r="F321" s="4"/>
    </row>
    <row r="322" spans="1:6" ht="12.75">
      <c r="A322" s="5"/>
      <c r="B322" s="5"/>
      <c r="C322" s="6" t="s">
        <v>129</v>
      </c>
      <c r="D322">
        <v>250</v>
      </c>
      <c r="F322" s="4"/>
    </row>
    <row r="323" spans="1:7" ht="12.75">
      <c r="A323" s="5"/>
      <c r="B323" s="5"/>
      <c r="C323" s="6" t="s">
        <v>130</v>
      </c>
      <c r="D323">
        <v>124.44</v>
      </c>
      <c r="E323">
        <f>SUM(D321:D323)</f>
        <v>624.44</v>
      </c>
      <c r="F323" s="4">
        <f>E323*1.15</f>
        <v>718.106</v>
      </c>
      <c r="G323">
        <v>718</v>
      </c>
    </row>
    <row r="324" spans="1:6" ht="12.75">
      <c r="A324" s="5"/>
      <c r="B324" s="5"/>
      <c r="C324" s="5"/>
      <c r="F324" s="4"/>
    </row>
    <row r="325" spans="1:6" ht="12.75">
      <c r="A325" s="5">
        <v>64</v>
      </c>
      <c r="B325" s="5" t="s">
        <v>133</v>
      </c>
      <c r="C325" s="7" t="s">
        <v>134</v>
      </c>
      <c r="E325">
        <f>SUM(D325)</f>
        <v>0</v>
      </c>
      <c r="F325" s="4"/>
    </row>
    <row r="326" spans="1:6" ht="12.75">
      <c r="A326" s="5"/>
      <c r="B326" s="5"/>
      <c r="C326" s="7"/>
      <c r="F326" s="4"/>
    </row>
    <row r="327" spans="1:6" ht="12.75">
      <c r="A327" s="5">
        <v>65</v>
      </c>
      <c r="B327" s="5" t="s">
        <v>135</v>
      </c>
      <c r="C327" s="6" t="s">
        <v>124</v>
      </c>
      <c r="D327">
        <v>100</v>
      </c>
      <c r="F327" s="4"/>
    </row>
    <row r="328" spans="1:6" ht="12.75">
      <c r="A328" s="5"/>
      <c r="B328" s="5"/>
      <c r="C328" s="6" t="s">
        <v>136</v>
      </c>
      <c r="D328">
        <v>100</v>
      </c>
      <c r="F328" s="4"/>
    </row>
    <row r="329" spans="1:6" ht="12.75">
      <c r="A329" s="5"/>
      <c r="B329" s="5"/>
      <c r="C329" s="7" t="s">
        <v>137</v>
      </c>
      <c r="F329" s="4"/>
    </row>
    <row r="330" spans="1:6" ht="12.75">
      <c r="A330" s="5"/>
      <c r="B330" s="5"/>
      <c r="C330" s="6" t="s">
        <v>138</v>
      </c>
      <c r="D330">
        <v>270</v>
      </c>
      <c r="F330" s="4"/>
    </row>
    <row r="331" spans="1:6" ht="12.75">
      <c r="A331" s="5"/>
      <c r="B331" s="5"/>
      <c r="C331" s="6" t="s">
        <v>238</v>
      </c>
      <c r="D331">
        <v>250</v>
      </c>
      <c r="F331" s="4"/>
    </row>
    <row r="332" spans="1:6" ht="12.75">
      <c r="A332" s="5"/>
      <c r="B332" s="5"/>
      <c r="C332" s="6" t="s">
        <v>204</v>
      </c>
      <c r="D332">
        <v>105</v>
      </c>
      <c r="F332" s="4"/>
    </row>
    <row r="333" spans="1:6" ht="12.75">
      <c r="A333" s="5"/>
      <c r="B333" s="5"/>
      <c r="C333" s="6" t="s">
        <v>101</v>
      </c>
      <c r="D333">
        <v>117</v>
      </c>
      <c r="F333" s="4"/>
    </row>
    <row r="334" spans="1:6" ht="12.75">
      <c r="A334" s="5"/>
      <c r="B334" s="5"/>
      <c r="C334" s="6" t="s">
        <v>218</v>
      </c>
      <c r="D334">
        <v>100</v>
      </c>
      <c r="F334" s="4"/>
    </row>
    <row r="335" spans="1:6" ht="12.75">
      <c r="A335" s="5"/>
      <c r="B335" s="5"/>
      <c r="C335" s="6" t="s">
        <v>239</v>
      </c>
      <c r="D335">
        <v>363</v>
      </c>
      <c r="F335" s="4"/>
    </row>
    <row r="336" spans="1:7" ht="12.75">
      <c r="A336" s="5"/>
      <c r="B336" s="5"/>
      <c r="C336" s="7" t="s">
        <v>121</v>
      </c>
      <c r="E336">
        <f>SUM(D327:D336)</f>
        <v>1405</v>
      </c>
      <c r="F336" s="4">
        <f>E336*1.15</f>
        <v>1615.7499999999998</v>
      </c>
      <c r="G336">
        <v>1650</v>
      </c>
    </row>
    <row r="337" spans="1:6" ht="12.75">
      <c r="A337" s="5"/>
      <c r="B337" s="5"/>
      <c r="C337" s="7"/>
      <c r="F337" s="4"/>
    </row>
    <row r="338" spans="1:7" ht="12.75">
      <c r="A338" s="5">
        <v>66</v>
      </c>
      <c r="B338" s="5" t="s">
        <v>139</v>
      </c>
      <c r="C338" s="9" t="s">
        <v>245</v>
      </c>
      <c r="D338">
        <v>200</v>
      </c>
      <c r="E338">
        <v>200</v>
      </c>
      <c r="F338" s="4">
        <f>E338*1.15</f>
        <v>229.99999999999997</v>
      </c>
      <c r="G338">
        <v>220</v>
      </c>
    </row>
    <row r="339" spans="1:6" ht="12.75">
      <c r="A339" s="5"/>
      <c r="B339" s="5"/>
      <c r="C339" s="17"/>
      <c r="F339" s="4"/>
    </row>
    <row r="340" spans="1:6" ht="12.75">
      <c r="A340" s="5">
        <v>67</v>
      </c>
      <c r="B340" s="5" t="s">
        <v>140</v>
      </c>
      <c r="C340" s="6" t="s">
        <v>141</v>
      </c>
      <c r="D340">
        <v>250</v>
      </c>
      <c r="F340" s="4"/>
    </row>
    <row r="341" spans="1:6" ht="12.75">
      <c r="A341" s="5"/>
      <c r="B341" s="5"/>
      <c r="C341" s="7" t="s">
        <v>142</v>
      </c>
      <c r="F341" s="4"/>
    </row>
    <row r="342" spans="1:6" ht="12.75">
      <c r="A342" s="5"/>
      <c r="B342" s="5"/>
      <c r="C342" s="6" t="s">
        <v>143</v>
      </c>
      <c r="D342">
        <v>305</v>
      </c>
      <c r="F342" s="4"/>
    </row>
    <row r="343" spans="1:6" ht="12.75">
      <c r="A343" s="5"/>
      <c r="B343" s="5"/>
      <c r="C343" s="7" t="s">
        <v>144</v>
      </c>
      <c r="F343" s="4"/>
    </row>
    <row r="344" spans="1:6" ht="12.75">
      <c r="A344" s="5"/>
      <c r="B344" s="5"/>
      <c r="C344" s="6" t="s">
        <v>145</v>
      </c>
      <c r="D344">
        <v>352</v>
      </c>
      <c r="E344">
        <f>SUM(D340:D344)</f>
        <v>907</v>
      </c>
      <c r="F344" s="4">
        <f>E344*1.15</f>
        <v>1043.05</v>
      </c>
    </row>
    <row r="345" spans="1:6" ht="12.75">
      <c r="A345" s="5"/>
      <c r="B345" s="5"/>
      <c r="C345" s="5"/>
      <c r="F345" s="4"/>
    </row>
    <row r="346" spans="1:7" ht="12.75">
      <c r="A346" s="5">
        <v>68</v>
      </c>
      <c r="B346" s="5" t="s">
        <v>150</v>
      </c>
      <c r="C346" s="6" t="s">
        <v>149</v>
      </c>
      <c r="D346">
        <v>120</v>
      </c>
      <c r="E346">
        <v>120</v>
      </c>
      <c r="F346" s="4">
        <f>E346*1.15</f>
        <v>138</v>
      </c>
      <c r="G346">
        <v>140</v>
      </c>
    </row>
    <row r="347" spans="1:6" ht="12.75">
      <c r="A347" s="5"/>
      <c r="B347" s="5"/>
      <c r="C347" s="5"/>
      <c r="F347" s="4"/>
    </row>
    <row r="348" spans="1:6" ht="12.75">
      <c r="A348" s="5">
        <v>69</v>
      </c>
      <c r="B348" s="5" t="s">
        <v>151</v>
      </c>
      <c r="C348" s="5" t="s">
        <v>227</v>
      </c>
      <c r="D348">
        <v>240</v>
      </c>
      <c r="F348" s="4"/>
    </row>
    <row r="349" spans="1:7" ht="12.75">
      <c r="A349" s="5"/>
      <c r="B349" s="5"/>
      <c r="C349" s="6" t="s">
        <v>86</v>
      </c>
      <c r="D349">
        <v>200</v>
      </c>
      <c r="E349">
        <f>SUM(D348:D349)</f>
        <v>440</v>
      </c>
      <c r="F349" s="4">
        <f>E349*1.15</f>
        <v>505.99999999999994</v>
      </c>
      <c r="G349">
        <v>506</v>
      </c>
    </row>
    <row r="350" spans="1:6" ht="12.75">
      <c r="A350" s="5"/>
      <c r="B350" s="5"/>
      <c r="C350" s="5"/>
      <c r="F350" s="4"/>
    </row>
    <row r="351" spans="1:6" ht="12.75">
      <c r="A351" s="5">
        <v>70</v>
      </c>
      <c r="B351" s="5" t="s">
        <v>152</v>
      </c>
      <c r="C351" s="6" t="s">
        <v>338</v>
      </c>
      <c r="D351">
        <v>234</v>
      </c>
      <c r="F351" s="4"/>
    </row>
    <row r="352" spans="1:6" ht="12.75">
      <c r="A352" s="5"/>
      <c r="B352" s="5"/>
      <c r="C352" s="6" t="s">
        <v>153</v>
      </c>
      <c r="D352">
        <v>325</v>
      </c>
      <c r="F352" s="4"/>
    </row>
    <row r="353" spans="1:6" ht="12.75">
      <c r="A353" s="5"/>
      <c r="B353" s="5"/>
      <c r="C353" s="6" t="s">
        <v>154</v>
      </c>
      <c r="D353">
        <v>250</v>
      </c>
      <c r="F353" s="4"/>
    </row>
    <row r="354" spans="1:6" ht="12.75">
      <c r="A354" s="5"/>
      <c r="B354" s="5"/>
      <c r="C354" s="7" t="s">
        <v>155</v>
      </c>
      <c r="F354" s="4"/>
    </row>
    <row r="355" spans="1:6" ht="12.75">
      <c r="A355" s="5"/>
      <c r="B355" s="5"/>
      <c r="C355" s="7" t="s">
        <v>190</v>
      </c>
      <c r="F355" s="4"/>
    </row>
    <row r="356" spans="1:7" ht="12.75">
      <c r="A356" s="5"/>
      <c r="B356" s="5"/>
      <c r="C356" s="6" t="s">
        <v>332</v>
      </c>
      <c r="D356">
        <v>200</v>
      </c>
      <c r="E356">
        <f>SUM(D351:D359)</f>
        <v>1333.44</v>
      </c>
      <c r="F356" s="4">
        <f>E356*1.15</f>
        <v>1533.456</v>
      </c>
      <c r="G356">
        <v>1600</v>
      </c>
    </row>
    <row r="357" spans="1:6" ht="12.75">
      <c r="A357" s="5"/>
      <c r="B357" s="5"/>
      <c r="C357" s="6" t="s">
        <v>233</v>
      </c>
      <c r="D357">
        <v>124.44</v>
      </c>
      <c r="F357" s="4"/>
    </row>
    <row r="358" spans="1:6" ht="12.75">
      <c r="A358" s="5"/>
      <c r="B358" s="5"/>
      <c r="C358" s="6" t="s">
        <v>336</v>
      </c>
      <c r="D358">
        <v>200</v>
      </c>
      <c r="F358" s="4"/>
    </row>
    <row r="359" spans="1:6" ht="12.75">
      <c r="A359" s="5"/>
      <c r="B359" s="5"/>
      <c r="C359" s="7" t="s">
        <v>291</v>
      </c>
      <c r="F359" s="4"/>
    </row>
    <row r="360" spans="1:6" ht="12.75">
      <c r="A360" s="5"/>
      <c r="B360" s="5"/>
      <c r="C360" s="7"/>
      <c r="F360" s="4"/>
    </row>
    <row r="361" spans="1:6" ht="12.75">
      <c r="A361" s="5">
        <v>71</v>
      </c>
      <c r="B361" s="5" t="s">
        <v>159</v>
      </c>
      <c r="C361" s="6" t="s">
        <v>305</v>
      </c>
      <c r="D361">
        <v>100</v>
      </c>
      <c r="F361" s="4"/>
    </row>
    <row r="362" spans="1:7" ht="12.75">
      <c r="A362" s="5"/>
      <c r="B362" s="5"/>
      <c r="C362" s="6" t="s">
        <v>160</v>
      </c>
      <c r="D362">
        <v>124.44</v>
      </c>
      <c r="E362">
        <f>SUM(D361:D362)</f>
        <v>224.44</v>
      </c>
      <c r="F362" s="4">
        <f>E362*1.15</f>
        <v>258.106</v>
      </c>
      <c r="G362">
        <v>258</v>
      </c>
    </row>
    <row r="363" spans="1:6" ht="12.75">
      <c r="A363" s="5"/>
      <c r="B363" s="5"/>
      <c r="C363" s="5"/>
      <c r="F363" s="4"/>
    </row>
    <row r="364" spans="1:6" ht="12.75">
      <c r="A364" s="5">
        <v>72</v>
      </c>
      <c r="B364" s="5" t="s">
        <v>161</v>
      </c>
      <c r="C364" s="6" t="s">
        <v>328</v>
      </c>
      <c r="D364">
        <v>100</v>
      </c>
      <c r="F364" s="4"/>
    </row>
    <row r="365" spans="1:6" ht="12.75">
      <c r="A365" s="5"/>
      <c r="B365" s="5"/>
      <c r="C365" s="6" t="s">
        <v>317</v>
      </c>
      <c r="D365">
        <v>350</v>
      </c>
      <c r="F365" s="4"/>
    </row>
    <row r="366" spans="1:6" ht="12.75">
      <c r="A366" s="5"/>
      <c r="B366" s="5"/>
      <c r="C366" s="7" t="s">
        <v>162</v>
      </c>
      <c r="F366" s="4"/>
    </row>
    <row r="367" spans="1:6" ht="12.75">
      <c r="A367" s="5"/>
      <c r="B367" s="5"/>
      <c r="C367" s="6" t="s">
        <v>167</v>
      </c>
      <c r="D367">
        <v>250</v>
      </c>
      <c r="F367" s="4"/>
    </row>
    <row r="368" spans="1:7" ht="12.75">
      <c r="A368" s="5"/>
      <c r="B368" s="5"/>
      <c r="C368" s="6" t="s">
        <v>168</v>
      </c>
      <c r="D368">
        <v>150</v>
      </c>
      <c r="E368">
        <f>SUM(D364:D368)</f>
        <v>850</v>
      </c>
      <c r="F368" s="4">
        <f>E368*1.15</f>
        <v>977.4999999999999</v>
      </c>
      <c r="G368">
        <v>1100</v>
      </c>
    </row>
    <row r="369" spans="1:6" ht="12.75">
      <c r="A369" s="5"/>
      <c r="B369" s="5"/>
      <c r="C369" s="5"/>
      <c r="F369" s="4"/>
    </row>
    <row r="370" spans="1:6" ht="12.75">
      <c r="A370" s="5">
        <v>73</v>
      </c>
      <c r="B370" s="5" t="s">
        <v>163</v>
      </c>
      <c r="C370" s="6" t="s">
        <v>164</v>
      </c>
      <c r="D370">
        <v>105</v>
      </c>
      <c r="F370" s="4"/>
    </row>
    <row r="371" spans="1:7" ht="12.75">
      <c r="A371" s="5"/>
      <c r="B371" s="5"/>
      <c r="C371" s="6" t="s">
        <v>165</v>
      </c>
      <c r="D371">
        <v>80</v>
      </c>
      <c r="E371">
        <f>SUM(D370:D371)</f>
        <v>185</v>
      </c>
      <c r="F371" s="4">
        <f>E371*1.15</f>
        <v>212.74999999999997</v>
      </c>
      <c r="G371">
        <v>220</v>
      </c>
    </row>
    <row r="372" spans="1:6" ht="12.75">
      <c r="A372" s="5"/>
      <c r="B372" s="5"/>
      <c r="C372" s="5"/>
      <c r="F372" s="4"/>
    </row>
    <row r="373" spans="1:6" ht="12.75">
      <c r="A373" s="5">
        <v>74</v>
      </c>
      <c r="B373" s="5" t="s">
        <v>166</v>
      </c>
      <c r="C373" s="6" t="s">
        <v>328</v>
      </c>
      <c r="D373">
        <v>100</v>
      </c>
      <c r="F373" s="4"/>
    </row>
    <row r="374" spans="1:6" ht="12.75">
      <c r="A374" s="5"/>
      <c r="B374" s="5"/>
      <c r="C374" s="6" t="s">
        <v>316</v>
      </c>
      <c r="D374">
        <v>350</v>
      </c>
      <c r="F374" s="4"/>
    </row>
    <row r="375" spans="1:6" ht="12.75">
      <c r="A375" s="5"/>
      <c r="B375" s="5"/>
      <c r="C375" s="7" t="s">
        <v>370</v>
      </c>
      <c r="F375" s="4"/>
    </row>
    <row r="376" spans="1:6" ht="12.75">
      <c r="A376" s="5"/>
      <c r="B376" s="5"/>
      <c r="C376" s="6" t="s">
        <v>120</v>
      </c>
      <c r="D376">
        <v>100</v>
      </c>
      <c r="F376" s="4"/>
    </row>
    <row r="377" spans="1:6" ht="12.75">
      <c r="A377" s="5"/>
      <c r="B377" s="5"/>
      <c r="C377" s="6" t="s">
        <v>325</v>
      </c>
      <c r="D377">
        <v>69</v>
      </c>
      <c r="E377">
        <f>SUM(D373:D377)</f>
        <v>619</v>
      </c>
      <c r="F377" s="4">
        <f>E377*1.15</f>
        <v>711.8499999999999</v>
      </c>
    </row>
    <row r="378" spans="1:6" ht="12.75">
      <c r="A378" s="5"/>
      <c r="B378" s="5"/>
      <c r="C378" s="5"/>
      <c r="F378" s="4"/>
    </row>
    <row r="379" spans="1:6" ht="12.75">
      <c r="A379" s="5">
        <v>75</v>
      </c>
      <c r="B379" s="5" t="s">
        <v>169</v>
      </c>
      <c r="C379" s="6" t="s">
        <v>170</v>
      </c>
      <c r="D379">
        <v>180</v>
      </c>
      <c r="F379" s="4"/>
    </row>
    <row r="380" spans="1:6" ht="12.75">
      <c r="A380" s="5"/>
      <c r="B380" s="5"/>
      <c r="C380" s="6" t="s">
        <v>171</v>
      </c>
      <c r="D380">
        <v>180</v>
      </c>
      <c r="F380" s="4"/>
    </row>
    <row r="381" spans="1:6" ht="12.75">
      <c r="A381" s="5"/>
      <c r="B381" s="5"/>
      <c r="C381" s="6" t="s">
        <v>125</v>
      </c>
      <c r="D381">
        <v>100</v>
      </c>
      <c r="F381" s="4"/>
    </row>
    <row r="382" spans="1:6" ht="12.75">
      <c r="A382" s="5"/>
      <c r="B382" s="5"/>
      <c r="C382" s="6" t="s">
        <v>251</v>
      </c>
      <c r="D382">
        <v>89</v>
      </c>
      <c r="F382" s="4"/>
    </row>
    <row r="383" spans="1:6" ht="12.75">
      <c r="A383" s="5"/>
      <c r="B383" s="5"/>
      <c r="C383" s="7" t="s">
        <v>142</v>
      </c>
      <c r="F383" s="4"/>
    </row>
    <row r="384" spans="1:6" ht="12.75">
      <c r="A384" s="5"/>
      <c r="B384" s="5"/>
      <c r="C384" s="6" t="s">
        <v>252</v>
      </c>
      <c r="D384">
        <v>305</v>
      </c>
      <c r="F384" s="4"/>
    </row>
    <row r="385" spans="1:6" ht="12.75">
      <c r="A385" s="5"/>
      <c r="B385" s="5"/>
      <c r="C385" s="6" t="s">
        <v>246</v>
      </c>
      <c r="D385">
        <v>200</v>
      </c>
      <c r="F385" s="4"/>
    </row>
    <row r="386" spans="1:6" ht="12.75">
      <c r="A386" s="5"/>
      <c r="B386" s="5"/>
      <c r="C386" s="7" t="s">
        <v>250</v>
      </c>
      <c r="F386" s="4"/>
    </row>
    <row r="387" spans="1:7" ht="12.75">
      <c r="A387" s="5"/>
      <c r="B387" s="5"/>
      <c r="C387" s="6" t="s">
        <v>298</v>
      </c>
      <c r="D387">
        <v>363</v>
      </c>
      <c r="E387">
        <f>SUM(D379:D387)</f>
        <v>1417</v>
      </c>
      <c r="F387" s="4">
        <f>E387*1.15</f>
        <v>1629.55</v>
      </c>
      <c r="G387">
        <v>2500</v>
      </c>
    </row>
    <row r="388" spans="1:6" ht="12.75">
      <c r="A388" s="5"/>
      <c r="B388" s="5"/>
      <c r="C388" s="5"/>
      <c r="F388" s="4"/>
    </row>
    <row r="389" spans="1:6" ht="12.75">
      <c r="A389" s="5">
        <v>76</v>
      </c>
      <c r="B389" s="5" t="s">
        <v>172</v>
      </c>
      <c r="C389" s="6" t="s">
        <v>327</v>
      </c>
      <c r="D389">
        <v>100</v>
      </c>
      <c r="F389" s="4"/>
    </row>
    <row r="390" spans="1:7" ht="12.75">
      <c r="A390" s="5"/>
      <c r="B390" s="5"/>
      <c r="C390" s="6" t="s">
        <v>334</v>
      </c>
      <c r="D390">
        <v>90</v>
      </c>
      <c r="E390">
        <f>SUM(D389:D390)</f>
        <v>190</v>
      </c>
      <c r="F390" s="4">
        <f>E390*1.15</f>
        <v>218.49999999999997</v>
      </c>
      <c r="G390">
        <v>219</v>
      </c>
    </row>
    <row r="391" spans="1:6" ht="12.75">
      <c r="A391" s="5"/>
      <c r="B391" s="5"/>
      <c r="C391" s="5"/>
      <c r="F391" s="4"/>
    </row>
    <row r="392" spans="1:6" ht="12.75">
      <c r="A392" s="5">
        <v>77</v>
      </c>
      <c r="B392" s="5" t="s">
        <v>173</v>
      </c>
      <c r="C392" s="6" t="s">
        <v>247</v>
      </c>
      <c r="D392">
        <v>250</v>
      </c>
      <c r="F392" s="4"/>
    </row>
    <row r="393" spans="1:6" ht="12.75">
      <c r="A393" s="5"/>
      <c r="B393" s="5"/>
      <c r="C393" s="6" t="s">
        <v>326</v>
      </c>
      <c r="D393">
        <v>250</v>
      </c>
      <c r="F393" s="4"/>
    </row>
    <row r="394" spans="1:6" ht="12.75">
      <c r="A394" s="5"/>
      <c r="B394" s="5"/>
      <c r="C394" s="6" t="s">
        <v>248</v>
      </c>
      <c r="D394">
        <v>112.63</v>
      </c>
      <c r="F394" s="4"/>
    </row>
    <row r="395" spans="1:7" ht="12.75">
      <c r="A395" s="5"/>
      <c r="B395" s="5"/>
      <c r="C395" s="5" t="s">
        <v>331</v>
      </c>
      <c r="E395">
        <f>SUM(D392:D395)</f>
        <v>612.63</v>
      </c>
      <c r="F395" s="4">
        <f>E395*1.15</f>
        <v>704.5245</v>
      </c>
      <c r="G395">
        <v>704.52</v>
      </c>
    </row>
    <row r="396" spans="1:6" ht="12.75">
      <c r="A396" s="5"/>
      <c r="B396" s="5"/>
      <c r="C396" s="5"/>
      <c r="F396" s="4"/>
    </row>
    <row r="397" spans="1:6" ht="12.75">
      <c r="A397" s="5">
        <v>78</v>
      </c>
      <c r="B397" s="5" t="s">
        <v>175</v>
      </c>
      <c r="C397" s="7" t="s">
        <v>93</v>
      </c>
      <c r="F397" s="4"/>
    </row>
    <row r="398" spans="1:6" ht="12.75">
      <c r="A398" s="5"/>
      <c r="B398" s="5"/>
      <c r="C398" s="6" t="s">
        <v>176</v>
      </c>
      <c r="D398">
        <v>125.51</v>
      </c>
      <c r="F398" s="4"/>
    </row>
    <row r="399" spans="1:6" ht="12.75">
      <c r="A399" s="5"/>
      <c r="B399" s="5"/>
      <c r="C399" s="6" t="s">
        <v>335</v>
      </c>
      <c r="D399">
        <v>245</v>
      </c>
      <c r="F399" s="4"/>
    </row>
    <row r="400" spans="1:6" ht="12.75">
      <c r="A400" s="5"/>
      <c r="B400" s="5"/>
      <c r="C400" s="6" t="s">
        <v>237</v>
      </c>
      <c r="D400">
        <v>345</v>
      </c>
      <c r="F400" s="4"/>
    </row>
    <row r="401" spans="1:6" ht="12.75">
      <c r="A401" s="5"/>
      <c r="B401" s="5"/>
      <c r="C401" s="6" t="s">
        <v>302</v>
      </c>
      <c r="D401">
        <v>293</v>
      </c>
      <c r="F401" s="4"/>
    </row>
    <row r="402" spans="1:6" ht="12.75">
      <c r="A402" s="5"/>
      <c r="B402" s="5"/>
      <c r="C402" s="6" t="s">
        <v>200</v>
      </c>
      <c r="D402">
        <v>100</v>
      </c>
      <c r="E402">
        <f>SUM(D397:D402)</f>
        <v>1108.51</v>
      </c>
      <c r="F402" s="4">
        <f>E402*1.15</f>
        <v>1274.7865</v>
      </c>
    </row>
    <row r="403" spans="1:6" ht="12.75">
      <c r="A403" s="5"/>
      <c r="B403" s="5"/>
      <c r="C403" s="5"/>
      <c r="F403" s="4"/>
    </row>
    <row r="404" spans="1:6" ht="12.75">
      <c r="A404" s="5">
        <v>79</v>
      </c>
      <c r="B404" s="5" t="s">
        <v>177</v>
      </c>
      <c r="C404" s="7" t="s">
        <v>178</v>
      </c>
      <c r="F404" s="4"/>
    </row>
    <row r="405" spans="1:6" ht="12.75">
      <c r="A405" s="5"/>
      <c r="B405" s="5"/>
      <c r="C405" s="6" t="s">
        <v>304</v>
      </c>
      <c r="D405">
        <v>100</v>
      </c>
      <c r="F405" s="4"/>
    </row>
    <row r="406" spans="1:6" ht="12.75">
      <c r="A406" s="5"/>
      <c r="B406" s="5"/>
      <c r="C406" s="6" t="s">
        <v>179</v>
      </c>
      <c r="D406">
        <v>250</v>
      </c>
      <c r="F406" s="4"/>
    </row>
    <row r="407" spans="1:7" ht="12.75">
      <c r="A407" s="5"/>
      <c r="B407" s="5"/>
      <c r="C407" s="7" t="s">
        <v>94</v>
      </c>
      <c r="E407">
        <f>SUM(D404:D407)</f>
        <v>350</v>
      </c>
      <c r="F407" s="4">
        <f>E407*1.15</f>
        <v>402.49999999999994</v>
      </c>
      <c r="G407">
        <v>900</v>
      </c>
    </row>
    <row r="408" spans="1:6" ht="12.75">
      <c r="A408" s="5"/>
      <c r="B408" s="5"/>
      <c r="C408" s="7"/>
      <c r="F408" s="4"/>
    </row>
    <row r="409" spans="1:6" ht="12.75">
      <c r="A409" s="5">
        <v>80</v>
      </c>
      <c r="B409" s="5" t="s">
        <v>183</v>
      </c>
      <c r="C409" s="6" t="s">
        <v>249</v>
      </c>
      <c r="D409">
        <v>105</v>
      </c>
      <c r="F409" s="4"/>
    </row>
    <row r="410" spans="1:6" ht="12.75">
      <c r="A410" s="5"/>
      <c r="B410" s="5"/>
      <c r="C410" s="6" t="s">
        <v>222</v>
      </c>
      <c r="D410">
        <v>109</v>
      </c>
      <c r="E410">
        <f>SUM(D409:D410)</f>
        <v>214</v>
      </c>
      <c r="F410" s="4">
        <f>E410*1.15</f>
        <v>246.1</v>
      </c>
    </row>
    <row r="411" spans="1:6" ht="12.75">
      <c r="A411" s="5"/>
      <c r="B411" s="5"/>
      <c r="C411" s="5"/>
      <c r="F411" s="4"/>
    </row>
    <row r="412" spans="1:6" ht="12.75">
      <c r="A412" s="5">
        <v>81</v>
      </c>
      <c r="B412" s="5" t="s">
        <v>184</v>
      </c>
      <c r="C412" s="6" t="s">
        <v>185</v>
      </c>
      <c r="D412">
        <v>250</v>
      </c>
      <c r="F412" s="4"/>
    </row>
    <row r="413" spans="1:6" ht="12.75">
      <c r="A413" s="5"/>
      <c r="B413" s="5"/>
      <c r="C413" s="7" t="s">
        <v>186</v>
      </c>
      <c r="F413" s="4"/>
    </row>
    <row r="414" spans="1:6" ht="12.75">
      <c r="A414" s="5"/>
      <c r="B414" s="5"/>
      <c r="C414" s="6" t="s">
        <v>187</v>
      </c>
      <c r="D414">
        <v>240</v>
      </c>
      <c r="E414">
        <f>SUM(D412:D414)</f>
        <v>490</v>
      </c>
      <c r="F414" s="4">
        <f>E414*1.15</f>
        <v>563.5</v>
      </c>
    </row>
    <row r="415" spans="1:6" ht="12.75">
      <c r="A415" s="5"/>
      <c r="B415" s="5"/>
      <c r="C415" s="5"/>
      <c r="F415" s="4"/>
    </row>
    <row r="416" spans="1:6" ht="12.75">
      <c r="A416" s="5">
        <v>82</v>
      </c>
      <c r="B416" s="5" t="s">
        <v>188</v>
      </c>
      <c r="C416" s="6" t="s">
        <v>164</v>
      </c>
      <c r="D416">
        <v>105</v>
      </c>
      <c r="F416" s="4"/>
    </row>
    <row r="417" spans="1:6" ht="12.75">
      <c r="A417" s="5"/>
      <c r="B417" s="5"/>
      <c r="C417" s="6" t="s">
        <v>78</v>
      </c>
      <c r="D417">
        <v>112.63</v>
      </c>
      <c r="F417" s="4"/>
    </row>
    <row r="418" spans="1:7" ht="12.75">
      <c r="A418" s="5"/>
      <c r="B418" s="5"/>
      <c r="C418" s="7" t="s">
        <v>189</v>
      </c>
      <c r="E418">
        <f>SUM(D416:D418)</f>
        <v>217.63</v>
      </c>
      <c r="F418" s="4">
        <f>E418*1.15</f>
        <v>250.2745</v>
      </c>
      <c r="G418">
        <v>354</v>
      </c>
    </row>
    <row r="419" spans="1:6" ht="12.75">
      <c r="A419" s="5"/>
      <c r="B419" s="5"/>
      <c r="C419" s="7"/>
      <c r="F419" s="4"/>
    </row>
    <row r="420" spans="1:6" ht="12.75">
      <c r="A420" s="5">
        <v>83</v>
      </c>
      <c r="B420" s="5" t="s">
        <v>191</v>
      </c>
      <c r="C420" s="7" t="s">
        <v>212</v>
      </c>
      <c r="F420" s="4"/>
    </row>
    <row r="421" spans="1:6" ht="12.75">
      <c r="A421" s="5"/>
      <c r="B421" s="5"/>
      <c r="C421" s="6" t="s">
        <v>213</v>
      </c>
      <c r="D421">
        <v>455</v>
      </c>
      <c r="F421" s="4"/>
    </row>
    <row r="422" spans="1:7" ht="12.75">
      <c r="A422" s="5"/>
      <c r="B422" s="5"/>
      <c r="C422" s="6" t="s">
        <v>192</v>
      </c>
      <c r="D422">
        <v>467</v>
      </c>
      <c r="E422">
        <f>SUM(D420:D422)</f>
        <v>922</v>
      </c>
      <c r="F422" s="4">
        <f>E422*1.15</f>
        <v>1060.3</v>
      </c>
      <c r="G422">
        <v>1000</v>
      </c>
    </row>
    <row r="423" spans="1:6" ht="12.75">
      <c r="A423" s="5"/>
      <c r="B423" s="5"/>
      <c r="C423" s="5"/>
      <c r="F423" s="4"/>
    </row>
    <row r="424" spans="1:6" ht="12.75">
      <c r="A424" s="5">
        <v>84</v>
      </c>
      <c r="B424" s="5" t="s">
        <v>193</v>
      </c>
      <c r="C424" s="7" t="s">
        <v>234</v>
      </c>
      <c r="F424" s="4"/>
    </row>
    <row r="425" spans="1:6" ht="12.75">
      <c r="A425" s="5"/>
      <c r="B425" s="5"/>
      <c r="C425" s="6" t="s">
        <v>330</v>
      </c>
      <c r="D425">
        <v>80</v>
      </c>
      <c r="E425">
        <f>SUM(D424:D425)</f>
        <v>80</v>
      </c>
      <c r="F425" s="4">
        <f>E425*1.15</f>
        <v>92</v>
      </c>
    </row>
    <row r="426" spans="1:6" ht="12.75">
      <c r="A426" s="5"/>
      <c r="B426" s="5"/>
      <c r="C426" s="5"/>
      <c r="F426" s="4"/>
    </row>
    <row r="427" spans="1:6" ht="12.75">
      <c r="A427" s="5">
        <v>85</v>
      </c>
      <c r="B427" s="5" t="s">
        <v>201</v>
      </c>
      <c r="C427" s="6" t="s">
        <v>202</v>
      </c>
      <c r="D427">
        <v>109</v>
      </c>
      <c r="F427" s="4"/>
    </row>
    <row r="428" spans="1:6" ht="12.75">
      <c r="A428" s="5"/>
      <c r="B428" s="5"/>
      <c r="C428" s="6" t="s">
        <v>292</v>
      </c>
      <c r="D428">
        <v>200</v>
      </c>
      <c r="E428">
        <f>SUM(D427:D428)</f>
        <v>309</v>
      </c>
      <c r="F428" s="4">
        <f>E428*1.15</f>
        <v>355.34999999999997</v>
      </c>
    </row>
    <row r="429" spans="1:6" ht="12.75">
      <c r="A429" s="5"/>
      <c r="B429" s="5"/>
      <c r="C429" s="5"/>
      <c r="F429" s="4"/>
    </row>
    <row r="430" spans="1:6" ht="12.75">
      <c r="A430" s="5">
        <v>86</v>
      </c>
      <c r="B430" s="5" t="s">
        <v>203</v>
      </c>
      <c r="C430" s="6" t="s">
        <v>121</v>
      </c>
      <c r="D430">
        <v>250</v>
      </c>
      <c r="F430" s="4"/>
    </row>
    <row r="431" spans="1:6" ht="12.75">
      <c r="A431" s="5"/>
      <c r="B431" s="5"/>
      <c r="C431" s="6" t="s">
        <v>300</v>
      </c>
      <c r="D431">
        <v>270</v>
      </c>
      <c r="F431" s="4"/>
    </row>
    <row r="432" spans="1:6" ht="12.75">
      <c r="A432" s="5"/>
      <c r="B432" s="5"/>
      <c r="C432" s="15" t="s">
        <v>253</v>
      </c>
      <c r="F432" s="4"/>
    </row>
    <row r="433" spans="1:6" ht="12.75">
      <c r="A433" s="5"/>
      <c r="B433" s="5"/>
      <c r="C433" s="12" t="s">
        <v>254</v>
      </c>
      <c r="D433">
        <v>250</v>
      </c>
      <c r="F433" s="4"/>
    </row>
    <row r="434" spans="1:7" ht="12.75">
      <c r="A434" s="5"/>
      <c r="B434" s="5"/>
      <c r="C434" s="6" t="s">
        <v>301</v>
      </c>
      <c r="D434">
        <v>293</v>
      </c>
      <c r="E434">
        <f>SUM(D430:D435)</f>
        <v>1063</v>
      </c>
      <c r="F434" s="4">
        <f>E434*1.15</f>
        <v>1222.4499999999998</v>
      </c>
      <c r="G434">
        <v>1000</v>
      </c>
    </row>
    <row r="435" spans="1:6" ht="12.75">
      <c r="A435" s="5"/>
      <c r="B435" s="5"/>
      <c r="C435" s="7" t="s">
        <v>255</v>
      </c>
      <c r="F435" s="4"/>
    </row>
    <row r="436" spans="1:6" ht="12.75">
      <c r="A436" s="5"/>
      <c r="B436" s="5"/>
      <c r="C436" s="7"/>
      <c r="F436" s="4"/>
    </row>
    <row r="437" spans="1:6" ht="12.75">
      <c r="A437" s="5">
        <v>87</v>
      </c>
      <c r="B437" s="5" t="s">
        <v>206</v>
      </c>
      <c r="C437" s="7" t="s">
        <v>207</v>
      </c>
      <c r="F437" s="4"/>
    </row>
    <row r="438" spans="1:6" ht="12.75">
      <c r="A438" s="5"/>
      <c r="B438" s="5"/>
      <c r="C438" s="6" t="s">
        <v>208</v>
      </c>
      <c r="D438">
        <v>250</v>
      </c>
      <c r="F438" s="4"/>
    </row>
    <row r="439" spans="1:6" ht="12.75">
      <c r="A439" s="5"/>
      <c r="C439" s="6" t="s">
        <v>210</v>
      </c>
      <c r="D439">
        <v>245</v>
      </c>
      <c r="F439" s="4"/>
    </row>
    <row r="440" spans="1:7" ht="12.75">
      <c r="A440" s="7"/>
      <c r="B440" s="7"/>
      <c r="C440" s="6" t="s">
        <v>296</v>
      </c>
      <c r="D440">
        <v>345</v>
      </c>
      <c r="E440">
        <f>SUM(D437:D440)</f>
        <v>840</v>
      </c>
      <c r="F440" s="4">
        <f>E440*1.15</f>
        <v>965.9999999999999</v>
      </c>
      <c r="G440">
        <v>1253.5</v>
      </c>
    </row>
    <row r="441" spans="1:6" ht="12.75">
      <c r="A441" s="7"/>
      <c r="B441" s="7"/>
      <c r="C441" s="5"/>
      <c r="F441" s="4"/>
    </row>
    <row r="442" spans="1:7" ht="12.75">
      <c r="A442" s="7">
        <v>88</v>
      </c>
      <c r="B442" s="7" t="s">
        <v>256</v>
      </c>
      <c r="C442" s="6" t="s">
        <v>56</v>
      </c>
      <c r="D442">
        <v>250</v>
      </c>
      <c r="E442">
        <v>250</v>
      </c>
      <c r="F442" s="4">
        <f>E442*1.15</f>
        <v>287.5</v>
      </c>
      <c r="G442">
        <v>300</v>
      </c>
    </row>
    <row r="446" ht="12.75">
      <c r="F446" s="4"/>
    </row>
  </sheetData>
  <sheetProtection/>
  <autoFilter ref="A7:H442"/>
  <hyperlinks>
    <hyperlink ref="B302" r:id="rId1" display="К@тенок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2"/>
  <sheetViews>
    <sheetView workbookViewId="0" topLeftCell="A1">
      <selection activeCell="G13" sqref="G13"/>
    </sheetView>
  </sheetViews>
  <sheetFormatPr defaultColWidth="9.00390625" defaultRowHeight="12.75"/>
  <sheetData>
    <row r="2" ht="12.75">
      <c r="A2" t="s">
        <v>339</v>
      </c>
    </row>
    <row r="3" ht="12.75">
      <c r="A3" t="s">
        <v>340</v>
      </c>
    </row>
    <row r="4" ht="12.75">
      <c r="A4" t="s">
        <v>341</v>
      </c>
    </row>
    <row r="5" ht="12.75">
      <c r="A5" t="s">
        <v>342</v>
      </c>
    </row>
    <row r="6" ht="12.75">
      <c r="A6" t="s">
        <v>343</v>
      </c>
    </row>
    <row r="7" ht="12.75">
      <c r="A7" t="s">
        <v>344</v>
      </c>
    </row>
    <row r="8" ht="12.75">
      <c r="A8" t="s">
        <v>345</v>
      </c>
    </row>
    <row r="9" ht="12.75">
      <c r="A9" t="s">
        <v>346</v>
      </c>
    </row>
    <row r="10" ht="12.75">
      <c r="A10" t="s">
        <v>347</v>
      </c>
    </row>
    <row r="11" ht="12.75">
      <c r="A11" t="s">
        <v>348</v>
      </c>
    </row>
    <row r="12" ht="12.75">
      <c r="A12" t="s">
        <v>349</v>
      </c>
    </row>
    <row r="13" ht="12.75">
      <c r="A13" t="s">
        <v>350</v>
      </c>
    </row>
    <row r="14" ht="12.75">
      <c r="A14" t="s">
        <v>351</v>
      </c>
    </row>
    <row r="15" ht="12.75">
      <c r="A15" t="s">
        <v>352</v>
      </c>
    </row>
    <row r="16" ht="12.75">
      <c r="A16" t="s">
        <v>353</v>
      </c>
    </row>
    <row r="17" ht="12.75">
      <c r="A17" t="s">
        <v>354</v>
      </c>
    </row>
    <row r="18" ht="12.75">
      <c r="A18" t="s">
        <v>355</v>
      </c>
    </row>
    <row r="19" ht="12.75">
      <c r="A19" t="s">
        <v>356</v>
      </c>
    </row>
    <row r="20" ht="12.75">
      <c r="A20" t="s">
        <v>357</v>
      </c>
    </row>
    <row r="21" ht="12.75">
      <c r="A21" t="s">
        <v>358</v>
      </c>
    </row>
    <row r="22" ht="12.75">
      <c r="A22" t="s">
        <v>359</v>
      </c>
    </row>
    <row r="23" ht="12.75">
      <c r="A23" t="s">
        <v>360</v>
      </c>
    </row>
    <row r="24" ht="12.75">
      <c r="A24" t="s">
        <v>361</v>
      </c>
    </row>
    <row r="25" ht="12.75">
      <c r="A25" t="s">
        <v>362</v>
      </c>
    </row>
    <row r="26" ht="12.75">
      <c r="A26" t="s">
        <v>360</v>
      </c>
    </row>
    <row r="27" ht="12.75">
      <c r="A27" t="s">
        <v>363</v>
      </c>
    </row>
    <row r="28" ht="12.75">
      <c r="A28" t="s">
        <v>364</v>
      </c>
    </row>
    <row r="29" ht="12.75">
      <c r="A29" t="s">
        <v>365</v>
      </c>
    </row>
    <row r="30" ht="12.75">
      <c r="A30" t="s">
        <v>366</v>
      </c>
    </row>
    <row r="31" ht="12.75">
      <c r="A31" t="s">
        <v>367</v>
      </c>
    </row>
    <row r="32" ht="12.75">
      <c r="A32" t="s">
        <v>368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4">
      <selection activeCell="B33" sqref="B33"/>
    </sheetView>
  </sheetViews>
  <sheetFormatPr defaultColWidth="9.00390625" defaultRowHeight="12.75"/>
  <cols>
    <col min="1" max="1" width="20.75390625" style="0" customWidth="1"/>
    <col min="2" max="2" width="21.00390625" style="0" customWidth="1"/>
    <col min="3" max="3" width="34.75390625" style="0" customWidth="1"/>
    <col min="4" max="4" width="10.125" style="0" customWidth="1"/>
    <col min="5" max="5" width="13.125" style="0" customWidth="1"/>
    <col min="6" max="6" width="13.375" style="0" customWidth="1"/>
  </cols>
  <sheetData>
    <row r="1" ht="12.75">
      <c r="C1" t="s">
        <v>371</v>
      </c>
    </row>
    <row r="2" spans="4:6" ht="12.75">
      <c r="D2" t="s">
        <v>3</v>
      </c>
      <c r="E2" t="s">
        <v>13</v>
      </c>
      <c r="F2" t="s">
        <v>10</v>
      </c>
    </row>
    <row r="3" spans="1:3" ht="12.75">
      <c r="A3" t="s">
        <v>387</v>
      </c>
      <c r="B3" t="s">
        <v>384</v>
      </c>
      <c r="C3" s="18">
        <v>200</v>
      </c>
    </row>
    <row r="5" spans="1:3" ht="12.75">
      <c r="A5" t="s">
        <v>388</v>
      </c>
      <c r="B5" s="18" t="s">
        <v>372</v>
      </c>
      <c r="C5" s="18">
        <v>170</v>
      </c>
    </row>
    <row r="7" spans="1:3" ht="12.75">
      <c r="A7" t="s">
        <v>389</v>
      </c>
      <c r="B7" t="s">
        <v>373</v>
      </c>
      <c r="C7">
        <v>330</v>
      </c>
    </row>
    <row r="8" spans="3:7" ht="12.75">
      <c r="C8" t="s">
        <v>375</v>
      </c>
      <c r="D8">
        <v>350</v>
      </c>
      <c r="F8" t="s">
        <v>390</v>
      </c>
      <c r="G8" t="s">
        <v>209</v>
      </c>
    </row>
    <row r="9" spans="3:4" ht="12.75">
      <c r="C9" t="s">
        <v>380</v>
      </c>
      <c r="D9">
        <v>114</v>
      </c>
    </row>
    <row r="11" spans="1:3" ht="12.75">
      <c r="A11" t="s">
        <v>391</v>
      </c>
      <c r="B11" t="s">
        <v>374</v>
      </c>
      <c r="C11">
        <v>250</v>
      </c>
    </row>
    <row r="13" spans="1:3" ht="12.75">
      <c r="A13" t="s">
        <v>392</v>
      </c>
      <c r="B13" t="s">
        <v>376</v>
      </c>
      <c r="C13">
        <v>250</v>
      </c>
    </row>
    <row r="15" spans="1:3" ht="12.75">
      <c r="A15" t="s">
        <v>393</v>
      </c>
      <c r="B15" t="s">
        <v>377</v>
      </c>
      <c r="C15" t="s">
        <v>394</v>
      </c>
    </row>
    <row r="17" spans="1:3" ht="12.75">
      <c r="A17" t="s">
        <v>395</v>
      </c>
      <c r="B17" t="s">
        <v>378</v>
      </c>
      <c r="C17">
        <v>270</v>
      </c>
    </row>
    <row r="19" spans="1:5" ht="12.75">
      <c r="A19" t="s">
        <v>396</v>
      </c>
      <c r="B19" t="s">
        <v>379</v>
      </c>
      <c r="C19">
        <v>180</v>
      </c>
      <c r="D19" t="s">
        <v>390</v>
      </c>
      <c r="E19" t="s">
        <v>34</v>
      </c>
    </row>
    <row r="21" spans="1:3" ht="12.75">
      <c r="A21" t="s">
        <v>397</v>
      </c>
      <c r="B21" t="s">
        <v>381</v>
      </c>
      <c r="C21" t="s">
        <v>398</v>
      </c>
    </row>
    <row r="23" ht="12.75">
      <c r="A23" t="s">
        <v>399</v>
      </c>
    </row>
    <row r="24" ht="12.75">
      <c r="A24" t="s">
        <v>400</v>
      </c>
    </row>
    <row r="25" spans="1:2" ht="12.75">
      <c r="A25" t="s">
        <v>401</v>
      </c>
      <c r="B25" t="s">
        <v>382</v>
      </c>
    </row>
    <row r="26" ht="12.75">
      <c r="C26" t="s">
        <v>383</v>
      </c>
    </row>
    <row r="28" ht="12.75">
      <c r="A28" t="s">
        <v>402</v>
      </c>
    </row>
    <row r="30" ht="12.75">
      <c r="A30" t="s">
        <v>403</v>
      </c>
    </row>
    <row r="32" spans="1:2" ht="12.75">
      <c r="A32" t="s">
        <v>404</v>
      </c>
      <c r="B32" t="s">
        <v>405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2008-06-26T06:34:05Z</cp:lastPrinted>
  <dcterms:created xsi:type="dcterms:W3CDTF">2008-06-23T11:01:10Z</dcterms:created>
  <dcterms:modified xsi:type="dcterms:W3CDTF">2008-07-01T06:53:34Z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