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ocuments\Работа по одежде\40 недель\"/>
    </mc:Choice>
  </mc:AlternateContent>
  <bookViews>
    <workbookView xWindow="0" yWindow="0" windowWidth="25200" windowHeight="11985"/>
  </bookViews>
  <sheets>
    <sheet name="КОМБИНЕЗОНЫ" sheetId="7" r:id="rId1"/>
    <sheet name="ДЖЕМПЕРА, накидки, жилеты" sheetId="6" r:id="rId2"/>
    <sheet name="ОДЕЖДА для ДОМА" sheetId="5" r:id="rId3"/>
    <sheet name="ВЕРХНЯЯ ОДЕЖДА" sheetId="4" r:id="rId4"/>
    <sheet name="ПОДУШКИ" sheetId="3" r:id="rId5"/>
    <sheet name="СЛИНГИ, ПЛЕДЫ" sheetId="2" r:id="rId6"/>
    <sheet name="БАНДАЖИ, однораз.ТРУСЫ" sheetId="1" r:id="rId7"/>
  </sheets>
  <externalReferences>
    <externalReference r:id="rId8"/>
  </externalReferences>
  <definedNames>
    <definedName name="_xlnm._FilterDatabase" localSheetId="6" hidden="1">'БАНДАЖИ, однораз.ТРУСЫ'!$A$3:$K$3</definedName>
    <definedName name="_xlnm._FilterDatabase" localSheetId="3" hidden="1">'ВЕРХНЯЯ ОДЕЖДА'!$A$3:$K$3</definedName>
    <definedName name="_xlnm._FilterDatabase" localSheetId="1" hidden="1">'ДЖЕМПЕРА, накидки, жилеты'!$A$3:$K$3</definedName>
    <definedName name="_xlnm._FilterDatabase" localSheetId="0" hidden="1">КОМБИНЕЗОНЫ!$A$3:$K$3</definedName>
    <definedName name="_xlnm._FilterDatabase" localSheetId="2" hidden="1">'ОДЕЖДА для ДОМА'!$A$3:$K$3</definedName>
    <definedName name="_xlnm._FilterDatabase" localSheetId="4" hidden="1">ПОДУШКИ!$A$3:$K$3</definedName>
    <definedName name="_xlnm._FilterDatabase" localSheetId="5" hidden="1">'СЛИНГИ, ПЛЕДЫ'!$A$3:$K$3</definedName>
    <definedName name="ДЖЕМПЕРА_ТОЛСТОВКИ">#REF!</definedName>
    <definedName name="Поддерж.устройство">#REF!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" i="7" l="1"/>
  <c r="K5" i="7"/>
  <c r="K1" i="7" s="1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2" i="6"/>
  <c r="K5" i="6"/>
  <c r="K1" i="6" s="1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2" i="5"/>
  <c r="K5" i="5"/>
  <c r="K7" i="5"/>
  <c r="K1" i="5" s="1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2" i="4"/>
  <c r="K5" i="4"/>
  <c r="K1" i="4" s="1"/>
  <c r="K7" i="4"/>
  <c r="K8" i="4"/>
  <c r="K9" i="4"/>
  <c r="K11" i="4"/>
  <c r="K12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2" i="3"/>
  <c r="K5" i="3"/>
  <c r="K1" i="3" s="1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7" i="3"/>
  <c r="K58" i="3"/>
  <c r="K59" i="3"/>
  <c r="K60" i="3"/>
  <c r="K61" i="3"/>
  <c r="K62" i="3"/>
  <c r="K63" i="3"/>
  <c r="K64" i="3"/>
  <c r="K66" i="3"/>
  <c r="K68" i="3"/>
  <c r="K70" i="3"/>
  <c r="K72" i="3"/>
  <c r="K73" i="3"/>
  <c r="K74" i="3"/>
  <c r="K75" i="3"/>
  <c r="K76" i="3"/>
  <c r="K77" i="3"/>
  <c r="K78" i="3"/>
  <c r="K79" i="3"/>
  <c r="K2" i="2"/>
  <c r="K5" i="2"/>
  <c r="K1" i="2" s="1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2" i="1"/>
  <c r="K5" i="1"/>
  <c r="K7" i="1"/>
  <c r="K8" i="1"/>
  <c r="K1" i="1" s="1"/>
  <c r="K9" i="1"/>
  <c r="K10" i="1"/>
  <c r="K11" i="1"/>
  <c r="K12" i="1"/>
  <c r="K13" i="1"/>
  <c r="K14" i="1"/>
  <c r="K15" i="1"/>
  <c r="K16" i="1"/>
  <c r="K17" i="1"/>
  <c r="K18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</calcChain>
</file>

<file path=xl/sharedStrings.xml><?xml version="1.0" encoding="utf-8"?>
<sst xmlns="http://schemas.openxmlformats.org/spreadsheetml/2006/main" count="3992" uniqueCount="481">
  <si>
    <t>белый</t>
  </si>
  <si>
    <t>ТО-03</t>
  </si>
  <si>
    <t>всесезонный</t>
  </si>
  <si>
    <t>НЕТ</t>
  </si>
  <si>
    <t>70% вискоза, 30% полиэстер</t>
  </si>
  <si>
    <t>Одноразовые трусы с цветной рюшей (уп.10 шт)</t>
  </si>
  <si>
    <t>56-58</t>
  </si>
  <si>
    <t>ТО-02</t>
  </si>
  <si>
    <t>52-54</t>
  </si>
  <si>
    <t>48-50</t>
  </si>
  <si>
    <t>44-46</t>
  </si>
  <si>
    <t>42-44</t>
  </si>
  <si>
    <t>40-42</t>
  </si>
  <si>
    <t>Одноразовые трусы (уп.10 шт)</t>
  </si>
  <si>
    <t>ТО-1</t>
  </si>
  <si>
    <t>ОДНОРАЗОВЫЕ  ТРУСИКИ</t>
  </si>
  <si>
    <t>черный</t>
  </si>
  <si>
    <t>Б-6</t>
  </si>
  <si>
    <t>Б-5</t>
  </si>
  <si>
    <t>Б-4</t>
  </si>
  <si>
    <t>Б-3</t>
  </si>
  <si>
    <t>Б-2</t>
  </si>
  <si>
    <t>Б-1</t>
  </si>
  <si>
    <t>Поддерживающее устройство (Бандаж универсальный)</t>
  </si>
  <si>
    <t>GUELLЕ поддерживающее устройство</t>
  </si>
  <si>
    <t>28x14х50/15мкм</t>
  </si>
  <si>
    <t>В упак. 100 шт.</t>
  </si>
  <si>
    <t>Фирменный ПАКЕТ-майка "40 недель"</t>
  </si>
  <si>
    <t>ПАКЕТ с логотипом "40 НЕДЕЛЬ"</t>
  </si>
  <si>
    <t>НАЛИЧИЕ</t>
  </si>
  <si>
    <t>СУММА</t>
  </si>
  <si>
    <t>Заказ кол-во</t>
  </si>
  <si>
    <t>Цена</t>
  </si>
  <si>
    <t>Размер</t>
  </si>
  <si>
    <t>штрихкод</t>
  </si>
  <si>
    <t>Цвет</t>
  </si>
  <si>
    <t>артикул</t>
  </si>
  <si>
    <t>сезон</t>
  </si>
  <si>
    <t>состав</t>
  </si>
  <si>
    <t>Наименование</t>
  </si>
  <si>
    <t>Фото</t>
  </si>
  <si>
    <t>ИТОГО кол-во:</t>
  </si>
  <si>
    <t>Одноразовые ТРУСИКИ</t>
  </si>
  <si>
    <t>САЙТ</t>
  </si>
  <si>
    <t>ИТОГО СУММА:</t>
  </si>
  <si>
    <t>БАНДАЖИ</t>
  </si>
  <si>
    <t>S-L</t>
  </si>
  <si>
    <t>терракотовый</t>
  </si>
  <si>
    <t>15001/26</t>
  </si>
  <si>
    <t>100% вискоза</t>
  </si>
  <si>
    <t>Слинг с кольцами</t>
  </si>
  <si>
    <t>коралловый</t>
  </si>
  <si>
    <t>15001/25</t>
  </si>
  <si>
    <t>коричневый</t>
  </si>
  <si>
    <t>15001/24</t>
  </si>
  <si>
    <t>бежевый</t>
  </si>
  <si>
    <t>15001/23</t>
  </si>
  <si>
    <t>зеленый</t>
  </si>
  <si>
    <t>15001/22</t>
  </si>
  <si>
    <t>серый</t>
  </si>
  <si>
    <t>15001/21</t>
  </si>
  <si>
    <t>15001/20</t>
  </si>
  <si>
    <t>синий</t>
  </si>
  <si>
    <t>15001/19</t>
  </si>
  <si>
    <t>100% полиэстер</t>
  </si>
  <si>
    <t>розовый</t>
  </si>
  <si>
    <t>15001/18</t>
  </si>
  <si>
    <t>серо-розовый</t>
  </si>
  <si>
    <t>15001/17</t>
  </si>
  <si>
    <t>15001/16</t>
  </si>
  <si>
    <t>95% хлопок, 5% эластан</t>
  </si>
  <si>
    <t>индиго</t>
  </si>
  <si>
    <t>15001/15</t>
  </si>
  <si>
    <t>15001/14</t>
  </si>
  <si>
    <t>горчичный</t>
  </si>
  <si>
    <t>15001/13</t>
  </si>
  <si>
    <t>фиолетовый</t>
  </si>
  <si>
    <t>15001/12</t>
  </si>
  <si>
    <t>15001/11</t>
  </si>
  <si>
    <t>красный</t>
  </si>
  <si>
    <t>15001/10</t>
  </si>
  <si>
    <t>15001/9</t>
  </si>
  <si>
    <t>15001/8</t>
  </si>
  <si>
    <t>15001/7</t>
  </si>
  <si>
    <t>бирюзовый</t>
  </si>
  <si>
    <t>15001/6</t>
  </si>
  <si>
    <t>15001/5</t>
  </si>
  <si>
    <t>15001/4</t>
  </si>
  <si>
    <t>15001/3</t>
  </si>
  <si>
    <t>голубой</t>
  </si>
  <si>
    <t>15001/2</t>
  </si>
  <si>
    <t>15001/1</t>
  </si>
  <si>
    <t>оливковый</t>
  </si>
  <si>
    <t>60% хлопок, 30% вискоза, 10% эластан</t>
  </si>
  <si>
    <t>СЛИНГИ</t>
  </si>
  <si>
    <t>88х100 см</t>
  </si>
  <si>
    <t>Плед "СЛОНИКИ"</t>
  </si>
  <si>
    <t>Плед "ВЕРБЛЮДЫ"</t>
  </si>
  <si>
    <t>голубой2</t>
  </si>
  <si>
    <t>Плед "МОРСКИЕ ЗВЕЗДЫ"</t>
  </si>
  <si>
    <t>салатово-белый</t>
  </si>
  <si>
    <t>Плед "ПОЛОСКА"</t>
  </si>
  <si>
    <t>сиреневый</t>
  </si>
  <si>
    <t>салатовый</t>
  </si>
  <si>
    <t>салатово-розовый</t>
  </si>
  <si>
    <t>Плед "КРУЖОЧКИ"</t>
  </si>
  <si>
    <t>голубой/желтый</t>
  </si>
  <si>
    <t>Плед "ВЕТОЧКИ"</t>
  </si>
  <si>
    <t>голубо-оранжевый</t>
  </si>
  <si>
    <t>Плед "РАКУШКИ"</t>
  </si>
  <si>
    <t>бело-голубой</t>
  </si>
  <si>
    <t>серый/синий</t>
  </si>
  <si>
    <t>Плед "РАКУШКА"</t>
  </si>
  <si>
    <t>Плед "ОКЕАН"</t>
  </si>
  <si>
    <t>Плед "МОРЕ"</t>
  </si>
  <si>
    <r>
      <rPr>
        <b/>
        <sz val="14"/>
        <color rgb="FFFF0000"/>
        <rFont val="Verdana"/>
        <family val="2"/>
        <charset val="204"/>
      </rPr>
      <t xml:space="preserve"> </t>
    </r>
    <r>
      <rPr>
        <b/>
        <sz val="12"/>
        <color rgb="FFFF0000"/>
        <rFont val="Verdana"/>
        <family val="2"/>
        <charset val="204"/>
      </rPr>
      <t>П Л Е Д Ы</t>
    </r>
  </si>
  <si>
    <t>ПЛЕДЫ</t>
  </si>
  <si>
    <t>XXL</t>
  </si>
  <si>
    <t>XL</t>
  </si>
  <si>
    <t>L</t>
  </si>
  <si>
    <t>M</t>
  </si>
  <si>
    <t xml:space="preserve">95% вискоза, 5% лайкра </t>
  </si>
  <si>
    <t>Пояс для беременных, принт-КАРАПУЗЫ</t>
  </si>
  <si>
    <t>фото по запросу</t>
  </si>
  <si>
    <t>Пояс на животик (аксессуар)</t>
  </si>
  <si>
    <t>1 шт.</t>
  </si>
  <si>
    <t>в ассортименте</t>
  </si>
  <si>
    <t>чехол 95% висказа % 5 % лайкра - наполнитель 100% пенополистирол</t>
  </si>
  <si>
    <t>Животик на манекен</t>
  </si>
  <si>
    <t>ЖИВОТИК</t>
  </si>
  <si>
    <t>3 л</t>
  </si>
  <si>
    <t>Шарики пенополистирола</t>
  </si>
  <si>
    <t>100% пенополистирол</t>
  </si>
  <si>
    <t>Наполнитель для подушек</t>
  </si>
  <si>
    <t>Н А П О Л Н И Т Е Л Ь</t>
  </si>
  <si>
    <t>цветы</t>
  </si>
  <si>
    <t>100% хлопок</t>
  </si>
  <si>
    <t xml:space="preserve">Наволочка для подушки </t>
  </si>
  <si>
    <t>Н А В О Л О Ч К И</t>
  </si>
  <si>
    <t>сиреневый/черный</t>
  </si>
  <si>
    <t>БПФ-170</t>
  </si>
  <si>
    <t>наволочка 100% полиэстер, наполнитель 100% пенополистирол</t>
  </si>
  <si>
    <t>Подушка для отдыха и кормления</t>
  </si>
  <si>
    <t>сиреневый/темно-синий</t>
  </si>
  <si>
    <t>серый/сиреневый</t>
  </si>
  <si>
    <t>БПБ-170</t>
  </si>
  <si>
    <t>наволочка 100% хлопок, наполнитель 100% пенополистирол</t>
  </si>
  <si>
    <t>салатовый/белый</t>
  </si>
  <si>
    <t>голубой/белый</t>
  </si>
  <si>
    <t>розовый/белый</t>
  </si>
  <si>
    <t>зайки на голубом</t>
  </si>
  <si>
    <t>П О Д У Ш К И (пенополистирол)</t>
  </si>
  <si>
    <t>розовый/голубой/красный</t>
  </si>
  <si>
    <t>БХВ-190</t>
  </si>
  <si>
    <t>наволочка 100% хлопок, наполнитель 100% холлофайбер</t>
  </si>
  <si>
    <t>голубой/белый/фуксия</t>
  </si>
  <si>
    <t>коралловый/белый/фуксия</t>
  </si>
  <si>
    <t>фуксия/молочный</t>
  </si>
  <si>
    <t>голубой/молочный/малиновый</t>
  </si>
  <si>
    <t>малиновый/белый/голубой</t>
  </si>
  <si>
    <t>голубой/красный/зеленый</t>
  </si>
  <si>
    <t>коралловый/желтый/зеленый</t>
  </si>
  <si>
    <t>розовый/желтый/зеленый</t>
  </si>
  <si>
    <t>БХФЭ-190</t>
  </si>
  <si>
    <t>наволочка 100% полиэстер, наполнитель 100% холлофайбер</t>
  </si>
  <si>
    <t>серый-сиреневый</t>
  </si>
  <si>
    <t>зайки на желтом</t>
  </si>
  <si>
    <t>БХС-190</t>
  </si>
  <si>
    <t>зайки на розовом</t>
  </si>
  <si>
    <t>желто-сиреневый</t>
  </si>
  <si>
    <t>БХВ-170</t>
  </si>
  <si>
    <t>бежевый/коричневый/синий</t>
  </si>
  <si>
    <t>БХСС-170</t>
  </si>
  <si>
    <t>молочный/зеленый</t>
  </si>
  <si>
    <t>бежевый/оранжевый/сиреневый</t>
  </si>
  <si>
    <t>черный/желтый/зеленый</t>
  </si>
  <si>
    <t>бежевый/розовый/зеленый</t>
  </si>
  <si>
    <t>белый/голубой/бабочки</t>
  </si>
  <si>
    <t>БХТ-170</t>
  </si>
  <si>
    <t>белый/бирюзовый</t>
  </si>
  <si>
    <t>белый/голубой/фиолетовый</t>
  </si>
  <si>
    <t>белый/серый/фуксия</t>
  </si>
  <si>
    <t>розовый/серый</t>
  </si>
  <si>
    <t>белый/малиновый</t>
  </si>
  <si>
    <t>белый/розовый</t>
  </si>
  <si>
    <t>белый/сиреневый</t>
  </si>
  <si>
    <t>БХФЭ-170</t>
  </si>
  <si>
    <t>бежево-зеленый (бегемотики)</t>
  </si>
  <si>
    <t>БХП-170</t>
  </si>
  <si>
    <t>розовый/малыши</t>
  </si>
  <si>
    <t>БХС-160</t>
  </si>
  <si>
    <t>голубой/малыши</t>
  </si>
  <si>
    <t>лазурный/малыши</t>
  </si>
  <si>
    <t>желтый/медведи</t>
  </si>
  <si>
    <t>голубой/медведи</t>
  </si>
  <si>
    <t>П О Д У Ш К И (холлофайбер)</t>
  </si>
  <si>
    <t>НАВОЛОЧКИ</t>
  </si>
  <si>
    <t>ПОДУШКИ</t>
  </si>
  <si>
    <t>ХL</t>
  </si>
  <si>
    <t>демисезонный</t>
  </si>
  <si>
    <t>S</t>
  </si>
  <si>
    <t>62% полиэстер, 33% вискоза, 5% лайкра</t>
  </si>
  <si>
    <t>Пальто, весна-осень (Турция)</t>
  </si>
  <si>
    <t>сине-бордовый</t>
  </si>
  <si>
    <t>60% шерсть, 45% полиэстер, 5% лайкра</t>
  </si>
  <si>
    <t>Пальто на молнии с капюшоном, весна-осень (Турция)</t>
  </si>
  <si>
    <t>черно-синий</t>
  </si>
  <si>
    <t>П а л ь т о</t>
  </si>
  <si>
    <t>МЗ-731</t>
  </si>
  <si>
    <t>зима</t>
  </si>
  <si>
    <t>Куртка зимняя</t>
  </si>
  <si>
    <t>КУРТКИ</t>
  </si>
  <si>
    <t>48-56 см</t>
  </si>
  <si>
    <t>бежево-синий</t>
  </si>
  <si>
    <t>шапка-01</t>
  </si>
  <si>
    <t>80% хлопок, 15% полиэстер, 5% эластан</t>
  </si>
  <si>
    <t>Шапка "Забава"</t>
  </si>
  <si>
    <t>бордовый</t>
  </si>
  <si>
    <t>Ш А П К И</t>
  </si>
  <si>
    <t>ПАЛЬТО</t>
  </si>
  <si>
    <t>ШАПКИ</t>
  </si>
  <si>
    <t>95% вискоза, 5% эластан</t>
  </si>
  <si>
    <t>Ночная сорочка для беременных/ для кормления, рукава кружевные</t>
  </si>
  <si>
    <t>коричневый1</t>
  </si>
  <si>
    <t>Ночная сорочка для беременных/ для кормления с кружевом</t>
  </si>
  <si>
    <t>зеленый/горох</t>
  </si>
  <si>
    <t>Ночная сорочка для беременных / для кормления</t>
  </si>
  <si>
    <t>осталась 1 шт.</t>
  </si>
  <si>
    <t>красный/горох</t>
  </si>
  <si>
    <t>фиолетовый/горох</t>
  </si>
  <si>
    <t>фуксия/горох</t>
  </si>
  <si>
    <t>голубой/горох</t>
  </si>
  <si>
    <t>синий/горох</t>
  </si>
  <si>
    <t>Ночная сорочка для беременных/ для кормления, с рукавчиком, на кнопочках</t>
  </si>
  <si>
    <t>Ночная сорочка для беременных/ для кормления</t>
  </si>
  <si>
    <t>молочный</t>
  </si>
  <si>
    <t>Ночная сорочка для беременных/ для кормления, секрет для кормления на кнопочках</t>
  </si>
  <si>
    <t>Ночная сорочка для беременных/ для кормления (на кнопочках)</t>
  </si>
  <si>
    <t>темно-синий/белый</t>
  </si>
  <si>
    <t>синий/зеленый</t>
  </si>
  <si>
    <t>молочный/коричневый</t>
  </si>
  <si>
    <t>180128/1</t>
  </si>
  <si>
    <t>темно-бордовый</t>
  </si>
  <si>
    <t>розовый1</t>
  </si>
  <si>
    <t>Ночная сорочка для беременных / для кормления (на пуговицах)</t>
  </si>
  <si>
    <t>Ночная сорочка для беременных с кружевом</t>
  </si>
  <si>
    <t>салатовый1</t>
  </si>
  <si>
    <t>10126/1</t>
  </si>
  <si>
    <t xml:space="preserve">Ночная сорочка для беременных/ для кормления </t>
  </si>
  <si>
    <t>сердечки на белом</t>
  </si>
  <si>
    <t>цвет 1 (голубая роза)</t>
  </si>
  <si>
    <t>Ночная сорочка для беременных/ для кормления, тонкие бретели, секрет для кормления на кнопочках</t>
  </si>
  <si>
    <t>белый/бирюзовый/сиреневый</t>
  </si>
  <si>
    <t>Ночная сорочка для беременных/для кормления</t>
  </si>
  <si>
    <t>молочный/сиреневый</t>
  </si>
  <si>
    <t>молочный/темно-коричневый</t>
  </si>
  <si>
    <t>розовый/темно-серый</t>
  </si>
  <si>
    <t>молочный/синий</t>
  </si>
  <si>
    <t>молочный/светло-коричневый</t>
  </si>
  <si>
    <t>голубой/зеленый</t>
  </si>
  <si>
    <t>Ночная сорочка для беременных/для кормления на тонких лямках</t>
  </si>
  <si>
    <t>бежевый/коричневый</t>
  </si>
  <si>
    <t>молочный/фламинго</t>
  </si>
  <si>
    <t>Ночная сорочка для беременных на тонких лямках / для кормления</t>
  </si>
  <si>
    <t>осталось 3 шт.</t>
  </si>
  <si>
    <t>бантики на сером</t>
  </si>
  <si>
    <t>розово-бежевый</t>
  </si>
  <si>
    <t>желтые сердечки</t>
  </si>
  <si>
    <t>183120/1</t>
  </si>
  <si>
    <t>Ночная сорочка для кормления (Платье домашнее)</t>
  </si>
  <si>
    <t>фуксия</t>
  </si>
  <si>
    <t>серо-синий</t>
  </si>
  <si>
    <t>коричневый/цветы</t>
  </si>
  <si>
    <t>серый/бирюзовый</t>
  </si>
  <si>
    <t>серый/розовый</t>
  </si>
  <si>
    <t>белый/черный</t>
  </si>
  <si>
    <t>оранжевый</t>
  </si>
  <si>
    <t>180120/1</t>
  </si>
  <si>
    <t>зеленый/белый</t>
  </si>
  <si>
    <t>бирюзовый/сиреневый</t>
  </si>
  <si>
    <t>зеленый/молочный</t>
  </si>
  <si>
    <t>розовый/молочный</t>
  </si>
  <si>
    <t>голубой/синий</t>
  </si>
  <si>
    <t>бело-черный</t>
  </si>
  <si>
    <t>сине-оранжевый</t>
  </si>
  <si>
    <t>зелено-желтый</t>
  </si>
  <si>
    <t>персиковый</t>
  </si>
  <si>
    <t>белый/синий</t>
  </si>
  <si>
    <t>белый/коричневый</t>
  </si>
  <si>
    <t>серый/коралловый</t>
  </si>
  <si>
    <t>серый/фиолетовый</t>
  </si>
  <si>
    <t>Ночная сорочка для кормления с цветным кружевом</t>
  </si>
  <si>
    <t>1009/2 (1009/3)</t>
  </si>
  <si>
    <t>95% вискоза, 5% лайкра</t>
  </si>
  <si>
    <t>Ночная сорочка для кормления</t>
  </si>
  <si>
    <t>Ночная сорочка для беременных/для кормления (С КЛИПСОЙ)</t>
  </si>
  <si>
    <t>бордовый/бежевый</t>
  </si>
  <si>
    <t>белый/черный/розовый</t>
  </si>
  <si>
    <t>серый/голубой</t>
  </si>
  <si>
    <t>белый/салатовый</t>
  </si>
  <si>
    <t>белый/голубой</t>
  </si>
  <si>
    <t>молочный/сердечки</t>
  </si>
  <si>
    <t>молочный/горох</t>
  </si>
  <si>
    <t>НОЧНЫЕ  СОРОЧКИ</t>
  </si>
  <si>
    <t xml:space="preserve">голубо-синий </t>
  </si>
  <si>
    <t>32311/1</t>
  </si>
  <si>
    <t>95% хлопок, 5% лайкра</t>
  </si>
  <si>
    <t>Платье домашнее</t>
  </si>
  <si>
    <t>розово-голубой</t>
  </si>
  <si>
    <t>розово-зеленый</t>
  </si>
  <si>
    <t>зелено-розовый</t>
  </si>
  <si>
    <t>голубо-розовый</t>
  </si>
  <si>
    <t>XS</t>
  </si>
  <si>
    <t>молочный в полоску</t>
  </si>
  <si>
    <t>Хвел</t>
  </si>
  <si>
    <t>желтый</t>
  </si>
  <si>
    <t>Халат велюровый</t>
  </si>
  <si>
    <t>ХБК</t>
  </si>
  <si>
    <t>Халат  пляжный (банный) с сумочкой</t>
  </si>
  <si>
    <t>белый, молочный</t>
  </si>
  <si>
    <t>ХВ</t>
  </si>
  <si>
    <t>Халат вафельный "ПИКЕ"</t>
  </si>
  <si>
    <t>247/1</t>
  </si>
  <si>
    <t>серо-голубой</t>
  </si>
  <si>
    <t>Костюм домашний: толстовка, брюки</t>
  </si>
  <si>
    <t>серо-коралловый</t>
  </si>
  <si>
    <t>Халат с пояском и карманами</t>
  </si>
  <si>
    <t>Халат с пояском</t>
  </si>
  <si>
    <t>малиновый</t>
  </si>
  <si>
    <t>100% полиэфир</t>
  </si>
  <si>
    <t>Халат флисовый, рукав три четверти, пояс</t>
  </si>
  <si>
    <t>черный/сиреневый</t>
  </si>
  <si>
    <t>Халат на пуговицах, рукав три четверти, пояс</t>
  </si>
  <si>
    <t>темно-синий/сиреневый</t>
  </si>
  <si>
    <t>белый/темно-синий</t>
  </si>
  <si>
    <t>розовый/фуксия</t>
  </si>
  <si>
    <t>белый/фуксия</t>
  </si>
  <si>
    <t>Халат махровый, контрастная окантовка, карманы, пояс</t>
  </si>
  <si>
    <t>сиреневый1</t>
  </si>
  <si>
    <t>розовый/цветы</t>
  </si>
  <si>
    <t>80104/1</t>
  </si>
  <si>
    <t>Комплект: ночная сорочка и халат. Ночная сорочка с КЛИПСОЙ для кормления</t>
  </si>
  <si>
    <t>персиковый1</t>
  </si>
  <si>
    <t>Комплект: ночная сорочка и халат</t>
  </si>
  <si>
    <t>матрешки на сером</t>
  </si>
  <si>
    <t>цветы на розовом</t>
  </si>
  <si>
    <t>темно-синий/красный</t>
  </si>
  <si>
    <t>Комплект: блузка для кормления + шорты</t>
  </si>
  <si>
    <t>лиловый</t>
  </si>
  <si>
    <t>молочный/лиловый</t>
  </si>
  <si>
    <t>Комплект: топ для кормления + шорты</t>
  </si>
  <si>
    <t>светло-розовый</t>
  </si>
  <si>
    <t>Комплект: топ на лямках для кормления + шорты</t>
  </si>
  <si>
    <t>молочный/розовый</t>
  </si>
  <si>
    <t>молочный/красный</t>
  </si>
  <si>
    <t>молочный/голубой</t>
  </si>
  <si>
    <t>КДК-01</t>
  </si>
  <si>
    <t>Комплект: топ для кормления + трусы</t>
  </si>
  <si>
    <t>светло-желтый/серый</t>
  </si>
  <si>
    <t>голубой/бежевый</t>
  </si>
  <si>
    <t>белый/фиолетовый/красный</t>
  </si>
  <si>
    <t>белый/бирюзовый/розовый</t>
  </si>
  <si>
    <t>белый/красный</t>
  </si>
  <si>
    <t>светло-голубой/белый/зеленый</t>
  </si>
  <si>
    <t>молочный/розовый/голубой</t>
  </si>
  <si>
    <t>темно-синий/розовый</t>
  </si>
  <si>
    <t>молочный/желтый/оранжевый</t>
  </si>
  <si>
    <t>темно-синий/бирюзовый</t>
  </si>
  <si>
    <t>синий/персиковый</t>
  </si>
  <si>
    <t>ТДК-01</t>
  </si>
  <si>
    <t>Топ для кормления</t>
  </si>
  <si>
    <t>розовый/черный/белый</t>
  </si>
  <si>
    <t>бирюзовый/розовый</t>
  </si>
  <si>
    <t>О Д Е Ж Д А    Д Л Я    Д О М А</t>
  </si>
  <si>
    <t>НОЧНЫЕ СОРОЧКИ</t>
  </si>
  <si>
    <t>ОДЕЖДА ДЛЯ ДОМА</t>
  </si>
  <si>
    <t>40% шерсть, 45% полиэстер, 15% полиамид</t>
  </si>
  <si>
    <t>Жакет, длинный рукав</t>
  </si>
  <si>
    <t>черно-бордовый</t>
  </si>
  <si>
    <t>80% хлопок, 15% полиэстер, 5% лайкра</t>
  </si>
  <si>
    <t xml:space="preserve">Толстовка </t>
  </si>
  <si>
    <t>желто-розовый</t>
  </si>
  <si>
    <t>80% хлопок, 15% п/э, 5% эластан</t>
  </si>
  <si>
    <t>Толстовка на молнии, с капюшоном</t>
  </si>
  <si>
    <t>30% шерсть, 20% п/э, 50% иск.шерсть</t>
  </si>
  <si>
    <t>Джемпер на пуговицах</t>
  </si>
  <si>
    <t>70% вискоза, 30% п/э</t>
  </si>
  <si>
    <t>Блузка с узорами</t>
  </si>
  <si>
    <t>100% акрил</t>
  </si>
  <si>
    <t>Джемпер с капюшоном (Турция)</t>
  </si>
  <si>
    <t>сине-зеленый</t>
  </si>
  <si>
    <t>осень-зима</t>
  </si>
  <si>
    <t>Джемпер удлиненный</t>
  </si>
  <si>
    <t>сливовый</t>
  </si>
  <si>
    <t>Джемпер, длинный рукав, круглая горловина</t>
  </si>
  <si>
    <t>серый/черный</t>
  </si>
  <si>
    <t>70% хлопок, 25% полиэстер, 5% эластан</t>
  </si>
  <si>
    <t>Джемпер, длинный рукав, круглая горловина, ткань "гусиная лапка"</t>
  </si>
  <si>
    <t>светло-серый/черный</t>
  </si>
  <si>
    <t>200258/1</t>
  </si>
  <si>
    <t>темно-синий</t>
  </si>
  <si>
    <t>темно-серый</t>
  </si>
  <si>
    <t>черный/бежевый</t>
  </si>
  <si>
    <t>черный/коричневый</t>
  </si>
  <si>
    <t>205258/1</t>
  </si>
  <si>
    <t>черный/серый/синий</t>
  </si>
  <si>
    <t>45% хлопок, 35% полиэстер, 20% вискоза</t>
  </si>
  <si>
    <t>Джемпер НА МЕХУ, длинный рукав, круглая горловина</t>
  </si>
  <si>
    <t>черный/серый</t>
  </si>
  <si>
    <t>темно-синий/темно-бежевый</t>
  </si>
  <si>
    <t>синий/бежевый</t>
  </si>
  <si>
    <t>черный/бордовый</t>
  </si>
  <si>
    <t>бежевый/голубой</t>
  </si>
  <si>
    <t>черный/зеленый</t>
  </si>
  <si>
    <t>черный/желтый</t>
  </si>
  <si>
    <t>серый/оранжевый</t>
  </si>
  <si>
    <t>серый/зеленый</t>
  </si>
  <si>
    <t>синий/желтый</t>
  </si>
  <si>
    <t>серый/желтый</t>
  </si>
  <si>
    <t>коричневый/бежевый</t>
  </si>
  <si>
    <t>серый/красный</t>
  </si>
  <si>
    <t>бежевый/черный</t>
  </si>
  <si>
    <t>коричневый/черный</t>
  </si>
  <si>
    <t>коричневый/серый</t>
  </si>
  <si>
    <t>цвет 5</t>
  </si>
  <si>
    <t>цвет 4 (черный)</t>
  </si>
  <si>
    <t>30% шерсть, 50% искуст.шерсть, 20% п/э</t>
  </si>
  <si>
    <t>Джемпер, ткань купон, низ темный</t>
  </si>
  <si>
    <t>серый1</t>
  </si>
  <si>
    <t>80% шерсть, 20% полиэстер</t>
  </si>
  <si>
    <t>Джемпер (Блуза) тонкий, длинный рукав, перекрученная горловина, снизу утягивающий шнурок</t>
  </si>
  <si>
    <t>темно-коричневый</t>
  </si>
  <si>
    <t>розовый/фиолетовый</t>
  </si>
  <si>
    <t>весна-лето</t>
  </si>
  <si>
    <t>50% вискоза, 50% полиэстер</t>
  </si>
  <si>
    <t>Жилетка</t>
  </si>
  <si>
    <t>изумрудный</t>
  </si>
  <si>
    <t>100% п/э</t>
  </si>
  <si>
    <t>Накидка</t>
  </si>
  <si>
    <t>Накидка с капюшоном</t>
  </si>
  <si>
    <t>225/1</t>
  </si>
  <si>
    <t>20283/2</t>
  </si>
  <si>
    <t>283/1</t>
  </si>
  <si>
    <t>93% хлопок, 7% эластан</t>
  </si>
  <si>
    <t>хлопок 80%,полиэстер 15%,лайкра 5%</t>
  </si>
  <si>
    <t>Жилет</t>
  </si>
  <si>
    <t>100% искусственная шерсть</t>
  </si>
  <si>
    <t>Джемпер С КАПЮШОНОМ, длинный рукав</t>
  </si>
  <si>
    <t>темно-синий/черный</t>
  </si>
  <si>
    <t>голубой/черный</t>
  </si>
  <si>
    <t>ДЖЕМПЕРА-ТОЛСТОВКИ-НАКИДКИ</t>
  </si>
  <si>
    <t>ДЖЕМПЕРА- НАКИДКИ-ЖИЛЕТЫ</t>
  </si>
  <si>
    <t>50% хлопок, 45% вискоза, 5% эластан</t>
  </si>
  <si>
    <t>Комбинезон НА ФЛИСЕ, ткань под джинсу</t>
  </si>
  <si>
    <t>серый/бордовый</t>
  </si>
  <si>
    <t>65% шерсть, 20% вискоза. 15% полиэстер</t>
  </si>
  <si>
    <t>Комбинезон на флисе</t>
  </si>
  <si>
    <t>серый/коричневый</t>
  </si>
  <si>
    <t>Комбинезон</t>
  </si>
  <si>
    <t>синий/розовый</t>
  </si>
  <si>
    <t>50% хлопок, 45% вискоза, 5% лайкра</t>
  </si>
  <si>
    <t>Комбинезон под джинсу</t>
  </si>
  <si>
    <t>Комбинезон под джинсу в горох</t>
  </si>
  <si>
    <t>хаки/голубой</t>
  </si>
  <si>
    <t>Комбинезон с капюшоном</t>
  </si>
  <si>
    <t>хаки/красный</t>
  </si>
  <si>
    <t>хаки/розовый</t>
  </si>
  <si>
    <t>светло-коричневый/черный</t>
  </si>
  <si>
    <t>102198/1</t>
  </si>
  <si>
    <t>80% вискоза, 20% полиэфир</t>
  </si>
  <si>
    <t>Комбинезон с шортами, летний</t>
  </si>
  <si>
    <t>светло-бежевый/черный</t>
  </si>
  <si>
    <t>светло-голубой/черный</t>
  </si>
  <si>
    <t>синий/белый</t>
  </si>
  <si>
    <t>103198/3</t>
  </si>
  <si>
    <t>80% вискоза, 20% полиэстер</t>
  </si>
  <si>
    <t>Комбинезон летний</t>
  </si>
  <si>
    <t>белый/синий/красный</t>
  </si>
  <si>
    <t>103198/1</t>
  </si>
  <si>
    <t>К О М Б И Н Е З О Н Ы</t>
  </si>
  <si>
    <t>КОМБИНЕЗОНЫ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</si>
</sst>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\ &quot;р.&quot;"/>
    <numFmt numFmtId="165" formatCode="#,##0.00&quot;р.&quot;"/>
    <numFmt numFmtId="166" formatCode="#,##0&quot;р.&quot;"/>
    <numFmt numFmtId="167" formatCode="#,##0&quot;р.&quot;;[Red]\-#,##0&quot;р.&quot;"/>
  </numFmts>
  <fonts count="29" x14ac:knownFonts="1">
    <font>
      <sz val="11"/>
      <color indexed="8"/>
      <name val="Calibri"/>
      <charset val="204"/>
    </font>
    <font>
      <sz val="11"/>
      <color indexed="8"/>
      <name val="Calibri"/>
      <family val="2"/>
      <charset val="204"/>
    </font>
    <font>
      <b/>
      <sz val="12"/>
      <color rgb="FFC0000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9"/>
      <color indexed="8"/>
      <name val="Verdana"/>
      <family val="2"/>
      <charset val="204"/>
    </font>
    <font>
      <b/>
      <sz val="11"/>
      <color rgb="FFFF0000"/>
      <name val="Verdana"/>
      <family val="2"/>
      <charset val="204"/>
    </font>
    <font>
      <sz val="9"/>
      <color indexed="8"/>
      <name val="Verdana"/>
      <family val="2"/>
      <charset val="204"/>
    </font>
    <font>
      <b/>
      <sz val="18"/>
      <color rgb="FFC00000"/>
      <name val="Georgia"/>
      <family val="1"/>
      <charset val="204"/>
    </font>
    <font>
      <b/>
      <sz val="11"/>
      <color rgb="FFFF0000"/>
      <name val="Calibri"/>
      <family val="2"/>
      <charset val="204"/>
    </font>
    <font>
      <u/>
      <sz val="11"/>
      <color indexed="39"/>
      <name val="Calibri"/>
      <family val="2"/>
      <charset val="204"/>
    </font>
    <font>
      <b/>
      <sz val="12"/>
      <color indexed="8"/>
      <name val="Verdana"/>
      <family val="2"/>
      <charset val="204"/>
    </font>
    <font>
      <b/>
      <sz val="12"/>
      <color rgb="FFC00000"/>
      <name val="Verdana"/>
      <family val="2"/>
      <charset val="204"/>
    </font>
    <font>
      <b/>
      <sz val="12"/>
      <color rgb="FFFF0000"/>
      <name val="Verdana"/>
      <family val="2"/>
      <charset val="204"/>
    </font>
    <font>
      <sz val="14"/>
      <color indexed="8"/>
      <name val="Calibri"/>
      <family val="2"/>
      <charset val="204"/>
    </font>
    <font>
      <b/>
      <i/>
      <sz val="9"/>
      <color indexed="8"/>
      <name val="Verdana"/>
      <family val="2"/>
      <charset val="204"/>
    </font>
    <font>
      <b/>
      <i/>
      <sz val="8"/>
      <color indexed="8"/>
      <name val="Verdana"/>
      <family val="2"/>
      <charset val="204"/>
    </font>
    <font>
      <b/>
      <i/>
      <sz val="8"/>
      <color indexed="11"/>
      <name val="Verdana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11"/>
      <name val="Verdana"/>
      <family val="2"/>
      <charset val="204"/>
    </font>
    <font>
      <b/>
      <u/>
      <sz val="11"/>
      <name val="Calibri"/>
      <family val="2"/>
      <charset val="204"/>
    </font>
    <font>
      <b/>
      <u/>
      <sz val="10"/>
      <name val="Verdana"/>
      <family val="2"/>
      <charset val="204"/>
    </font>
    <font>
      <b/>
      <sz val="14"/>
      <color rgb="FFFF0000"/>
      <name val="Verdana"/>
      <family val="2"/>
      <charset val="204"/>
    </font>
    <font>
      <b/>
      <sz val="16"/>
      <color rgb="FFC00000"/>
      <name val="Verdana"/>
      <family val="2"/>
      <charset val="204"/>
    </font>
    <font>
      <sz val="12"/>
      <name val="Verdana"/>
      <family val="2"/>
      <charset val="204"/>
    </font>
    <font>
      <b/>
      <sz val="11"/>
      <color rgb="FFC00000"/>
      <name val="Calibri"/>
      <family val="2"/>
      <charset val="204"/>
    </font>
    <font>
      <b/>
      <sz val="11"/>
      <color indexed="11"/>
      <name val="Verdana"/>
      <family val="2"/>
      <charset val="204"/>
    </font>
    <font>
      <sz val="11"/>
      <color indexed="8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4"/>
      <color rgb="FFC00000"/>
      <name val="Verdana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65"/>
        <bgColor indexed="26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26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66FF66"/>
        <bgColor indexed="64"/>
      </patternFill>
    </fill>
  </fills>
  <borders count="3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56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1" fillId="0" borderId="1" xfId="0" applyFont="1" applyBorder="1"/>
    <xf numFmtId="0" fontId="3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4" fontId="4" fillId="0" borderId="2" xfId="0" applyNumberFormat="1" applyFont="1" applyBorder="1" applyAlignment="1">
      <alignment vertical="center"/>
    </xf>
    <xf numFmtId="0" fontId="5" fillId="0" borderId="2" xfId="0" applyFont="1" applyFill="1" applyBorder="1" applyAlignment="1" applyProtection="1">
      <alignment horizontal="center" vertical="center"/>
      <protection locked="0"/>
    </xf>
    <xf numFmtId="165" fontId="6" fillId="0" borderId="2" xfId="0" applyNumberFormat="1" applyFont="1" applyBorder="1" applyAlignment="1">
      <alignment horizontal="right" vertical="center"/>
    </xf>
    <xf numFmtId="0" fontId="4" fillId="2" borderId="2" xfId="0" applyFont="1" applyFill="1" applyBorder="1" applyAlignment="1">
      <alignment horizontal="center" vertical="center" wrapText="1"/>
    </xf>
    <xf numFmtId="0" fontId="1" fillId="0" borderId="2" xfId="0" applyFont="1" applyBorder="1"/>
    <xf numFmtId="0" fontId="6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/>
    </xf>
    <xf numFmtId="164" fontId="4" fillId="0" borderId="5" xfId="0" applyNumberFormat="1" applyFont="1" applyBorder="1" applyAlignment="1">
      <alignment vertical="center"/>
    </xf>
    <xf numFmtId="0" fontId="5" fillId="0" borderId="5" xfId="0" applyFont="1" applyFill="1" applyBorder="1" applyAlignment="1" applyProtection="1">
      <alignment horizontal="center" vertical="center"/>
      <protection locked="0"/>
    </xf>
    <xf numFmtId="165" fontId="6" fillId="0" borderId="5" xfId="0" applyNumberFormat="1" applyFont="1" applyBorder="1" applyAlignment="1">
      <alignment horizontal="right" vertical="center"/>
    </xf>
    <xf numFmtId="0" fontId="4" fillId="2" borderId="5" xfId="0" applyFont="1" applyFill="1" applyBorder="1" applyAlignment="1">
      <alignment horizontal="center" vertical="center" wrapText="1"/>
    </xf>
    <xf numFmtId="0" fontId="1" fillId="0" borderId="5" xfId="0" applyFont="1" applyBorder="1"/>
    <xf numFmtId="0" fontId="6" fillId="0" borderId="5" xfId="0" applyFont="1" applyBorder="1" applyAlignment="1">
      <alignment vertical="center" wrapText="1"/>
    </xf>
    <xf numFmtId="0" fontId="4" fillId="0" borderId="5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/>
    </xf>
    <xf numFmtId="164" fontId="4" fillId="0" borderId="8" xfId="0" applyNumberFormat="1" applyFont="1" applyBorder="1" applyAlignment="1">
      <alignment vertical="center"/>
    </xf>
    <xf numFmtId="0" fontId="5" fillId="0" borderId="8" xfId="0" applyFont="1" applyFill="1" applyBorder="1" applyAlignment="1" applyProtection="1">
      <alignment horizontal="center" vertical="center"/>
      <protection locked="0"/>
    </xf>
    <xf numFmtId="165" fontId="6" fillId="0" borderId="8" xfId="0" applyNumberFormat="1" applyFont="1" applyBorder="1" applyAlignment="1">
      <alignment horizontal="right" vertical="center"/>
    </xf>
    <xf numFmtId="0" fontId="4" fillId="2" borderId="8" xfId="0" applyFont="1" applyFill="1" applyBorder="1" applyAlignment="1">
      <alignment horizontal="center" vertical="center" wrapText="1"/>
    </xf>
    <xf numFmtId="0" fontId="1" fillId="0" borderId="8" xfId="0" applyFont="1" applyBorder="1"/>
    <xf numFmtId="0" fontId="6" fillId="0" borderId="8" xfId="0" applyFont="1" applyBorder="1" applyAlignment="1">
      <alignment vertical="center" wrapText="1"/>
    </xf>
    <xf numFmtId="0" fontId="4" fillId="0" borderId="8" xfId="0" applyFont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 wrapText="1"/>
    </xf>
    <xf numFmtId="164" fontId="4" fillId="0" borderId="9" xfId="0" applyNumberFormat="1" applyFont="1" applyBorder="1" applyAlignment="1">
      <alignment vertical="center"/>
    </xf>
    <xf numFmtId="0" fontId="5" fillId="0" borderId="9" xfId="0" applyFont="1" applyFill="1" applyBorder="1" applyAlignment="1" applyProtection="1">
      <alignment horizontal="center" vertical="center"/>
      <protection locked="0"/>
    </xf>
    <xf numFmtId="165" fontId="6" fillId="0" borderId="9" xfId="0" applyNumberFormat="1" applyFont="1" applyBorder="1" applyAlignment="1">
      <alignment horizontal="right" vertical="center"/>
    </xf>
    <xf numFmtId="0" fontId="4" fillId="2" borderId="9" xfId="0" applyFont="1" applyFill="1" applyBorder="1" applyAlignment="1">
      <alignment horizontal="center" vertical="center" wrapText="1"/>
    </xf>
    <xf numFmtId="0" fontId="1" fillId="0" borderId="9" xfId="0" applyFont="1" applyBorder="1"/>
    <xf numFmtId="0" fontId="6" fillId="0" borderId="9" xfId="0" applyFont="1" applyBorder="1" applyAlignment="1">
      <alignment vertical="center" wrapText="1"/>
    </xf>
    <xf numFmtId="0" fontId="6" fillId="3" borderId="9" xfId="0" applyFont="1" applyFill="1" applyBorder="1" applyAlignment="1">
      <alignment horizontal="center" vertical="center" wrapText="1"/>
    </xf>
    <xf numFmtId="164" fontId="4" fillId="0" borderId="10" xfId="0" applyNumberFormat="1" applyFont="1" applyBorder="1" applyAlignment="1">
      <alignment vertical="center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165" fontId="6" fillId="0" borderId="10" xfId="0" applyNumberFormat="1" applyFont="1" applyBorder="1" applyAlignment="1">
      <alignment horizontal="right" vertical="center"/>
    </xf>
    <xf numFmtId="0" fontId="4" fillId="2" borderId="10" xfId="0" applyFont="1" applyFill="1" applyBorder="1" applyAlignment="1">
      <alignment horizontal="center" vertical="center" wrapText="1"/>
    </xf>
    <xf numFmtId="0" fontId="1" fillId="0" borderId="10" xfId="0" applyFont="1" applyBorder="1"/>
    <xf numFmtId="0" fontId="6" fillId="0" borderId="10" xfId="0" applyFont="1" applyBorder="1" applyAlignment="1">
      <alignment vertical="center" wrapText="1"/>
    </xf>
    <xf numFmtId="0" fontId="4" fillId="0" borderId="10" xfId="0" applyFont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vertical="center"/>
    </xf>
    <xf numFmtId="0" fontId="8" fillId="5" borderId="14" xfId="0" applyFont="1" applyFill="1" applyBorder="1" applyAlignment="1" applyProtection="1">
      <alignment horizontal="center" vertical="center"/>
      <protection locked="0"/>
    </xf>
    <xf numFmtId="0" fontId="1" fillId="5" borderId="14" xfId="0" applyFont="1" applyFill="1" applyBorder="1" applyAlignment="1">
      <alignment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horizontal="right" vertical="center"/>
    </xf>
    <xf numFmtId="0" fontId="1" fillId="0" borderId="13" xfId="0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right" vertical="center"/>
    </xf>
    <xf numFmtId="0" fontId="5" fillId="0" borderId="11" xfId="0" applyFont="1" applyFill="1" applyBorder="1" applyAlignment="1" applyProtection="1">
      <alignment horizontal="center" vertical="center"/>
      <protection locked="0"/>
    </xf>
    <xf numFmtId="166" fontId="6" fillId="0" borderId="11" xfId="0" applyNumberFormat="1" applyFont="1" applyBorder="1" applyAlignment="1">
      <alignment horizontal="right" vertical="center"/>
    </xf>
    <xf numFmtId="0" fontId="4" fillId="2" borderId="11" xfId="0" applyFont="1" applyFill="1" applyBorder="1" applyAlignment="1">
      <alignment horizontal="center" vertical="center" wrapText="1"/>
    </xf>
    <xf numFmtId="0" fontId="1" fillId="0" borderId="11" xfId="0" applyFont="1" applyBorder="1"/>
    <xf numFmtId="0" fontId="6" fillId="0" borderId="11" xfId="0" applyFont="1" applyBorder="1" applyAlignment="1">
      <alignment vertical="center" wrapText="1"/>
    </xf>
    <xf numFmtId="0" fontId="4" fillId="0" borderId="11" xfId="0" applyFont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/>
    </xf>
    <xf numFmtId="0" fontId="10" fillId="6" borderId="9" xfId="1" applyFont="1" applyFill="1" applyBorder="1"/>
    <xf numFmtId="0" fontId="10" fillId="6" borderId="17" xfId="1" applyFont="1" applyFill="1" applyBorder="1"/>
    <xf numFmtId="0" fontId="10" fillId="6" borderId="18" xfId="1" applyFont="1" applyFill="1" applyBorder="1"/>
    <xf numFmtId="0" fontId="5" fillId="6" borderId="18" xfId="1" applyFont="1" applyFill="1" applyBorder="1" applyAlignment="1" applyProtection="1">
      <alignment horizontal="center"/>
      <protection locked="0"/>
    </xf>
    <xf numFmtId="0" fontId="10" fillId="6" borderId="18" xfId="1" applyFont="1" applyFill="1" applyBorder="1" applyAlignment="1">
      <alignment vertical="center"/>
    </xf>
    <xf numFmtId="0" fontId="11" fillId="6" borderId="18" xfId="1" applyFont="1" applyFill="1" applyBorder="1"/>
    <xf numFmtId="0" fontId="12" fillId="6" borderId="18" xfId="1" applyFont="1" applyFill="1" applyBorder="1" applyAlignment="1">
      <alignment vertical="center"/>
    </xf>
    <xf numFmtId="0" fontId="10" fillId="6" borderId="19" xfId="1" applyFont="1" applyFill="1" applyBorder="1"/>
    <xf numFmtId="0" fontId="13" fillId="7" borderId="0" xfId="0" applyFont="1" applyFill="1" applyBorder="1" applyAlignment="1">
      <alignment horizontal="center" vertical="center"/>
    </xf>
    <xf numFmtId="164" fontId="4" fillId="0" borderId="6" xfId="0" applyNumberFormat="1" applyFont="1" applyBorder="1" applyAlignment="1">
      <alignment vertical="center"/>
    </xf>
    <xf numFmtId="0" fontId="5" fillId="4" borderId="6" xfId="0" applyFont="1" applyFill="1" applyBorder="1" applyAlignment="1" applyProtection="1">
      <alignment horizontal="center" vertical="center" wrapText="1"/>
      <protection locked="0"/>
    </xf>
    <xf numFmtId="166" fontId="6" fillId="4" borderId="6" xfId="0" applyNumberFormat="1" applyFont="1" applyFill="1" applyBorder="1" applyAlignment="1">
      <alignment horizontal="center" vertical="center"/>
    </xf>
    <xf numFmtId="0" fontId="4" fillId="4" borderId="6" xfId="0" applyFont="1" applyFill="1" applyBorder="1" applyAlignment="1" applyProtection="1">
      <alignment horizontal="center" vertical="center"/>
      <protection locked="0"/>
    </xf>
    <xf numFmtId="0" fontId="14" fillId="4" borderId="6" xfId="0" applyFont="1" applyFill="1" applyBorder="1" applyAlignment="1" applyProtection="1">
      <alignment horizontal="center" vertical="center"/>
      <protection locked="0"/>
    </xf>
    <xf numFmtId="0" fontId="6" fillId="4" borderId="6" xfId="0" applyFont="1" applyFill="1" applyBorder="1" applyAlignment="1" applyProtection="1">
      <alignment horizontal="left" vertical="center"/>
      <protection locked="0"/>
    </xf>
    <xf numFmtId="0" fontId="4" fillId="4" borderId="6" xfId="0" applyFont="1" applyFill="1" applyBorder="1" applyAlignment="1" applyProtection="1">
      <alignment horizontal="center" vertical="center" wrapText="1"/>
      <protection locked="0"/>
    </xf>
    <xf numFmtId="0" fontId="15" fillId="4" borderId="6" xfId="0" applyFont="1" applyFill="1" applyBorder="1" applyAlignment="1" applyProtection="1">
      <alignment horizontal="center" vertical="center"/>
      <protection locked="0"/>
    </xf>
    <xf numFmtId="0" fontId="1" fillId="8" borderId="20" xfId="0" applyFont="1" applyFill="1" applyBorder="1" applyAlignment="1">
      <alignment vertical="center"/>
    </xf>
    <xf numFmtId="0" fontId="3" fillId="8" borderId="21" xfId="0" applyFont="1" applyFill="1" applyBorder="1" applyAlignment="1">
      <alignment horizontal="center" vertical="center"/>
    </xf>
    <xf numFmtId="0" fontId="1" fillId="8" borderId="21" xfId="0" applyFont="1" applyFill="1" applyBorder="1" applyAlignment="1">
      <alignment vertical="center"/>
    </xf>
    <xf numFmtId="0" fontId="7" fillId="8" borderId="21" xfId="0" applyFont="1" applyFill="1" applyBorder="1" applyAlignment="1">
      <alignment horizontal="center" vertical="center"/>
    </xf>
    <xf numFmtId="0" fontId="7" fillId="8" borderId="22" xfId="0" applyFont="1" applyFill="1" applyBorder="1" applyAlignment="1">
      <alignment horizontal="center" vertical="center"/>
    </xf>
    <xf numFmtId="0" fontId="13" fillId="7" borderId="17" xfId="0" applyFont="1" applyFill="1" applyBorder="1" applyAlignment="1">
      <alignment horizontal="center" vertical="center"/>
    </xf>
    <xf numFmtId="164" fontId="15" fillId="9" borderId="6" xfId="0" applyNumberFormat="1" applyFont="1" applyFill="1" applyBorder="1" applyAlignment="1">
      <alignment horizontal="center" vertical="center" wrapText="1"/>
    </xf>
    <xf numFmtId="0" fontId="16" fillId="10" borderId="6" xfId="0" applyFont="1" applyFill="1" applyBorder="1" applyAlignment="1" applyProtection="1">
      <alignment horizontal="center" vertical="center" wrapText="1"/>
      <protection locked="0"/>
    </xf>
    <xf numFmtId="0" fontId="15" fillId="9" borderId="6" xfId="0" applyFont="1" applyFill="1" applyBorder="1" applyAlignment="1">
      <alignment horizontal="center" vertical="center"/>
    </xf>
    <xf numFmtId="0" fontId="15" fillId="9" borderId="6" xfId="0" applyFont="1" applyFill="1" applyBorder="1" applyAlignment="1" applyProtection="1">
      <alignment horizontal="center" vertical="center"/>
      <protection locked="0"/>
    </xf>
    <xf numFmtId="0" fontId="14" fillId="9" borderId="6" xfId="0" applyFont="1" applyFill="1" applyBorder="1" applyAlignment="1" applyProtection="1">
      <alignment horizontal="center" vertical="center"/>
      <protection locked="0"/>
    </xf>
    <xf numFmtId="0" fontId="15" fillId="9" borderId="6" xfId="0" applyFont="1" applyFill="1" applyBorder="1" applyAlignment="1" applyProtection="1">
      <alignment horizontal="center" vertical="center" wrapText="1"/>
      <protection locked="0"/>
    </xf>
    <xf numFmtId="0" fontId="15" fillId="9" borderId="7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18" fillId="9" borderId="8" xfId="0" applyFont="1" applyFill="1" applyBorder="1" applyAlignment="1">
      <alignment vertical="center"/>
    </xf>
    <xf numFmtId="0" fontId="18" fillId="9" borderId="8" xfId="0" applyFont="1" applyFill="1" applyBorder="1" applyAlignment="1" applyProtection="1">
      <alignment horizontal="right" vertical="center"/>
      <protection locked="0"/>
    </xf>
    <xf numFmtId="0" fontId="18" fillId="9" borderId="23" xfId="0" applyFont="1" applyFill="1" applyBorder="1" applyAlignment="1">
      <alignment horizontal="center" vertical="center"/>
    </xf>
    <xf numFmtId="0" fontId="19" fillId="0" borderId="8" xfId="1" applyFont="1" applyFill="1" applyBorder="1" applyAlignment="1">
      <alignment horizontal="center" vertical="center" wrapText="1"/>
    </xf>
    <xf numFmtId="0" fontId="20" fillId="0" borderId="8" xfId="1" applyFont="1" applyFill="1" applyBorder="1" applyAlignment="1">
      <alignment horizontal="center" vertical="center" wrapText="1"/>
    </xf>
    <xf numFmtId="0" fontId="19" fillId="11" borderId="8" xfId="1" applyFont="1" applyFill="1" applyBorder="1" applyAlignment="1">
      <alignment horizontal="center" vertical="center" wrapText="1"/>
    </xf>
    <xf numFmtId="0" fontId="13" fillId="7" borderId="24" xfId="0" applyFont="1" applyFill="1" applyBorder="1" applyAlignment="1">
      <alignment horizontal="center" vertical="center"/>
    </xf>
    <xf numFmtId="166" fontId="18" fillId="9" borderId="8" xfId="0" applyNumberFormat="1" applyFont="1" applyFill="1" applyBorder="1" applyAlignment="1" applyProtection="1">
      <alignment vertical="center"/>
      <protection locked="0" hidden="1"/>
    </xf>
    <xf numFmtId="166" fontId="18" fillId="9" borderId="23" xfId="0" applyNumberFormat="1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 wrapText="1"/>
    </xf>
    <xf numFmtId="0" fontId="19" fillId="11" borderId="8" xfId="1" applyFont="1" applyFill="1" applyBorder="1" applyAlignment="1">
      <alignment horizontal="center" vertical="center"/>
    </xf>
    <xf numFmtId="164" fontId="4" fillId="0" borderId="3" xfId="0" applyNumberFormat="1" applyFont="1" applyBorder="1" applyAlignment="1">
      <alignment vertical="center"/>
    </xf>
    <xf numFmtId="0" fontId="5" fillId="0" borderId="3" xfId="0" applyFont="1" applyFill="1" applyBorder="1" applyAlignment="1" applyProtection="1">
      <alignment horizontal="center" vertical="center"/>
      <protection locked="0"/>
    </xf>
    <xf numFmtId="166" fontId="1" fillId="0" borderId="3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0" fontId="1" fillId="0" borderId="3" xfId="0" applyFont="1" applyBorder="1"/>
    <xf numFmtId="0" fontId="1" fillId="0" borderId="3" xfId="0" applyFont="1" applyBorder="1" applyAlignment="1">
      <alignment horizontal="left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6" fontId="1" fillId="0" borderId="8" xfId="0" applyNumberFormat="1" applyFont="1" applyBorder="1" applyAlignment="1">
      <alignment horizontal="right" vertical="center"/>
    </xf>
    <xf numFmtId="0" fontId="1" fillId="0" borderId="8" xfId="0" applyFont="1" applyBorder="1" applyAlignment="1">
      <alignment horizontal="left" vertical="center"/>
    </xf>
    <xf numFmtId="0" fontId="1" fillId="3" borderId="8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166" fontId="1" fillId="0" borderId="9" xfId="0" applyNumberFormat="1" applyFont="1" applyBorder="1" applyAlignment="1">
      <alignment horizontal="right" vertical="center"/>
    </xf>
    <xf numFmtId="0" fontId="4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left" vertical="center"/>
    </xf>
    <xf numFmtId="0" fontId="1" fillId="3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0" fillId="6" borderId="3" xfId="1" applyFont="1" applyFill="1" applyBorder="1"/>
    <xf numFmtId="0" fontId="5" fillId="6" borderId="3" xfId="1" applyFont="1" applyFill="1" applyBorder="1" applyAlignment="1" applyProtection="1">
      <alignment horizontal="center"/>
      <protection locked="0"/>
    </xf>
    <xf numFmtId="0" fontId="10" fillId="6" borderId="3" xfId="1" applyFont="1" applyFill="1" applyBorder="1" applyAlignment="1">
      <alignment vertical="center"/>
    </xf>
    <xf numFmtId="0" fontId="11" fillId="6" borderId="3" xfId="1" applyFont="1" applyFill="1" applyBorder="1"/>
    <xf numFmtId="0" fontId="10" fillId="6" borderId="4" xfId="1" applyFont="1" applyFill="1" applyBorder="1"/>
    <xf numFmtId="0" fontId="1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66" fontId="6" fillId="0" borderId="9" xfId="0" applyNumberFormat="1" applyFont="1" applyBorder="1" applyAlignment="1">
      <alignment horizontal="right" vertical="center"/>
    </xf>
    <xf numFmtId="164" fontId="4" fillId="6" borderId="18" xfId="0" applyNumberFormat="1" applyFont="1" applyFill="1" applyBorder="1" applyAlignment="1">
      <alignment vertical="center"/>
    </xf>
    <xf numFmtId="0" fontId="5" fillId="6" borderId="18" xfId="1" applyFont="1" applyFill="1" applyBorder="1" applyAlignment="1" applyProtection="1">
      <alignment horizontal="center" vertical="center"/>
      <protection locked="0"/>
    </xf>
    <xf numFmtId="0" fontId="10" fillId="6" borderId="18" xfId="1" applyFont="1" applyFill="1" applyBorder="1" applyAlignment="1">
      <alignment horizontal="center" vertical="center"/>
    </xf>
    <xf numFmtId="0" fontId="12" fillId="6" borderId="20" xfId="1" applyFont="1" applyFill="1" applyBorder="1" applyAlignment="1">
      <alignment horizontal="center" vertical="center"/>
    </xf>
    <xf numFmtId="0" fontId="12" fillId="6" borderId="21" xfId="1" applyFont="1" applyFill="1" applyBorder="1" applyAlignment="1">
      <alignment horizontal="center" vertical="center"/>
    </xf>
    <xf numFmtId="0" fontId="12" fillId="6" borderId="25" xfId="1" applyFont="1" applyFill="1" applyBorder="1" applyAlignment="1">
      <alignment horizontal="center" vertical="center"/>
    </xf>
    <xf numFmtId="0" fontId="10" fillId="6" borderId="19" xfId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0" fillId="6" borderId="18" xfId="0" applyFont="1" applyFill="1" applyBorder="1" applyAlignment="1">
      <alignment vertical="center"/>
    </xf>
    <xf numFmtId="0" fontId="5" fillId="6" borderId="18" xfId="0" applyFont="1" applyFill="1" applyBorder="1" applyAlignment="1" applyProtection="1">
      <alignment horizontal="center" vertical="center"/>
      <protection locked="0"/>
    </xf>
    <xf numFmtId="0" fontId="11" fillId="6" borderId="18" xfId="0" applyFont="1" applyFill="1" applyBorder="1" applyAlignment="1">
      <alignment vertical="center"/>
    </xf>
    <xf numFmtId="0" fontId="10" fillId="6" borderId="19" xfId="0" applyFont="1" applyFill="1" applyBorder="1" applyAlignment="1">
      <alignment vertical="center"/>
    </xf>
    <xf numFmtId="0" fontId="5" fillId="0" borderId="6" xfId="0" applyFont="1" applyFill="1" applyBorder="1" applyAlignment="1" applyProtection="1">
      <alignment horizontal="center" vertical="center"/>
      <protection locked="0"/>
    </xf>
    <xf numFmtId="166" fontId="6" fillId="0" borderId="6" xfId="0" applyNumberFormat="1" applyFont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 wrapText="1"/>
    </xf>
    <xf numFmtId="0" fontId="1" fillId="0" borderId="6" xfId="0" applyFont="1" applyBorder="1"/>
    <xf numFmtId="0" fontId="6" fillId="0" borderId="6" xfId="0" applyFont="1" applyBorder="1" applyAlignment="1">
      <alignment vertical="center" wrapText="1"/>
    </xf>
    <xf numFmtId="0" fontId="4" fillId="0" borderId="6" xfId="0" applyFont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0" fillId="4" borderId="19" xfId="1" applyFont="1" applyFill="1" applyBorder="1"/>
    <xf numFmtId="0" fontId="1" fillId="0" borderId="20" xfId="0" applyFont="1" applyBorder="1" applyAlignment="1"/>
    <xf numFmtId="0" fontId="11" fillId="6" borderId="25" xfId="1" applyFont="1" applyFill="1" applyBorder="1" applyAlignment="1"/>
    <xf numFmtId="166" fontId="6" fillId="0" borderId="5" xfId="0" applyNumberFormat="1" applyFont="1" applyBorder="1" applyAlignment="1">
      <alignment horizontal="right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1" fillId="6" borderId="25" xfId="0" applyFont="1" applyFill="1" applyBorder="1" applyAlignment="1">
      <alignment vertical="center"/>
    </xf>
    <xf numFmtId="0" fontId="6" fillId="0" borderId="9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1" fillId="0" borderId="9" xfId="0" applyFont="1" applyBorder="1" applyAlignment="1">
      <alignment vertical="center"/>
    </xf>
    <xf numFmtId="0" fontId="6" fillId="0" borderId="8" xfId="1" applyFont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 wrapText="1"/>
    </xf>
    <xf numFmtId="0" fontId="1" fillId="0" borderId="8" xfId="0" applyFont="1" applyBorder="1" applyAlignment="1">
      <alignment vertical="center"/>
    </xf>
    <xf numFmtId="0" fontId="10" fillId="6" borderId="8" xfId="1" applyFont="1" applyFill="1" applyBorder="1"/>
    <xf numFmtId="0" fontId="10" fillId="6" borderId="23" xfId="1" applyFont="1" applyFill="1" applyBorder="1"/>
    <xf numFmtId="0" fontId="1" fillId="0" borderId="21" xfId="0" applyFont="1" applyBorder="1" applyAlignment="1">
      <alignment vertical="center"/>
    </xf>
    <xf numFmtId="0" fontId="11" fillId="6" borderId="25" xfId="1" applyFont="1" applyFill="1" applyBorder="1" applyAlignment="1">
      <alignment vertical="center"/>
    </xf>
    <xf numFmtId="0" fontId="6" fillId="0" borderId="2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6" fillId="0" borderId="10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0" fontId="1" fillId="0" borderId="21" xfId="0" applyFont="1" applyBorder="1" applyAlignment="1"/>
    <xf numFmtId="0" fontId="6" fillId="3" borderId="8" xfId="0" applyFont="1" applyFill="1" applyBorder="1" applyAlignment="1">
      <alignment vertical="center" wrapText="1"/>
    </xf>
    <xf numFmtId="0" fontId="1" fillId="0" borderId="26" xfId="0" applyFont="1" applyBorder="1" applyAlignment="1">
      <alignment horizontal="center"/>
    </xf>
    <xf numFmtId="0" fontId="1" fillId="7" borderId="0" xfId="0" applyFont="1" applyFill="1"/>
    <xf numFmtId="0" fontId="6" fillId="3" borderId="10" xfId="0" applyFont="1" applyFill="1" applyBorder="1" applyAlignment="1">
      <alignment vertical="center" wrapText="1"/>
    </xf>
    <xf numFmtId="0" fontId="1" fillId="0" borderId="27" xfId="0" applyFont="1" applyBorder="1" applyAlignment="1">
      <alignment horizontal="center"/>
    </xf>
    <xf numFmtId="0" fontId="1" fillId="0" borderId="0" xfId="0" applyFont="1" applyBorder="1"/>
    <xf numFmtId="0" fontId="1" fillId="7" borderId="0" xfId="0" applyFont="1" applyFill="1" applyBorder="1"/>
    <xf numFmtId="0" fontId="6" fillId="3" borderId="2" xfId="0" applyFont="1" applyFill="1" applyBorder="1" applyAlignment="1">
      <alignment vertical="center" wrapText="1"/>
    </xf>
    <xf numFmtId="0" fontId="1" fillId="0" borderId="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6" fillId="3" borderId="9" xfId="0" applyFont="1" applyFill="1" applyBorder="1" applyAlignment="1">
      <alignment vertical="center" wrapText="1"/>
    </xf>
    <xf numFmtId="0" fontId="1" fillId="0" borderId="9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2" fillId="6" borderId="18" xfId="1" applyFont="1" applyFill="1" applyBorder="1"/>
    <xf numFmtId="0" fontId="23" fillId="6" borderId="19" xfId="1" applyFont="1" applyFill="1" applyBorder="1" applyAlignment="1">
      <alignment horizontal="center" vertical="center"/>
    </xf>
    <xf numFmtId="0" fontId="6" fillId="12" borderId="8" xfId="0" applyFont="1" applyFill="1" applyBorder="1" applyAlignment="1">
      <alignment horizontal="center" vertical="center" wrapText="1"/>
    </xf>
    <xf numFmtId="0" fontId="6" fillId="12" borderId="10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5" fillId="6" borderId="9" xfId="1" applyFont="1" applyFill="1" applyBorder="1" applyAlignment="1" applyProtection="1">
      <alignment horizontal="center"/>
      <protection locked="0"/>
    </xf>
    <xf numFmtId="0" fontId="10" fillId="6" borderId="9" xfId="1" applyFont="1" applyFill="1" applyBorder="1" applyAlignment="1">
      <alignment vertical="center"/>
    </xf>
    <xf numFmtId="0" fontId="11" fillId="6" borderId="9" xfId="1" applyFont="1" applyFill="1" applyBorder="1"/>
    <xf numFmtId="0" fontId="6" fillId="0" borderId="3" xfId="0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164" fontId="4" fillId="0" borderId="11" xfId="0" applyNumberFormat="1" applyFont="1" applyBorder="1" applyAlignment="1">
      <alignment vertical="center"/>
    </xf>
    <xf numFmtId="0" fontId="6" fillId="0" borderId="16" xfId="0" applyFont="1" applyBorder="1" applyAlignment="1">
      <alignment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164" fontId="4" fillId="0" borderId="18" xfId="0" applyNumberFormat="1" applyFont="1" applyBorder="1" applyAlignment="1">
      <alignment vertical="center"/>
    </xf>
    <xf numFmtId="0" fontId="5" fillId="0" borderId="18" xfId="0" applyFont="1" applyFill="1" applyBorder="1" applyAlignment="1" applyProtection="1">
      <alignment horizontal="center" vertical="center"/>
      <protection locked="0"/>
    </xf>
    <xf numFmtId="166" fontId="6" fillId="0" borderId="18" xfId="0" applyNumberFormat="1" applyFont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 wrapText="1"/>
    </xf>
    <xf numFmtId="0" fontId="1" fillId="0" borderId="18" xfId="0" applyFont="1" applyBorder="1"/>
    <xf numFmtId="0" fontId="6" fillId="0" borderId="18" xfId="0" applyFont="1" applyBorder="1" applyAlignment="1">
      <alignment vertical="center" wrapText="1"/>
    </xf>
    <xf numFmtId="0" fontId="4" fillId="0" borderId="18" xfId="0" applyFont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4" fillId="13" borderId="6" xfId="0" applyFont="1" applyFill="1" applyBorder="1" applyAlignment="1">
      <alignment horizontal="center" vertical="center" wrapText="1"/>
    </xf>
    <xf numFmtId="0" fontId="1" fillId="13" borderId="7" xfId="0" applyFont="1" applyFill="1" applyBorder="1" applyAlignment="1">
      <alignment horizontal="center" vertical="center"/>
    </xf>
    <xf numFmtId="0" fontId="4" fillId="13" borderId="11" xfId="0" applyFont="1" applyFill="1" applyBorder="1" applyAlignment="1">
      <alignment horizontal="center" vertical="center" wrapText="1"/>
    </xf>
    <xf numFmtId="0" fontId="1" fillId="13" borderId="12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166" fontId="6" fillId="0" borderId="3" xfId="0" applyNumberFormat="1" applyFont="1" applyBorder="1" applyAlignment="1">
      <alignment horizontal="right" vertical="center"/>
    </xf>
    <xf numFmtId="0" fontId="4" fillId="2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0" fontId="5" fillId="4" borderId="2" xfId="0" applyFont="1" applyFill="1" applyBorder="1" applyAlignment="1" applyProtection="1">
      <alignment horizontal="center" vertical="center"/>
      <protection locked="0"/>
    </xf>
    <xf numFmtId="166" fontId="6" fillId="4" borderId="2" xfId="0" applyNumberFormat="1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10" fillId="4" borderId="2" xfId="1" applyFont="1" applyFill="1" applyBorder="1"/>
    <xf numFmtId="0" fontId="6" fillId="4" borderId="2" xfId="0" applyFont="1" applyFill="1" applyBorder="1" applyAlignment="1">
      <alignment horizontal="left" vertical="center"/>
    </xf>
    <xf numFmtId="0" fontId="6" fillId="4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5" fillId="4" borderId="8" xfId="0" applyFont="1" applyFill="1" applyBorder="1" applyAlignment="1" applyProtection="1">
      <alignment horizontal="center" vertical="center"/>
      <protection locked="0"/>
    </xf>
    <xf numFmtId="166" fontId="6" fillId="4" borderId="8" xfId="0" applyNumberFormat="1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10" fillId="4" borderId="8" xfId="1" applyFont="1" applyFill="1" applyBorder="1"/>
    <xf numFmtId="0" fontId="6" fillId="4" borderId="8" xfId="0" applyFont="1" applyFill="1" applyBorder="1" applyAlignment="1">
      <alignment horizontal="left" vertical="center"/>
    </xf>
    <xf numFmtId="0" fontId="6" fillId="4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/>
    </xf>
    <xf numFmtId="0" fontId="5" fillId="4" borderId="10" xfId="0" applyFont="1" applyFill="1" applyBorder="1" applyAlignment="1" applyProtection="1">
      <alignment horizontal="center" vertical="center"/>
      <protection locked="0"/>
    </xf>
    <xf numFmtId="166" fontId="6" fillId="4" borderId="10" xfId="0" applyNumberFormat="1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10" fillId="4" borderId="10" xfId="1" applyFont="1" applyFill="1" applyBorder="1"/>
    <xf numFmtId="0" fontId="6" fillId="4" borderId="10" xfId="0" applyFont="1" applyFill="1" applyBorder="1" applyAlignment="1">
      <alignment horizontal="left" vertical="center"/>
    </xf>
    <xf numFmtId="0" fontId="6" fillId="4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5" fillId="4" borderId="18" xfId="0" applyFont="1" applyFill="1" applyBorder="1" applyAlignment="1" applyProtection="1">
      <alignment horizontal="center" vertical="center"/>
      <protection locked="0"/>
    </xf>
    <xf numFmtId="166" fontId="6" fillId="4" borderId="18" xfId="0" applyNumberFormat="1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10" fillId="4" borderId="18" xfId="1" applyFont="1" applyFill="1" applyBorder="1"/>
    <xf numFmtId="0" fontId="6" fillId="4" borderId="18" xfId="0" applyFont="1" applyFill="1" applyBorder="1" applyAlignment="1">
      <alignment horizontal="left" vertical="center"/>
    </xf>
    <xf numFmtId="0" fontId="6" fillId="4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/>
    </xf>
    <xf numFmtId="0" fontId="5" fillId="4" borderId="9" xfId="0" applyFont="1" applyFill="1" applyBorder="1" applyAlignment="1" applyProtection="1">
      <alignment horizontal="center" vertical="center"/>
      <protection locked="0"/>
    </xf>
    <xf numFmtId="166" fontId="6" fillId="4" borderId="9" xfId="0" applyNumberFormat="1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10" fillId="4" borderId="9" xfId="1" applyFont="1" applyFill="1" applyBorder="1"/>
    <xf numFmtId="0" fontId="6" fillId="4" borderId="9" xfId="0" applyFont="1" applyFill="1" applyBorder="1" applyAlignment="1">
      <alignment horizontal="left" vertical="center"/>
    </xf>
    <xf numFmtId="0" fontId="4" fillId="6" borderId="9" xfId="0" applyFont="1" applyFill="1" applyBorder="1" applyAlignment="1">
      <alignment horizontal="center" vertical="center"/>
    </xf>
    <xf numFmtId="0" fontId="4" fillId="6" borderId="17" xfId="0" applyFont="1" applyFill="1" applyBorder="1" applyAlignment="1">
      <alignment horizontal="center" vertical="center"/>
    </xf>
    <xf numFmtId="0" fontId="4" fillId="6" borderId="18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left" vertical="center"/>
    </xf>
    <xf numFmtId="0" fontId="4" fillId="6" borderId="19" xfId="0" applyFont="1" applyFill="1" applyBorder="1" applyAlignment="1">
      <alignment horizontal="center" vertical="center"/>
    </xf>
    <xf numFmtId="167" fontId="6" fillId="0" borderId="3" xfId="0" applyNumberFormat="1" applyFont="1" applyBorder="1" applyAlignment="1">
      <alignment horizontal="right" vertical="center" wrapText="1"/>
    </xf>
    <xf numFmtId="0" fontId="1" fillId="0" borderId="4" xfId="0" applyFont="1" applyBorder="1" applyAlignment="1">
      <alignment horizontal="center" vertical="center" wrapText="1"/>
    </xf>
    <xf numFmtId="167" fontId="6" fillId="0" borderId="8" xfId="0" applyNumberFormat="1" applyFont="1" applyBorder="1" applyAlignment="1">
      <alignment horizontal="right" vertical="center" wrapText="1"/>
    </xf>
    <xf numFmtId="0" fontId="1" fillId="0" borderId="7" xfId="0" applyFont="1" applyBorder="1" applyAlignment="1">
      <alignment horizontal="center" vertical="center" wrapText="1"/>
    </xf>
    <xf numFmtId="167" fontId="6" fillId="0" borderId="11" xfId="0" applyNumberFormat="1" applyFont="1" applyBorder="1" applyAlignment="1">
      <alignment horizontal="right" vertical="center" wrapText="1"/>
    </xf>
    <xf numFmtId="0" fontId="1" fillId="0" borderId="12" xfId="0" applyFont="1" applyBorder="1" applyAlignment="1">
      <alignment horizontal="center" vertical="center" wrapText="1"/>
    </xf>
    <xf numFmtId="167" fontId="6" fillId="0" borderId="6" xfId="0" applyNumberFormat="1" applyFont="1" applyBorder="1" applyAlignment="1">
      <alignment horizontal="right" vertical="center" wrapText="1"/>
    </xf>
    <xf numFmtId="0" fontId="1" fillId="0" borderId="13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4" borderId="6" xfId="0" applyFont="1" applyFill="1" applyBorder="1" applyAlignment="1">
      <alignment vertical="center" wrapText="1"/>
    </xf>
    <xf numFmtId="0" fontId="6" fillId="0" borderId="9" xfId="0" applyFont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5" fillId="4" borderId="2" xfId="1" applyFont="1" applyFill="1" applyBorder="1" applyAlignment="1" applyProtection="1">
      <alignment horizontal="center" vertical="center"/>
      <protection locked="0"/>
    </xf>
    <xf numFmtId="166" fontId="6" fillId="4" borderId="2" xfId="1" applyNumberFormat="1" applyFont="1" applyFill="1" applyBorder="1" applyAlignment="1">
      <alignment horizontal="right" vertical="center"/>
    </xf>
    <xf numFmtId="0" fontId="10" fillId="4" borderId="2" xfId="1" applyFont="1" applyFill="1" applyBorder="1" applyAlignment="1">
      <alignment vertical="center"/>
    </xf>
    <xf numFmtId="0" fontId="6" fillId="4" borderId="2" xfId="1" applyFont="1" applyFill="1" applyBorder="1" applyAlignment="1">
      <alignment vertical="center"/>
    </xf>
    <xf numFmtId="0" fontId="4" fillId="4" borderId="2" xfId="1" applyFont="1" applyFill="1" applyBorder="1" applyAlignment="1">
      <alignment horizontal="center" vertical="center"/>
    </xf>
    <xf numFmtId="0" fontId="6" fillId="4" borderId="2" xfId="1" applyFont="1" applyFill="1" applyBorder="1" applyAlignment="1">
      <alignment horizontal="center" vertical="center"/>
    </xf>
    <xf numFmtId="0" fontId="4" fillId="4" borderId="2" xfId="1" applyFont="1" applyFill="1" applyBorder="1" applyAlignment="1">
      <alignment horizontal="center" vertical="center" wrapText="1"/>
    </xf>
    <xf numFmtId="0" fontId="10" fillId="4" borderId="4" xfId="1" applyFont="1" applyFill="1" applyBorder="1" applyAlignment="1">
      <alignment horizontal="center" vertical="center" wrapText="1"/>
    </xf>
    <xf numFmtId="0" fontId="5" fillId="4" borderId="8" xfId="1" applyFont="1" applyFill="1" applyBorder="1" applyAlignment="1" applyProtection="1">
      <alignment horizontal="center" vertical="center"/>
      <protection locked="0"/>
    </xf>
    <xf numFmtId="166" fontId="6" fillId="4" borderId="8" xfId="1" applyNumberFormat="1" applyFont="1" applyFill="1" applyBorder="1" applyAlignment="1">
      <alignment horizontal="right" vertical="center"/>
    </xf>
    <xf numFmtId="0" fontId="10" fillId="4" borderId="8" xfId="1" applyFont="1" applyFill="1" applyBorder="1" applyAlignment="1">
      <alignment vertical="center"/>
    </xf>
    <xf numFmtId="0" fontId="6" fillId="4" borderId="8" xfId="1" applyFont="1" applyFill="1" applyBorder="1" applyAlignment="1">
      <alignment vertical="center"/>
    </xf>
    <xf numFmtId="0" fontId="4" fillId="4" borderId="8" xfId="1" applyFont="1" applyFill="1" applyBorder="1" applyAlignment="1">
      <alignment horizontal="center" vertical="center"/>
    </xf>
    <xf numFmtId="0" fontId="6" fillId="4" borderId="8" xfId="1" applyFont="1" applyFill="1" applyBorder="1" applyAlignment="1">
      <alignment horizontal="center" vertical="center"/>
    </xf>
    <xf numFmtId="0" fontId="4" fillId="4" borderId="8" xfId="1" applyFont="1" applyFill="1" applyBorder="1" applyAlignment="1">
      <alignment horizontal="center" vertical="center" wrapText="1"/>
    </xf>
    <xf numFmtId="0" fontId="10" fillId="4" borderId="7" xfId="1" applyFont="1" applyFill="1" applyBorder="1" applyAlignment="1">
      <alignment horizontal="center" vertical="center" wrapText="1"/>
    </xf>
    <xf numFmtId="0" fontId="5" fillId="4" borderId="10" xfId="1" applyFont="1" applyFill="1" applyBorder="1" applyAlignment="1" applyProtection="1">
      <alignment horizontal="center" vertical="center"/>
      <protection locked="0"/>
    </xf>
    <xf numFmtId="166" fontId="6" fillId="4" borderId="10" xfId="1" applyNumberFormat="1" applyFont="1" applyFill="1" applyBorder="1" applyAlignment="1">
      <alignment horizontal="right" vertical="center"/>
    </xf>
    <xf numFmtId="0" fontId="10" fillId="4" borderId="10" xfId="1" applyFont="1" applyFill="1" applyBorder="1" applyAlignment="1">
      <alignment vertical="center"/>
    </xf>
    <xf numFmtId="0" fontId="6" fillId="4" borderId="11" xfId="1" applyFont="1" applyFill="1" applyBorder="1" applyAlignment="1">
      <alignment vertical="center"/>
    </xf>
    <xf numFmtId="0" fontId="4" fillId="4" borderId="10" xfId="1" applyFont="1" applyFill="1" applyBorder="1" applyAlignment="1">
      <alignment horizontal="center" vertical="center"/>
    </xf>
    <xf numFmtId="0" fontId="6" fillId="4" borderId="10" xfId="1" applyFont="1" applyFill="1" applyBorder="1" applyAlignment="1">
      <alignment horizontal="center" vertical="center"/>
    </xf>
    <xf numFmtId="0" fontId="4" fillId="4" borderId="10" xfId="1" applyFont="1" applyFill="1" applyBorder="1" applyAlignment="1">
      <alignment horizontal="center" vertical="center" wrapText="1"/>
    </xf>
    <xf numFmtId="0" fontId="10" fillId="4" borderId="12" xfId="1" applyFont="1" applyFill="1" applyBorder="1" applyAlignment="1">
      <alignment horizontal="center" vertical="center" wrapText="1"/>
    </xf>
    <xf numFmtId="0" fontId="6" fillId="4" borderId="10" xfId="1" applyFont="1" applyFill="1" applyBorder="1" applyAlignment="1">
      <alignment vertical="center"/>
    </xf>
    <xf numFmtId="0" fontId="6" fillId="4" borderId="6" xfId="1" applyFont="1" applyFill="1" applyBorder="1" applyAlignment="1">
      <alignment horizontal="center" vertical="center" wrapText="1"/>
    </xf>
    <xf numFmtId="0" fontId="4" fillId="4" borderId="6" xfId="1" applyFont="1" applyFill="1" applyBorder="1" applyAlignment="1">
      <alignment horizontal="center" vertical="center" wrapText="1"/>
    </xf>
    <xf numFmtId="0" fontId="10" fillId="0" borderId="7" xfId="1" applyFont="1" applyFill="1" applyBorder="1" applyAlignment="1">
      <alignment horizontal="center" vertical="center" wrapText="1"/>
    </xf>
    <xf numFmtId="166" fontId="6" fillId="4" borderId="11" xfId="1" applyNumberFormat="1" applyFont="1" applyFill="1" applyBorder="1" applyAlignment="1">
      <alignment horizontal="right" vertical="center"/>
    </xf>
    <xf numFmtId="0" fontId="6" fillId="4" borderId="11" xfId="1" applyFont="1" applyFill="1" applyBorder="1" applyAlignment="1">
      <alignment horizontal="center" vertical="center" wrapText="1"/>
    </xf>
    <xf numFmtId="0" fontId="4" fillId="4" borderId="11" xfId="1" applyFont="1" applyFill="1" applyBorder="1" applyAlignment="1">
      <alignment horizontal="center" vertical="center" wrapText="1"/>
    </xf>
    <xf numFmtId="0" fontId="10" fillId="0" borderId="12" xfId="1" applyFont="1" applyFill="1" applyBorder="1" applyAlignment="1">
      <alignment horizontal="center" vertical="center" wrapText="1"/>
    </xf>
    <xf numFmtId="0" fontId="5" fillId="4" borderId="9" xfId="1" applyFont="1" applyFill="1" applyBorder="1" applyAlignment="1" applyProtection="1">
      <alignment horizontal="center" vertical="center"/>
      <protection locked="0"/>
    </xf>
    <xf numFmtId="166" fontId="6" fillId="4" borderId="9" xfId="1" applyNumberFormat="1" applyFont="1" applyFill="1" applyBorder="1" applyAlignment="1">
      <alignment horizontal="right" vertical="center"/>
    </xf>
    <xf numFmtId="0" fontId="10" fillId="4" borderId="9" xfId="1" applyFont="1" applyFill="1" applyBorder="1" applyAlignment="1">
      <alignment vertical="center"/>
    </xf>
    <xf numFmtId="0" fontId="6" fillId="4" borderId="9" xfId="1" applyFont="1" applyFill="1" applyBorder="1" applyAlignment="1">
      <alignment vertical="center"/>
    </xf>
    <xf numFmtId="0" fontId="4" fillId="4" borderId="9" xfId="1" applyFont="1" applyFill="1" applyBorder="1" applyAlignment="1">
      <alignment horizontal="center" vertical="center"/>
    </xf>
    <xf numFmtId="0" fontId="6" fillId="4" borderId="6" xfId="1" applyFont="1" applyFill="1" applyBorder="1" applyAlignment="1">
      <alignment horizontal="center" vertical="center" wrapText="1"/>
    </xf>
    <xf numFmtId="0" fontId="4" fillId="4" borderId="6" xfId="1" applyFont="1" applyFill="1" applyBorder="1" applyAlignment="1">
      <alignment horizontal="center" vertical="center" wrapText="1"/>
    </xf>
    <xf numFmtId="0" fontId="10" fillId="0" borderId="7" xfId="1" applyFont="1" applyFill="1" applyBorder="1" applyAlignment="1">
      <alignment horizontal="center" vertical="center" wrapText="1"/>
    </xf>
    <xf numFmtId="0" fontId="6" fillId="4" borderId="3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 wrapText="1"/>
    </xf>
    <xf numFmtId="0" fontId="6" fillId="4" borderId="11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 wrapText="1"/>
    </xf>
    <xf numFmtId="0" fontId="10" fillId="0" borderId="12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4" fillId="4" borderId="11" xfId="1" applyFont="1" applyFill="1" applyBorder="1" applyAlignment="1">
      <alignment horizontal="center" vertical="center" wrapText="1"/>
    </xf>
    <xf numFmtId="0" fontId="6" fillId="4" borderId="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166" fontId="6" fillId="4" borderId="3" xfId="1" applyNumberFormat="1" applyFont="1" applyFill="1" applyBorder="1" applyAlignment="1">
      <alignment horizontal="right" vertical="center"/>
    </xf>
    <xf numFmtId="0" fontId="6" fillId="4" borderId="3" xfId="1" applyFont="1" applyFill="1" applyBorder="1" applyAlignment="1">
      <alignment horizontal="center" vertical="center"/>
    </xf>
    <xf numFmtId="0" fontId="6" fillId="4" borderId="8" xfId="1" applyFont="1" applyFill="1" applyBorder="1" applyAlignment="1">
      <alignment vertical="center" wrapText="1"/>
    </xf>
    <xf numFmtId="0" fontId="4" fillId="13" borderId="6" xfId="1" applyFont="1" applyFill="1" applyBorder="1" applyAlignment="1">
      <alignment horizontal="center" vertical="center" wrapText="1"/>
    </xf>
    <xf numFmtId="0" fontId="10" fillId="13" borderId="7" xfId="1" applyFont="1" applyFill="1" applyBorder="1" applyAlignment="1">
      <alignment horizontal="center" vertical="center" wrapText="1"/>
    </xf>
    <xf numFmtId="0" fontId="6" fillId="4" borderId="10" xfId="1" applyFont="1" applyFill="1" applyBorder="1" applyAlignment="1">
      <alignment vertical="center" wrapText="1"/>
    </xf>
    <xf numFmtId="0" fontId="4" fillId="13" borderId="11" xfId="1" applyFont="1" applyFill="1" applyBorder="1" applyAlignment="1">
      <alignment horizontal="center" vertical="center" wrapText="1"/>
    </xf>
    <xf numFmtId="0" fontId="10" fillId="13" borderId="12" xfId="1" applyFont="1" applyFill="1" applyBorder="1" applyAlignment="1">
      <alignment horizontal="center" vertical="center" wrapText="1"/>
    </xf>
    <xf numFmtId="0" fontId="6" fillId="6" borderId="11" xfId="1" applyFont="1" applyFill="1" applyBorder="1" applyAlignment="1">
      <alignment horizontal="right" vertical="center"/>
    </xf>
    <xf numFmtId="0" fontId="5" fillId="6" borderId="11" xfId="1" applyFont="1" applyFill="1" applyBorder="1" applyAlignment="1" applyProtection="1">
      <alignment horizontal="center" vertical="center"/>
      <protection locked="0"/>
    </xf>
    <xf numFmtId="0" fontId="4" fillId="6" borderId="11" xfId="1" applyFont="1" applyFill="1" applyBorder="1" applyAlignment="1">
      <alignment horizontal="center" vertical="center"/>
    </xf>
    <xf numFmtId="0" fontId="10" fillId="6" borderId="11" xfId="1" applyFont="1" applyFill="1" applyBorder="1" applyAlignment="1">
      <alignment vertical="center"/>
    </xf>
    <xf numFmtId="0" fontId="4" fillId="6" borderId="11" xfId="1" applyFont="1" applyFill="1" applyBorder="1" applyAlignment="1">
      <alignment vertical="center"/>
    </xf>
    <xf numFmtId="0" fontId="11" fillId="6" borderId="11" xfId="1" applyFont="1" applyFill="1" applyBorder="1" applyAlignment="1">
      <alignment vertical="center"/>
    </xf>
    <xf numFmtId="0" fontId="10" fillId="6" borderId="12" xfId="1" applyFont="1" applyFill="1" applyBorder="1" applyAlignment="1">
      <alignment horizontal="center" vertical="center" wrapText="1"/>
    </xf>
    <xf numFmtId="0" fontId="20" fillId="11" borderId="8" xfId="1" applyFont="1" applyFill="1" applyBorder="1" applyAlignment="1">
      <alignment horizontal="center" vertical="center" wrapText="1"/>
    </xf>
    <xf numFmtId="0" fontId="20" fillId="11" borderId="8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1" fillId="8" borderId="26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1" fillId="8" borderId="28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 wrapText="1"/>
    </xf>
    <xf numFmtId="0" fontId="1" fillId="8" borderId="2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vertical="center" wrapText="1"/>
    </xf>
    <xf numFmtId="0" fontId="6" fillId="0" borderId="10" xfId="0" applyFont="1" applyFill="1" applyBorder="1" applyAlignment="1">
      <alignment vertical="center" wrapText="1"/>
    </xf>
    <xf numFmtId="0" fontId="1" fillId="0" borderId="3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6" fillId="14" borderId="8" xfId="0" applyFont="1" applyFill="1" applyBorder="1" applyAlignment="1">
      <alignment horizontal="center" vertical="center" wrapText="1"/>
    </xf>
    <xf numFmtId="0" fontId="6" fillId="14" borderId="9" xfId="0" applyFont="1" applyFill="1" applyBorder="1" applyAlignment="1">
      <alignment horizontal="center" vertical="center" wrapText="1"/>
    </xf>
    <xf numFmtId="0" fontId="6" fillId="14" borderId="2" xfId="0" applyFont="1" applyFill="1" applyBorder="1" applyAlignment="1">
      <alignment horizontal="center" vertical="center" wrapText="1"/>
    </xf>
    <xf numFmtId="0" fontId="6" fillId="14" borderId="10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4" fillId="15" borderId="8" xfId="0" applyFont="1" applyFill="1" applyBorder="1" applyAlignment="1">
      <alignment horizontal="center" vertical="center" wrapText="1"/>
    </xf>
    <xf numFmtId="0" fontId="4" fillId="15" borderId="11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25" fillId="0" borderId="2" xfId="0" applyFont="1" applyFill="1" applyBorder="1" applyAlignment="1" applyProtection="1">
      <alignment horizontal="center" vertical="center"/>
      <protection locked="0"/>
    </xf>
    <xf numFmtId="0" fontId="10" fillId="0" borderId="2" xfId="1" applyFont="1" applyBorder="1" applyAlignment="1">
      <alignment horizontal="center"/>
    </xf>
    <xf numFmtId="0" fontId="6" fillId="16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25" fillId="0" borderId="10" xfId="0" applyFont="1" applyFill="1" applyBorder="1" applyAlignment="1" applyProtection="1">
      <alignment horizontal="center" vertical="center"/>
      <protection locked="0"/>
    </xf>
    <xf numFmtId="0" fontId="10" fillId="0" borderId="10" xfId="1" applyFont="1" applyBorder="1" applyAlignment="1">
      <alignment horizontal="center"/>
    </xf>
    <xf numFmtId="0" fontId="6" fillId="16" borderId="10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0" fontId="25" fillId="0" borderId="3" xfId="0" applyFont="1" applyFill="1" applyBorder="1" applyAlignment="1" applyProtection="1">
      <alignment horizontal="center" vertical="center"/>
      <protection locked="0"/>
    </xf>
    <xf numFmtId="166" fontId="6" fillId="2" borderId="2" xfId="0" applyNumberFormat="1" applyFont="1" applyFill="1" applyBorder="1" applyAlignment="1">
      <alignment horizontal="right" vertical="center"/>
    </xf>
    <xf numFmtId="0" fontId="10" fillId="0" borderId="3" xfId="1" applyFont="1" applyBorder="1" applyAlignment="1">
      <alignment horizontal="center"/>
    </xf>
    <xf numFmtId="0" fontId="6" fillId="16" borderId="2" xfId="1" applyFont="1" applyFill="1" applyBorder="1" applyAlignment="1">
      <alignment horizontal="center" vertical="center" wrapText="1"/>
    </xf>
    <xf numFmtId="0" fontId="25" fillId="0" borderId="8" xfId="0" applyFont="1" applyFill="1" applyBorder="1" applyAlignment="1" applyProtection="1">
      <alignment horizontal="center" vertical="center"/>
      <protection locked="0"/>
    </xf>
    <xf numFmtId="166" fontId="6" fillId="2" borderId="8" xfId="0" applyNumberFormat="1" applyFont="1" applyFill="1" applyBorder="1" applyAlignment="1">
      <alignment horizontal="right" vertical="center"/>
    </xf>
    <xf numFmtId="0" fontId="10" fillId="0" borderId="8" xfId="1" applyFont="1" applyBorder="1" applyAlignment="1">
      <alignment horizontal="center"/>
    </xf>
    <xf numFmtId="0" fontId="6" fillId="16" borderId="8" xfId="1" applyFont="1" applyFill="1" applyBorder="1" applyAlignment="1">
      <alignment horizontal="center" vertical="center" wrapText="1"/>
    </xf>
    <xf numFmtId="166" fontId="6" fillId="2" borderId="10" xfId="0" applyNumberFormat="1" applyFont="1" applyFill="1" applyBorder="1" applyAlignment="1">
      <alignment horizontal="right" vertical="center"/>
    </xf>
    <xf numFmtId="0" fontId="6" fillId="16" borderId="10" xfId="1" applyFont="1" applyFill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10" fillId="0" borderId="12" xfId="1" applyFont="1" applyBorder="1" applyAlignment="1">
      <alignment horizontal="center" vertical="center" wrapText="1"/>
    </xf>
    <xf numFmtId="0" fontId="25" fillId="0" borderId="9" xfId="0" applyFont="1" applyFill="1" applyBorder="1" applyAlignment="1" applyProtection="1">
      <alignment horizontal="center" vertical="center"/>
      <protection locked="0"/>
    </xf>
    <xf numFmtId="166" fontId="6" fillId="2" borderId="9" xfId="0" applyNumberFormat="1" applyFont="1" applyFill="1" applyBorder="1" applyAlignment="1">
      <alignment horizontal="right" vertical="center"/>
    </xf>
    <xf numFmtId="0" fontId="10" fillId="0" borderId="9" xfId="1" applyFont="1" applyBorder="1" applyAlignment="1">
      <alignment horizontal="center"/>
    </xf>
    <xf numFmtId="0" fontId="6" fillId="16" borderId="9" xfId="1" applyFont="1" applyFill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10" fillId="0" borderId="6" xfId="1" applyFont="1" applyBorder="1" applyAlignment="1">
      <alignment horizontal="center" vertical="center" wrapText="1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10" fillId="0" borderId="11" xfId="1" applyFont="1" applyBorder="1" applyAlignment="1">
      <alignment horizontal="center"/>
    </xf>
    <xf numFmtId="0" fontId="6" fillId="16" borderId="11" xfId="1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 wrapText="1"/>
    </xf>
    <xf numFmtId="0" fontId="26" fillId="0" borderId="6" xfId="1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26" fillId="0" borderId="11" xfId="1" applyFont="1" applyBorder="1" applyAlignment="1">
      <alignment horizontal="center" vertical="center"/>
    </xf>
    <xf numFmtId="166" fontId="6" fillId="2" borderId="18" xfId="0" applyNumberFormat="1" applyFont="1" applyFill="1" applyBorder="1" applyAlignment="1">
      <alignment horizontal="right" vertical="center"/>
    </xf>
    <xf numFmtId="0" fontId="10" fillId="0" borderId="18" xfId="1" applyFont="1" applyBorder="1" applyAlignment="1">
      <alignment horizontal="center"/>
    </xf>
    <xf numFmtId="0" fontId="6" fillId="3" borderId="13" xfId="0" applyFont="1" applyFill="1" applyBorder="1" applyAlignment="1">
      <alignment horizontal="center" vertical="center" wrapText="1"/>
    </xf>
    <xf numFmtId="0" fontId="26" fillId="0" borderId="3" xfId="1" applyFont="1" applyBorder="1" applyAlignment="1">
      <alignment horizontal="center" vertical="center"/>
    </xf>
    <xf numFmtId="166" fontId="6" fillId="2" borderId="5" xfId="0" applyNumberFormat="1" applyFont="1" applyFill="1" applyBorder="1" applyAlignment="1">
      <alignment horizontal="right" vertical="center"/>
    </xf>
    <xf numFmtId="0" fontId="10" fillId="0" borderId="5" xfId="1" applyFont="1" applyBorder="1" applyAlignment="1">
      <alignment horizontal="center"/>
    </xf>
    <xf numFmtId="0" fontId="10" fillId="0" borderId="3" xfId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10" fillId="0" borderId="5" xfId="1" applyFont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26" fillId="0" borderId="2" xfId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26" fillId="0" borderId="8" xfId="1" applyFont="1" applyBorder="1" applyAlignment="1">
      <alignment horizontal="center" vertical="center"/>
    </xf>
    <xf numFmtId="0" fontId="26" fillId="0" borderId="10" xfId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0" fillId="0" borderId="9" xfId="1" applyFont="1" applyBorder="1" applyAlignment="1">
      <alignment horizontal="center" vertical="center"/>
    </xf>
    <xf numFmtId="0" fontId="27" fillId="4" borderId="0" xfId="0" applyFont="1" applyFill="1" applyBorder="1" applyAlignment="1">
      <alignment horizontal="center" vertical="center"/>
    </xf>
    <xf numFmtId="0" fontId="10" fillId="0" borderId="30" xfId="1" applyFont="1" applyBorder="1" applyAlignment="1">
      <alignment horizontal="center" vertical="center"/>
    </xf>
    <xf numFmtId="0" fontId="10" fillId="0" borderId="27" xfId="1" applyFont="1" applyBorder="1" applyAlignment="1">
      <alignment horizontal="center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166" fontId="6" fillId="2" borderId="6" xfId="0" applyNumberFormat="1" applyFont="1" applyFill="1" applyBorder="1" applyAlignment="1">
      <alignment horizontal="right" vertical="center"/>
    </xf>
    <xf numFmtId="0" fontId="10" fillId="0" borderId="6" xfId="1" applyFont="1" applyBorder="1" applyAlignment="1">
      <alignment horizontal="center"/>
    </xf>
    <xf numFmtId="0" fontId="6" fillId="3" borderId="6" xfId="1" applyFont="1" applyFill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6" fillId="6" borderId="3" xfId="1" applyFont="1" applyFill="1" applyBorder="1" applyAlignment="1">
      <alignment horizontal="right" vertical="center"/>
    </xf>
    <xf numFmtId="0" fontId="5" fillId="6" borderId="3" xfId="1" applyFont="1" applyFill="1" applyBorder="1" applyAlignment="1" applyProtection="1">
      <alignment horizontal="center" vertical="center"/>
      <protection locked="0"/>
    </xf>
    <xf numFmtId="0" fontId="4" fillId="6" borderId="3" xfId="1" applyFont="1" applyFill="1" applyBorder="1" applyAlignment="1">
      <alignment horizontal="center" vertical="center"/>
    </xf>
    <xf numFmtId="0" fontId="4" fillId="6" borderId="3" xfId="1" applyFont="1" applyFill="1" applyBorder="1" applyAlignment="1">
      <alignment vertical="center"/>
    </xf>
    <xf numFmtId="0" fontId="28" fillId="6" borderId="3" xfId="1" applyFont="1" applyFill="1" applyBorder="1"/>
    <xf numFmtId="0" fontId="4" fillId="6" borderId="3" xfId="1" applyFont="1" applyFill="1" applyBorder="1"/>
    <xf numFmtId="0" fontId="4" fillId="6" borderId="4" xfId="1" applyFont="1" applyFill="1" applyBorder="1" applyAlignment="1">
      <alignment horizontal="center" vertical="center"/>
    </xf>
    <xf numFmtId="0" fontId="5" fillId="4" borderId="18" xfId="0" applyFont="1" applyFill="1" applyBorder="1" applyAlignment="1" applyProtection="1">
      <alignment horizontal="center" vertical="center" wrapText="1"/>
      <protection locked="0"/>
    </xf>
    <xf numFmtId="0" fontId="4" fillId="4" borderId="18" xfId="0" applyFont="1" applyFill="1" applyBorder="1" applyAlignment="1" applyProtection="1">
      <alignment horizontal="center" vertical="center"/>
      <protection locked="0"/>
    </xf>
    <xf numFmtId="0" fontId="14" fillId="4" borderId="18" xfId="0" applyFont="1" applyFill="1" applyBorder="1" applyAlignment="1" applyProtection="1">
      <alignment horizontal="center" vertical="center"/>
      <protection locked="0"/>
    </xf>
    <xf numFmtId="0" fontId="6" fillId="4" borderId="18" xfId="0" applyFont="1" applyFill="1" applyBorder="1" applyAlignment="1" applyProtection="1">
      <alignment horizontal="left" vertical="center"/>
      <protection locked="0"/>
    </xf>
    <xf numFmtId="0" fontId="4" fillId="4" borderId="18" xfId="0" applyFont="1" applyFill="1" applyBorder="1" applyAlignment="1" applyProtection="1">
      <alignment horizontal="center" vertical="center" wrapText="1"/>
      <protection locked="0"/>
    </xf>
    <xf numFmtId="0" fontId="15" fillId="4" borderId="18" xfId="0" applyFont="1" applyFill="1" applyBorder="1" applyAlignment="1" applyProtection="1">
      <alignment horizontal="center" vertical="center"/>
      <protection locked="0"/>
    </xf>
    <xf numFmtId="0" fontId="19" fillId="11" borderId="0" xfId="1" applyFont="1" applyFill="1" applyAlignment="1">
      <alignment horizontal="center" vertical="center" wrapText="1"/>
    </xf>
    <xf numFmtId="166" fontId="6" fillId="0" borderId="2" xfId="0" applyNumberFormat="1" applyFont="1" applyBorder="1" applyAlignment="1">
      <alignment horizontal="right" vertical="center" wrapText="1"/>
    </xf>
    <xf numFmtId="0" fontId="6" fillId="0" borderId="2" xfId="0" applyFont="1" applyBorder="1" applyAlignment="1">
      <alignment horizontal="left" vertical="center" wrapText="1"/>
    </xf>
    <xf numFmtId="0" fontId="6" fillId="12" borderId="2" xfId="0" applyFont="1" applyFill="1" applyBorder="1" applyAlignment="1">
      <alignment horizontal="center" vertical="center" wrapText="1"/>
    </xf>
    <xf numFmtId="166" fontId="6" fillId="0" borderId="8" xfId="0" applyNumberFormat="1" applyFont="1" applyBorder="1" applyAlignment="1">
      <alignment horizontal="right" vertical="center" wrapText="1"/>
    </xf>
    <xf numFmtId="0" fontId="6" fillId="0" borderId="8" xfId="0" applyFont="1" applyBorder="1" applyAlignment="1">
      <alignment horizontal="left" vertical="center" wrapText="1"/>
    </xf>
    <xf numFmtId="166" fontId="6" fillId="0" borderId="10" xfId="0" applyNumberFormat="1" applyFont="1" applyBorder="1" applyAlignment="1">
      <alignment horizontal="right" vertical="center" wrapText="1"/>
    </xf>
    <xf numFmtId="0" fontId="6" fillId="0" borderId="10" xfId="0" applyFont="1" applyBorder="1" applyAlignment="1">
      <alignment horizontal="left" vertical="center" wrapText="1"/>
    </xf>
    <xf numFmtId="0" fontId="6" fillId="12" borderId="3" xfId="0" applyFont="1" applyFill="1" applyBorder="1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/>
    </xf>
    <xf numFmtId="166" fontId="6" fillId="0" borderId="3" xfId="0" applyNumberFormat="1" applyFont="1" applyBorder="1" applyAlignment="1">
      <alignment horizontal="right" vertical="center" wrapText="1"/>
    </xf>
    <xf numFmtId="0" fontId="6" fillId="0" borderId="3" xfId="0" applyFont="1" applyBorder="1" applyAlignment="1">
      <alignment horizontal="left" vertical="center" wrapText="1"/>
    </xf>
    <xf numFmtId="0" fontId="6" fillId="16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6" fillId="16" borderId="8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66" fontId="6" fillId="0" borderId="6" xfId="0" applyNumberFormat="1" applyFont="1" applyBorder="1" applyAlignment="1">
      <alignment horizontal="right" vertical="center" wrapText="1"/>
    </xf>
    <xf numFmtId="0" fontId="6" fillId="0" borderId="6" xfId="0" applyFont="1" applyBorder="1" applyAlignment="1">
      <alignment horizontal="left" vertical="center" wrapText="1"/>
    </xf>
    <xf numFmtId="0" fontId="6" fillId="16" borderId="5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6" fillId="16" borderId="6" xfId="0" applyFont="1" applyFill="1" applyBorder="1" applyAlignment="1">
      <alignment horizontal="center" vertical="center" wrapText="1"/>
    </xf>
    <xf numFmtId="166" fontId="6" fillId="0" borderId="11" xfId="0" applyNumberFormat="1" applyFont="1" applyBorder="1" applyAlignment="1">
      <alignment horizontal="right" vertical="center" wrapText="1"/>
    </xf>
    <xf numFmtId="0" fontId="6" fillId="0" borderId="11" xfId="0" applyFont="1" applyBorder="1" applyAlignment="1">
      <alignment horizontal="left" vertical="center" wrapText="1"/>
    </xf>
    <xf numFmtId="0" fontId="6" fillId="16" borderId="1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 applyProtection="1">
      <alignment horizontal="center" vertical="center"/>
      <protection locked="0"/>
    </xf>
    <xf numFmtId="166" fontId="6" fillId="0" borderId="18" xfId="0" applyNumberFormat="1" applyFont="1" applyBorder="1" applyAlignment="1">
      <alignment horizontal="righ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16" borderId="18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/>
    </xf>
    <xf numFmtId="0" fontId="1" fillId="17" borderId="3" xfId="0" applyFont="1" applyFill="1" applyBorder="1" applyAlignment="1">
      <alignment horizontal="center" vertical="center" wrapText="1"/>
    </xf>
    <xf numFmtId="0" fontId="1" fillId="17" borderId="3" xfId="0" applyFont="1" applyFill="1" applyBorder="1" applyAlignment="1">
      <alignment horizontal="center" vertical="center"/>
    </xf>
    <xf numFmtId="0" fontId="1" fillId="17" borderId="6" xfId="0" applyFont="1" applyFill="1" applyBorder="1" applyAlignment="1">
      <alignment horizontal="center" vertical="center" wrapText="1"/>
    </xf>
    <xf numFmtId="0" fontId="1" fillId="17" borderId="6" xfId="0" applyFont="1" applyFill="1" applyBorder="1" applyAlignment="1">
      <alignment horizontal="center" vertical="center"/>
    </xf>
    <xf numFmtId="0" fontId="4" fillId="17" borderId="11" xfId="0" applyFont="1" applyFill="1" applyBorder="1" applyAlignment="1">
      <alignment horizontal="center" vertical="center" wrapText="1"/>
    </xf>
    <xf numFmtId="0" fontId="1" fillId="17" borderId="11" xfId="0" applyFont="1" applyFill="1" applyBorder="1" applyAlignment="1">
      <alignment horizontal="center" vertical="center"/>
    </xf>
    <xf numFmtId="166" fontId="6" fillId="0" borderId="9" xfId="0" applyNumberFormat="1" applyFont="1" applyBorder="1" applyAlignment="1">
      <alignment horizontal="right" vertical="center" wrapText="1"/>
    </xf>
    <xf numFmtId="0" fontId="6" fillId="16" borderId="9" xfId="0" applyFont="1" applyFill="1" applyBorder="1" applyAlignment="1">
      <alignment horizontal="center" vertical="center" wrapText="1"/>
    </xf>
    <xf numFmtId="0" fontId="4" fillId="17" borderId="6" xfId="0" applyFont="1" applyFill="1" applyBorder="1" applyAlignment="1">
      <alignment horizontal="center" vertical="center" wrapText="1"/>
    </xf>
    <xf numFmtId="0" fontId="11" fillId="6" borderId="4" xfId="1" applyFont="1" applyFill="1" applyBorder="1"/>
    <xf numFmtId="0" fontId="19" fillId="11" borderId="0" xfId="1" applyFont="1" applyFill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2.jpeg"/><Relationship Id="rId18" Type="http://schemas.openxmlformats.org/officeDocument/2006/relationships/image" Target="../media/image37.jpeg"/><Relationship Id="rId26" Type="http://schemas.openxmlformats.org/officeDocument/2006/relationships/image" Target="../media/image45.jpeg"/><Relationship Id="rId39" Type="http://schemas.openxmlformats.org/officeDocument/2006/relationships/image" Target="../media/image58.jpeg"/><Relationship Id="rId21" Type="http://schemas.openxmlformats.org/officeDocument/2006/relationships/image" Target="../media/image40.jpeg"/><Relationship Id="rId34" Type="http://schemas.openxmlformats.org/officeDocument/2006/relationships/image" Target="../media/image53.jpeg"/><Relationship Id="rId42" Type="http://schemas.openxmlformats.org/officeDocument/2006/relationships/image" Target="../media/image61.jpeg"/><Relationship Id="rId47" Type="http://schemas.openxmlformats.org/officeDocument/2006/relationships/image" Target="../media/image66.jpeg"/><Relationship Id="rId50" Type="http://schemas.openxmlformats.org/officeDocument/2006/relationships/image" Target="../media/image69.jpeg"/><Relationship Id="rId55" Type="http://schemas.openxmlformats.org/officeDocument/2006/relationships/image" Target="../media/image74.jpeg"/><Relationship Id="rId63" Type="http://schemas.openxmlformats.org/officeDocument/2006/relationships/image" Target="../media/image82.jpeg"/><Relationship Id="rId68" Type="http://schemas.openxmlformats.org/officeDocument/2006/relationships/image" Target="../media/image87.jpeg"/><Relationship Id="rId76" Type="http://schemas.openxmlformats.org/officeDocument/2006/relationships/image" Target="../media/image95.jpeg"/><Relationship Id="rId84" Type="http://schemas.openxmlformats.org/officeDocument/2006/relationships/image" Target="../media/image103.jpeg"/><Relationship Id="rId7" Type="http://schemas.openxmlformats.org/officeDocument/2006/relationships/image" Target="../media/image28.jpeg"/><Relationship Id="rId71" Type="http://schemas.openxmlformats.org/officeDocument/2006/relationships/image" Target="../media/image90.jpeg"/><Relationship Id="rId2" Type="http://schemas.openxmlformats.org/officeDocument/2006/relationships/image" Target="../media/image1.png"/><Relationship Id="rId16" Type="http://schemas.openxmlformats.org/officeDocument/2006/relationships/image" Target="../media/image35.jpeg"/><Relationship Id="rId29" Type="http://schemas.openxmlformats.org/officeDocument/2006/relationships/image" Target="../media/image48.jpeg"/><Relationship Id="rId11" Type="http://schemas.openxmlformats.org/officeDocument/2006/relationships/image" Target="../media/image30.jpeg"/><Relationship Id="rId24" Type="http://schemas.openxmlformats.org/officeDocument/2006/relationships/image" Target="../media/image43.jpeg"/><Relationship Id="rId32" Type="http://schemas.openxmlformats.org/officeDocument/2006/relationships/image" Target="../media/image51.jpeg"/><Relationship Id="rId37" Type="http://schemas.openxmlformats.org/officeDocument/2006/relationships/image" Target="../media/image56.jpeg"/><Relationship Id="rId40" Type="http://schemas.openxmlformats.org/officeDocument/2006/relationships/image" Target="../media/image59.jpeg"/><Relationship Id="rId45" Type="http://schemas.openxmlformats.org/officeDocument/2006/relationships/image" Target="../media/image64.jpeg"/><Relationship Id="rId53" Type="http://schemas.openxmlformats.org/officeDocument/2006/relationships/image" Target="../media/image72.jpeg"/><Relationship Id="rId58" Type="http://schemas.openxmlformats.org/officeDocument/2006/relationships/image" Target="../media/image77.jpeg"/><Relationship Id="rId66" Type="http://schemas.openxmlformats.org/officeDocument/2006/relationships/image" Target="../media/image85.jpeg"/><Relationship Id="rId74" Type="http://schemas.openxmlformats.org/officeDocument/2006/relationships/image" Target="../media/image93.jpeg"/><Relationship Id="rId79" Type="http://schemas.openxmlformats.org/officeDocument/2006/relationships/image" Target="../media/image98.jpeg"/><Relationship Id="rId5" Type="http://schemas.openxmlformats.org/officeDocument/2006/relationships/image" Target="../media/image26.jpeg"/><Relationship Id="rId61" Type="http://schemas.openxmlformats.org/officeDocument/2006/relationships/image" Target="../media/image80.jpeg"/><Relationship Id="rId82" Type="http://schemas.openxmlformats.org/officeDocument/2006/relationships/image" Target="../media/image101.jpeg"/><Relationship Id="rId19" Type="http://schemas.openxmlformats.org/officeDocument/2006/relationships/image" Target="../media/image38.jpeg"/><Relationship Id="rId4" Type="http://schemas.openxmlformats.org/officeDocument/2006/relationships/image" Target="../media/image25.jpeg"/><Relationship Id="rId9" Type="http://schemas.openxmlformats.org/officeDocument/2006/relationships/image" Target="../media/image3.png"/><Relationship Id="rId14" Type="http://schemas.openxmlformats.org/officeDocument/2006/relationships/image" Target="../media/image33.jpeg"/><Relationship Id="rId22" Type="http://schemas.openxmlformats.org/officeDocument/2006/relationships/image" Target="../media/image41.jpeg"/><Relationship Id="rId27" Type="http://schemas.openxmlformats.org/officeDocument/2006/relationships/image" Target="../media/image46.jpeg"/><Relationship Id="rId30" Type="http://schemas.openxmlformats.org/officeDocument/2006/relationships/image" Target="../media/image49.jpeg"/><Relationship Id="rId35" Type="http://schemas.openxmlformats.org/officeDocument/2006/relationships/image" Target="../media/image54.jpeg"/><Relationship Id="rId43" Type="http://schemas.openxmlformats.org/officeDocument/2006/relationships/image" Target="../media/image62.jpeg"/><Relationship Id="rId48" Type="http://schemas.openxmlformats.org/officeDocument/2006/relationships/image" Target="../media/image67.jpeg"/><Relationship Id="rId56" Type="http://schemas.openxmlformats.org/officeDocument/2006/relationships/image" Target="../media/image75.jpeg"/><Relationship Id="rId64" Type="http://schemas.openxmlformats.org/officeDocument/2006/relationships/image" Target="../media/image83.jpeg"/><Relationship Id="rId69" Type="http://schemas.openxmlformats.org/officeDocument/2006/relationships/image" Target="../media/image88.jpeg"/><Relationship Id="rId77" Type="http://schemas.openxmlformats.org/officeDocument/2006/relationships/image" Target="../media/image96.jpeg"/><Relationship Id="rId8" Type="http://schemas.openxmlformats.org/officeDocument/2006/relationships/image" Target="../media/image2.jpeg"/><Relationship Id="rId51" Type="http://schemas.openxmlformats.org/officeDocument/2006/relationships/image" Target="../media/image70.jpeg"/><Relationship Id="rId72" Type="http://schemas.openxmlformats.org/officeDocument/2006/relationships/image" Target="../media/image91.jpeg"/><Relationship Id="rId80" Type="http://schemas.openxmlformats.org/officeDocument/2006/relationships/image" Target="../media/image99.jpeg"/><Relationship Id="rId85" Type="http://schemas.openxmlformats.org/officeDocument/2006/relationships/image" Target="../media/image104.jpeg"/><Relationship Id="rId3" Type="http://schemas.openxmlformats.org/officeDocument/2006/relationships/image" Target="../media/image24.jpeg"/><Relationship Id="rId12" Type="http://schemas.openxmlformats.org/officeDocument/2006/relationships/image" Target="../media/image31.jpeg"/><Relationship Id="rId17" Type="http://schemas.openxmlformats.org/officeDocument/2006/relationships/image" Target="../media/image36.jpeg"/><Relationship Id="rId25" Type="http://schemas.openxmlformats.org/officeDocument/2006/relationships/image" Target="../media/image44.jpeg"/><Relationship Id="rId33" Type="http://schemas.openxmlformats.org/officeDocument/2006/relationships/image" Target="../media/image52.jpeg"/><Relationship Id="rId38" Type="http://schemas.openxmlformats.org/officeDocument/2006/relationships/image" Target="../media/image57.jpeg"/><Relationship Id="rId46" Type="http://schemas.openxmlformats.org/officeDocument/2006/relationships/image" Target="../media/image65.jpeg"/><Relationship Id="rId59" Type="http://schemas.openxmlformats.org/officeDocument/2006/relationships/image" Target="../media/image78.jpeg"/><Relationship Id="rId67" Type="http://schemas.openxmlformats.org/officeDocument/2006/relationships/image" Target="../media/image86.jpeg"/><Relationship Id="rId20" Type="http://schemas.openxmlformats.org/officeDocument/2006/relationships/image" Target="../media/image39.jpeg"/><Relationship Id="rId41" Type="http://schemas.openxmlformats.org/officeDocument/2006/relationships/image" Target="../media/image60.jpeg"/><Relationship Id="rId54" Type="http://schemas.openxmlformats.org/officeDocument/2006/relationships/image" Target="../media/image73.jpeg"/><Relationship Id="rId62" Type="http://schemas.openxmlformats.org/officeDocument/2006/relationships/image" Target="../media/image81.jpeg"/><Relationship Id="rId70" Type="http://schemas.openxmlformats.org/officeDocument/2006/relationships/image" Target="../media/image89.jpeg"/><Relationship Id="rId75" Type="http://schemas.openxmlformats.org/officeDocument/2006/relationships/image" Target="../media/image94.jpeg"/><Relationship Id="rId83" Type="http://schemas.openxmlformats.org/officeDocument/2006/relationships/image" Target="../media/image102.jpeg"/><Relationship Id="rId1" Type="http://schemas.openxmlformats.org/officeDocument/2006/relationships/image" Target="../media/image23.jpeg"/><Relationship Id="rId6" Type="http://schemas.openxmlformats.org/officeDocument/2006/relationships/image" Target="../media/image27.jpeg"/><Relationship Id="rId15" Type="http://schemas.openxmlformats.org/officeDocument/2006/relationships/image" Target="../media/image34.jpeg"/><Relationship Id="rId23" Type="http://schemas.openxmlformats.org/officeDocument/2006/relationships/image" Target="../media/image42.jpeg"/><Relationship Id="rId28" Type="http://schemas.openxmlformats.org/officeDocument/2006/relationships/image" Target="../media/image47.jpeg"/><Relationship Id="rId36" Type="http://schemas.openxmlformats.org/officeDocument/2006/relationships/image" Target="../media/image55.jpeg"/><Relationship Id="rId49" Type="http://schemas.openxmlformats.org/officeDocument/2006/relationships/image" Target="../media/image68.jpeg"/><Relationship Id="rId57" Type="http://schemas.openxmlformats.org/officeDocument/2006/relationships/image" Target="../media/image76.jpeg"/><Relationship Id="rId10" Type="http://schemas.openxmlformats.org/officeDocument/2006/relationships/image" Target="../media/image29.jpeg"/><Relationship Id="rId31" Type="http://schemas.openxmlformats.org/officeDocument/2006/relationships/image" Target="../media/image50.jpeg"/><Relationship Id="rId44" Type="http://schemas.openxmlformats.org/officeDocument/2006/relationships/image" Target="../media/image63.jpeg"/><Relationship Id="rId52" Type="http://schemas.openxmlformats.org/officeDocument/2006/relationships/image" Target="../media/image71.jpeg"/><Relationship Id="rId60" Type="http://schemas.openxmlformats.org/officeDocument/2006/relationships/image" Target="../media/image79.jpeg"/><Relationship Id="rId65" Type="http://schemas.openxmlformats.org/officeDocument/2006/relationships/image" Target="../media/image84.jpeg"/><Relationship Id="rId73" Type="http://schemas.openxmlformats.org/officeDocument/2006/relationships/image" Target="../media/image92.jpeg"/><Relationship Id="rId78" Type="http://schemas.openxmlformats.org/officeDocument/2006/relationships/image" Target="../media/image97.jpeg"/><Relationship Id="rId81" Type="http://schemas.openxmlformats.org/officeDocument/2006/relationships/image" Target="../media/image100.jpe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17.jpeg"/><Relationship Id="rId21" Type="http://schemas.openxmlformats.org/officeDocument/2006/relationships/image" Target="../media/image122.jpeg"/><Relationship Id="rId42" Type="http://schemas.openxmlformats.org/officeDocument/2006/relationships/image" Target="../media/image142.jpeg"/><Relationship Id="rId47" Type="http://schemas.openxmlformats.org/officeDocument/2006/relationships/image" Target="../media/image147.jpeg"/><Relationship Id="rId63" Type="http://schemas.openxmlformats.org/officeDocument/2006/relationships/image" Target="../media/image163.jpeg"/><Relationship Id="rId68" Type="http://schemas.openxmlformats.org/officeDocument/2006/relationships/image" Target="../media/image168.jpeg"/><Relationship Id="rId84" Type="http://schemas.openxmlformats.org/officeDocument/2006/relationships/image" Target="../media/image184.jpeg"/><Relationship Id="rId89" Type="http://schemas.openxmlformats.org/officeDocument/2006/relationships/image" Target="../media/image189.jpeg"/><Relationship Id="rId112" Type="http://schemas.openxmlformats.org/officeDocument/2006/relationships/image" Target="../media/image212.jpeg"/><Relationship Id="rId133" Type="http://schemas.openxmlformats.org/officeDocument/2006/relationships/image" Target="../media/image233.jpeg"/><Relationship Id="rId138" Type="http://schemas.openxmlformats.org/officeDocument/2006/relationships/image" Target="../media/image238.jpeg"/><Relationship Id="rId154" Type="http://schemas.openxmlformats.org/officeDocument/2006/relationships/image" Target="../media/image254.jpeg"/><Relationship Id="rId159" Type="http://schemas.openxmlformats.org/officeDocument/2006/relationships/image" Target="../media/image259.jpeg"/><Relationship Id="rId175" Type="http://schemas.openxmlformats.org/officeDocument/2006/relationships/image" Target="../media/image275.jpeg"/><Relationship Id="rId170" Type="http://schemas.openxmlformats.org/officeDocument/2006/relationships/image" Target="../media/image270.jpeg"/><Relationship Id="rId191" Type="http://schemas.openxmlformats.org/officeDocument/2006/relationships/image" Target="../media/image291.jpeg"/><Relationship Id="rId16" Type="http://schemas.openxmlformats.org/officeDocument/2006/relationships/image" Target="../media/image117.jpeg"/><Relationship Id="rId107" Type="http://schemas.openxmlformats.org/officeDocument/2006/relationships/image" Target="../media/image207.jpeg"/><Relationship Id="rId11" Type="http://schemas.openxmlformats.org/officeDocument/2006/relationships/image" Target="../media/image2.jpeg"/><Relationship Id="rId32" Type="http://schemas.openxmlformats.org/officeDocument/2006/relationships/image" Target="../media/image132.jpeg"/><Relationship Id="rId37" Type="http://schemas.openxmlformats.org/officeDocument/2006/relationships/image" Target="../media/image137.jpeg"/><Relationship Id="rId53" Type="http://schemas.openxmlformats.org/officeDocument/2006/relationships/image" Target="../media/image153.jpeg"/><Relationship Id="rId58" Type="http://schemas.openxmlformats.org/officeDocument/2006/relationships/image" Target="../media/image158.jpeg"/><Relationship Id="rId74" Type="http://schemas.openxmlformats.org/officeDocument/2006/relationships/image" Target="../media/image174.jpeg"/><Relationship Id="rId79" Type="http://schemas.openxmlformats.org/officeDocument/2006/relationships/image" Target="../media/image179.jpeg"/><Relationship Id="rId102" Type="http://schemas.openxmlformats.org/officeDocument/2006/relationships/image" Target="../media/image202.jpeg"/><Relationship Id="rId123" Type="http://schemas.openxmlformats.org/officeDocument/2006/relationships/image" Target="../media/image223.jpeg"/><Relationship Id="rId128" Type="http://schemas.openxmlformats.org/officeDocument/2006/relationships/image" Target="../media/image228.jpeg"/><Relationship Id="rId144" Type="http://schemas.openxmlformats.org/officeDocument/2006/relationships/image" Target="../media/image244.jpeg"/><Relationship Id="rId149" Type="http://schemas.openxmlformats.org/officeDocument/2006/relationships/image" Target="../media/image249.jpeg"/><Relationship Id="rId5" Type="http://schemas.openxmlformats.org/officeDocument/2006/relationships/image" Target="../media/image107.jpeg"/><Relationship Id="rId90" Type="http://schemas.openxmlformats.org/officeDocument/2006/relationships/image" Target="../media/image190.jpeg"/><Relationship Id="rId95" Type="http://schemas.openxmlformats.org/officeDocument/2006/relationships/image" Target="../media/image195.jpeg"/><Relationship Id="rId160" Type="http://schemas.openxmlformats.org/officeDocument/2006/relationships/image" Target="../media/image260.jpeg"/><Relationship Id="rId165" Type="http://schemas.openxmlformats.org/officeDocument/2006/relationships/image" Target="../media/image265.jpeg"/><Relationship Id="rId181" Type="http://schemas.openxmlformats.org/officeDocument/2006/relationships/image" Target="../media/image281.jpeg"/><Relationship Id="rId186" Type="http://schemas.openxmlformats.org/officeDocument/2006/relationships/image" Target="../media/image286.jpeg"/><Relationship Id="rId22" Type="http://schemas.openxmlformats.org/officeDocument/2006/relationships/image" Target="../media/image3.png"/><Relationship Id="rId27" Type="http://schemas.openxmlformats.org/officeDocument/2006/relationships/image" Target="../media/image127.jpeg"/><Relationship Id="rId43" Type="http://schemas.openxmlformats.org/officeDocument/2006/relationships/image" Target="../media/image143.jpeg"/><Relationship Id="rId48" Type="http://schemas.openxmlformats.org/officeDocument/2006/relationships/image" Target="../media/image148.jpeg"/><Relationship Id="rId64" Type="http://schemas.openxmlformats.org/officeDocument/2006/relationships/image" Target="../media/image164.jpeg"/><Relationship Id="rId69" Type="http://schemas.openxmlformats.org/officeDocument/2006/relationships/image" Target="../media/image169.jpeg"/><Relationship Id="rId113" Type="http://schemas.openxmlformats.org/officeDocument/2006/relationships/image" Target="../media/image213.jpeg"/><Relationship Id="rId118" Type="http://schemas.openxmlformats.org/officeDocument/2006/relationships/image" Target="../media/image218.jpeg"/><Relationship Id="rId134" Type="http://schemas.openxmlformats.org/officeDocument/2006/relationships/image" Target="../media/image234.jpeg"/><Relationship Id="rId139" Type="http://schemas.openxmlformats.org/officeDocument/2006/relationships/image" Target="../media/image239.jpeg"/><Relationship Id="rId80" Type="http://schemas.openxmlformats.org/officeDocument/2006/relationships/image" Target="../media/image180.jpeg"/><Relationship Id="rId85" Type="http://schemas.openxmlformats.org/officeDocument/2006/relationships/image" Target="../media/image185.jpeg"/><Relationship Id="rId150" Type="http://schemas.openxmlformats.org/officeDocument/2006/relationships/image" Target="../media/image250.jpeg"/><Relationship Id="rId155" Type="http://schemas.openxmlformats.org/officeDocument/2006/relationships/image" Target="../media/image255.jpeg"/><Relationship Id="rId171" Type="http://schemas.openxmlformats.org/officeDocument/2006/relationships/image" Target="../media/image271.jpeg"/><Relationship Id="rId176" Type="http://schemas.openxmlformats.org/officeDocument/2006/relationships/image" Target="../media/image276.jpeg"/><Relationship Id="rId192" Type="http://schemas.openxmlformats.org/officeDocument/2006/relationships/image" Target="../media/image292.jpeg"/><Relationship Id="rId12" Type="http://schemas.openxmlformats.org/officeDocument/2006/relationships/image" Target="../media/image113.jpeg"/><Relationship Id="rId17" Type="http://schemas.openxmlformats.org/officeDocument/2006/relationships/image" Target="../media/image118.jpeg"/><Relationship Id="rId33" Type="http://schemas.openxmlformats.org/officeDocument/2006/relationships/image" Target="../media/image133.jpeg"/><Relationship Id="rId38" Type="http://schemas.openxmlformats.org/officeDocument/2006/relationships/image" Target="../media/image138.jpeg"/><Relationship Id="rId59" Type="http://schemas.openxmlformats.org/officeDocument/2006/relationships/image" Target="../media/image159.jpeg"/><Relationship Id="rId103" Type="http://schemas.openxmlformats.org/officeDocument/2006/relationships/image" Target="../media/image203.jpeg"/><Relationship Id="rId108" Type="http://schemas.openxmlformats.org/officeDocument/2006/relationships/image" Target="../media/image208.jpeg"/><Relationship Id="rId124" Type="http://schemas.openxmlformats.org/officeDocument/2006/relationships/image" Target="../media/image224.jpeg"/><Relationship Id="rId129" Type="http://schemas.openxmlformats.org/officeDocument/2006/relationships/image" Target="../media/image229.jpeg"/><Relationship Id="rId54" Type="http://schemas.openxmlformats.org/officeDocument/2006/relationships/image" Target="../media/image154.jpeg"/><Relationship Id="rId70" Type="http://schemas.openxmlformats.org/officeDocument/2006/relationships/image" Target="../media/image170.jpeg"/><Relationship Id="rId75" Type="http://schemas.openxmlformats.org/officeDocument/2006/relationships/image" Target="../media/image175.jpeg"/><Relationship Id="rId91" Type="http://schemas.openxmlformats.org/officeDocument/2006/relationships/image" Target="../media/image191.jpeg"/><Relationship Id="rId96" Type="http://schemas.openxmlformats.org/officeDocument/2006/relationships/image" Target="../media/image196.jpeg"/><Relationship Id="rId140" Type="http://schemas.openxmlformats.org/officeDocument/2006/relationships/image" Target="../media/image240.jpeg"/><Relationship Id="rId145" Type="http://schemas.openxmlformats.org/officeDocument/2006/relationships/image" Target="../media/image245.jpeg"/><Relationship Id="rId161" Type="http://schemas.openxmlformats.org/officeDocument/2006/relationships/image" Target="../media/image261.jpeg"/><Relationship Id="rId166" Type="http://schemas.openxmlformats.org/officeDocument/2006/relationships/image" Target="../media/image266.jpeg"/><Relationship Id="rId182" Type="http://schemas.openxmlformats.org/officeDocument/2006/relationships/image" Target="../media/image282.jpeg"/><Relationship Id="rId187" Type="http://schemas.openxmlformats.org/officeDocument/2006/relationships/image" Target="../media/image287.jpeg"/><Relationship Id="rId1" Type="http://schemas.openxmlformats.org/officeDocument/2006/relationships/image" Target="../media/image23.jpeg"/><Relationship Id="rId6" Type="http://schemas.openxmlformats.org/officeDocument/2006/relationships/image" Target="../media/image108.jpeg"/><Relationship Id="rId23" Type="http://schemas.openxmlformats.org/officeDocument/2006/relationships/image" Target="../media/image123.jpeg"/><Relationship Id="rId28" Type="http://schemas.openxmlformats.org/officeDocument/2006/relationships/image" Target="../media/image128.jpeg"/><Relationship Id="rId49" Type="http://schemas.openxmlformats.org/officeDocument/2006/relationships/image" Target="../media/image149.jpeg"/><Relationship Id="rId114" Type="http://schemas.openxmlformats.org/officeDocument/2006/relationships/image" Target="../media/image214.jpeg"/><Relationship Id="rId119" Type="http://schemas.openxmlformats.org/officeDocument/2006/relationships/image" Target="../media/image219.jpeg"/><Relationship Id="rId44" Type="http://schemas.openxmlformats.org/officeDocument/2006/relationships/image" Target="../media/image144.jpeg"/><Relationship Id="rId60" Type="http://schemas.openxmlformats.org/officeDocument/2006/relationships/image" Target="../media/image160.jpeg"/><Relationship Id="rId65" Type="http://schemas.openxmlformats.org/officeDocument/2006/relationships/image" Target="../media/image165.jpeg"/><Relationship Id="rId81" Type="http://schemas.openxmlformats.org/officeDocument/2006/relationships/image" Target="../media/image181.jpeg"/><Relationship Id="rId86" Type="http://schemas.openxmlformats.org/officeDocument/2006/relationships/image" Target="../media/image186.jpeg"/><Relationship Id="rId130" Type="http://schemas.openxmlformats.org/officeDocument/2006/relationships/image" Target="../media/image230.jpeg"/><Relationship Id="rId135" Type="http://schemas.openxmlformats.org/officeDocument/2006/relationships/image" Target="../media/image235.jpeg"/><Relationship Id="rId151" Type="http://schemas.openxmlformats.org/officeDocument/2006/relationships/image" Target="../media/image251.jpeg"/><Relationship Id="rId156" Type="http://schemas.openxmlformats.org/officeDocument/2006/relationships/image" Target="../media/image256.jpeg"/><Relationship Id="rId177" Type="http://schemas.openxmlformats.org/officeDocument/2006/relationships/image" Target="../media/image277.jpeg"/><Relationship Id="rId172" Type="http://schemas.openxmlformats.org/officeDocument/2006/relationships/image" Target="../media/image272.jpeg"/><Relationship Id="rId193" Type="http://schemas.openxmlformats.org/officeDocument/2006/relationships/image" Target="../media/image293.jpeg"/><Relationship Id="rId13" Type="http://schemas.openxmlformats.org/officeDocument/2006/relationships/image" Target="../media/image114.jpeg"/><Relationship Id="rId18" Type="http://schemas.openxmlformats.org/officeDocument/2006/relationships/image" Target="../media/image119.jpeg"/><Relationship Id="rId39" Type="http://schemas.openxmlformats.org/officeDocument/2006/relationships/image" Target="../media/image139.jpeg"/><Relationship Id="rId109" Type="http://schemas.openxmlformats.org/officeDocument/2006/relationships/image" Target="../media/image209.jpeg"/><Relationship Id="rId34" Type="http://schemas.openxmlformats.org/officeDocument/2006/relationships/image" Target="../media/image134.jpeg"/><Relationship Id="rId50" Type="http://schemas.openxmlformats.org/officeDocument/2006/relationships/image" Target="../media/image150.jpeg"/><Relationship Id="rId55" Type="http://schemas.openxmlformats.org/officeDocument/2006/relationships/image" Target="../media/image155.jpeg"/><Relationship Id="rId76" Type="http://schemas.openxmlformats.org/officeDocument/2006/relationships/image" Target="../media/image176.jpeg"/><Relationship Id="rId97" Type="http://schemas.openxmlformats.org/officeDocument/2006/relationships/image" Target="../media/image197.jpeg"/><Relationship Id="rId104" Type="http://schemas.openxmlformats.org/officeDocument/2006/relationships/image" Target="../media/image204.jpeg"/><Relationship Id="rId120" Type="http://schemas.openxmlformats.org/officeDocument/2006/relationships/image" Target="../media/image220.jpeg"/><Relationship Id="rId125" Type="http://schemas.openxmlformats.org/officeDocument/2006/relationships/image" Target="../media/image225.jpeg"/><Relationship Id="rId141" Type="http://schemas.openxmlformats.org/officeDocument/2006/relationships/image" Target="../media/image241.jpeg"/><Relationship Id="rId146" Type="http://schemas.openxmlformats.org/officeDocument/2006/relationships/image" Target="../media/image246.jpeg"/><Relationship Id="rId167" Type="http://schemas.openxmlformats.org/officeDocument/2006/relationships/image" Target="../media/image267.jpeg"/><Relationship Id="rId188" Type="http://schemas.openxmlformats.org/officeDocument/2006/relationships/image" Target="../media/image288.jpeg"/><Relationship Id="rId7" Type="http://schemas.openxmlformats.org/officeDocument/2006/relationships/image" Target="../media/image109.jpeg"/><Relationship Id="rId71" Type="http://schemas.openxmlformats.org/officeDocument/2006/relationships/image" Target="../media/image171.jpeg"/><Relationship Id="rId92" Type="http://schemas.openxmlformats.org/officeDocument/2006/relationships/image" Target="../media/image192.jpeg"/><Relationship Id="rId162" Type="http://schemas.openxmlformats.org/officeDocument/2006/relationships/image" Target="../media/image262.jpeg"/><Relationship Id="rId183" Type="http://schemas.openxmlformats.org/officeDocument/2006/relationships/image" Target="../media/image283.jpeg"/><Relationship Id="rId2" Type="http://schemas.openxmlformats.org/officeDocument/2006/relationships/image" Target="../media/image1.png"/><Relationship Id="rId29" Type="http://schemas.openxmlformats.org/officeDocument/2006/relationships/image" Target="../media/image129.jpeg"/><Relationship Id="rId24" Type="http://schemas.openxmlformats.org/officeDocument/2006/relationships/image" Target="../media/image124.jpeg"/><Relationship Id="rId40" Type="http://schemas.openxmlformats.org/officeDocument/2006/relationships/image" Target="../media/image140.jpeg"/><Relationship Id="rId45" Type="http://schemas.openxmlformats.org/officeDocument/2006/relationships/image" Target="../media/image145.jpeg"/><Relationship Id="rId66" Type="http://schemas.openxmlformats.org/officeDocument/2006/relationships/image" Target="../media/image166.jpeg"/><Relationship Id="rId87" Type="http://schemas.openxmlformats.org/officeDocument/2006/relationships/image" Target="../media/image187.jpeg"/><Relationship Id="rId110" Type="http://schemas.openxmlformats.org/officeDocument/2006/relationships/image" Target="../media/image210.jpeg"/><Relationship Id="rId115" Type="http://schemas.openxmlformats.org/officeDocument/2006/relationships/image" Target="../media/image215.jpeg"/><Relationship Id="rId131" Type="http://schemas.openxmlformats.org/officeDocument/2006/relationships/image" Target="../media/image231.jpeg"/><Relationship Id="rId136" Type="http://schemas.openxmlformats.org/officeDocument/2006/relationships/image" Target="../media/image236.jpeg"/><Relationship Id="rId157" Type="http://schemas.openxmlformats.org/officeDocument/2006/relationships/image" Target="../media/image257.jpeg"/><Relationship Id="rId178" Type="http://schemas.openxmlformats.org/officeDocument/2006/relationships/image" Target="../media/image278.jpeg"/><Relationship Id="rId61" Type="http://schemas.openxmlformats.org/officeDocument/2006/relationships/image" Target="../media/image161.jpeg"/><Relationship Id="rId82" Type="http://schemas.openxmlformats.org/officeDocument/2006/relationships/image" Target="../media/image182.jpeg"/><Relationship Id="rId152" Type="http://schemas.openxmlformats.org/officeDocument/2006/relationships/image" Target="../media/image252.jpeg"/><Relationship Id="rId173" Type="http://schemas.openxmlformats.org/officeDocument/2006/relationships/image" Target="../media/image273.jpeg"/><Relationship Id="rId19" Type="http://schemas.openxmlformats.org/officeDocument/2006/relationships/image" Target="../media/image120.jpeg"/><Relationship Id="rId14" Type="http://schemas.openxmlformats.org/officeDocument/2006/relationships/image" Target="../media/image115.jpeg"/><Relationship Id="rId30" Type="http://schemas.openxmlformats.org/officeDocument/2006/relationships/image" Target="../media/image130.jpeg"/><Relationship Id="rId35" Type="http://schemas.openxmlformats.org/officeDocument/2006/relationships/image" Target="../media/image135.jpeg"/><Relationship Id="rId56" Type="http://schemas.openxmlformats.org/officeDocument/2006/relationships/image" Target="../media/image156.jpeg"/><Relationship Id="rId77" Type="http://schemas.openxmlformats.org/officeDocument/2006/relationships/image" Target="../media/image177.jpeg"/><Relationship Id="rId100" Type="http://schemas.openxmlformats.org/officeDocument/2006/relationships/image" Target="../media/image200.jpeg"/><Relationship Id="rId105" Type="http://schemas.openxmlformats.org/officeDocument/2006/relationships/image" Target="../media/image205.jpeg"/><Relationship Id="rId126" Type="http://schemas.openxmlformats.org/officeDocument/2006/relationships/image" Target="../media/image226.jpeg"/><Relationship Id="rId147" Type="http://schemas.openxmlformats.org/officeDocument/2006/relationships/image" Target="../media/image247.jpeg"/><Relationship Id="rId168" Type="http://schemas.openxmlformats.org/officeDocument/2006/relationships/image" Target="../media/image268.jpeg"/><Relationship Id="rId8" Type="http://schemas.openxmlformats.org/officeDocument/2006/relationships/image" Target="../media/image110.jpeg"/><Relationship Id="rId51" Type="http://schemas.openxmlformats.org/officeDocument/2006/relationships/image" Target="../media/image151.jpeg"/><Relationship Id="rId72" Type="http://schemas.openxmlformats.org/officeDocument/2006/relationships/image" Target="../media/image172.jpeg"/><Relationship Id="rId93" Type="http://schemas.openxmlformats.org/officeDocument/2006/relationships/image" Target="../media/image193.jpeg"/><Relationship Id="rId98" Type="http://schemas.openxmlformats.org/officeDocument/2006/relationships/image" Target="../media/image198.jpeg"/><Relationship Id="rId121" Type="http://schemas.openxmlformats.org/officeDocument/2006/relationships/image" Target="../media/image221.jpeg"/><Relationship Id="rId142" Type="http://schemas.openxmlformats.org/officeDocument/2006/relationships/image" Target="../media/image242.jpeg"/><Relationship Id="rId163" Type="http://schemas.openxmlformats.org/officeDocument/2006/relationships/image" Target="../media/image263.jpeg"/><Relationship Id="rId184" Type="http://schemas.openxmlformats.org/officeDocument/2006/relationships/image" Target="../media/image284.jpeg"/><Relationship Id="rId189" Type="http://schemas.openxmlformats.org/officeDocument/2006/relationships/image" Target="../media/image289.jpeg"/><Relationship Id="rId3" Type="http://schemas.openxmlformats.org/officeDocument/2006/relationships/image" Target="../media/image105.jpeg"/><Relationship Id="rId25" Type="http://schemas.openxmlformats.org/officeDocument/2006/relationships/image" Target="../media/image125.jpeg"/><Relationship Id="rId46" Type="http://schemas.openxmlformats.org/officeDocument/2006/relationships/image" Target="../media/image146.jpeg"/><Relationship Id="rId67" Type="http://schemas.openxmlformats.org/officeDocument/2006/relationships/image" Target="../media/image167.jpeg"/><Relationship Id="rId116" Type="http://schemas.openxmlformats.org/officeDocument/2006/relationships/image" Target="../media/image216.jpeg"/><Relationship Id="rId137" Type="http://schemas.openxmlformats.org/officeDocument/2006/relationships/image" Target="../media/image237.jpeg"/><Relationship Id="rId158" Type="http://schemas.openxmlformats.org/officeDocument/2006/relationships/image" Target="../media/image258.jpeg"/><Relationship Id="rId20" Type="http://schemas.openxmlformats.org/officeDocument/2006/relationships/image" Target="../media/image121.jpeg"/><Relationship Id="rId41" Type="http://schemas.openxmlformats.org/officeDocument/2006/relationships/image" Target="../media/image141.jpeg"/><Relationship Id="rId62" Type="http://schemas.openxmlformats.org/officeDocument/2006/relationships/image" Target="../media/image162.jpeg"/><Relationship Id="rId83" Type="http://schemas.openxmlformats.org/officeDocument/2006/relationships/image" Target="../media/image183.jpeg"/><Relationship Id="rId88" Type="http://schemas.openxmlformats.org/officeDocument/2006/relationships/image" Target="../media/image188.jpeg"/><Relationship Id="rId111" Type="http://schemas.openxmlformats.org/officeDocument/2006/relationships/image" Target="../media/image211.jpeg"/><Relationship Id="rId132" Type="http://schemas.openxmlformats.org/officeDocument/2006/relationships/image" Target="../media/image232.jpeg"/><Relationship Id="rId153" Type="http://schemas.openxmlformats.org/officeDocument/2006/relationships/image" Target="../media/image253.jpeg"/><Relationship Id="rId174" Type="http://schemas.openxmlformats.org/officeDocument/2006/relationships/image" Target="../media/image274.jpeg"/><Relationship Id="rId179" Type="http://schemas.openxmlformats.org/officeDocument/2006/relationships/image" Target="../media/image279.jpeg"/><Relationship Id="rId190" Type="http://schemas.openxmlformats.org/officeDocument/2006/relationships/image" Target="../media/image290.jpeg"/><Relationship Id="rId15" Type="http://schemas.openxmlformats.org/officeDocument/2006/relationships/image" Target="../media/image116.jpeg"/><Relationship Id="rId36" Type="http://schemas.openxmlformats.org/officeDocument/2006/relationships/image" Target="../media/image136.jpeg"/><Relationship Id="rId57" Type="http://schemas.openxmlformats.org/officeDocument/2006/relationships/image" Target="../media/image157.jpeg"/><Relationship Id="rId106" Type="http://schemas.openxmlformats.org/officeDocument/2006/relationships/image" Target="../media/image206.jpeg"/><Relationship Id="rId127" Type="http://schemas.openxmlformats.org/officeDocument/2006/relationships/image" Target="../media/image227.jpeg"/><Relationship Id="rId10" Type="http://schemas.openxmlformats.org/officeDocument/2006/relationships/image" Target="../media/image112.jpeg"/><Relationship Id="rId31" Type="http://schemas.openxmlformats.org/officeDocument/2006/relationships/image" Target="../media/image131.jpeg"/><Relationship Id="rId52" Type="http://schemas.openxmlformats.org/officeDocument/2006/relationships/image" Target="../media/image152.jpeg"/><Relationship Id="rId73" Type="http://schemas.openxmlformats.org/officeDocument/2006/relationships/image" Target="../media/image173.jpeg"/><Relationship Id="rId78" Type="http://schemas.openxmlformats.org/officeDocument/2006/relationships/image" Target="../media/image178.jpeg"/><Relationship Id="rId94" Type="http://schemas.openxmlformats.org/officeDocument/2006/relationships/image" Target="../media/image194.jpeg"/><Relationship Id="rId99" Type="http://schemas.openxmlformats.org/officeDocument/2006/relationships/image" Target="../media/image199.jpeg"/><Relationship Id="rId101" Type="http://schemas.openxmlformats.org/officeDocument/2006/relationships/image" Target="../media/image201.jpeg"/><Relationship Id="rId122" Type="http://schemas.openxmlformats.org/officeDocument/2006/relationships/image" Target="../media/image222.jpeg"/><Relationship Id="rId143" Type="http://schemas.openxmlformats.org/officeDocument/2006/relationships/image" Target="../media/image243.jpeg"/><Relationship Id="rId148" Type="http://schemas.openxmlformats.org/officeDocument/2006/relationships/image" Target="../media/image248.jpeg"/><Relationship Id="rId164" Type="http://schemas.openxmlformats.org/officeDocument/2006/relationships/image" Target="../media/image264.jpeg"/><Relationship Id="rId169" Type="http://schemas.openxmlformats.org/officeDocument/2006/relationships/image" Target="../media/image269.jpeg"/><Relationship Id="rId185" Type="http://schemas.openxmlformats.org/officeDocument/2006/relationships/image" Target="../media/image285.jpeg"/><Relationship Id="rId4" Type="http://schemas.openxmlformats.org/officeDocument/2006/relationships/image" Target="../media/image106.jpeg"/><Relationship Id="rId9" Type="http://schemas.openxmlformats.org/officeDocument/2006/relationships/image" Target="../media/image111.jpeg"/><Relationship Id="rId180" Type="http://schemas.openxmlformats.org/officeDocument/2006/relationships/image" Target="../media/image280.jpeg"/><Relationship Id="rId26" Type="http://schemas.openxmlformats.org/officeDocument/2006/relationships/image" Target="../media/image12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9.jpeg"/><Relationship Id="rId13" Type="http://schemas.openxmlformats.org/officeDocument/2006/relationships/image" Target="../media/image303.jpeg"/><Relationship Id="rId3" Type="http://schemas.openxmlformats.org/officeDocument/2006/relationships/image" Target="../media/image294.jpeg"/><Relationship Id="rId7" Type="http://schemas.openxmlformats.org/officeDocument/2006/relationships/image" Target="../media/image298.jpeg"/><Relationship Id="rId12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3.jpeg"/><Relationship Id="rId6" Type="http://schemas.openxmlformats.org/officeDocument/2006/relationships/image" Target="../media/image297.jpeg"/><Relationship Id="rId11" Type="http://schemas.openxmlformats.org/officeDocument/2006/relationships/image" Target="../media/image302.jpeg"/><Relationship Id="rId5" Type="http://schemas.openxmlformats.org/officeDocument/2006/relationships/image" Target="../media/image296.jpeg"/><Relationship Id="rId10" Type="http://schemas.openxmlformats.org/officeDocument/2006/relationships/image" Target="../media/image301.jpeg"/><Relationship Id="rId4" Type="http://schemas.openxmlformats.org/officeDocument/2006/relationships/image" Target="../media/image295.jpeg"/><Relationship Id="rId9" Type="http://schemas.openxmlformats.org/officeDocument/2006/relationships/image" Target="../media/image300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12.jpeg"/><Relationship Id="rId18" Type="http://schemas.openxmlformats.org/officeDocument/2006/relationships/image" Target="../media/image317.jpeg"/><Relationship Id="rId26" Type="http://schemas.openxmlformats.org/officeDocument/2006/relationships/image" Target="../media/image325.jpeg"/><Relationship Id="rId39" Type="http://schemas.openxmlformats.org/officeDocument/2006/relationships/image" Target="../media/image338.jpeg"/><Relationship Id="rId3" Type="http://schemas.openxmlformats.org/officeDocument/2006/relationships/image" Target="../media/image304.jpeg"/><Relationship Id="rId21" Type="http://schemas.openxmlformats.org/officeDocument/2006/relationships/image" Target="../media/image320.jpeg"/><Relationship Id="rId34" Type="http://schemas.openxmlformats.org/officeDocument/2006/relationships/image" Target="../media/image333.jpeg"/><Relationship Id="rId42" Type="http://schemas.openxmlformats.org/officeDocument/2006/relationships/image" Target="../media/image341.jpeg"/><Relationship Id="rId47" Type="http://schemas.openxmlformats.org/officeDocument/2006/relationships/image" Target="../media/image346.jpeg"/><Relationship Id="rId50" Type="http://schemas.openxmlformats.org/officeDocument/2006/relationships/image" Target="../media/image349.jpg"/><Relationship Id="rId7" Type="http://schemas.openxmlformats.org/officeDocument/2006/relationships/image" Target="../media/image3.png"/><Relationship Id="rId12" Type="http://schemas.openxmlformats.org/officeDocument/2006/relationships/image" Target="../media/image311.jpeg"/><Relationship Id="rId17" Type="http://schemas.openxmlformats.org/officeDocument/2006/relationships/image" Target="../media/image316.jpeg"/><Relationship Id="rId25" Type="http://schemas.openxmlformats.org/officeDocument/2006/relationships/image" Target="../media/image324.jpeg"/><Relationship Id="rId33" Type="http://schemas.openxmlformats.org/officeDocument/2006/relationships/image" Target="../media/image332.jpeg"/><Relationship Id="rId38" Type="http://schemas.openxmlformats.org/officeDocument/2006/relationships/image" Target="../media/image337.jpeg"/><Relationship Id="rId46" Type="http://schemas.openxmlformats.org/officeDocument/2006/relationships/image" Target="../media/image345.jpeg"/><Relationship Id="rId2" Type="http://schemas.openxmlformats.org/officeDocument/2006/relationships/image" Target="../media/image1.png"/><Relationship Id="rId16" Type="http://schemas.openxmlformats.org/officeDocument/2006/relationships/image" Target="../media/image315.jpeg"/><Relationship Id="rId20" Type="http://schemas.openxmlformats.org/officeDocument/2006/relationships/image" Target="../media/image319.jpeg"/><Relationship Id="rId29" Type="http://schemas.openxmlformats.org/officeDocument/2006/relationships/image" Target="../media/image328.jpeg"/><Relationship Id="rId41" Type="http://schemas.openxmlformats.org/officeDocument/2006/relationships/image" Target="../media/image340.jpeg"/><Relationship Id="rId1" Type="http://schemas.openxmlformats.org/officeDocument/2006/relationships/image" Target="../media/image23.jpeg"/><Relationship Id="rId6" Type="http://schemas.openxmlformats.org/officeDocument/2006/relationships/image" Target="../media/image306.jpeg"/><Relationship Id="rId11" Type="http://schemas.openxmlformats.org/officeDocument/2006/relationships/image" Target="../media/image310.jpeg"/><Relationship Id="rId24" Type="http://schemas.openxmlformats.org/officeDocument/2006/relationships/image" Target="../media/image323.jpeg"/><Relationship Id="rId32" Type="http://schemas.openxmlformats.org/officeDocument/2006/relationships/image" Target="../media/image331.jpeg"/><Relationship Id="rId37" Type="http://schemas.openxmlformats.org/officeDocument/2006/relationships/image" Target="../media/image336.jpeg"/><Relationship Id="rId40" Type="http://schemas.openxmlformats.org/officeDocument/2006/relationships/image" Target="../media/image339.jpeg"/><Relationship Id="rId45" Type="http://schemas.openxmlformats.org/officeDocument/2006/relationships/image" Target="../media/image344.jpeg"/><Relationship Id="rId5" Type="http://schemas.openxmlformats.org/officeDocument/2006/relationships/image" Target="../media/image299.jpeg"/><Relationship Id="rId15" Type="http://schemas.openxmlformats.org/officeDocument/2006/relationships/image" Target="../media/image314.jpeg"/><Relationship Id="rId23" Type="http://schemas.openxmlformats.org/officeDocument/2006/relationships/image" Target="../media/image322.jpeg"/><Relationship Id="rId28" Type="http://schemas.openxmlformats.org/officeDocument/2006/relationships/image" Target="../media/image327.jpeg"/><Relationship Id="rId36" Type="http://schemas.openxmlformats.org/officeDocument/2006/relationships/image" Target="../media/image335.jpeg"/><Relationship Id="rId49" Type="http://schemas.openxmlformats.org/officeDocument/2006/relationships/image" Target="../media/image348.jpeg"/><Relationship Id="rId10" Type="http://schemas.openxmlformats.org/officeDocument/2006/relationships/image" Target="../media/image309.jpeg"/><Relationship Id="rId19" Type="http://schemas.openxmlformats.org/officeDocument/2006/relationships/image" Target="../media/image318.jpeg"/><Relationship Id="rId31" Type="http://schemas.openxmlformats.org/officeDocument/2006/relationships/image" Target="../media/image330.jpeg"/><Relationship Id="rId44" Type="http://schemas.openxmlformats.org/officeDocument/2006/relationships/image" Target="../media/image343.jpeg"/><Relationship Id="rId4" Type="http://schemas.openxmlformats.org/officeDocument/2006/relationships/image" Target="../media/image305.jpeg"/><Relationship Id="rId9" Type="http://schemas.openxmlformats.org/officeDocument/2006/relationships/image" Target="../media/image308.jpeg"/><Relationship Id="rId14" Type="http://schemas.openxmlformats.org/officeDocument/2006/relationships/image" Target="../media/image313.jpeg"/><Relationship Id="rId22" Type="http://schemas.openxmlformats.org/officeDocument/2006/relationships/image" Target="../media/image321.jpeg"/><Relationship Id="rId27" Type="http://schemas.openxmlformats.org/officeDocument/2006/relationships/image" Target="../media/image326.jpeg"/><Relationship Id="rId30" Type="http://schemas.openxmlformats.org/officeDocument/2006/relationships/image" Target="../media/image329.jpeg"/><Relationship Id="rId35" Type="http://schemas.openxmlformats.org/officeDocument/2006/relationships/image" Target="../media/image334.jpeg"/><Relationship Id="rId43" Type="http://schemas.openxmlformats.org/officeDocument/2006/relationships/image" Target="../media/image342.jpeg"/><Relationship Id="rId48" Type="http://schemas.openxmlformats.org/officeDocument/2006/relationships/image" Target="../media/image347.jpeg"/><Relationship Id="rId8" Type="http://schemas.openxmlformats.org/officeDocument/2006/relationships/image" Target="../media/image307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59.jpeg"/><Relationship Id="rId18" Type="http://schemas.openxmlformats.org/officeDocument/2006/relationships/image" Target="../media/image364.jpeg"/><Relationship Id="rId26" Type="http://schemas.openxmlformats.org/officeDocument/2006/relationships/image" Target="../media/image372.jpeg"/><Relationship Id="rId39" Type="http://schemas.openxmlformats.org/officeDocument/2006/relationships/image" Target="../media/image384.jpeg"/><Relationship Id="rId3" Type="http://schemas.openxmlformats.org/officeDocument/2006/relationships/image" Target="../media/image350.jpeg"/><Relationship Id="rId21" Type="http://schemas.openxmlformats.org/officeDocument/2006/relationships/image" Target="../media/image367.jpeg"/><Relationship Id="rId34" Type="http://schemas.openxmlformats.org/officeDocument/2006/relationships/image" Target="../media/image3.png"/><Relationship Id="rId42" Type="http://schemas.openxmlformats.org/officeDocument/2006/relationships/image" Target="../media/image387.jpeg"/><Relationship Id="rId47" Type="http://schemas.openxmlformats.org/officeDocument/2006/relationships/image" Target="../media/image392.jpeg"/><Relationship Id="rId50" Type="http://schemas.openxmlformats.org/officeDocument/2006/relationships/image" Target="../media/image395.jpeg"/><Relationship Id="rId7" Type="http://schemas.openxmlformats.org/officeDocument/2006/relationships/image" Target="../media/image353.jpeg"/><Relationship Id="rId12" Type="http://schemas.openxmlformats.org/officeDocument/2006/relationships/image" Target="../media/image358.jpeg"/><Relationship Id="rId17" Type="http://schemas.openxmlformats.org/officeDocument/2006/relationships/image" Target="../media/image363.jpeg"/><Relationship Id="rId25" Type="http://schemas.openxmlformats.org/officeDocument/2006/relationships/image" Target="../media/image371.jpeg"/><Relationship Id="rId33" Type="http://schemas.openxmlformats.org/officeDocument/2006/relationships/image" Target="../media/image379.jpeg"/><Relationship Id="rId38" Type="http://schemas.openxmlformats.org/officeDocument/2006/relationships/image" Target="../media/image383.jpeg"/><Relationship Id="rId46" Type="http://schemas.openxmlformats.org/officeDocument/2006/relationships/image" Target="../media/image391.jpeg"/><Relationship Id="rId2" Type="http://schemas.openxmlformats.org/officeDocument/2006/relationships/image" Target="../media/image1.png"/><Relationship Id="rId16" Type="http://schemas.openxmlformats.org/officeDocument/2006/relationships/image" Target="../media/image362.jpeg"/><Relationship Id="rId20" Type="http://schemas.openxmlformats.org/officeDocument/2006/relationships/image" Target="../media/image366.jpeg"/><Relationship Id="rId29" Type="http://schemas.openxmlformats.org/officeDocument/2006/relationships/image" Target="../media/image375.jpeg"/><Relationship Id="rId41" Type="http://schemas.openxmlformats.org/officeDocument/2006/relationships/image" Target="../media/image386.jpeg"/><Relationship Id="rId1" Type="http://schemas.openxmlformats.org/officeDocument/2006/relationships/image" Target="../media/image23.jpeg"/><Relationship Id="rId6" Type="http://schemas.openxmlformats.org/officeDocument/2006/relationships/image" Target="../media/image352.png"/><Relationship Id="rId11" Type="http://schemas.openxmlformats.org/officeDocument/2006/relationships/image" Target="../media/image357.jpeg"/><Relationship Id="rId24" Type="http://schemas.openxmlformats.org/officeDocument/2006/relationships/image" Target="../media/image370.jpeg"/><Relationship Id="rId32" Type="http://schemas.openxmlformats.org/officeDocument/2006/relationships/image" Target="../media/image378.jpeg"/><Relationship Id="rId37" Type="http://schemas.openxmlformats.org/officeDocument/2006/relationships/image" Target="../media/image382.jpeg"/><Relationship Id="rId40" Type="http://schemas.openxmlformats.org/officeDocument/2006/relationships/image" Target="../media/image385.jpeg"/><Relationship Id="rId45" Type="http://schemas.openxmlformats.org/officeDocument/2006/relationships/image" Target="../media/image390.jpeg"/><Relationship Id="rId5" Type="http://schemas.openxmlformats.org/officeDocument/2006/relationships/image" Target="../media/image299.jpeg"/><Relationship Id="rId15" Type="http://schemas.openxmlformats.org/officeDocument/2006/relationships/image" Target="../media/image361.jpeg"/><Relationship Id="rId23" Type="http://schemas.openxmlformats.org/officeDocument/2006/relationships/image" Target="../media/image369.jpeg"/><Relationship Id="rId28" Type="http://schemas.openxmlformats.org/officeDocument/2006/relationships/image" Target="../media/image374.jpeg"/><Relationship Id="rId36" Type="http://schemas.openxmlformats.org/officeDocument/2006/relationships/image" Target="../media/image381.jpeg"/><Relationship Id="rId49" Type="http://schemas.openxmlformats.org/officeDocument/2006/relationships/image" Target="../media/image394.jpeg"/><Relationship Id="rId10" Type="http://schemas.openxmlformats.org/officeDocument/2006/relationships/image" Target="../media/image356.jpeg"/><Relationship Id="rId19" Type="http://schemas.openxmlformats.org/officeDocument/2006/relationships/image" Target="../media/image365.jpeg"/><Relationship Id="rId31" Type="http://schemas.openxmlformats.org/officeDocument/2006/relationships/image" Target="../media/image377.jpeg"/><Relationship Id="rId44" Type="http://schemas.openxmlformats.org/officeDocument/2006/relationships/image" Target="../media/image389.jpeg"/><Relationship Id="rId4" Type="http://schemas.openxmlformats.org/officeDocument/2006/relationships/image" Target="../media/image351.jpeg"/><Relationship Id="rId9" Type="http://schemas.openxmlformats.org/officeDocument/2006/relationships/image" Target="../media/image355.jpeg"/><Relationship Id="rId14" Type="http://schemas.openxmlformats.org/officeDocument/2006/relationships/image" Target="../media/image360.jpeg"/><Relationship Id="rId22" Type="http://schemas.openxmlformats.org/officeDocument/2006/relationships/image" Target="../media/image368.jpeg"/><Relationship Id="rId27" Type="http://schemas.openxmlformats.org/officeDocument/2006/relationships/image" Target="../media/image373.jpeg"/><Relationship Id="rId30" Type="http://schemas.openxmlformats.org/officeDocument/2006/relationships/image" Target="../media/image376.jpeg"/><Relationship Id="rId35" Type="http://schemas.openxmlformats.org/officeDocument/2006/relationships/image" Target="../media/image380.jpeg"/><Relationship Id="rId43" Type="http://schemas.openxmlformats.org/officeDocument/2006/relationships/image" Target="../media/image388.jpeg"/><Relationship Id="rId48" Type="http://schemas.openxmlformats.org/officeDocument/2006/relationships/image" Target="../media/image393.jpeg"/><Relationship Id="rId8" Type="http://schemas.openxmlformats.org/officeDocument/2006/relationships/image" Target="../media/image354.jpeg"/><Relationship Id="rId51" Type="http://schemas.openxmlformats.org/officeDocument/2006/relationships/image" Target="../media/image396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0.jpeg"/><Relationship Id="rId3" Type="http://schemas.openxmlformats.org/officeDocument/2006/relationships/image" Target="../media/image397.jpeg"/><Relationship Id="rId7" Type="http://schemas.openxmlformats.org/officeDocument/2006/relationships/image" Target="../media/image399.jpeg"/><Relationship Id="rId2" Type="http://schemas.openxmlformats.org/officeDocument/2006/relationships/image" Target="../media/image1.png"/><Relationship Id="rId1" Type="http://schemas.openxmlformats.org/officeDocument/2006/relationships/image" Target="../media/image23.jpeg"/><Relationship Id="rId6" Type="http://schemas.openxmlformats.org/officeDocument/2006/relationships/image" Target="../media/image3.png"/><Relationship Id="rId11" Type="http://schemas.openxmlformats.org/officeDocument/2006/relationships/image" Target="../media/image403.jpeg"/><Relationship Id="rId5" Type="http://schemas.openxmlformats.org/officeDocument/2006/relationships/image" Target="../media/image299.jpeg"/><Relationship Id="rId10" Type="http://schemas.openxmlformats.org/officeDocument/2006/relationships/image" Target="../media/image402.jpeg"/><Relationship Id="rId4" Type="http://schemas.openxmlformats.org/officeDocument/2006/relationships/image" Target="../media/image398.jpeg"/><Relationship Id="rId9" Type="http://schemas.openxmlformats.org/officeDocument/2006/relationships/image" Target="../media/image40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78</xdr:row>
      <xdr:rowOff>0</xdr:rowOff>
    </xdr:from>
    <xdr:ext cx="45719" cy="457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 txBox="1"/>
      </xdr:nvSpPr>
      <xdr:spPr>
        <a:xfrm flipV="1">
          <a:off x="676275" y="14859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0</xdr:rowOff>
    </xdr:to>
    <xdr:pic>
      <xdr:nvPicPr>
        <xdr:cNvPr id="3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83600" y="232833"/>
          <a:ext cx="228311" cy="14816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78</xdr:row>
      <xdr:rowOff>0</xdr:rowOff>
    </xdr:from>
    <xdr:ext cx="45719" cy="4571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800-000040000000}"/>
            </a:ext>
          </a:extLst>
        </xdr:cNvPr>
        <xdr:cNvSpPr txBox="1"/>
      </xdr:nvSpPr>
      <xdr:spPr>
        <a:xfrm flipV="1">
          <a:off x="676275" y="14859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146975</xdr:colOff>
      <xdr:row>4</xdr:row>
      <xdr:rowOff>65953</xdr:rowOff>
    </xdr:from>
    <xdr:ext cx="1402556" cy="732949"/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81778" y="493150"/>
          <a:ext cx="732949" cy="1402556"/>
        </a:xfrm>
        <a:prstGeom prst="rect">
          <a:avLst/>
        </a:prstGeom>
      </xdr:spPr>
    </xdr:pic>
    <xdr:clientData/>
  </xdr:oneCellAnchor>
  <xdr:oneCellAnchor>
    <xdr:from>
      <xdr:col>13</xdr:col>
      <xdr:colOff>179918</xdr:colOff>
      <xdr:row>0</xdr:row>
      <xdr:rowOff>158750</xdr:rowOff>
    </xdr:from>
    <xdr:ext cx="488987" cy="488987"/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8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3243" y="158750"/>
          <a:ext cx="488987" cy="488987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78</xdr:row>
      <xdr:rowOff>0</xdr:rowOff>
    </xdr:from>
    <xdr:ext cx="45719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800-00009E010000}"/>
            </a:ext>
          </a:extLst>
        </xdr:cNvPr>
        <xdr:cNvSpPr txBox="1"/>
      </xdr:nvSpPr>
      <xdr:spPr>
        <a:xfrm flipV="1">
          <a:off x="676275" y="14859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116450</xdr:colOff>
      <xdr:row>75</xdr:row>
      <xdr:rowOff>42356</xdr:rowOff>
    </xdr:from>
    <xdr:to>
      <xdr:col>0</xdr:col>
      <xdr:colOff>849875</xdr:colOff>
      <xdr:row>77</xdr:row>
      <xdr:rowOff>464895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8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50" y="14329856"/>
          <a:ext cx="466725" cy="527314"/>
        </a:xfrm>
        <a:prstGeom prst="rect">
          <a:avLst/>
        </a:prstGeom>
      </xdr:spPr>
    </xdr:pic>
    <xdr:clientData/>
  </xdr:twoCellAnchor>
  <xdr:twoCellAnchor>
    <xdr:from>
      <xdr:col>0</xdr:col>
      <xdr:colOff>814940</xdr:colOff>
      <xdr:row>75</xdr:row>
      <xdr:rowOff>349260</xdr:rowOff>
    </xdr:from>
    <xdr:to>
      <xdr:col>0</xdr:col>
      <xdr:colOff>1605039</xdr:colOff>
      <xdr:row>77</xdr:row>
      <xdr:rowOff>451759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800-00002E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6815" y="14474835"/>
          <a:ext cx="0" cy="38824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70</xdr:row>
      <xdr:rowOff>42332</xdr:rowOff>
    </xdr:from>
    <xdr:to>
      <xdr:col>0</xdr:col>
      <xdr:colOff>1167003</xdr:colOff>
      <xdr:row>74</xdr:row>
      <xdr:rowOff>391688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8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3377332"/>
          <a:ext cx="385953" cy="911331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65</xdr:row>
      <xdr:rowOff>52912</xdr:rowOff>
    </xdr:from>
    <xdr:to>
      <xdr:col>0</xdr:col>
      <xdr:colOff>1234483</xdr:colOff>
      <xdr:row>69</xdr:row>
      <xdr:rowOff>414841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8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12435412"/>
          <a:ext cx="344424" cy="895329"/>
        </a:xfrm>
        <a:prstGeom prst="rect">
          <a:avLst/>
        </a:prstGeom>
      </xdr:spPr>
    </xdr:pic>
    <xdr:clientData/>
  </xdr:twoCellAnchor>
  <xdr:twoCellAnchor>
    <xdr:from>
      <xdr:col>0</xdr:col>
      <xdr:colOff>95296</xdr:colOff>
      <xdr:row>43</xdr:row>
      <xdr:rowOff>52918</xdr:rowOff>
    </xdr:from>
    <xdr:to>
      <xdr:col>0</xdr:col>
      <xdr:colOff>909588</xdr:colOff>
      <xdr:row>47</xdr:row>
      <xdr:rowOff>361528</xdr:rowOff>
    </xdr:to>
    <xdr:pic>
      <xdr:nvPicPr>
        <xdr:cNvPr id="12" name="Рисунок 11" descr="101198 голубой (2).jpg">
          <a:extLst>
            <a:ext uri="{FF2B5EF4-FFF2-40B4-BE49-F238E27FC236}">
              <a16:creationId xmlns:a16="http://schemas.microsoft.com/office/drawing/2014/main" xmlns="" id="{00000000-0008-0000-08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96" y="8244418"/>
          <a:ext cx="490442" cy="899160"/>
        </a:xfrm>
        <a:prstGeom prst="rect">
          <a:avLst/>
        </a:prstGeom>
      </xdr:spPr>
    </xdr:pic>
    <xdr:clientData/>
  </xdr:twoCellAnchor>
  <xdr:twoCellAnchor>
    <xdr:from>
      <xdr:col>0</xdr:col>
      <xdr:colOff>941932</xdr:colOff>
      <xdr:row>43</xdr:row>
      <xdr:rowOff>349250</xdr:rowOff>
    </xdr:from>
    <xdr:to>
      <xdr:col>0</xdr:col>
      <xdr:colOff>1628589</xdr:colOff>
      <xdr:row>47</xdr:row>
      <xdr:rowOff>419354</xdr:rowOff>
    </xdr:to>
    <xdr:pic>
      <xdr:nvPicPr>
        <xdr:cNvPr id="13" name="Рисунок 12" descr="101198 голубой.jpg">
          <a:extLst>
            <a:ext uri="{FF2B5EF4-FFF2-40B4-BE49-F238E27FC236}">
              <a16:creationId xmlns:a16="http://schemas.microsoft.com/office/drawing/2014/main" xmlns="" id="{00000000-0008-0000-08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982" y="8378825"/>
          <a:ext cx="857" cy="765429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48</xdr:row>
      <xdr:rowOff>63500</xdr:rowOff>
    </xdr:from>
    <xdr:to>
      <xdr:col>0</xdr:col>
      <xdr:colOff>1254548</xdr:colOff>
      <xdr:row>53</xdr:row>
      <xdr:rowOff>407924</xdr:rowOff>
    </xdr:to>
    <xdr:pic>
      <xdr:nvPicPr>
        <xdr:cNvPr id="14" name="Рисунок 13" descr="101198 синий (2).jpg">
          <a:extLst>
            <a:ext uri="{FF2B5EF4-FFF2-40B4-BE49-F238E27FC236}">
              <a16:creationId xmlns:a16="http://schemas.microsoft.com/office/drawing/2014/main" xmlns="" id="{00000000-0008-0000-08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201083" y="9207500"/>
          <a:ext cx="377190" cy="1077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42324</xdr:rowOff>
    </xdr:from>
    <xdr:to>
      <xdr:col>0</xdr:col>
      <xdr:colOff>1188720</xdr:colOff>
      <xdr:row>59</xdr:row>
      <xdr:rowOff>392844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8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9324"/>
          <a:ext cx="579120" cy="1102995"/>
        </a:xfrm>
        <a:prstGeom prst="rect">
          <a:avLst/>
        </a:prstGeom>
      </xdr:spPr>
    </xdr:pic>
    <xdr:clientData/>
  </xdr:twoCellAnchor>
  <xdr:twoCellAnchor>
    <xdr:from>
      <xdr:col>0</xdr:col>
      <xdr:colOff>836081</xdr:colOff>
      <xdr:row>56</xdr:row>
      <xdr:rowOff>243417</xdr:rowOff>
    </xdr:from>
    <xdr:to>
      <xdr:col>0</xdr:col>
      <xdr:colOff>1440728</xdr:colOff>
      <xdr:row>59</xdr:row>
      <xdr:rowOff>427059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8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906" y="10854267"/>
          <a:ext cx="4572" cy="574167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60</xdr:row>
      <xdr:rowOff>42333</xdr:rowOff>
    </xdr:from>
    <xdr:to>
      <xdr:col>0</xdr:col>
      <xdr:colOff>1189948</xdr:colOff>
      <xdr:row>64</xdr:row>
      <xdr:rowOff>316314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7" y="11472333"/>
          <a:ext cx="209931" cy="912156"/>
        </a:xfrm>
        <a:prstGeom prst="rect">
          <a:avLst/>
        </a:prstGeom>
      </xdr:spPr>
    </xdr:pic>
    <xdr:clientData/>
  </xdr:twoCellAnchor>
  <xdr:twoCellAnchor>
    <xdr:from>
      <xdr:col>0</xdr:col>
      <xdr:colOff>359842</xdr:colOff>
      <xdr:row>32</xdr:row>
      <xdr:rowOff>84680</xdr:rowOff>
    </xdr:from>
    <xdr:to>
      <xdr:col>0</xdr:col>
      <xdr:colOff>1209948</xdr:colOff>
      <xdr:row>32</xdr:row>
      <xdr:rowOff>1770605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42" y="6180680"/>
          <a:ext cx="221456" cy="10477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33</xdr:row>
      <xdr:rowOff>31750</xdr:rowOff>
    </xdr:from>
    <xdr:to>
      <xdr:col>0</xdr:col>
      <xdr:colOff>1312164</xdr:colOff>
      <xdr:row>38</xdr:row>
      <xdr:rowOff>317161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6318250"/>
          <a:ext cx="388239" cy="1114086"/>
        </a:xfrm>
        <a:prstGeom prst="rect">
          <a:avLst/>
        </a:prstGeom>
      </xdr:spPr>
    </xdr:pic>
    <xdr:clientData/>
  </xdr:twoCellAnchor>
  <xdr:twoCellAnchor>
    <xdr:from>
      <xdr:col>0</xdr:col>
      <xdr:colOff>211659</xdr:colOff>
      <xdr:row>39</xdr:row>
      <xdr:rowOff>31745</xdr:rowOff>
    </xdr:from>
    <xdr:to>
      <xdr:col>0</xdr:col>
      <xdr:colOff>1211784</xdr:colOff>
      <xdr:row>42</xdr:row>
      <xdr:rowOff>432589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59" y="7461245"/>
          <a:ext cx="371475" cy="734219"/>
        </a:xfrm>
        <a:prstGeom prst="rect">
          <a:avLst/>
        </a:prstGeom>
      </xdr:spPr>
    </xdr:pic>
    <xdr:clientData/>
  </xdr:twoCellAnchor>
  <xdr:twoCellAnchor>
    <xdr:from>
      <xdr:col>0</xdr:col>
      <xdr:colOff>317499</xdr:colOff>
      <xdr:row>26</xdr:row>
      <xdr:rowOff>74084</xdr:rowOff>
    </xdr:from>
    <xdr:to>
      <xdr:col>0</xdr:col>
      <xdr:colOff>1336198</xdr:colOff>
      <xdr:row>31</xdr:row>
      <xdr:rowOff>288714</xdr:rowOff>
    </xdr:to>
    <xdr:pic>
      <xdr:nvPicPr>
        <xdr:cNvPr id="21" name="Рисунок 20" descr="102198-1 светло коричневый-черный (2).jpg">
          <a:extLst>
            <a:ext uri="{FF2B5EF4-FFF2-40B4-BE49-F238E27FC236}">
              <a16:creationId xmlns:a16="http://schemas.microsoft.com/office/drawing/2014/main" xmlns="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17499" y="5027084"/>
          <a:ext cx="266224" cy="107188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18</xdr:row>
      <xdr:rowOff>63500</xdr:rowOff>
    </xdr:from>
    <xdr:to>
      <xdr:col>0</xdr:col>
      <xdr:colOff>1304925</xdr:colOff>
      <xdr:row>21</xdr:row>
      <xdr:rowOff>390525</xdr:rowOff>
    </xdr:to>
    <xdr:pic>
      <xdr:nvPicPr>
        <xdr:cNvPr id="22" name="Рисунок 21" descr="102198-1 светло голубой-черный (3).jpg">
          <a:extLst>
            <a:ext uri="{FF2B5EF4-FFF2-40B4-BE49-F238E27FC236}">
              <a16:creationId xmlns:a16="http://schemas.microsoft.com/office/drawing/2014/main" xmlns="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90500" y="3492500"/>
          <a:ext cx="390525" cy="698500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12</xdr:row>
      <xdr:rowOff>31750</xdr:rowOff>
    </xdr:from>
    <xdr:to>
      <xdr:col>0</xdr:col>
      <xdr:colOff>1526487</xdr:colOff>
      <xdr:row>17</xdr:row>
      <xdr:rowOff>329724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" y="2317750"/>
          <a:ext cx="477679" cy="1107599"/>
        </a:xfrm>
        <a:prstGeom prst="rect">
          <a:avLst/>
        </a:prstGeom>
      </xdr:spPr>
    </xdr:pic>
    <xdr:clientData/>
  </xdr:twoCellAnchor>
  <xdr:twoCellAnchor>
    <xdr:from>
      <xdr:col>0</xdr:col>
      <xdr:colOff>169335</xdr:colOff>
      <xdr:row>22</xdr:row>
      <xdr:rowOff>52927</xdr:rowOff>
    </xdr:from>
    <xdr:to>
      <xdr:col>0</xdr:col>
      <xdr:colOff>1365199</xdr:colOff>
      <xdr:row>25</xdr:row>
      <xdr:rowOff>471392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5" y="4243927"/>
          <a:ext cx="414814" cy="713740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10</xdr:row>
      <xdr:rowOff>31750</xdr:rowOff>
    </xdr:from>
    <xdr:to>
      <xdr:col>0</xdr:col>
      <xdr:colOff>1364605</xdr:colOff>
      <xdr:row>11</xdr:row>
      <xdr:rowOff>1170951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7" y="1936750"/>
          <a:ext cx="435388" cy="348626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6</xdr:row>
      <xdr:rowOff>42335</xdr:rowOff>
    </xdr:from>
    <xdr:to>
      <xdr:col>0</xdr:col>
      <xdr:colOff>1295061</xdr:colOff>
      <xdr:row>9</xdr:row>
      <xdr:rowOff>493375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833" y="1185335"/>
          <a:ext cx="347853" cy="7177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242358</xdr:colOff>
      <xdr:row>363</xdr:row>
      <xdr:rowOff>301625</xdr:rowOff>
    </xdr:from>
    <xdr:to>
      <xdr:col>0</xdr:col>
      <xdr:colOff>851958</xdr:colOff>
      <xdr:row>363</xdr:row>
      <xdr:rowOff>1206500</xdr:rowOff>
    </xdr:to>
    <xdr:pic>
      <xdr:nvPicPr>
        <xdr:cNvPr id="2" name="Рисунок 287" descr="Накладной животик живот на манекен манекен беременный для беременных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358" y="69338825"/>
          <a:ext cx="342900" cy="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390</xdr:row>
      <xdr:rowOff>0</xdr:rowOff>
    </xdr:from>
    <xdr:ext cx="45719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SpPr txBox="1"/>
      </xdr:nvSpPr>
      <xdr:spPr>
        <a:xfrm flipV="1">
          <a:off x="676275" y="74295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0</xdr:rowOff>
    </xdr:to>
    <xdr:pic>
      <xdr:nvPicPr>
        <xdr:cNvPr id="4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83600" y="232833"/>
          <a:ext cx="228311" cy="14816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169333</xdr:colOff>
      <xdr:row>325</xdr:row>
      <xdr:rowOff>42305</xdr:rowOff>
    </xdr:from>
    <xdr:to>
      <xdr:col>0</xdr:col>
      <xdr:colOff>1428919</xdr:colOff>
      <xdr:row>325</xdr:row>
      <xdr:rowOff>1707942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61954805"/>
          <a:ext cx="411861" cy="151162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336</xdr:row>
      <xdr:rowOff>0</xdr:rowOff>
    </xdr:from>
    <xdr:ext cx="45719" cy="4571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900-000040000000}"/>
            </a:ext>
          </a:extLst>
        </xdr:cNvPr>
        <xdr:cNvSpPr txBox="1"/>
      </xdr:nvSpPr>
      <xdr:spPr>
        <a:xfrm flipV="1">
          <a:off x="676275" y="64008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359827</xdr:colOff>
      <xdr:row>320</xdr:row>
      <xdr:rowOff>148168</xdr:rowOff>
    </xdr:from>
    <xdr:ext cx="968692" cy="1377696"/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9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27" y="61108168"/>
          <a:ext cx="968692" cy="1377696"/>
        </a:xfrm>
        <a:prstGeom prst="rect">
          <a:avLst/>
        </a:prstGeom>
      </xdr:spPr>
    </xdr:pic>
    <xdr:clientData/>
  </xdr:oneCellAnchor>
  <xdr:oneCellAnchor>
    <xdr:from>
      <xdr:col>0</xdr:col>
      <xdr:colOff>222251</xdr:colOff>
      <xdr:row>308</xdr:row>
      <xdr:rowOff>42331</xdr:rowOff>
    </xdr:from>
    <xdr:ext cx="756095" cy="1456182"/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9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58716331"/>
          <a:ext cx="756095" cy="1456182"/>
        </a:xfrm>
        <a:prstGeom prst="rect">
          <a:avLst/>
        </a:prstGeom>
      </xdr:spPr>
    </xdr:pic>
    <xdr:clientData/>
  </xdr:oneCellAnchor>
  <xdr:oneCellAnchor>
    <xdr:from>
      <xdr:col>0</xdr:col>
      <xdr:colOff>793750</xdr:colOff>
      <xdr:row>312</xdr:row>
      <xdr:rowOff>31751</xdr:rowOff>
    </xdr:from>
    <xdr:ext cx="782669" cy="1480471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9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59467751"/>
          <a:ext cx="782669" cy="1480471"/>
        </a:xfrm>
        <a:prstGeom prst="rect">
          <a:avLst/>
        </a:prstGeom>
      </xdr:spPr>
    </xdr:pic>
    <xdr:clientData/>
  </xdr:oneCellAnchor>
  <xdr:oneCellAnchor>
    <xdr:from>
      <xdr:col>0</xdr:col>
      <xdr:colOff>137584</xdr:colOff>
      <xdr:row>316</xdr:row>
      <xdr:rowOff>31750</xdr:rowOff>
    </xdr:from>
    <xdr:ext cx="781050" cy="1485900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9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4" y="60229750"/>
          <a:ext cx="781050" cy="1485900"/>
        </a:xfrm>
        <a:prstGeom prst="rect">
          <a:avLst/>
        </a:prstGeom>
      </xdr:spPr>
    </xdr:pic>
    <xdr:clientData/>
  </xdr:oneCellAnchor>
  <xdr:oneCellAnchor>
    <xdr:from>
      <xdr:col>0</xdr:col>
      <xdr:colOff>231642</xdr:colOff>
      <xdr:row>4</xdr:row>
      <xdr:rowOff>44785</xdr:rowOff>
    </xdr:from>
    <xdr:ext cx="1402556" cy="732949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9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66445" y="471982"/>
          <a:ext cx="732949" cy="1402556"/>
        </a:xfrm>
        <a:prstGeom prst="rect">
          <a:avLst/>
        </a:prstGeom>
      </xdr:spPr>
    </xdr:pic>
    <xdr:clientData/>
  </xdr:oneCellAnchor>
  <xdr:oneCellAnchor>
    <xdr:from>
      <xdr:col>13</xdr:col>
      <xdr:colOff>179918</xdr:colOff>
      <xdr:row>0</xdr:row>
      <xdr:rowOff>158750</xdr:rowOff>
    </xdr:from>
    <xdr:ext cx="488987" cy="488987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9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3243" y="158750"/>
          <a:ext cx="488987" cy="488987"/>
        </a:xfrm>
        <a:prstGeom prst="rect">
          <a:avLst/>
        </a:prstGeom>
      </xdr:spPr>
    </xdr:pic>
    <xdr:clientData/>
  </xdr:oneCellAnchor>
  <xdr:twoCellAnchor>
    <xdr:from>
      <xdr:col>0</xdr:col>
      <xdr:colOff>488934</xdr:colOff>
      <xdr:row>24</xdr:row>
      <xdr:rowOff>27976</xdr:rowOff>
    </xdr:from>
    <xdr:to>
      <xdr:col>0</xdr:col>
      <xdr:colOff>1098725</xdr:colOff>
      <xdr:row>24</xdr:row>
      <xdr:rowOff>961140</xdr:rowOff>
    </xdr:to>
    <xdr:pic>
      <xdr:nvPicPr>
        <xdr:cNvPr id="13" name="Рисунок 200" descr="&amp;Ncy;&amp;acy;&amp;kcy;&amp;icy;&amp;dcy;&amp;kcy;&amp;acy; &amp;dcy;&amp;lcy;&amp;yacy; &amp;bcy;&amp;iecy;&amp;rcy;&amp;iecy;&amp;mcy;&amp;iecy;&amp;ncy;&amp;ncy;&amp;ycy;&amp;khcy; &amp;Tcy;&amp;Mcy; 40 &amp;ncy;&amp;iecy;&amp;dcy;&amp;iecy;&amp;lcy;&amp;softcy;">
          <a:extLst>
            <a:ext uri="{FF2B5EF4-FFF2-40B4-BE49-F238E27FC236}">
              <a16:creationId xmlns:a16="http://schemas.microsoft.com/office/drawing/2014/main" xmlns="" id="{00000000-0008-0000-0900-0000AC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934" y="4599976"/>
          <a:ext cx="95441" cy="161639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465673</xdr:colOff>
      <xdr:row>25</xdr:row>
      <xdr:rowOff>31753</xdr:rowOff>
    </xdr:from>
    <xdr:ext cx="936403" cy="1243013"/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9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73" y="4794253"/>
          <a:ext cx="936403" cy="1243013"/>
        </a:xfrm>
        <a:prstGeom prst="rect">
          <a:avLst/>
        </a:prstGeom>
      </xdr:spPr>
    </xdr:pic>
    <xdr:clientData/>
  </xdr:oneCellAnchor>
  <xdr:twoCellAnchor>
    <xdr:from>
      <xdr:col>0</xdr:col>
      <xdr:colOff>179917</xdr:colOff>
      <xdr:row>27</xdr:row>
      <xdr:rowOff>183562</xdr:rowOff>
    </xdr:from>
    <xdr:to>
      <xdr:col>0</xdr:col>
      <xdr:colOff>1418167</xdr:colOff>
      <xdr:row>33</xdr:row>
      <xdr:rowOff>74084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9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5327062"/>
          <a:ext cx="400050" cy="1033522"/>
        </a:xfrm>
        <a:prstGeom prst="rect">
          <a:avLst/>
        </a:prstGeom>
      </xdr:spPr>
    </xdr:pic>
    <xdr:clientData/>
  </xdr:twoCellAnchor>
  <xdr:twoCellAnchor>
    <xdr:from>
      <xdr:col>0</xdr:col>
      <xdr:colOff>359832</xdr:colOff>
      <xdr:row>34</xdr:row>
      <xdr:rowOff>63499</xdr:rowOff>
    </xdr:from>
    <xdr:to>
      <xdr:col>0</xdr:col>
      <xdr:colOff>1026583</xdr:colOff>
      <xdr:row>36</xdr:row>
      <xdr:rowOff>315308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9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2" y="6540499"/>
          <a:ext cx="219076" cy="508984"/>
        </a:xfrm>
        <a:prstGeom prst="rect">
          <a:avLst/>
        </a:prstGeom>
      </xdr:spPr>
    </xdr:pic>
    <xdr:clientData/>
  </xdr:twoCellAnchor>
  <xdr:twoCellAnchor>
    <xdr:from>
      <xdr:col>0</xdr:col>
      <xdr:colOff>211667</xdr:colOff>
      <xdr:row>40</xdr:row>
      <xdr:rowOff>99345</xdr:rowOff>
    </xdr:from>
    <xdr:to>
      <xdr:col>0</xdr:col>
      <xdr:colOff>1291166</xdr:colOff>
      <xdr:row>43</xdr:row>
      <xdr:rowOff>312208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9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7719345"/>
          <a:ext cx="365124" cy="660538"/>
        </a:xfrm>
        <a:prstGeom prst="rect">
          <a:avLst/>
        </a:prstGeom>
      </xdr:spPr>
    </xdr:pic>
    <xdr:clientData/>
  </xdr:twoCellAnchor>
  <xdr:twoCellAnchor>
    <xdr:from>
      <xdr:col>0</xdr:col>
      <xdr:colOff>275206</xdr:colOff>
      <xdr:row>120</xdr:row>
      <xdr:rowOff>84715</xdr:rowOff>
    </xdr:from>
    <xdr:to>
      <xdr:col>0</xdr:col>
      <xdr:colOff>1281046</xdr:colOff>
      <xdr:row>121</xdr:row>
      <xdr:rowOff>653464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9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06" y="22944715"/>
          <a:ext cx="310515" cy="292524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326</xdr:row>
      <xdr:rowOff>21167</xdr:rowOff>
    </xdr:from>
    <xdr:to>
      <xdr:col>0</xdr:col>
      <xdr:colOff>1425005</xdr:colOff>
      <xdr:row>329</xdr:row>
      <xdr:rowOff>411565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9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1" y="62124167"/>
          <a:ext cx="323279" cy="742823"/>
        </a:xfrm>
        <a:prstGeom prst="rect">
          <a:avLst/>
        </a:prstGeom>
      </xdr:spPr>
    </xdr:pic>
    <xdr:clientData/>
  </xdr:twoCellAnchor>
  <xdr:twoCellAnchor>
    <xdr:from>
      <xdr:col>0</xdr:col>
      <xdr:colOff>666750</xdr:colOff>
      <xdr:row>321</xdr:row>
      <xdr:rowOff>21166</xdr:rowOff>
    </xdr:from>
    <xdr:to>
      <xdr:col>0</xdr:col>
      <xdr:colOff>1512475</xdr:colOff>
      <xdr:row>322</xdr:row>
      <xdr:rowOff>601217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9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61171666"/>
          <a:ext cx="0" cy="360976"/>
        </a:xfrm>
        <a:prstGeom prst="rect">
          <a:avLst/>
        </a:prstGeom>
      </xdr:spPr>
    </xdr:pic>
    <xdr:clientData/>
  </xdr:twoCellAnchor>
  <xdr:twoCellAnchor>
    <xdr:from>
      <xdr:col>0</xdr:col>
      <xdr:colOff>254015</xdr:colOff>
      <xdr:row>323</xdr:row>
      <xdr:rowOff>31767</xdr:rowOff>
    </xdr:from>
    <xdr:to>
      <xdr:col>0</xdr:col>
      <xdr:colOff>1176988</xdr:colOff>
      <xdr:row>324</xdr:row>
      <xdr:rowOff>685976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9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5" y="61563267"/>
          <a:ext cx="322898" cy="349409"/>
        </a:xfrm>
        <a:prstGeom prst="rect">
          <a:avLst/>
        </a:prstGeom>
      </xdr:spPr>
    </xdr:pic>
    <xdr:clientData/>
  </xdr:twoCellAnchor>
  <xdr:twoCellAnchor>
    <xdr:from>
      <xdr:col>0</xdr:col>
      <xdr:colOff>222262</xdr:colOff>
      <xdr:row>98</xdr:row>
      <xdr:rowOff>52932</xdr:rowOff>
    </xdr:from>
    <xdr:to>
      <xdr:col>0</xdr:col>
      <xdr:colOff>1356118</xdr:colOff>
      <xdr:row>100</xdr:row>
      <xdr:rowOff>538072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9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62" y="18721932"/>
          <a:ext cx="362331" cy="523240"/>
        </a:xfrm>
        <a:prstGeom prst="rect">
          <a:avLst/>
        </a:prstGeom>
      </xdr:spPr>
    </xdr:pic>
    <xdr:clientData/>
  </xdr:twoCellAnchor>
  <xdr:twoCellAnchor>
    <xdr:from>
      <xdr:col>0</xdr:col>
      <xdr:colOff>370427</xdr:colOff>
      <xdr:row>110</xdr:row>
      <xdr:rowOff>31760</xdr:rowOff>
    </xdr:from>
    <xdr:to>
      <xdr:col>0</xdr:col>
      <xdr:colOff>1256824</xdr:colOff>
      <xdr:row>114</xdr:row>
      <xdr:rowOff>283454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9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27" y="20986760"/>
          <a:ext cx="210122" cy="918444"/>
        </a:xfrm>
        <a:prstGeom prst="rect">
          <a:avLst/>
        </a:prstGeom>
      </xdr:spPr>
    </xdr:pic>
    <xdr:clientData/>
  </xdr:twoCellAnchor>
  <xdr:twoCellAnchor>
    <xdr:from>
      <xdr:col>0</xdr:col>
      <xdr:colOff>349293</xdr:colOff>
      <xdr:row>115</xdr:row>
      <xdr:rowOff>42334</xdr:rowOff>
    </xdr:from>
    <xdr:to>
      <xdr:col>0</xdr:col>
      <xdr:colOff>1080051</xdr:colOff>
      <xdr:row>117</xdr:row>
      <xdr:rowOff>401321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9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93" y="21949834"/>
          <a:ext cx="235458" cy="530437"/>
        </a:xfrm>
        <a:prstGeom prst="rect">
          <a:avLst/>
        </a:prstGeom>
      </xdr:spPr>
    </xdr:pic>
    <xdr:clientData/>
  </xdr:twoCellAnchor>
  <xdr:twoCellAnchor>
    <xdr:from>
      <xdr:col>0</xdr:col>
      <xdr:colOff>264593</xdr:colOff>
      <xdr:row>106</xdr:row>
      <xdr:rowOff>42364</xdr:rowOff>
    </xdr:from>
    <xdr:to>
      <xdr:col>0</xdr:col>
      <xdr:colOff>1287102</xdr:colOff>
      <xdr:row>109</xdr:row>
      <xdr:rowOff>375644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9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3" y="20235364"/>
          <a:ext cx="317659" cy="723805"/>
        </a:xfrm>
        <a:prstGeom prst="rect">
          <a:avLst/>
        </a:prstGeom>
      </xdr:spPr>
    </xdr:pic>
    <xdr:clientData/>
  </xdr:twoCellAnchor>
  <xdr:twoCellAnchor>
    <xdr:from>
      <xdr:col>0</xdr:col>
      <xdr:colOff>254010</xdr:colOff>
      <xdr:row>301</xdr:row>
      <xdr:rowOff>42343</xdr:rowOff>
    </xdr:from>
    <xdr:to>
      <xdr:col>0</xdr:col>
      <xdr:colOff>1082685</xdr:colOff>
      <xdr:row>302</xdr:row>
      <xdr:rowOff>809296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9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0" y="57382843"/>
          <a:ext cx="323850" cy="338328"/>
        </a:xfrm>
        <a:prstGeom prst="rect">
          <a:avLst/>
        </a:prstGeom>
      </xdr:spPr>
    </xdr:pic>
    <xdr:clientData/>
  </xdr:twoCellAnchor>
  <xdr:twoCellAnchor>
    <xdr:from>
      <xdr:col>0</xdr:col>
      <xdr:colOff>402174</xdr:colOff>
      <xdr:row>303</xdr:row>
      <xdr:rowOff>52925</xdr:rowOff>
    </xdr:from>
    <xdr:to>
      <xdr:col>0</xdr:col>
      <xdr:colOff>1315717</xdr:colOff>
      <xdr:row>307</xdr:row>
      <xdr:rowOff>287388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9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74" y="57774425"/>
          <a:ext cx="180118" cy="901213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336</xdr:row>
      <xdr:rowOff>0</xdr:rowOff>
    </xdr:from>
    <xdr:ext cx="45719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00000000-0008-0000-0900-00009E010000}"/>
            </a:ext>
          </a:extLst>
        </xdr:cNvPr>
        <xdr:cNvSpPr txBox="1"/>
      </xdr:nvSpPr>
      <xdr:spPr>
        <a:xfrm flipV="1">
          <a:off x="676275" y="64008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254011</xdr:colOff>
      <xdr:row>90</xdr:row>
      <xdr:rowOff>52939</xdr:rowOff>
    </xdr:from>
    <xdr:to>
      <xdr:col>0</xdr:col>
      <xdr:colOff>1445208</xdr:colOff>
      <xdr:row>92</xdr:row>
      <xdr:rowOff>418509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9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1" y="17197939"/>
          <a:ext cx="324422" cy="517970"/>
        </a:xfrm>
        <a:prstGeom prst="rect">
          <a:avLst/>
        </a:prstGeom>
      </xdr:spPr>
    </xdr:pic>
    <xdr:clientData/>
  </xdr:twoCellAnchor>
  <xdr:twoCellAnchor>
    <xdr:from>
      <xdr:col>0</xdr:col>
      <xdr:colOff>127031</xdr:colOff>
      <xdr:row>79</xdr:row>
      <xdr:rowOff>42348</xdr:rowOff>
    </xdr:from>
    <xdr:to>
      <xdr:col>0</xdr:col>
      <xdr:colOff>1495202</xdr:colOff>
      <xdr:row>81</xdr:row>
      <xdr:rowOff>545734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9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31" y="15091848"/>
          <a:ext cx="453771" cy="531961"/>
        </a:xfrm>
        <a:prstGeom prst="rect">
          <a:avLst/>
        </a:prstGeom>
      </xdr:spPr>
    </xdr:pic>
    <xdr:clientData/>
  </xdr:twoCellAnchor>
  <xdr:twoCellAnchor>
    <xdr:from>
      <xdr:col>0</xdr:col>
      <xdr:colOff>232845</xdr:colOff>
      <xdr:row>300</xdr:row>
      <xdr:rowOff>52923</xdr:rowOff>
    </xdr:from>
    <xdr:to>
      <xdr:col>0</xdr:col>
      <xdr:colOff>1507862</xdr:colOff>
      <xdr:row>300</xdr:row>
      <xdr:rowOff>1715988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9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45" y="57202923"/>
          <a:ext cx="351092" cy="139065"/>
        </a:xfrm>
        <a:prstGeom prst="rect">
          <a:avLst/>
        </a:prstGeom>
      </xdr:spPr>
    </xdr:pic>
    <xdr:clientData/>
  </xdr:twoCellAnchor>
  <xdr:twoCellAnchor>
    <xdr:from>
      <xdr:col>0</xdr:col>
      <xdr:colOff>169343</xdr:colOff>
      <xdr:row>76</xdr:row>
      <xdr:rowOff>42332</xdr:rowOff>
    </xdr:from>
    <xdr:to>
      <xdr:col>0</xdr:col>
      <xdr:colOff>1481507</xdr:colOff>
      <xdr:row>78</xdr:row>
      <xdr:rowOff>499532</xdr:rowOff>
    </xdr:to>
    <xdr:pic>
      <xdr:nvPicPr>
        <xdr:cNvPr id="32" name="Рисунок 31" descr="21299 роз-фиолет. (1).jpg">
          <a:extLst>
            <a:ext uri="{FF2B5EF4-FFF2-40B4-BE49-F238E27FC236}">
              <a16:creationId xmlns:a16="http://schemas.microsoft.com/office/drawing/2014/main" xmlns="" id="{00000000-0008-0000-09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3" y="14520332"/>
          <a:ext cx="407289" cy="533400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82</xdr:row>
      <xdr:rowOff>74083</xdr:rowOff>
    </xdr:from>
    <xdr:to>
      <xdr:col>0</xdr:col>
      <xdr:colOff>1651677</xdr:colOff>
      <xdr:row>84</xdr:row>
      <xdr:rowOff>507937</xdr:rowOff>
    </xdr:to>
    <xdr:pic>
      <xdr:nvPicPr>
        <xdr:cNvPr id="33" name="Рисунок 32" descr="21299 красный. (1).jpg">
          <a:extLst>
            <a:ext uri="{FF2B5EF4-FFF2-40B4-BE49-F238E27FC236}">
              <a16:creationId xmlns:a16="http://schemas.microsoft.com/office/drawing/2014/main" xmlns="" id="{00000000-0008-0000-09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5695083"/>
          <a:ext cx="542544" cy="5005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</xdr:row>
      <xdr:rowOff>296332</xdr:rowOff>
    </xdr:from>
    <xdr:to>
      <xdr:col>0</xdr:col>
      <xdr:colOff>1575149</xdr:colOff>
      <xdr:row>89</xdr:row>
      <xdr:rowOff>71637</xdr:rowOff>
    </xdr:to>
    <xdr:pic>
      <xdr:nvPicPr>
        <xdr:cNvPr id="34" name="Рисунок 33" descr="21299 синий. (1).jpg">
          <a:extLst>
            <a:ext uri="{FF2B5EF4-FFF2-40B4-BE49-F238E27FC236}">
              <a16:creationId xmlns:a16="http://schemas.microsoft.com/office/drawing/2014/main" xmlns="" id="{00000000-0008-0000-09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84057"/>
          <a:ext cx="584549" cy="6420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264582</xdr:rowOff>
    </xdr:from>
    <xdr:to>
      <xdr:col>0</xdr:col>
      <xdr:colOff>1611630</xdr:colOff>
      <xdr:row>97</xdr:row>
      <xdr:rowOff>108372</xdr:rowOff>
    </xdr:to>
    <xdr:pic>
      <xdr:nvPicPr>
        <xdr:cNvPr id="35" name="Рисунок 34" descr="21299 темно-корич. (1).jpg">
          <a:extLst>
            <a:ext uri="{FF2B5EF4-FFF2-40B4-BE49-F238E27FC236}">
              <a16:creationId xmlns:a16="http://schemas.microsoft.com/office/drawing/2014/main" xmlns="" id="{00000000-0008-0000-09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04882"/>
          <a:ext cx="582930" cy="6819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253997</xdr:rowOff>
    </xdr:from>
    <xdr:to>
      <xdr:col>0</xdr:col>
      <xdr:colOff>1632014</xdr:colOff>
      <xdr:row>105</xdr:row>
      <xdr:rowOff>189037</xdr:rowOff>
    </xdr:to>
    <xdr:pic>
      <xdr:nvPicPr>
        <xdr:cNvPr id="36" name="Рисунок 35" descr="21299 серый1. (1).jpg">
          <a:extLst>
            <a:ext uri="{FF2B5EF4-FFF2-40B4-BE49-F238E27FC236}">
              <a16:creationId xmlns:a16="http://schemas.microsoft.com/office/drawing/2014/main" xmlns="" id="{00000000-0008-0000-09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27822"/>
          <a:ext cx="584264" cy="763715"/>
        </a:xfrm>
        <a:prstGeom prst="rect">
          <a:avLst/>
        </a:prstGeom>
      </xdr:spPr>
    </xdr:pic>
    <xdr:clientData/>
  </xdr:twoCellAnchor>
  <xdr:twoCellAnchor>
    <xdr:from>
      <xdr:col>0</xdr:col>
      <xdr:colOff>264599</xdr:colOff>
      <xdr:row>122</xdr:row>
      <xdr:rowOff>31765</xdr:rowOff>
    </xdr:from>
    <xdr:to>
      <xdr:col>0</xdr:col>
      <xdr:colOff>1384072</xdr:colOff>
      <xdr:row>123</xdr:row>
      <xdr:rowOff>643492</xdr:rowOff>
    </xdr:to>
    <xdr:pic>
      <xdr:nvPicPr>
        <xdr:cNvPr id="37" name="Рисунок 36" descr="26258 черный. (1).jpg">
          <a:extLst>
            <a:ext uri="{FF2B5EF4-FFF2-40B4-BE49-F238E27FC236}">
              <a16:creationId xmlns:a16="http://schemas.microsoft.com/office/drawing/2014/main" xmlns="" id="{00000000-0008-0000-09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9" y="23272765"/>
          <a:ext cx="319373" cy="3450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296334</xdr:rowOff>
    </xdr:from>
    <xdr:to>
      <xdr:col>0</xdr:col>
      <xdr:colOff>1609344</xdr:colOff>
      <xdr:row>129</xdr:row>
      <xdr:rowOff>60918</xdr:rowOff>
    </xdr:to>
    <xdr:pic>
      <xdr:nvPicPr>
        <xdr:cNvPr id="38" name="Рисунок 37" descr="26258 корич.-серый. (1).jpg">
          <a:extLst>
            <a:ext uri="{FF2B5EF4-FFF2-40B4-BE49-F238E27FC236}">
              <a16:creationId xmlns:a16="http://schemas.microsoft.com/office/drawing/2014/main" xmlns="" id="{00000000-0008-0000-09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13559"/>
          <a:ext cx="580644" cy="82185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</xdr:row>
      <xdr:rowOff>190499</xdr:rowOff>
    </xdr:from>
    <xdr:to>
      <xdr:col>0</xdr:col>
      <xdr:colOff>1627727</xdr:colOff>
      <xdr:row>135</xdr:row>
      <xdr:rowOff>118818</xdr:rowOff>
    </xdr:to>
    <xdr:pic>
      <xdr:nvPicPr>
        <xdr:cNvPr id="39" name="Рисунок 38" descr="26258 корич.-черный. (1).jpg">
          <a:extLst>
            <a:ext uri="{FF2B5EF4-FFF2-40B4-BE49-F238E27FC236}">
              <a16:creationId xmlns:a16="http://schemas.microsoft.com/office/drawing/2014/main" xmlns="" id="{00000000-0008-0000-09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55499"/>
          <a:ext cx="579977" cy="880819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136</xdr:row>
      <xdr:rowOff>222249</xdr:rowOff>
    </xdr:from>
    <xdr:to>
      <xdr:col>0</xdr:col>
      <xdr:colOff>1618224</xdr:colOff>
      <xdr:row>141</xdr:row>
      <xdr:rowOff>102371</xdr:rowOff>
    </xdr:to>
    <xdr:pic>
      <xdr:nvPicPr>
        <xdr:cNvPr id="40" name="Рисунок 39" descr="26258 бежевый-черный. (1).jpg">
          <a:extLst>
            <a:ext uri="{FF2B5EF4-FFF2-40B4-BE49-F238E27FC236}">
              <a16:creationId xmlns:a16="http://schemas.microsoft.com/office/drawing/2014/main" xmlns="" id="{00000000-0008-0000-09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26101674"/>
          <a:ext cx="558832" cy="861197"/>
        </a:xfrm>
        <a:prstGeom prst="rect">
          <a:avLst/>
        </a:prstGeom>
      </xdr:spPr>
    </xdr:pic>
    <xdr:clientData/>
  </xdr:twoCellAnchor>
  <xdr:twoCellAnchor>
    <xdr:from>
      <xdr:col>0</xdr:col>
      <xdr:colOff>31749</xdr:colOff>
      <xdr:row>142</xdr:row>
      <xdr:rowOff>63499</xdr:rowOff>
    </xdr:from>
    <xdr:to>
      <xdr:col>0</xdr:col>
      <xdr:colOff>1611375</xdr:colOff>
      <xdr:row>146</xdr:row>
      <xdr:rowOff>300820</xdr:rowOff>
    </xdr:to>
    <xdr:pic>
      <xdr:nvPicPr>
        <xdr:cNvPr id="41" name="Рисунок 40" descr="26258 серый. (1).jpg">
          <a:extLst>
            <a:ext uri="{FF2B5EF4-FFF2-40B4-BE49-F238E27FC236}">
              <a16:creationId xmlns:a16="http://schemas.microsoft.com/office/drawing/2014/main" xmlns="" id="{00000000-0008-0000-09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9" y="27114499"/>
          <a:ext cx="550926" cy="885021"/>
        </a:xfrm>
        <a:prstGeom prst="rect">
          <a:avLst/>
        </a:prstGeom>
      </xdr:spPr>
    </xdr:pic>
    <xdr:clientData/>
  </xdr:twoCellAnchor>
  <xdr:twoCellAnchor>
    <xdr:from>
      <xdr:col>0</xdr:col>
      <xdr:colOff>158763</xdr:colOff>
      <xdr:row>147</xdr:row>
      <xdr:rowOff>52919</xdr:rowOff>
    </xdr:from>
    <xdr:to>
      <xdr:col>0</xdr:col>
      <xdr:colOff>1502169</xdr:colOff>
      <xdr:row>149</xdr:row>
      <xdr:rowOff>520237</xdr:rowOff>
    </xdr:to>
    <xdr:pic>
      <xdr:nvPicPr>
        <xdr:cNvPr id="42" name="Рисунок 41" descr="200258 серый-синий. (1).jpg">
          <a:extLst>
            <a:ext uri="{FF2B5EF4-FFF2-40B4-BE49-F238E27FC236}">
              <a16:creationId xmlns:a16="http://schemas.microsoft.com/office/drawing/2014/main" xmlns="" id="{00000000-0008-0000-09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63" y="28056419"/>
          <a:ext cx="419481" cy="514943"/>
        </a:xfrm>
        <a:prstGeom prst="rect">
          <a:avLst/>
        </a:prstGeom>
      </xdr:spPr>
    </xdr:pic>
    <xdr:clientData/>
  </xdr:twoCellAnchor>
  <xdr:twoCellAnchor>
    <xdr:from>
      <xdr:col>0</xdr:col>
      <xdr:colOff>169342</xdr:colOff>
      <xdr:row>150</xdr:row>
      <xdr:rowOff>52922</xdr:rowOff>
    </xdr:from>
    <xdr:to>
      <xdr:col>0</xdr:col>
      <xdr:colOff>1238047</xdr:colOff>
      <xdr:row>150</xdr:row>
      <xdr:rowOff>1322795</xdr:rowOff>
    </xdr:to>
    <xdr:pic>
      <xdr:nvPicPr>
        <xdr:cNvPr id="43" name="Рисунок 42" descr="200258 черный. (1).jpg">
          <a:extLst>
            <a:ext uri="{FF2B5EF4-FFF2-40B4-BE49-F238E27FC236}">
              <a16:creationId xmlns:a16="http://schemas.microsoft.com/office/drawing/2014/main" xmlns="" id="{00000000-0008-0000-09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2" y="28627922"/>
          <a:ext cx="411480" cy="136398"/>
        </a:xfrm>
        <a:prstGeom prst="rect">
          <a:avLst/>
        </a:prstGeom>
      </xdr:spPr>
    </xdr:pic>
    <xdr:clientData/>
  </xdr:twoCellAnchor>
  <xdr:twoCellAnchor>
    <xdr:from>
      <xdr:col>0</xdr:col>
      <xdr:colOff>158753</xdr:colOff>
      <xdr:row>151</xdr:row>
      <xdr:rowOff>31754</xdr:rowOff>
    </xdr:from>
    <xdr:to>
      <xdr:col>0</xdr:col>
      <xdr:colOff>1434913</xdr:colOff>
      <xdr:row>152</xdr:row>
      <xdr:rowOff>721100</xdr:rowOff>
    </xdr:to>
    <xdr:pic>
      <xdr:nvPicPr>
        <xdr:cNvPr id="44" name="Рисунок 43" descr="200258 бежевый. (1).jpg">
          <a:extLst>
            <a:ext uri="{FF2B5EF4-FFF2-40B4-BE49-F238E27FC236}">
              <a16:creationId xmlns:a16="http://schemas.microsoft.com/office/drawing/2014/main" xmlns="" id="{00000000-0008-0000-09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3" y="28797254"/>
          <a:ext cx="418910" cy="346446"/>
        </a:xfrm>
        <a:prstGeom prst="rect">
          <a:avLst/>
        </a:prstGeom>
      </xdr:spPr>
    </xdr:pic>
    <xdr:clientData/>
  </xdr:twoCellAnchor>
  <xdr:twoCellAnchor>
    <xdr:from>
      <xdr:col>0</xdr:col>
      <xdr:colOff>116421</xdr:colOff>
      <xdr:row>153</xdr:row>
      <xdr:rowOff>42333</xdr:rowOff>
    </xdr:from>
    <xdr:to>
      <xdr:col>0</xdr:col>
      <xdr:colOff>1607274</xdr:colOff>
      <xdr:row>156</xdr:row>
      <xdr:rowOff>393298</xdr:rowOff>
    </xdr:to>
    <xdr:pic>
      <xdr:nvPicPr>
        <xdr:cNvPr id="45" name="Рисунок 44" descr="200258 серый-красный. (1).jpg">
          <a:extLst>
            <a:ext uri="{FF2B5EF4-FFF2-40B4-BE49-F238E27FC236}">
              <a16:creationId xmlns:a16="http://schemas.microsoft.com/office/drawing/2014/main" xmlns="" id="{00000000-0008-0000-09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1" y="29188833"/>
          <a:ext cx="462153" cy="722440"/>
        </a:xfrm>
        <a:prstGeom prst="rect">
          <a:avLst/>
        </a:prstGeom>
      </xdr:spPr>
    </xdr:pic>
    <xdr:clientData/>
  </xdr:twoCellAnchor>
  <xdr:twoCellAnchor>
    <xdr:from>
      <xdr:col>0</xdr:col>
      <xdr:colOff>116419</xdr:colOff>
      <xdr:row>157</xdr:row>
      <xdr:rowOff>74082</xdr:rowOff>
    </xdr:from>
    <xdr:to>
      <xdr:col>0</xdr:col>
      <xdr:colOff>1606129</xdr:colOff>
      <xdr:row>161</xdr:row>
      <xdr:rowOff>301200</xdr:rowOff>
    </xdr:to>
    <xdr:pic>
      <xdr:nvPicPr>
        <xdr:cNvPr id="46" name="Рисунок 45" descr="201258 бежевый-голубой. (1).jpg">
          <a:extLst>
            <a:ext uri="{FF2B5EF4-FFF2-40B4-BE49-F238E27FC236}">
              <a16:creationId xmlns:a16="http://schemas.microsoft.com/office/drawing/2014/main" xmlns="" id="{00000000-0008-0000-09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9" y="29982582"/>
          <a:ext cx="461010" cy="874818"/>
        </a:xfrm>
        <a:prstGeom prst="rect">
          <a:avLst/>
        </a:prstGeom>
      </xdr:spPr>
    </xdr:pic>
    <xdr:clientData/>
  </xdr:twoCellAnchor>
  <xdr:twoCellAnchor>
    <xdr:from>
      <xdr:col>0</xdr:col>
      <xdr:colOff>21166</xdr:colOff>
      <xdr:row>169</xdr:row>
      <xdr:rowOff>179909</xdr:rowOff>
    </xdr:from>
    <xdr:to>
      <xdr:col>0</xdr:col>
      <xdr:colOff>1637082</xdr:colOff>
      <xdr:row>175</xdr:row>
      <xdr:rowOff>125775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9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32374409"/>
          <a:ext cx="558641" cy="1088866"/>
        </a:xfrm>
        <a:prstGeom prst="rect">
          <a:avLst/>
        </a:prstGeom>
      </xdr:spPr>
    </xdr:pic>
    <xdr:clientData/>
  </xdr:twoCellAnchor>
  <xdr:twoCellAnchor>
    <xdr:from>
      <xdr:col>0</xdr:col>
      <xdr:colOff>264586</xdr:colOff>
      <xdr:row>176</xdr:row>
      <xdr:rowOff>42343</xdr:rowOff>
    </xdr:from>
    <xdr:to>
      <xdr:col>0</xdr:col>
      <xdr:colOff>1411872</xdr:colOff>
      <xdr:row>177</xdr:row>
      <xdr:rowOff>674623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9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6" y="33570343"/>
          <a:ext cx="318611" cy="3370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</xdr:row>
      <xdr:rowOff>317497</xdr:rowOff>
    </xdr:from>
    <xdr:to>
      <xdr:col>0</xdr:col>
      <xdr:colOff>1599629</xdr:colOff>
      <xdr:row>183</xdr:row>
      <xdr:rowOff>291356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9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102672"/>
          <a:ext cx="580454" cy="9454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</xdr:row>
      <xdr:rowOff>63498</xdr:rowOff>
    </xdr:from>
    <xdr:to>
      <xdr:col>0</xdr:col>
      <xdr:colOff>1621536</xdr:colOff>
      <xdr:row>190</xdr:row>
      <xdr:rowOff>273006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9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305998"/>
          <a:ext cx="583311" cy="1076283"/>
        </a:xfrm>
        <a:prstGeom prst="rect">
          <a:avLst/>
        </a:prstGeom>
      </xdr:spPr>
    </xdr:pic>
    <xdr:clientData/>
  </xdr:twoCellAnchor>
  <xdr:twoCellAnchor>
    <xdr:from>
      <xdr:col>0</xdr:col>
      <xdr:colOff>169337</xdr:colOff>
      <xdr:row>191</xdr:row>
      <xdr:rowOff>52916</xdr:rowOff>
    </xdr:from>
    <xdr:to>
      <xdr:col>0</xdr:col>
      <xdr:colOff>1570084</xdr:colOff>
      <xdr:row>194</xdr:row>
      <xdr:rowOff>383307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9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7" y="36438416"/>
          <a:ext cx="410147" cy="711391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195</xdr:row>
      <xdr:rowOff>243408</xdr:rowOff>
    </xdr:from>
    <xdr:to>
      <xdr:col>0</xdr:col>
      <xdr:colOff>1639846</xdr:colOff>
      <xdr:row>201</xdr:row>
      <xdr:rowOff>20777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9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37333758"/>
          <a:ext cx="561404" cy="977519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162</xdr:row>
      <xdr:rowOff>222248</xdr:rowOff>
    </xdr:from>
    <xdr:to>
      <xdr:col>0</xdr:col>
      <xdr:colOff>1859228</xdr:colOff>
      <xdr:row>167</xdr:row>
      <xdr:rowOff>277546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9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31054673"/>
          <a:ext cx="540544" cy="950648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248</xdr:row>
      <xdr:rowOff>21165</xdr:rowOff>
    </xdr:from>
    <xdr:to>
      <xdr:col>0</xdr:col>
      <xdr:colOff>1647190</xdr:colOff>
      <xdr:row>252</xdr:row>
      <xdr:rowOff>320292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9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7265165"/>
          <a:ext cx="453390" cy="927777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257</xdr:row>
      <xdr:rowOff>31744</xdr:rowOff>
    </xdr:from>
    <xdr:to>
      <xdr:col>0</xdr:col>
      <xdr:colOff>1788054</xdr:colOff>
      <xdr:row>261</xdr:row>
      <xdr:rowOff>330681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9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48990244"/>
          <a:ext cx="461963" cy="918062"/>
        </a:xfrm>
        <a:prstGeom prst="rect">
          <a:avLst/>
        </a:prstGeom>
      </xdr:spPr>
    </xdr:pic>
    <xdr:clientData/>
  </xdr:twoCellAnchor>
  <xdr:twoCellAnchor>
    <xdr:from>
      <xdr:col>0</xdr:col>
      <xdr:colOff>137611</xdr:colOff>
      <xdr:row>264</xdr:row>
      <xdr:rowOff>31778</xdr:rowOff>
    </xdr:from>
    <xdr:to>
      <xdr:col>0</xdr:col>
      <xdr:colOff>1721142</xdr:colOff>
      <xdr:row>268</xdr:row>
      <xdr:rowOff>324143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9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11" y="50323778"/>
          <a:ext cx="440531" cy="921015"/>
        </a:xfrm>
        <a:prstGeom prst="rect">
          <a:avLst/>
        </a:prstGeom>
      </xdr:spPr>
    </xdr:pic>
    <xdr:clientData/>
  </xdr:twoCellAnchor>
  <xdr:twoCellAnchor>
    <xdr:from>
      <xdr:col>0</xdr:col>
      <xdr:colOff>95254</xdr:colOff>
      <xdr:row>270</xdr:row>
      <xdr:rowOff>63497</xdr:rowOff>
    </xdr:from>
    <xdr:to>
      <xdr:col>0</xdr:col>
      <xdr:colOff>1594584</xdr:colOff>
      <xdr:row>273</xdr:row>
      <xdr:rowOff>388681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9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4" y="51498497"/>
          <a:ext cx="489680" cy="696659"/>
        </a:xfrm>
        <a:prstGeom prst="rect">
          <a:avLst/>
        </a:prstGeom>
      </xdr:spPr>
    </xdr:pic>
    <xdr:clientData/>
  </xdr:twoCellAnchor>
  <xdr:twoCellAnchor>
    <xdr:from>
      <xdr:col>0</xdr:col>
      <xdr:colOff>31751</xdr:colOff>
      <xdr:row>275</xdr:row>
      <xdr:rowOff>42334</xdr:rowOff>
    </xdr:from>
    <xdr:to>
      <xdr:col>0</xdr:col>
      <xdr:colOff>1608520</xdr:colOff>
      <xdr:row>276</xdr:row>
      <xdr:rowOff>765536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9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" y="52429834"/>
          <a:ext cx="548069" cy="342202"/>
        </a:xfrm>
        <a:prstGeom prst="rect">
          <a:avLst/>
        </a:prstGeom>
      </xdr:spPr>
    </xdr:pic>
    <xdr:clientData/>
  </xdr:twoCellAnchor>
  <xdr:twoCellAnchor>
    <xdr:from>
      <xdr:col>0</xdr:col>
      <xdr:colOff>169336</xdr:colOff>
      <xdr:row>278</xdr:row>
      <xdr:rowOff>52922</xdr:rowOff>
    </xdr:from>
    <xdr:to>
      <xdr:col>0</xdr:col>
      <xdr:colOff>1489501</xdr:colOff>
      <xdr:row>281</xdr:row>
      <xdr:rowOff>326607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9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6" y="53011922"/>
          <a:ext cx="415290" cy="711835"/>
        </a:xfrm>
        <a:prstGeom prst="rect">
          <a:avLst/>
        </a:prstGeom>
      </xdr:spPr>
    </xdr:pic>
    <xdr:clientData/>
  </xdr:twoCellAnchor>
  <xdr:twoCellAnchor>
    <xdr:from>
      <xdr:col>0</xdr:col>
      <xdr:colOff>243423</xdr:colOff>
      <xdr:row>253</xdr:row>
      <xdr:rowOff>42336</xdr:rowOff>
    </xdr:from>
    <xdr:to>
      <xdr:col>0</xdr:col>
      <xdr:colOff>1394043</xdr:colOff>
      <xdr:row>256</xdr:row>
      <xdr:rowOff>272206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9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3" y="48238836"/>
          <a:ext cx="340995" cy="715645"/>
        </a:xfrm>
        <a:prstGeom prst="rect">
          <a:avLst/>
        </a:prstGeom>
      </xdr:spPr>
    </xdr:pic>
    <xdr:clientData/>
  </xdr:twoCellAnchor>
  <xdr:twoCellAnchor>
    <xdr:from>
      <xdr:col>0</xdr:col>
      <xdr:colOff>211673</xdr:colOff>
      <xdr:row>262</xdr:row>
      <xdr:rowOff>52921</xdr:rowOff>
    </xdr:from>
    <xdr:to>
      <xdr:col>0</xdr:col>
      <xdr:colOff>1489547</xdr:colOff>
      <xdr:row>263</xdr:row>
      <xdr:rowOff>682460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9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3" y="49963921"/>
          <a:ext cx="372999" cy="324739"/>
        </a:xfrm>
        <a:prstGeom prst="rect">
          <a:avLst/>
        </a:prstGeom>
      </xdr:spPr>
    </xdr:pic>
    <xdr:clientData/>
  </xdr:twoCellAnchor>
  <xdr:twoCellAnchor>
    <xdr:from>
      <xdr:col>0</xdr:col>
      <xdr:colOff>306920</xdr:colOff>
      <xdr:row>269</xdr:row>
      <xdr:rowOff>21180</xdr:rowOff>
    </xdr:from>
    <xdr:to>
      <xdr:col>0</xdr:col>
      <xdr:colOff>1302759</xdr:colOff>
      <xdr:row>269</xdr:row>
      <xdr:rowOff>1130366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9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20" y="51265680"/>
          <a:ext cx="271939" cy="166211"/>
        </a:xfrm>
        <a:prstGeom prst="rect">
          <a:avLst/>
        </a:prstGeom>
      </xdr:spPr>
    </xdr:pic>
    <xdr:clientData/>
  </xdr:twoCellAnchor>
  <xdr:twoCellAnchor>
    <xdr:from>
      <xdr:col>0</xdr:col>
      <xdr:colOff>328097</xdr:colOff>
      <xdr:row>274</xdr:row>
      <xdr:rowOff>31764</xdr:rowOff>
    </xdr:from>
    <xdr:to>
      <xdr:col>0</xdr:col>
      <xdr:colOff>1283455</xdr:colOff>
      <xdr:row>274</xdr:row>
      <xdr:rowOff>1149047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9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097" y="52228764"/>
          <a:ext cx="250508" cy="155258"/>
        </a:xfrm>
        <a:prstGeom prst="rect">
          <a:avLst/>
        </a:prstGeom>
      </xdr:spPr>
    </xdr:pic>
    <xdr:clientData/>
  </xdr:twoCellAnchor>
  <xdr:twoCellAnchor>
    <xdr:from>
      <xdr:col>0</xdr:col>
      <xdr:colOff>179925</xdr:colOff>
      <xdr:row>277</xdr:row>
      <xdr:rowOff>42334</xdr:rowOff>
    </xdr:from>
    <xdr:to>
      <xdr:col>0</xdr:col>
      <xdr:colOff>1361787</xdr:colOff>
      <xdr:row>277</xdr:row>
      <xdr:rowOff>1249342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9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5" y="52810834"/>
          <a:ext cx="400812" cy="149733"/>
        </a:xfrm>
        <a:prstGeom prst="rect">
          <a:avLst/>
        </a:prstGeom>
      </xdr:spPr>
    </xdr:pic>
    <xdr:clientData/>
  </xdr:twoCellAnchor>
  <xdr:twoCellAnchor>
    <xdr:from>
      <xdr:col>0</xdr:col>
      <xdr:colOff>169342</xdr:colOff>
      <xdr:row>282</xdr:row>
      <xdr:rowOff>52929</xdr:rowOff>
    </xdr:from>
    <xdr:to>
      <xdr:col>0</xdr:col>
      <xdr:colOff>1334440</xdr:colOff>
      <xdr:row>283</xdr:row>
      <xdr:rowOff>616131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9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2" y="53773929"/>
          <a:ext cx="412623" cy="325077"/>
        </a:xfrm>
        <a:prstGeom prst="rect">
          <a:avLst/>
        </a:prstGeom>
      </xdr:spPr>
    </xdr:pic>
    <xdr:clientData/>
  </xdr:twoCellAnchor>
  <xdr:twoCellAnchor>
    <xdr:from>
      <xdr:col>0</xdr:col>
      <xdr:colOff>105837</xdr:colOff>
      <xdr:row>202</xdr:row>
      <xdr:rowOff>52914</xdr:rowOff>
    </xdr:from>
    <xdr:to>
      <xdr:col>0</xdr:col>
      <xdr:colOff>1441433</xdr:colOff>
      <xdr:row>206</xdr:row>
      <xdr:rowOff>297369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9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7" y="38533914"/>
          <a:ext cx="478346" cy="901680"/>
        </a:xfrm>
        <a:prstGeom prst="rect">
          <a:avLst/>
        </a:prstGeom>
      </xdr:spPr>
    </xdr:pic>
    <xdr:clientData/>
  </xdr:twoCellAnchor>
  <xdr:twoCellAnchor>
    <xdr:from>
      <xdr:col>0</xdr:col>
      <xdr:colOff>285755</xdr:colOff>
      <xdr:row>207</xdr:row>
      <xdr:rowOff>31763</xdr:rowOff>
    </xdr:from>
    <xdr:to>
      <xdr:col>0</xdr:col>
      <xdr:colOff>1398275</xdr:colOff>
      <xdr:row>209</xdr:row>
      <xdr:rowOff>400381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9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5" y="39465263"/>
          <a:ext cx="293370" cy="540068"/>
        </a:xfrm>
        <a:prstGeom prst="rect">
          <a:avLst/>
        </a:prstGeom>
      </xdr:spPr>
    </xdr:pic>
    <xdr:clientData/>
  </xdr:twoCellAnchor>
  <xdr:twoCellAnchor>
    <xdr:from>
      <xdr:col>0</xdr:col>
      <xdr:colOff>42341</xdr:colOff>
      <xdr:row>210</xdr:row>
      <xdr:rowOff>43393</xdr:rowOff>
    </xdr:from>
    <xdr:to>
      <xdr:col>0</xdr:col>
      <xdr:colOff>1610537</xdr:colOff>
      <xdr:row>212</xdr:row>
      <xdr:rowOff>559437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9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41" y="40048393"/>
          <a:ext cx="539496" cy="525569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6</xdr:row>
      <xdr:rowOff>116406</xdr:rowOff>
    </xdr:from>
    <xdr:to>
      <xdr:col>0</xdr:col>
      <xdr:colOff>1637876</xdr:colOff>
      <xdr:row>11</xdr:row>
      <xdr:rowOff>196839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9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1259406"/>
          <a:ext cx="527685" cy="1023408"/>
        </a:xfrm>
        <a:prstGeom prst="rect">
          <a:avLst/>
        </a:prstGeom>
      </xdr:spPr>
    </xdr:pic>
    <xdr:clientData/>
  </xdr:twoCellAnchor>
  <xdr:twoCellAnchor>
    <xdr:from>
      <xdr:col>0</xdr:col>
      <xdr:colOff>21166</xdr:colOff>
      <xdr:row>12</xdr:row>
      <xdr:rowOff>179914</xdr:rowOff>
    </xdr:from>
    <xdr:to>
      <xdr:col>0</xdr:col>
      <xdr:colOff>1631844</xdr:colOff>
      <xdr:row>17</xdr:row>
      <xdr:rowOff>172908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9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2465914"/>
          <a:ext cx="562928" cy="945494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18</xdr:row>
      <xdr:rowOff>264580</xdr:rowOff>
    </xdr:from>
    <xdr:to>
      <xdr:col>0</xdr:col>
      <xdr:colOff>1628616</xdr:colOff>
      <xdr:row>23</xdr:row>
      <xdr:rowOff>50214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9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3617380"/>
          <a:ext cx="549116" cy="814334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118</xdr:row>
      <xdr:rowOff>116417</xdr:rowOff>
    </xdr:from>
    <xdr:to>
      <xdr:col>0</xdr:col>
      <xdr:colOff>1607650</xdr:colOff>
      <xdr:row>119</xdr:row>
      <xdr:rowOff>892557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9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22595417"/>
          <a:ext cx="462534" cy="26179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237</xdr:row>
      <xdr:rowOff>42332</xdr:rowOff>
    </xdr:from>
    <xdr:to>
      <xdr:col>0</xdr:col>
      <xdr:colOff>1562862</xdr:colOff>
      <xdr:row>241</xdr:row>
      <xdr:rowOff>346031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9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5190832"/>
          <a:ext cx="486537" cy="913299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213</xdr:row>
      <xdr:rowOff>84661</xdr:rowOff>
    </xdr:from>
    <xdr:to>
      <xdr:col>0</xdr:col>
      <xdr:colOff>1620520</xdr:colOff>
      <xdr:row>218</xdr:row>
      <xdr:rowOff>155104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9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40661161"/>
          <a:ext cx="550545" cy="1022943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219</xdr:row>
      <xdr:rowOff>137581</xdr:rowOff>
    </xdr:from>
    <xdr:to>
      <xdr:col>0</xdr:col>
      <xdr:colOff>1630511</xdr:colOff>
      <xdr:row>224</xdr:row>
      <xdr:rowOff>184021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9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41857081"/>
          <a:ext cx="561594" cy="9989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</xdr:row>
      <xdr:rowOff>190499</xdr:rowOff>
    </xdr:from>
    <xdr:to>
      <xdr:col>0</xdr:col>
      <xdr:colOff>1609344</xdr:colOff>
      <xdr:row>230</xdr:row>
      <xdr:rowOff>104923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9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052999"/>
          <a:ext cx="580644" cy="866924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231</xdr:row>
      <xdr:rowOff>201078</xdr:rowOff>
    </xdr:from>
    <xdr:to>
      <xdr:col>0</xdr:col>
      <xdr:colOff>1630511</xdr:colOff>
      <xdr:row>236</xdr:row>
      <xdr:rowOff>67305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9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44197053"/>
          <a:ext cx="561594" cy="828252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242</xdr:row>
      <xdr:rowOff>52912</xdr:rowOff>
    </xdr:from>
    <xdr:to>
      <xdr:col>0</xdr:col>
      <xdr:colOff>1628807</xdr:colOff>
      <xdr:row>247</xdr:row>
      <xdr:rowOff>219526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9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46153912"/>
          <a:ext cx="549307" cy="1090539"/>
        </a:xfrm>
        <a:prstGeom prst="rect">
          <a:avLst/>
        </a:prstGeom>
      </xdr:spPr>
    </xdr:pic>
    <xdr:clientData/>
  </xdr:twoCellAnchor>
  <xdr:twoCellAnchor>
    <xdr:from>
      <xdr:col>0</xdr:col>
      <xdr:colOff>158753</xdr:colOff>
      <xdr:row>284</xdr:row>
      <xdr:rowOff>31757</xdr:rowOff>
    </xdr:from>
    <xdr:to>
      <xdr:col>0</xdr:col>
      <xdr:colOff>1444819</xdr:colOff>
      <xdr:row>289</xdr:row>
      <xdr:rowOff>271618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9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3" y="54133757"/>
          <a:ext cx="419291" cy="1106636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290</xdr:row>
      <xdr:rowOff>276219</xdr:rowOff>
    </xdr:from>
    <xdr:to>
      <xdr:col>0</xdr:col>
      <xdr:colOff>1619927</xdr:colOff>
      <xdr:row>294</xdr:row>
      <xdr:rowOff>242099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9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55435494"/>
          <a:ext cx="571119" cy="765980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295</xdr:row>
      <xdr:rowOff>75139</xdr:rowOff>
    </xdr:from>
    <xdr:to>
      <xdr:col>0</xdr:col>
      <xdr:colOff>1598591</xdr:colOff>
      <xdr:row>299</xdr:row>
      <xdr:rowOff>358010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9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56272639"/>
          <a:ext cx="473583" cy="873421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330</xdr:row>
      <xdr:rowOff>74079</xdr:rowOff>
    </xdr:from>
    <xdr:to>
      <xdr:col>0</xdr:col>
      <xdr:colOff>1511703</xdr:colOff>
      <xdr:row>335</xdr:row>
      <xdr:rowOff>256219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9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62939079"/>
          <a:ext cx="493586" cy="1067965"/>
        </a:xfrm>
        <a:prstGeom prst="rect">
          <a:avLst/>
        </a:prstGeom>
      </xdr:spPr>
    </xdr:pic>
    <xdr:clientData/>
  </xdr:twoCellAnchor>
  <xdr:twoCellAnchor>
    <xdr:from>
      <xdr:col>0</xdr:col>
      <xdr:colOff>232862</xdr:colOff>
      <xdr:row>44</xdr:row>
      <xdr:rowOff>215324</xdr:rowOff>
    </xdr:from>
    <xdr:to>
      <xdr:col>0</xdr:col>
      <xdr:colOff>1321855</xdr:colOff>
      <xdr:row>48</xdr:row>
      <xdr:rowOff>86885</xdr:rowOff>
    </xdr:to>
    <xdr:pic>
      <xdr:nvPicPr>
        <xdr:cNvPr id="83" name="Рисунок 82" descr="225-1_2.jpg">
          <a:extLst>
            <a:ext uri="{FF2B5EF4-FFF2-40B4-BE49-F238E27FC236}">
              <a16:creationId xmlns:a16="http://schemas.microsoft.com/office/drawing/2014/main" xmlns="" id="{00000000-0008-0000-09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62" y="8568749"/>
          <a:ext cx="346043" cy="662136"/>
        </a:xfrm>
        <a:prstGeom prst="rect">
          <a:avLst/>
        </a:prstGeom>
      </xdr:spPr>
    </xdr:pic>
    <xdr:clientData/>
  </xdr:twoCellAnchor>
  <xdr:twoCellAnchor>
    <xdr:from>
      <xdr:col>0</xdr:col>
      <xdr:colOff>423330</xdr:colOff>
      <xdr:row>54</xdr:row>
      <xdr:rowOff>52916</xdr:rowOff>
    </xdr:from>
    <xdr:to>
      <xdr:col>0</xdr:col>
      <xdr:colOff>1506132</xdr:colOff>
      <xdr:row>57</xdr:row>
      <xdr:rowOff>343619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9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0" y="10339916"/>
          <a:ext cx="158877" cy="709803"/>
        </a:xfrm>
        <a:prstGeom prst="rect">
          <a:avLst/>
        </a:prstGeom>
      </xdr:spPr>
    </xdr:pic>
    <xdr:clientData/>
  </xdr:twoCellAnchor>
  <xdr:twoCellAnchor>
    <xdr:from>
      <xdr:col>0</xdr:col>
      <xdr:colOff>158748</xdr:colOff>
      <xdr:row>58</xdr:row>
      <xdr:rowOff>31751</xdr:rowOff>
    </xdr:from>
    <xdr:to>
      <xdr:col>0</xdr:col>
      <xdr:colOff>1130012</xdr:colOff>
      <xdr:row>61</xdr:row>
      <xdr:rowOff>309183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9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48" y="11080751"/>
          <a:ext cx="418814" cy="734632"/>
        </a:xfrm>
        <a:prstGeom prst="rect">
          <a:avLst/>
        </a:prstGeom>
      </xdr:spPr>
    </xdr:pic>
    <xdr:clientData/>
  </xdr:twoCellAnchor>
  <xdr:twoCellAnchor>
    <xdr:from>
      <xdr:col>0</xdr:col>
      <xdr:colOff>465668</xdr:colOff>
      <xdr:row>62</xdr:row>
      <xdr:rowOff>31752</xdr:rowOff>
    </xdr:from>
    <xdr:to>
      <xdr:col>0</xdr:col>
      <xdr:colOff>1559519</xdr:colOff>
      <xdr:row>65</xdr:row>
      <xdr:rowOff>370779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9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8" y="11842752"/>
          <a:ext cx="112776" cy="729552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66</xdr:row>
      <xdr:rowOff>31749</xdr:rowOff>
    </xdr:from>
    <xdr:to>
      <xdr:col>0</xdr:col>
      <xdr:colOff>1253998</xdr:colOff>
      <xdr:row>69</xdr:row>
      <xdr:rowOff>388746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9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604749"/>
          <a:ext cx="450723" cy="728472"/>
        </a:xfrm>
        <a:prstGeom prst="rect">
          <a:avLst/>
        </a:prstGeom>
      </xdr:spPr>
    </xdr:pic>
    <xdr:clientData/>
  </xdr:twoCellAnchor>
  <xdr:twoCellAnchor>
    <xdr:from>
      <xdr:col>0</xdr:col>
      <xdr:colOff>381002</xdr:colOff>
      <xdr:row>70</xdr:row>
      <xdr:rowOff>84667</xdr:rowOff>
    </xdr:from>
    <xdr:to>
      <xdr:col>0</xdr:col>
      <xdr:colOff>1564293</xdr:colOff>
      <xdr:row>73</xdr:row>
      <xdr:rowOff>403913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9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2" y="13419667"/>
          <a:ext cx="202216" cy="681196"/>
        </a:xfrm>
        <a:prstGeom prst="rect">
          <a:avLst/>
        </a:prstGeom>
      </xdr:spPr>
    </xdr:pic>
    <xdr:clientData/>
  </xdr:twoCellAnchor>
  <xdr:twoCellAnchor>
    <xdr:from>
      <xdr:col>0</xdr:col>
      <xdr:colOff>402205</xdr:colOff>
      <xdr:row>74</xdr:row>
      <xdr:rowOff>52935</xdr:rowOff>
    </xdr:from>
    <xdr:to>
      <xdr:col>0</xdr:col>
      <xdr:colOff>1296888</xdr:colOff>
      <xdr:row>75</xdr:row>
      <xdr:rowOff>667413</xdr:rowOff>
    </xdr:to>
    <xdr:pic>
      <xdr:nvPicPr>
        <xdr:cNvPr id="89" name="Рисунок 88" descr="284.jpg">
          <a:extLst>
            <a:ext uri="{FF2B5EF4-FFF2-40B4-BE49-F238E27FC236}">
              <a16:creationId xmlns:a16="http://schemas.microsoft.com/office/drawing/2014/main" xmlns="" id="{00000000-0008-0000-09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205" y="14149935"/>
          <a:ext cx="180308" cy="32872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330</xdr:row>
      <xdr:rowOff>0</xdr:rowOff>
    </xdr:from>
    <xdr:ext cx="488987" cy="488987"/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9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62865000"/>
          <a:ext cx="488987" cy="48898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242358</xdr:colOff>
      <xdr:row>750</xdr:row>
      <xdr:rowOff>301625</xdr:rowOff>
    </xdr:from>
    <xdr:to>
      <xdr:col>0</xdr:col>
      <xdr:colOff>851958</xdr:colOff>
      <xdr:row>750</xdr:row>
      <xdr:rowOff>1206500</xdr:rowOff>
    </xdr:to>
    <xdr:pic>
      <xdr:nvPicPr>
        <xdr:cNvPr id="2" name="Рисунок 287" descr="Накладной животик живот на манекен манекен беременный для беременных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358" y="143062325"/>
          <a:ext cx="342900" cy="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777</xdr:row>
      <xdr:rowOff>0</xdr:rowOff>
    </xdr:from>
    <xdr:ext cx="45719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SpPr txBox="1"/>
      </xdr:nvSpPr>
      <xdr:spPr>
        <a:xfrm flipV="1">
          <a:off x="676275" y="1480185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0</xdr:rowOff>
    </xdr:to>
    <xdr:pic>
      <xdr:nvPicPr>
        <xdr:cNvPr id="4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A00-00002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83600" y="232833"/>
          <a:ext cx="228311" cy="14816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423346</xdr:colOff>
      <xdr:row>289</xdr:row>
      <xdr:rowOff>52928</xdr:rowOff>
    </xdr:from>
    <xdr:to>
      <xdr:col>0</xdr:col>
      <xdr:colOff>1119433</xdr:colOff>
      <xdr:row>290</xdr:row>
      <xdr:rowOff>475373</xdr:rowOff>
    </xdr:to>
    <xdr:pic>
      <xdr:nvPicPr>
        <xdr:cNvPr id="5" name="Рисунок 210" descr="&amp;KHcy;&amp;acy;&amp;lcy;&amp;acy;&amp;tcy; &amp;vcy;&amp;iecy;&amp;lcy;&amp;yucy;&amp;rcy;&amp;ocy;&amp;vcy;&amp;ycy;&amp;jcy; &amp;dcy;&amp;lcy;&amp;yacy; &amp;bcy;&amp;iecy;&amp;rcy;&amp;iecy;&amp;mcy;&amp;iecy;&amp;ncy;&amp;ncy;&amp;ycy;&amp;khcy; &amp;Tcy;&amp;Mcy; 40 &amp;ncy;&amp;iecy;&amp;dcy;&amp;iecy;&amp;lcy;&amp;softcy;">
          <a:extLst>
            <a:ext uri="{FF2B5EF4-FFF2-40B4-BE49-F238E27FC236}">
              <a16:creationId xmlns:a16="http://schemas.microsoft.com/office/drawing/2014/main" xmlns="" id="{00000000-0008-0000-0A00-000034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346" y="55107428"/>
          <a:ext cx="153162" cy="32719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262453</xdr:colOff>
      <xdr:row>291</xdr:row>
      <xdr:rowOff>116406</xdr:rowOff>
    </xdr:from>
    <xdr:to>
      <xdr:col>0</xdr:col>
      <xdr:colOff>649835</xdr:colOff>
      <xdr:row>291</xdr:row>
      <xdr:rowOff>827924</xdr:rowOff>
    </xdr:to>
    <xdr:pic>
      <xdr:nvPicPr>
        <xdr:cNvPr id="6" name="Рисунок 226" descr="http://40nedel.ru/UserFiles/Catalog/cat_1/resized_2/2617.JPG">
          <a:extLst>
            <a:ext uri="{FF2B5EF4-FFF2-40B4-BE49-F238E27FC236}">
              <a16:creationId xmlns:a16="http://schemas.microsoft.com/office/drawing/2014/main" xmlns="" id="{00000000-0008-0000-0A00-000035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453" y="55551906"/>
          <a:ext cx="320707" cy="73343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359831</xdr:colOff>
      <xdr:row>294</xdr:row>
      <xdr:rowOff>130005</xdr:rowOff>
    </xdr:from>
    <xdr:to>
      <xdr:col>0</xdr:col>
      <xdr:colOff>901232</xdr:colOff>
      <xdr:row>296</xdr:row>
      <xdr:rowOff>261027</xdr:rowOff>
    </xdr:to>
    <xdr:pic>
      <xdr:nvPicPr>
        <xdr:cNvPr id="7" name="Рисунок 229" descr="http://40nedel.ru/UserFiles/Catalog/cat_1/resized_2/2621.JPG">
          <a:extLst>
            <a:ext uri="{FF2B5EF4-FFF2-40B4-BE49-F238E27FC236}">
              <a16:creationId xmlns:a16="http://schemas.microsoft.com/office/drawing/2014/main" xmlns="" id="{00000000-0008-0000-0A00-000036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831" y="56137005"/>
          <a:ext cx="217551" cy="44534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930273</xdr:colOff>
      <xdr:row>292</xdr:row>
      <xdr:rowOff>94191</xdr:rowOff>
    </xdr:from>
    <xdr:to>
      <xdr:col>0</xdr:col>
      <xdr:colOff>1371090</xdr:colOff>
      <xdr:row>293</xdr:row>
      <xdr:rowOff>365992</xdr:rowOff>
    </xdr:to>
    <xdr:pic>
      <xdr:nvPicPr>
        <xdr:cNvPr id="8" name="Рисунок 275" descr="D:\Dropbox\Плевако\РАЗНОЕ\Фото\Халаты, сорочки\Халаты\ХБК.jpg">
          <a:extLst>
            <a:ext uri="{FF2B5EF4-FFF2-40B4-BE49-F238E27FC236}">
              <a16:creationId xmlns:a16="http://schemas.microsoft.com/office/drawing/2014/main" xmlns="" id="{00000000-0008-0000-0A00-000037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48" y="55720191"/>
          <a:ext cx="2667" cy="290851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465662</xdr:colOff>
      <xdr:row>405</xdr:row>
      <xdr:rowOff>148277</xdr:rowOff>
    </xdr:from>
    <xdr:to>
      <xdr:col>0</xdr:col>
      <xdr:colOff>1078310</xdr:colOff>
      <xdr:row>405</xdr:row>
      <xdr:rowOff>1053533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A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2" y="77300777"/>
          <a:ext cx="117348" cy="38481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683</xdr:row>
      <xdr:rowOff>0</xdr:rowOff>
    </xdr:from>
    <xdr:ext cx="45719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0A00-000040000000}"/>
            </a:ext>
          </a:extLst>
        </xdr:cNvPr>
        <xdr:cNvSpPr txBox="1"/>
      </xdr:nvSpPr>
      <xdr:spPr>
        <a:xfrm flipV="1">
          <a:off x="676275" y="1301115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423336</xdr:colOff>
      <xdr:row>598</xdr:row>
      <xdr:rowOff>66923</xdr:rowOff>
    </xdr:from>
    <xdr:to>
      <xdr:col>0</xdr:col>
      <xdr:colOff>1096754</xdr:colOff>
      <xdr:row>601</xdr:row>
      <xdr:rowOff>371755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A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6" y="113985923"/>
          <a:ext cx="159068" cy="695357"/>
        </a:xfrm>
        <a:prstGeom prst="rect">
          <a:avLst/>
        </a:prstGeom>
      </xdr:spPr>
    </xdr:pic>
    <xdr:clientData/>
  </xdr:twoCellAnchor>
  <xdr:twoCellAnchor>
    <xdr:from>
      <xdr:col>0</xdr:col>
      <xdr:colOff>370433</xdr:colOff>
      <xdr:row>541</xdr:row>
      <xdr:rowOff>21172</xdr:rowOff>
    </xdr:from>
    <xdr:to>
      <xdr:col>0</xdr:col>
      <xdr:colOff>1274356</xdr:colOff>
      <xdr:row>541</xdr:row>
      <xdr:rowOff>1377056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A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33" y="103081672"/>
          <a:ext cx="208598" cy="165259"/>
        </a:xfrm>
        <a:prstGeom prst="rect">
          <a:avLst/>
        </a:prstGeom>
      </xdr:spPr>
    </xdr:pic>
    <xdr:clientData/>
  </xdr:twoCellAnchor>
  <xdr:oneCellAnchor>
    <xdr:from>
      <xdr:col>0</xdr:col>
      <xdr:colOff>550344</xdr:colOff>
      <xdr:row>322</xdr:row>
      <xdr:rowOff>52930</xdr:rowOff>
    </xdr:from>
    <xdr:ext cx="638080" cy="1496187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A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44" y="61393930"/>
          <a:ext cx="638080" cy="1496187"/>
        </a:xfrm>
        <a:prstGeom prst="rect">
          <a:avLst/>
        </a:prstGeom>
      </xdr:spPr>
    </xdr:pic>
    <xdr:clientData/>
  </xdr:oneCellAnchor>
  <xdr:oneCellAnchor>
    <xdr:from>
      <xdr:col>0</xdr:col>
      <xdr:colOff>157559</xdr:colOff>
      <xdr:row>4</xdr:row>
      <xdr:rowOff>76536</xdr:rowOff>
    </xdr:from>
    <xdr:ext cx="1402556" cy="732949"/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A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92362" y="503733"/>
          <a:ext cx="732949" cy="1402556"/>
        </a:xfrm>
        <a:prstGeom prst="rect">
          <a:avLst/>
        </a:prstGeom>
      </xdr:spPr>
    </xdr:pic>
    <xdr:clientData/>
  </xdr:oneCellAnchor>
  <xdr:oneCellAnchor>
    <xdr:from>
      <xdr:col>0</xdr:col>
      <xdr:colOff>21166</xdr:colOff>
      <xdr:row>165</xdr:row>
      <xdr:rowOff>21160</xdr:rowOff>
    </xdr:from>
    <xdr:ext cx="802386" cy="1440183"/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A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31453660"/>
          <a:ext cx="802386" cy="1440183"/>
        </a:xfrm>
        <a:prstGeom prst="rect">
          <a:avLst/>
        </a:prstGeom>
      </xdr:spPr>
    </xdr:pic>
    <xdr:clientData/>
  </xdr:oneCellAnchor>
  <xdr:oneCellAnchor>
    <xdr:from>
      <xdr:col>0</xdr:col>
      <xdr:colOff>867836</xdr:colOff>
      <xdr:row>165</xdr:row>
      <xdr:rowOff>52921</xdr:rowOff>
    </xdr:from>
    <xdr:ext cx="737426" cy="1456185"/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A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086" y="31485421"/>
          <a:ext cx="737426" cy="1456185"/>
        </a:xfrm>
        <a:prstGeom prst="rect">
          <a:avLst/>
        </a:prstGeom>
      </xdr:spPr>
    </xdr:pic>
    <xdr:clientData/>
  </xdr:oneCellAnchor>
  <xdr:twoCellAnchor>
    <xdr:from>
      <xdr:col>0</xdr:col>
      <xdr:colOff>592868</xdr:colOff>
      <xdr:row>286</xdr:row>
      <xdr:rowOff>42350</xdr:rowOff>
    </xdr:from>
    <xdr:to>
      <xdr:col>0</xdr:col>
      <xdr:colOff>1375252</xdr:colOff>
      <xdr:row>288</xdr:row>
      <xdr:rowOff>520463</xdr:rowOff>
    </xdr:to>
    <xdr:pic>
      <xdr:nvPicPr>
        <xdr:cNvPr id="17" name="Рисунок 16" descr="70901 сер-голуб (2).jpg">
          <a:extLst>
            <a:ext uri="{FF2B5EF4-FFF2-40B4-BE49-F238E27FC236}">
              <a16:creationId xmlns:a16="http://schemas.microsoft.com/office/drawing/2014/main" xmlns="" id="{00000000-0008-0000-0A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83343" y="54525350"/>
          <a:ext cx="1334" cy="525738"/>
        </a:xfrm>
        <a:prstGeom prst="rect">
          <a:avLst/>
        </a:prstGeom>
      </xdr:spPr>
    </xdr:pic>
    <xdr:clientData/>
  </xdr:twoCellAnchor>
  <xdr:twoCellAnchor>
    <xdr:from>
      <xdr:col>0</xdr:col>
      <xdr:colOff>650034</xdr:colOff>
      <xdr:row>283</xdr:row>
      <xdr:rowOff>52922</xdr:rowOff>
    </xdr:from>
    <xdr:to>
      <xdr:col>0</xdr:col>
      <xdr:colOff>1563863</xdr:colOff>
      <xdr:row>285</xdr:row>
      <xdr:rowOff>568246</xdr:rowOff>
    </xdr:to>
    <xdr:pic>
      <xdr:nvPicPr>
        <xdr:cNvPr id="18" name="Рисунок 17" descr="70901 серо-коралловый (1).jpg">
          <a:extLst>
            <a:ext uri="{FF2B5EF4-FFF2-40B4-BE49-F238E27FC236}">
              <a16:creationId xmlns:a16="http://schemas.microsoft.com/office/drawing/2014/main" xmlns="" id="{00000000-0008-0000-0A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83359" y="53964422"/>
          <a:ext cx="0" cy="515324"/>
        </a:xfrm>
        <a:prstGeom prst="rect">
          <a:avLst/>
        </a:prstGeom>
      </xdr:spPr>
    </xdr:pic>
    <xdr:clientData/>
  </xdr:twoCellAnchor>
  <xdr:twoCellAnchor>
    <xdr:from>
      <xdr:col>0</xdr:col>
      <xdr:colOff>291635</xdr:colOff>
      <xdr:row>439</xdr:row>
      <xdr:rowOff>42348</xdr:rowOff>
    </xdr:from>
    <xdr:to>
      <xdr:col>0</xdr:col>
      <xdr:colOff>1355768</xdr:colOff>
      <xdr:row>440</xdr:row>
      <xdr:rowOff>862980</xdr:rowOff>
    </xdr:to>
    <xdr:pic>
      <xdr:nvPicPr>
        <xdr:cNvPr id="19" name="Рисунок 18" descr="10115 серо-розов (4).jpg">
          <a:extLst>
            <a:ext uri="{FF2B5EF4-FFF2-40B4-BE49-F238E27FC236}">
              <a16:creationId xmlns:a16="http://schemas.microsoft.com/office/drawing/2014/main" xmlns="" id="{00000000-0008-0000-0A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91635" y="83671848"/>
          <a:ext cx="292608" cy="334857"/>
        </a:xfrm>
        <a:prstGeom prst="rect">
          <a:avLst/>
        </a:prstGeom>
      </xdr:spPr>
    </xdr:pic>
    <xdr:clientData/>
  </xdr:twoCellAnchor>
  <xdr:twoCellAnchor>
    <xdr:from>
      <xdr:col>0</xdr:col>
      <xdr:colOff>296365</xdr:colOff>
      <xdr:row>473</xdr:row>
      <xdr:rowOff>74113</xdr:rowOff>
    </xdr:from>
    <xdr:to>
      <xdr:col>0</xdr:col>
      <xdr:colOff>1399646</xdr:colOff>
      <xdr:row>477</xdr:row>
      <xdr:rowOff>356414</xdr:rowOff>
    </xdr:to>
    <xdr:pic>
      <xdr:nvPicPr>
        <xdr:cNvPr id="20" name="Рисунок 19" descr="10120 зел._2.JPG">
          <a:extLst>
            <a:ext uri="{FF2B5EF4-FFF2-40B4-BE49-F238E27FC236}">
              <a16:creationId xmlns:a16="http://schemas.microsoft.com/office/drawing/2014/main" xmlns="" id="{00000000-0008-0000-0A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65" y="90180613"/>
          <a:ext cx="284131" cy="882376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478</xdr:row>
      <xdr:rowOff>74088</xdr:rowOff>
    </xdr:from>
    <xdr:to>
      <xdr:col>0</xdr:col>
      <xdr:colOff>1503987</xdr:colOff>
      <xdr:row>482</xdr:row>
      <xdr:rowOff>371056</xdr:rowOff>
    </xdr:to>
    <xdr:pic>
      <xdr:nvPicPr>
        <xdr:cNvPr id="21" name="Рисунок 20" descr="10120 жел-зел_5.JPG">
          <a:extLst>
            <a:ext uri="{FF2B5EF4-FFF2-40B4-BE49-F238E27FC236}">
              <a16:creationId xmlns:a16="http://schemas.microsoft.com/office/drawing/2014/main" xmlns="" id="{00000000-0008-0000-0A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91133088"/>
          <a:ext cx="304895" cy="877993"/>
        </a:xfrm>
        <a:prstGeom prst="rect">
          <a:avLst/>
        </a:prstGeom>
      </xdr:spPr>
    </xdr:pic>
    <xdr:clientData/>
  </xdr:twoCellAnchor>
  <xdr:twoCellAnchor>
    <xdr:from>
      <xdr:col>0</xdr:col>
      <xdr:colOff>211668</xdr:colOff>
      <xdr:row>542</xdr:row>
      <xdr:rowOff>105838</xdr:rowOff>
    </xdr:from>
    <xdr:to>
      <xdr:col>0</xdr:col>
      <xdr:colOff>974430</xdr:colOff>
      <xdr:row>542</xdr:row>
      <xdr:rowOff>1570688</xdr:rowOff>
    </xdr:to>
    <xdr:pic>
      <xdr:nvPicPr>
        <xdr:cNvPr id="22" name="Рисунок 21" descr="10123 бант.JPG">
          <a:extLst>
            <a:ext uri="{FF2B5EF4-FFF2-40B4-BE49-F238E27FC236}">
              <a16:creationId xmlns:a16="http://schemas.microsoft.com/office/drawing/2014/main" xmlns="" id="{00000000-0008-0000-0A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8" y="103356838"/>
          <a:ext cx="372237" cy="83725"/>
        </a:xfrm>
        <a:prstGeom prst="rect">
          <a:avLst/>
        </a:prstGeom>
      </xdr:spPr>
    </xdr:pic>
    <xdr:clientData/>
  </xdr:twoCellAnchor>
  <xdr:twoCellAnchor>
    <xdr:from>
      <xdr:col>0</xdr:col>
      <xdr:colOff>391587</xdr:colOff>
      <xdr:row>543</xdr:row>
      <xdr:rowOff>21163</xdr:rowOff>
    </xdr:from>
    <xdr:to>
      <xdr:col>0</xdr:col>
      <xdr:colOff>1249790</xdr:colOff>
      <xdr:row>543</xdr:row>
      <xdr:rowOff>1381333</xdr:rowOff>
    </xdr:to>
    <xdr:pic>
      <xdr:nvPicPr>
        <xdr:cNvPr id="23" name="Рисунок 22" descr="180123 розов (5).jpg">
          <a:extLst>
            <a:ext uri="{FF2B5EF4-FFF2-40B4-BE49-F238E27FC236}">
              <a16:creationId xmlns:a16="http://schemas.microsoft.com/office/drawing/2014/main" xmlns="" id="{00000000-0008-0000-0A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91587" y="103462663"/>
          <a:ext cx="191453" cy="169545"/>
        </a:xfrm>
        <a:prstGeom prst="rect">
          <a:avLst/>
        </a:prstGeom>
      </xdr:spPr>
    </xdr:pic>
    <xdr:clientData/>
  </xdr:twoCellAnchor>
  <xdr:twoCellAnchor>
    <xdr:from>
      <xdr:col>0</xdr:col>
      <xdr:colOff>408513</xdr:colOff>
      <xdr:row>593</xdr:row>
      <xdr:rowOff>21189</xdr:rowOff>
    </xdr:from>
    <xdr:to>
      <xdr:col>0</xdr:col>
      <xdr:colOff>1205375</xdr:colOff>
      <xdr:row>593</xdr:row>
      <xdr:rowOff>1521661</xdr:rowOff>
    </xdr:to>
    <xdr:pic>
      <xdr:nvPicPr>
        <xdr:cNvPr id="24" name="Рисунок 23" descr="180124 сердечки на белом (1).jpg">
          <a:extLst>
            <a:ext uri="{FF2B5EF4-FFF2-40B4-BE49-F238E27FC236}">
              <a16:creationId xmlns:a16="http://schemas.microsoft.com/office/drawing/2014/main" xmlns="" id="{00000000-0008-0000-0A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08513" y="112987689"/>
          <a:ext cx="168212" cy="166972"/>
        </a:xfrm>
        <a:prstGeom prst="rect">
          <a:avLst/>
        </a:prstGeom>
      </xdr:spPr>
    </xdr:pic>
    <xdr:clientData/>
  </xdr:twoCellAnchor>
  <xdr:oneCellAnchor>
    <xdr:from>
      <xdr:col>13</xdr:col>
      <xdr:colOff>179918</xdr:colOff>
      <xdr:row>0</xdr:row>
      <xdr:rowOff>158750</xdr:rowOff>
    </xdr:from>
    <xdr:ext cx="497275" cy="497275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A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3243" y="158750"/>
          <a:ext cx="497275" cy="497275"/>
        </a:xfrm>
        <a:prstGeom prst="rect">
          <a:avLst/>
        </a:prstGeom>
      </xdr:spPr>
    </xdr:pic>
    <xdr:clientData/>
  </xdr:oneCellAnchor>
  <xdr:twoCellAnchor>
    <xdr:from>
      <xdr:col>0</xdr:col>
      <xdr:colOff>105835</xdr:colOff>
      <xdr:row>508</xdr:row>
      <xdr:rowOff>74083</xdr:rowOff>
    </xdr:from>
    <xdr:to>
      <xdr:col>0</xdr:col>
      <xdr:colOff>1605165</xdr:colOff>
      <xdr:row>512</xdr:row>
      <xdr:rowOff>428011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A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5" y="96848083"/>
          <a:ext cx="470630" cy="877803"/>
        </a:xfrm>
        <a:prstGeom prst="rect">
          <a:avLst/>
        </a:prstGeom>
      </xdr:spPr>
    </xdr:pic>
    <xdr:clientData/>
  </xdr:twoCellAnchor>
  <xdr:twoCellAnchor>
    <xdr:from>
      <xdr:col>0</xdr:col>
      <xdr:colOff>412774</xdr:colOff>
      <xdr:row>618</xdr:row>
      <xdr:rowOff>63511</xdr:rowOff>
    </xdr:from>
    <xdr:to>
      <xdr:col>0</xdr:col>
      <xdr:colOff>1161153</xdr:colOff>
      <xdr:row>619</xdr:row>
      <xdr:rowOff>754592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A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74" y="117792511"/>
          <a:ext cx="167354" cy="319606"/>
        </a:xfrm>
        <a:prstGeom prst="rect">
          <a:avLst/>
        </a:prstGeom>
      </xdr:spPr>
    </xdr:pic>
    <xdr:clientData/>
  </xdr:twoCellAnchor>
  <xdr:twoCellAnchor>
    <xdr:from>
      <xdr:col>0</xdr:col>
      <xdr:colOff>264592</xdr:colOff>
      <xdr:row>168</xdr:row>
      <xdr:rowOff>52927</xdr:rowOff>
    </xdr:from>
    <xdr:to>
      <xdr:col>0</xdr:col>
      <xdr:colOff>1468171</xdr:colOff>
      <xdr:row>171</xdr:row>
      <xdr:rowOff>391858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A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2" y="32056927"/>
          <a:ext cx="317754" cy="710406"/>
        </a:xfrm>
        <a:prstGeom prst="rect">
          <a:avLst/>
        </a:prstGeom>
      </xdr:spPr>
    </xdr:pic>
    <xdr:clientData/>
  </xdr:twoCellAnchor>
  <xdr:twoCellAnchor>
    <xdr:from>
      <xdr:col>0</xdr:col>
      <xdr:colOff>412768</xdr:colOff>
      <xdr:row>483</xdr:row>
      <xdr:rowOff>62452</xdr:rowOff>
    </xdr:from>
    <xdr:to>
      <xdr:col>0</xdr:col>
      <xdr:colOff>1284591</xdr:colOff>
      <xdr:row>483</xdr:row>
      <xdr:rowOff>1420336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A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68" y="92073952"/>
          <a:ext cx="166973" cy="129159"/>
        </a:xfrm>
        <a:prstGeom prst="rect">
          <a:avLst/>
        </a:prstGeom>
      </xdr:spPr>
    </xdr:pic>
    <xdr:clientData/>
  </xdr:twoCellAnchor>
  <xdr:twoCellAnchor>
    <xdr:from>
      <xdr:col>0</xdr:col>
      <xdr:colOff>698537</xdr:colOff>
      <xdr:row>484</xdr:row>
      <xdr:rowOff>31749</xdr:rowOff>
    </xdr:from>
    <xdr:to>
      <xdr:col>0</xdr:col>
      <xdr:colOff>1452917</xdr:colOff>
      <xdr:row>485</xdr:row>
      <xdr:rowOff>731096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A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37" y="92233749"/>
          <a:ext cx="0" cy="346922"/>
        </a:xfrm>
        <a:prstGeom prst="rect">
          <a:avLst/>
        </a:prstGeom>
      </xdr:spPr>
    </xdr:pic>
    <xdr:clientData/>
  </xdr:twoCellAnchor>
  <xdr:twoCellAnchor>
    <xdr:from>
      <xdr:col>0</xdr:col>
      <xdr:colOff>306928</xdr:colOff>
      <xdr:row>620</xdr:row>
      <xdr:rowOff>63510</xdr:rowOff>
    </xdr:from>
    <xdr:to>
      <xdr:col>0</xdr:col>
      <xdr:colOff>1226757</xdr:colOff>
      <xdr:row>620</xdr:row>
      <xdr:rowOff>1571699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A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28" y="118173510"/>
          <a:ext cx="272129" cy="127064"/>
        </a:xfrm>
        <a:prstGeom prst="rect">
          <a:avLst/>
        </a:prstGeom>
      </xdr:spPr>
    </xdr:pic>
    <xdr:clientData/>
  </xdr:twoCellAnchor>
  <xdr:twoCellAnchor>
    <xdr:from>
      <xdr:col>0</xdr:col>
      <xdr:colOff>444509</xdr:colOff>
      <xdr:row>623</xdr:row>
      <xdr:rowOff>42378</xdr:rowOff>
    </xdr:from>
    <xdr:to>
      <xdr:col>0</xdr:col>
      <xdr:colOff>1364338</xdr:colOff>
      <xdr:row>624</xdr:row>
      <xdr:rowOff>733353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A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9" y="118723878"/>
          <a:ext cx="138779" cy="338550"/>
        </a:xfrm>
        <a:prstGeom prst="rect">
          <a:avLst/>
        </a:prstGeom>
      </xdr:spPr>
    </xdr:pic>
    <xdr:clientData/>
  </xdr:twoCellAnchor>
  <xdr:twoCellAnchor>
    <xdr:from>
      <xdr:col>0</xdr:col>
      <xdr:colOff>190503</xdr:colOff>
      <xdr:row>625</xdr:row>
      <xdr:rowOff>42342</xdr:rowOff>
    </xdr:from>
    <xdr:to>
      <xdr:col>0</xdr:col>
      <xdr:colOff>1278353</xdr:colOff>
      <xdr:row>628</xdr:row>
      <xdr:rowOff>374447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A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3" y="119104842"/>
          <a:ext cx="392525" cy="722630"/>
        </a:xfrm>
        <a:prstGeom prst="rect">
          <a:avLst/>
        </a:prstGeom>
      </xdr:spPr>
    </xdr:pic>
    <xdr:clientData/>
  </xdr:twoCellAnchor>
  <xdr:twoCellAnchor>
    <xdr:from>
      <xdr:col>0</xdr:col>
      <xdr:colOff>211726</xdr:colOff>
      <xdr:row>602</xdr:row>
      <xdr:rowOff>31762</xdr:rowOff>
    </xdr:from>
    <xdr:to>
      <xdr:col>0</xdr:col>
      <xdr:colOff>1145557</xdr:colOff>
      <xdr:row>604</xdr:row>
      <xdr:rowOff>464663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A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26" y="114712762"/>
          <a:ext cx="371856" cy="537676"/>
        </a:xfrm>
        <a:prstGeom prst="rect">
          <a:avLst/>
        </a:prstGeom>
      </xdr:spPr>
    </xdr:pic>
    <xdr:clientData/>
  </xdr:twoCellAnchor>
  <xdr:twoCellAnchor>
    <xdr:from>
      <xdr:col>0</xdr:col>
      <xdr:colOff>476300</xdr:colOff>
      <xdr:row>605</xdr:row>
      <xdr:rowOff>31758</xdr:rowOff>
    </xdr:from>
    <xdr:to>
      <xdr:col>0</xdr:col>
      <xdr:colOff>1372126</xdr:colOff>
      <xdr:row>607</xdr:row>
      <xdr:rowOff>466469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A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300" y="115284258"/>
          <a:ext cx="105251" cy="539486"/>
        </a:xfrm>
        <a:prstGeom prst="rect">
          <a:avLst/>
        </a:prstGeom>
      </xdr:spPr>
    </xdr:pic>
    <xdr:clientData/>
  </xdr:twoCellAnchor>
  <xdr:twoCellAnchor>
    <xdr:from>
      <xdr:col>0</xdr:col>
      <xdr:colOff>275169</xdr:colOff>
      <xdr:row>611</xdr:row>
      <xdr:rowOff>42339</xdr:rowOff>
    </xdr:from>
    <xdr:to>
      <xdr:col>0</xdr:col>
      <xdr:colOff>1170519</xdr:colOff>
      <xdr:row>611</xdr:row>
      <xdr:rowOff>1623488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A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9" y="116437839"/>
          <a:ext cx="304800" cy="152399"/>
        </a:xfrm>
        <a:prstGeom prst="rect">
          <a:avLst/>
        </a:prstGeom>
      </xdr:spPr>
    </xdr:pic>
    <xdr:clientData/>
  </xdr:twoCellAnchor>
  <xdr:twoCellAnchor>
    <xdr:from>
      <xdr:col>0</xdr:col>
      <xdr:colOff>179963</xdr:colOff>
      <xdr:row>273</xdr:row>
      <xdr:rowOff>31767</xdr:rowOff>
    </xdr:from>
    <xdr:to>
      <xdr:col>0</xdr:col>
      <xdr:colOff>1121986</xdr:colOff>
      <xdr:row>275</xdr:row>
      <xdr:rowOff>475886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A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63" y="52038267"/>
          <a:ext cx="399098" cy="539369"/>
        </a:xfrm>
        <a:prstGeom prst="rect">
          <a:avLst/>
        </a:prstGeom>
      </xdr:spPr>
    </xdr:pic>
    <xdr:clientData/>
  </xdr:twoCellAnchor>
  <xdr:twoCellAnchor>
    <xdr:from>
      <xdr:col>0</xdr:col>
      <xdr:colOff>550342</xdr:colOff>
      <xdr:row>276</xdr:row>
      <xdr:rowOff>21189</xdr:rowOff>
    </xdr:from>
    <xdr:to>
      <xdr:col>0</xdr:col>
      <xdr:colOff>1423499</xdr:colOff>
      <xdr:row>277</xdr:row>
      <xdr:rowOff>706692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A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42" y="52599189"/>
          <a:ext cx="34957" cy="361653"/>
        </a:xfrm>
        <a:prstGeom prst="rect">
          <a:avLst/>
        </a:prstGeom>
      </xdr:spPr>
    </xdr:pic>
    <xdr:clientData/>
  </xdr:twoCellAnchor>
  <xdr:twoCellAnchor>
    <xdr:from>
      <xdr:col>0</xdr:col>
      <xdr:colOff>254014</xdr:colOff>
      <xdr:row>278</xdr:row>
      <xdr:rowOff>52930</xdr:rowOff>
    </xdr:from>
    <xdr:to>
      <xdr:col>0</xdr:col>
      <xdr:colOff>1089547</xdr:colOff>
      <xdr:row>279</xdr:row>
      <xdr:rowOff>711467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A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4" y="53011930"/>
          <a:ext cx="330708" cy="325162"/>
        </a:xfrm>
        <a:prstGeom prst="rect">
          <a:avLst/>
        </a:prstGeom>
      </xdr:spPr>
    </xdr:pic>
    <xdr:clientData/>
  </xdr:twoCellAnchor>
  <xdr:twoCellAnchor>
    <xdr:from>
      <xdr:col>0</xdr:col>
      <xdr:colOff>317509</xdr:colOff>
      <xdr:row>270</xdr:row>
      <xdr:rowOff>31756</xdr:rowOff>
    </xdr:from>
    <xdr:to>
      <xdr:col>0</xdr:col>
      <xdr:colOff>1240863</xdr:colOff>
      <xdr:row>272</xdr:row>
      <xdr:rowOff>397347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A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9" y="51466756"/>
          <a:ext cx="266129" cy="537041"/>
        </a:xfrm>
        <a:prstGeom prst="rect">
          <a:avLst/>
        </a:prstGeom>
      </xdr:spPr>
    </xdr:pic>
    <xdr:clientData/>
  </xdr:twoCellAnchor>
  <xdr:twoCellAnchor>
    <xdr:from>
      <xdr:col>0</xdr:col>
      <xdr:colOff>391636</xdr:colOff>
      <xdr:row>172</xdr:row>
      <xdr:rowOff>63515</xdr:rowOff>
    </xdr:from>
    <xdr:to>
      <xdr:col>0</xdr:col>
      <xdr:colOff>1188498</xdr:colOff>
      <xdr:row>172</xdr:row>
      <xdr:rowOff>1496170</xdr:rowOff>
    </xdr:to>
    <xdr:pic>
      <xdr:nvPicPr>
        <xdr:cNvPr id="41" name="Рисунок 40" descr="80103 персик1_4.jpg">
          <a:extLst>
            <a:ext uri="{FF2B5EF4-FFF2-40B4-BE49-F238E27FC236}">
              <a16:creationId xmlns:a16="http://schemas.microsoft.com/office/drawing/2014/main" xmlns="" id="{00000000-0008-0000-0A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636" y="32829515"/>
          <a:ext cx="187262" cy="127730"/>
        </a:xfrm>
        <a:prstGeom prst="rect">
          <a:avLst/>
        </a:prstGeom>
      </xdr:spPr>
    </xdr:pic>
    <xdr:clientData/>
  </xdr:twoCellAnchor>
  <xdr:twoCellAnchor>
    <xdr:from>
      <xdr:col>0</xdr:col>
      <xdr:colOff>328110</xdr:colOff>
      <xdr:row>592</xdr:row>
      <xdr:rowOff>42346</xdr:rowOff>
    </xdr:from>
    <xdr:to>
      <xdr:col>0</xdr:col>
      <xdr:colOff>1203553</xdr:colOff>
      <xdr:row>592</xdr:row>
      <xdr:rowOff>1524531</xdr:rowOff>
    </xdr:to>
    <xdr:pic>
      <xdr:nvPicPr>
        <xdr:cNvPr id="42" name="Рисунок 41" descr="180134 цвет1 голубая роза_2.jpg">
          <a:extLst>
            <a:ext uri="{FF2B5EF4-FFF2-40B4-BE49-F238E27FC236}">
              <a16:creationId xmlns:a16="http://schemas.microsoft.com/office/drawing/2014/main" xmlns="" id="{00000000-0008-0000-0A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110" y="112818346"/>
          <a:ext cx="256318" cy="148685"/>
        </a:xfrm>
        <a:prstGeom prst="rect">
          <a:avLst/>
        </a:prstGeom>
      </xdr:spPr>
    </xdr:pic>
    <xdr:clientData/>
  </xdr:twoCellAnchor>
  <xdr:twoCellAnchor>
    <xdr:from>
      <xdr:col>0</xdr:col>
      <xdr:colOff>359841</xdr:colOff>
      <xdr:row>646</xdr:row>
      <xdr:rowOff>31754</xdr:rowOff>
    </xdr:from>
    <xdr:to>
      <xdr:col>0</xdr:col>
      <xdr:colOff>1333296</xdr:colOff>
      <xdr:row>647</xdr:row>
      <xdr:rowOff>808043</xdr:rowOff>
    </xdr:to>
    <xdr:pic>
      <xdr:nvPicPr>
        <xdr:cNvPr id="43" name="Рисунок 42" descr="180131 розовый_3.jpg">
          <a:extLst>
            <a:ext uri="{FF2B5EF4-FFF2-40B4-BE49-F238E27FC236}">
              <a16:creationId xmlns:a16="http://schemas.microsoft.com/office/drawing/2014/main" xmlns="" id="{00000000-0008-0000-0A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41" y="123094754"/>
          <a:ext cx="220980" cy="347664"/>
        </a:xfrm>
        <a:prstGeom prst="rect">
          <a:avLst/>
        </a:prstGeom>
      </xdr:spPr>
    </xdr:pic>
    <xdr:clientData/>
  </xdr:twoCellAnchor>
  <xdr:twoCellAnchor>
    <xdr:from>
      <xdr:col>0</xdr:col>
      <xdr:colOff>370430</xdr:colOff>
      <xdr:row>268</xdr:row>
      <xdr:rowOff>42337</xdr:rowOff>
    </xdr:from>
    <xdr:to>
      <xdr:col>0</xdr:col>
      <xdr:colOff>1105665</xdr:colOff>
      <xdr:row>269</xdr:row>
      <xdr:rowOff>784600</xdr:rowOff>
    </xdr:to>
    <xdr:pic>
      <xdr:nvPicPr>
        <xdr:cNvPr id="44" name="Рисунок 43" descr="60104 корич.1.jpg">
          <a:extLst>
            <a:ext uri="{FF2B5EF4-FFF2-40B4-BE49-F238E27FC236}">
              <a16:creationId xmlns:a16="http://schemas.microsoft.com/office/drawing/2014/main" xmlns="" id="{00000000-0008-0000-0A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30" y="51096337"/>
          <a:ext cx="211360" cy="342213"/>
        </a:xfrm>
        <a:prstGeom prst="rect">
          <a:avLst/>
        </a:prstGeom>
      </xdr:spPr>
    </xdr:pic>
    <xdr:clientData/>
  </xdr:twoCellAnchor>
  <xdr:twoCellAnchor>
    <xdr:from>
      <xdr:col>0</xdr:col>
      <xdr:colOff>508062</xdr:colOff>
      <xdr:row>280</xdr:row>
      <xdr:rowOff>10628</xdr:rowOff>
    </xdr:from>
    <xdr:to>
      <xdr:col>0</xdr:col>
      <xdr:colOff>1191100</xdr:colOff>
      <xdr:row>280</xdr:row>
      <xdr:rowOff>1511387</xdr:rowOff>
    </xdr:to>
    <xdr:pic>
      <xdr:nvPicPr>
        <xdr:cNvPr id="45" name="Рисунок 44" descr="60105 гол..JPG">
          <a:extLst>
            <a:ext uri="{FF2B5EF4-FFF2-40B4-BE49-F238E27FC236}">
              <a16:creationId xmlns:a16="http://schemas.microsoft.com/office/drawing/2014/main" xmlns="" id="{00000000-0008-0000-0A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62" y="53350628"/>
          <a:ext cx="73438" cy="176784"/>
        </a:xfrm>
        <a:prstGeom prst="rect">
          <a:avLst/>
        </a:prstGeom>
      </xdr:spPr>
    </xdr:pic>
    <xdr:clientData/>
  </xdr:twoCellAnchor>
  <xdr:twoCellAnchor>
    <xdr:from>
      <xdr:col>0</xdr:col>
      <xdr:colOff>285756</xdr:colOff>
      <xdr:row>608</xdr:row>
      <xdr:rowOff>31759</xdr:rowOff>
    </xdr:from>
    <xdr:to>
      <xdr:col>0</xdr:col>
      <xdr:colOff>1288453</xdr:colOff>
      <xdr:row>610</xdr:row>
      <xdr:rowOff>489002</xdr:rowOff>
    </xdr:to>
    <xdr:pic>
      <xdr:nvPicPr>
        <xdr:cNvPr id="46" name="Рисунок 45" descr="180127 роз..JPG">
          <a:extLst>
            <a:ext uri="{FF2B5EF4-FFF2-40B4-BE49-F238E27FC236}">
              <a16:creationId xmlns:a16="http://schemas.microsoft.com/office/drawing/2014/main" xmlns="" id="{00000000-0008-0000-0A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6" y="115855759"/>
          <a:ext cx="297847" cy="542968"/>
        </a:xfrm>
        <a:prstGeom prst="rect">
          <a:avLst/>
        </a:prstGeom>
      </xdr:spPr>
    </xdr:pic>
    <xdr:clientData/>
  </xdr:twoCellAnchor>
  <xdr:twoCellAnchor>
    <xdr:from>
      <xdr:col>0</xdr:col>
      <xdr:colOff>412761</xdr:colOff>
      <xdr:row>621</xdr:row>
      <xdr:rowOff>31765</xdr:rowOff>
    </xdr:from>
    <xdr:to>
      <xdr:col>0</xdr:col>
      <xdr:colOff>1218862</xdr:colOff>
      <xdr:row>622</xdr:row>
      <xdr:rowOff>795575</xdr:rowOff>
    </xdr:to>
    <xdr:pic>
      <xdr:nvPicPr>
        <xdr:cNvPr id="47" name="Рисунок 46" descr="180129 синий.JPG">
          <a:extLst>
            <a:ext uri="{FF2B5EF4-FFF2-40B4-BE49-F238E27FC236}">
              <a16:creationId xmlns:a16="http://schemas.microsoft.com/office/drawing/2014/main" xmlns="" id="{00000000-0008-0000-0A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61" y="118332265"/>
          <a:ext cx="167926" cy="344710"/>
        </a:xfrm>
        <a:prstGeom prst="rect">
          <a:avLst/>
        </a:prstGeom>
      </xdr:spPr>
    </xdr:pic>
    <xdr:clientData/>
  </xdr:twoCellAnchor>
  <xdr:twoCellAnchor>
    <xdr:from>
      <xdr:col>0</xdr:col>
      <xdr:colOff>222264</xdr:colOff>
      <xdr:row>643</xdr:row>
      <xdr:rowOff>42347</xdr:rowOff>
    </xdr:from>
    <xdr:to>
      <xdr:col>0</xdr:col>
      <xdr:colOff>1291255</xdr:colOff>
      <xdr:row>645</xdr:row>
      <xdr:rowOff>551204</xdr:rowOff>
    </xdr:to>
    <xdr:pic>
      <xdr:nvPicPr>
        <xdr:cNvPr id="48" name="Рисунок 47" descr="180131 бирюза.JPG">
          <a:extLst>
            <a:ext uri="{FF2B5EF4-FFF2-40B4-BE49-F238E27FC236}">
              <a16:creationId xmlns:a16="http://schemas.microsoft.com/office/drawing/2014/main" xmlns="" id="{00000000-0008-0000-0A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64" y="122533847"/>
          <a:ext cx="354616" cy="527907"/>
        </a:xfrm>
        <a:prstGeom prst="rect">
          <a:avLst/>
        </a:prstGeom>
      </xdr:spPr>
    </xdr:pic>
    <xdr:clientData/>
  </xdr:twoCellAnchor>
  <xdr:twoCellAnchor>
    <xdr:from>
      <xdr:col>0</xdr:col>
      <xdr:colOff>560926</xdr:colOff>
      <xdr:row>648</xdr:row>
      <xdr:rowOff>10592</xdr:rowOff>
    </xdr:from>
    <xdr:to>
      <xdr:col>0</xdr:col>
      <xdr:colOff>1189862</xdr:colOff>
      <xdr:row>649</xdr:row>
      <xdr:rowOff>676411</xdr:rowOff>
    </xdr:to>
    <xdr:pic>
      <xdr:nvPicPr>
        <xdr:cNvPr id="49" name="Рисунок 48" descr="180133 молочный.JPG">
          <a:extLst>
            <a:ext uri="{FF2B5EF4-FFF2-40B4-BE49-F238E27FC236}">
              <a16:creationId xmlns:a16="http://schemas.microsoft.com/office/drawing/2014/main" xmlns="" id="{00000000-0008-0000-0A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26" y="123454592"/>
          <a:ext cx="19336" cy="370544"/>
        </a:xfrm>
        <a:prstGeom prst="rect">
          <a:avLst/>
        </a:prstGeom>
      </xdr:spPr>
    </xdr:pic>
    <xdr:clientData/>
  </xdr:twoCellAnchor>
  <xdr:twoCellAnchor>
    <xdr:from>
      <xdr:col>0</xdr:col>
      <xdr:colOff>359838</xdr:colOff>
      <xdr:row>656</xdr:row>
      <xdr:rowOff>21187</xdr:rowOff>
    </xdr:from>
    <xdr:to>
      <xdr:col>0</xdr:col>
      <xdr:colOff>1137078</xdr:colOff>
      <xdr:row>656</xdr:row>
      <xdr:rowOff>1527090</xdr:rowOff>
    </xdr:to>
    <xdr:pic>
      <xdr:nvPicPr>
        <xdr:cNvPr id="50" name="Рисунок 49" descr="180136 бордо.JPG">
          <a:extLst>
            <a:ext uri="{FF2B5EF4-FFF2-40B4-BE49-F238E27FC236}">
              <a16:creationId xmlns:a16="http://schemas.microsoft.com/office/drawing/2014/main" xmlns="" id="{00000000-0008-0000-0A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8" y="124989187"/>
          <a:ext cx="224790" cy="172403"/>
        </a:xfrm>
        <a:prstGeom prst="rect">
          <a:avLst/>
        </a:prstGeom>
      </xdr:spPr>
    </xdr:pic>
    <xdr:clientData/>
  </xdr:twoCellAnchor>
  <xdr:twoCellAnchor>
    <xdr:from>
      <xdr:col>0</xdr:col>
      <xdr:colOff>285756</xdr:colOff>
      <xdr:row>657</xdr:row>
      <xdr:rowOff>63510</xdr:rowOff>
    </xdr:from>
    <xdr:to>
      <xdr:col>0</xdr:col>
      <xdr:colOff>1284738</xdr:colOff>
      <xdr:row>660</xdr:row>
      <xdr:rowOff>351165</xdr:rowOff>
    </xdr:to>
    <xdr:pic>
      <xdr:nvPicPr>
        <xdr:cNvPr id="51" name="Рисунок 50" descr="180136 бирюза_2.jpg">
          <a:extLst>
            <a:ext uri="{FF2B5EF4-FFF2-40B4-BE49-F238E27FC236}">
              <a16:creationId xmlns:a16="http://schemas.microsoft.com/office/drawing/2014/main" xmlns="" id="{00000000-0008-0000-0A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6" y="125222010"/>
          <a:ext cx="294132" cy="697230"/>
        </a:xfrm>
        <a:prstGeom prst="rect">
          <a:avLst/>
        </a:prstGeom>
      </xdr:spPr>
    </xdr:pic>
    <xdr:clientData/>
  </xdr:twoCellAnchor>
  <xdr:twoCellAnchor>
    <xdr:from>
      <xdr:col>0</xdr:col>
      <xdr:colOff>306917</xdr:colOff>
      <xdr:row>661</xdr:row>
      <xdr:rowOff>74085</xdr:rowOff>
    </xdr:from>
    <xdr:to>
      <xdr:col>0</xdr:col>
      <xdr:colOff>1417913</xdr:colOff>
      <xdr:row>664</xdr:row>
      <xdr:rowOff>410349</xdr:rowOff>
    </xdr:to>
    <xdr:pic>
      <xdr:nvPicPr>
        <xdr:cNvPr id="52" name="Рисунок 51" descr="180136 коралл_2.jpg">
          <a:extLst>
            <a:ext uri="{FF2B5EF4-FFF2-40B4-BE49-F238E27FC236}">
              <a16:creationId xmlns:a16="http://schemas.microsoft.com/office/drawing/2014/main" xmlns="" id="{00000000-0008-0000-0A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125994585"/>
          <a:ext cx="272796" cy="688689"/>
        </a:xfrm>
        <a:prstGeom prst="rect">
          <a:avLst/>
        </a:prstGeom>
      </xdr:spPr>
    </xdr:pic>
    <xdr:clientData/>
  </xdr:twoCellAnchor>
  <xdr:twoCellAnchor>
    <xdr:from>
      <xdr:col>0</xdr:col>
      <xdr:colOff>317540</xdr:colOff>
      <xdr:row>674</xdr:row>
      <xdr:rowOff>74083</xdr:rowOff>
    </xdr:from>
    <xdr:to>
      <xdr:col>0</xdr:col>
      <xdr:colOff>1178981</xdr:colOff>
      <xdr:row>675</xdr:row>
      <xdr:rowOff>932434</xdr:rowOff>
    </xdr:to>
    <xdr:pic>
      <xdr:nvPicPr>
        <xdr:cNvPr id="53" name="Рисунок 52" descr="60102 корич.1.jpg">
          <a:extLst>
            <a:ext uri="{FF2B5EF4-FFF2-40B4-BE49-F238E27FC236}">
              <a16:creationId xmlns:a16="http://schemas.microsoft.com/office/drawing/2014/main" xmlns="" id="{00000000-0008-0000-0A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40" y="128471083"/>
          <a:ext cx="261366" cy="305901"/>
        </a:xfrm>
        <a:prstGeom prst="rect">
          <a:avLst/>
        </a:prstGeom>
      </xdr:spPr>
    </xdr:pic>
    <xdr:clientData/>
  </xdr:twoCellAnchor>
  <xdr:twoCellAnchor>
    <xdr:from>
      <xdr:col>0</xdr:col>
      <xdr:colOff>592697</xdr:colOff>
      <xdr:row>544</xdr:row>
      <xdr:rowOff>42357</xdr:rowOff>
    </xdr:from>
    <xdr:to>
      <xdr:col>0</xdr:col>
      <xdr:colOff>1384796</xdr:colOff>
      <xdr:row>544</xdr:row>
      <xdr:rowOff>1472536</xdr:rowOff>
    </xdr:to>
    <xdr:pic>
      <xdr:nvPicPr>
        <xdr:cNvPr id="54" name="Рисунок 53" descr="180139 молочный-фламинго.JPG">
          <a:extLst>
            <a:ext uri="{FF2B5EF4-FFF2-40B4-BE49-F238E27FC236}">
              <a16:creationId xmlns:a16="http://schemas.microsoft.com/office/drawing/2014/main" xmlns="" id="{00000000-0008-0000-0A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172" y="103674357"/>
          <a:ext cx="1524" cy="144304"/>
        </a:xfrm>
        <a:prstGeom prst="rect">
          <a:avLst/>
        </a:prstGeom>
      </xdr:spPr>
    </xdr:pic>
    <xdr:clientData/>
  </xdr:twoCellAnchor>
  <xdr:twoCellAnchor>
    <xdr:from>
      <xdr:col>0</xdr:col>
      <xdr:colOff>359853</xdr:colOff>
      <xdr:row>650</xdr:row>
      <xdr:rowOff>42338</xdr:rowOff>
    </xdr:from>
    <xdr:to>
      <xdr:col>0</xdr:col>
      <xdr:colOff>1403888</xdr:colOff>
      <xdr:row>651</xdr:row>
      <xdr:rowOff>800475</xdr:rowOff>
    </xdr:to>
    <xdr:pic>
      <xdr:nvPicPr>
        <xdr:cNvPr id="55" name="Рисунок 54" descr="180135 розовый_3.jpg">
          <a:extLst>
            <a:ext uri="{FF2B5EF4-FFF2-40B4-BE49-F238E27FC236}">
              <a16:creationId xmlns:a16="http://schemas.microsoft.com/office/drawing/2014/main" xmlns="" id="{00000000-0008-0000-0A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53" y="123867338"/>
          <a:ext cx="224885" cy="339037"/>
        </a:xfrm>
        <a:prstGeom prst="rect">
          <a:avLst/>
        </a:prstGeom>
      </xdr:spPr>
    </xdr:pic>
    <xdr:clientData/>
  </xdr:twoCellAnchor>
  <xdr:twoCellAnchor>
    <xdr:from>
      <xdr:col>0</xdr:col>
      <xdr:colOff>211675</xdr:colOff>
      <xdr:row>652</xdr:row>
      <xdr:rowOff>52919</xdr:rowOff>
    </xdr:from>
    <xdr:to>
      <xdr:col>0</xdr:col>
      <xdr:colOff>1319147</xdr:colOff>
      <xdr:row>655</xdr:row>
      <xdr:rowOff>396549</xdr:rowOff>
    </xdr:to>
    <xdr:pic>
      <xdr:nvPicPr>
        <xdr:cNvPr id="56" name="Рисунок 55" descr="180135 сирень_3.jpg">
          <a:extLst>
            <a:ext uri="{FF2B5EF4-FFF2-40B4-BE49-F238E27FC236}">
              <a16:creationId xmlns:a16="http://schemas.microsoft.com/office/drawing/2014/main" xmlns="" id="{00000000-0008-0000-0A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5" y="124258919"/>
          <a:ext cx="374047" cy="705580"/>
        </a:xfrm>
        <a:prstGeom prst="rect">
          <a:avLst/>
        </a:prstGeom>
      </xdr:spPr>
    </xdr:pic>
    <xdr:clientData/>
  </xdr:twoCellAnchor>
  <xdr:twoCellAnchor>
    <xdr:from>
      <xdr:col>0</xdr:col>
      <xdr:colOff>857256</xdr:colOff>
      <xdr:row>668</xdr:row>
      <xdr:rowOff>31768</xdr:rowOff>
    </xdr:from>
    <xdr:to>
      <xdr:col>0</xdr:col>
      <xdr:colOff>1515624</xdr:colOff>
      <xdr:row>668</xdr:row>
      <xdr:rowOff>1604536</xdr:rowOff>
    </xdr:to>
    <xdr:pic>
      <xdr:nvPicPr>
        <xdr:cNvPr id="57" name="Рисунок 56" descr="180138 фиолетовый горох.JPG">
          <a:extLst>
            <a:ext uri="{FF2B5EF4-FFF2-40B4-BE49-F238E27FC236}">
              <a16:creationId xmlns:a16="http://schemas.microsoft.com/office/drawing/2014/main" xmlns="" id="{00000000-0008-0000-0A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31" y="127285768"/>
          <a:ext cx="1143" cy="163068"/>
        </a:xfrm>
        <a:prstGeom prst="rect">
          <a:avLst/>
        </a:prstGeom>
      </xdr:spPr>
    </xdr:pic>
    <xdr:clientData/>
  </xdr:twoCellAnchor>
  <xdr:twoCellAnchor>
    <xdr:from>
      <xdr:col>0</xdr:col>
      <xdr:colOff>359843</xdr:colOff>
      <xdr:row>667</xdr:row>
      <xdr:rowOff>95261</xdr:rowOff>
    </xdr:from>
    <xdr:to>
      <xdr:col>0</xdr:col>
      <xdr:colOff>1009924</xdr:colOff>
      <xdr:row>667</xdr:row>
      <xdr:rowOff>1577447</xdr:rowOff>
    </xdr:to>
    <xdr:pic>
      <xdr:nvPicPr>
        <xdr:cNvPr id="58" name="Рисунок 57" descr="180138 фуксия горох.JPG">
          <a:extLst>
            <a:ext uri="{FF2B5EF4-FFF2-40B4-BE49-F238E27FC236}">
              <a16:creationId xmlns:a16="http://schemas.microsoft.com/office/drawing/2014/main" xmlns="" id="{00000000-0008-0000-0A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43" y="127158761"/>
          <a:ext cx="221456" cy="91536"/>
        </a:xfrm>
        <a:prstGeom prst="rect">
          <a:avLst/>
        </a:prstGeom>
      </xdr:spPr>
    </xdr:pic>
    <xdr:clientData/>
  </xdr:twoCellAnchor>
  <xdr:twoCellAnchor>
    <xdr:from>
      <xdr:col>0</xdr:col>
      <xdr:colOff>370429</xdr:colOff>
      <xdr:row>665</xdr:row>
      <xdr:rowOff>63517</xdr:rowOff>
    </xdr:from>
    <xdr:to>
      <xdr:col>0</xdr:col>
      <xdr:colOff>1257397</xdr:colOff>
      <xdr:row>665</xdr:row>
      <xdr:rowOff>1581421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A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29" y="126746017"/>
          <a:ext cx="210693" cy="127254"/>
        </a:xfrm>
        <a:prstGeom prst="rect">
          <a:avLst/>
        </a:prstGeom>
      </xdr:spPr>
    </xdr:pic>
    <xdr:clientData/>
  </xdr:twoCellAnchor>
  <xdr:twoCellAnchor>
    <xdr:from>
      <xdr:col>0</xdr:col>
      <xdr:colOff>613846</xdr:colOff>
      <xdr:row>666</xdr:row>
      <xdr:rowOff>21170</xdr:rowOff>
    </xdr:from>
    <xdr:to>
      <xdr:col>0</xdr:col>
      <xdr:colOff>1357939</xdr:colOff>
      <xdr:row>666</xdr:row>
      <xdr:rowOff>1341335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A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271" y="126894170"/>
          <a:ext cx="0" cy="167640"/>
        </a:xfrm>
        <a:prstGeom prst="rect">
          <a:avLst/>
        </a:prstGeom>
      </xdr:spPr>
    </xdr:pic>
    <xdr:clientData/>
  </xdr:twoCellAnchor>
  <xdr:twoCellAnchor>
    <xdr:from>
      <xdr:col>0</xdr:col>
      <xdr:colOff>423336</xdr:colOff>
      <xdr:row>669</xdr:row>
      <xdr:rowOff>52925</xdr:rowOff>
    </xdr:from>
    <xdr:to>
      <xdr:col>0</xdr:col>
      <xdr:colOff>1259345</xdr:colOff>
      <xdr:row>669</xdr:row>
      <xdr:rowOff>1450529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A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6" y="127497425"/>
          <a:ext cx="159734" cy="140304"/>
        </a:xfrm>
        <a:prstGeom prst="rect">
          <a:avLst/>
        </a:prstGeom>
      </xdr:spPr>
    </xdr:pic>
    <xdr:clientData/>
  </xdr:twoCellAnchor>
  <xdr:twoCellAnchor>
    <xdr:from>
      <xdr:col>0</xdr:col>
      <xdr:colOff>412768</xdr:colOff>
      <xdr:row>670</xdr:row>
      <xdr:rowOff>42350</xdr:rowOff>
    </xdr:from>
    <xdr:to>
      <xdr:col>0</xdr:col>
      <xdr:colOff>1289068</xdr:colOff>
      <xdr:row>670</xdr:row>
      <xdr:rowOff>1613975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A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68" y="127677350"/>
          <a:ext cx="171450" cy="152400"/>
        </a:xfrm>
        <a:prstGeom prst="rect">
          <a:avLst/>
        </a:prstGeom>
      </xdr:spPr>
    </xdr:pic>
    <xdr:clientData/>
  </xdr:twoCellAnchor>
  <xdr:twoCellAnchor>
    <xdr:from>
      <xdr:col>0</xdr:col>
      <xdr:colOff>201093</xdr:colOff>
      <xdr:row>406</xdr:row>
      <xdr:rowOff>52927</xdr:rowOff>
    </xdr:from>
    <xdr:to>
      <xdr:col>0</xdr:col>
      <xdr:colOff>1066725</xdr:colOff>
      <xdr:row>407</xdr:row>
      <xdr:rowOff>710025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A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3" y="77395927"/>
          <a:ext cx="379857" cy="323723"/>
        </a:xfrm>
        <a:prstGeom prst="rect">
          <a:avLst/>
        </a:prstGeom>
      </xdr:spPr>
    </xdr:pic>
    <xdr:clientData/>
  </xdr:twoCellAnchor>
  <xdr:twoCellAnchor>
    <xdr:from>
      <xdr:col>0</xdr:col>
      <xdr:colOff>539769</xdr:colOff>
      <xdr:row>513</xdr:row>
      <xdr:rowOff>42346</xdr:rowOff>
    </xdr:from>
    <xdr:to>
      <xdr:col>0</xdr:col>
      <xdr:colOff>1439882</xdr:colOff>
      <xdr:row>514</xdr:row>
      <xdr:rowOff>691105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A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69" y="97768846"/>
          <a:ext cx="42863" cy="334434"/>
        </a:xfrm>
        <a:prstGeom prst="rect">
          <a:avLst/>
        </a:prstGeom>
      </xdr:spPr>
    </xdr:pic>
    <xdr:clientData/>
  </xdr:twoCellAnchor>
  <xdr:twoCellAnchor>
    <xdr:from>
      <xdr:col>0</xdr:col>
      <xdr:colOff>179935</xdr:colOff>
      <xdr:row>325</xdr:row>
      <xdr:rowOff>74102</xdr:rowOff>
    </xdr:from>
    <xdr:to>
      <xdr:col>0</xdr:col>
      <xdr:colOff>1490956</xdr:colOff>
      <xdr:row>326</xdr:row>
      <xdr:rowOff>836653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A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35" y="61986602"/>
          <a:ext cx="396621" cy="305351"/>
        </a:xfrm>
        <a:prstGeom prst="rect">
          <a:avLst/>
        </a:prstGeom>
      </xdr:spPr>
    </xdr:pic>
    <xdr:clientData/>
  </xdr:twoCellAnchor>
  <xdr:twoCellAnchor>
    <xdr:from>
      <xdr:col>0</xdr:col>
      <xdr:colOff>317510</xdr:colOff>
      <xdr:row>327</xdr:row>
      <xdr:rowOff>52918</xdr:rowOff>
    </xdr:from>
    <xdr:to>
      <xdr:col>0</xdr:col>
      <xdr:colOff>1267629</xdr:colOff>
      <xdr:row>327</xdr:row>
      <xdr:rowOff>1424518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A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0" y="62346418"/>
          <a:ext cx="264319" cy="133350"/>
        </a:xfrm>
        <a:prstGeom prst="rect">
          <a:avLst/>
        </a:prstGeom>
      </xdr:spPr>
    </xdr:pic>
    <xdr:clientData/>
  </xdr:twoCellAnchor>
  <xdr:twoCellAnchor>
    <xdr:from>
      <xdr:col>0</xdr:col>
      <xdr:colOff>433917</xdr:colOff>
      <xdr:row>487</xdr:row>
      <xdr:rowOff>21179</xdr:rowOff>
    </xdr:from>
    <xdr:to>
      <xdr:col>0</xdr:col>
      <xdr:colOff>1327743</xdr:colOff>
      <xdr:row>488</xdr:row>
      <xdr:rowOff>785824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A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7" y="92794679"/>
          <a:ext cx="150876" cy="355070"/>
        </a:xfrm>
        <a:prstGeom prst="rect">
          <a:avLst/>
        </a:prstGeom>
      </xdr:spPr>
    </xdr:pic>
    <xdr:clientData/>
  </xdr:twoCellAnchor>
  <xdr:twoCellAnchor>
    <xdr:from>
      <xdr:col>0</xdr:col>
      <xdr:colOff>179924</xdr:colOff>
      <xdr:row>489</xdr:row>
      <xdr:rowOff>42341</xdr:rowOff>
    </xdr:from>
    <xdr:to>
      <xdr:col>0</xdr:col>
      <xdr:colOff>1301779</xdr:colOff>
      <xdr:row>492</xdr:row>
      <xdr:rowOff>400037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A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4" y="93196841"/>
          <a:ext cx="397955" cy="719646"/>
        </a:xfrm>
        <a:prstGeom prst="rect">
          <a:avLst/>
        </a:prstGeom>
      </xdr:spPr>
    </xdr:pic>
    <xdr:clientData/>
  </xdr:twoCellAnchor>
  <xdr:twoCellAnchor>
    <xdr:from>
      <xdr:col>0</xdr:col>
      <xdr:colOff>391600</xdr:colOff>
      <xdr:row>493</xdr:row>
      <xdr:rowOff>211678</xdr:rowOff>
    </xdr:from>
    <xdr:to>
      <xdr:col>0</xdr:col>
      <xdr:colOff>1167983</xdr:colOff>
      <xdr:row>497</xdr:row>
      <xdr:rowOff>77798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A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600" y="94109128"/>
          <a:ext cx="185833" cy="647170"/>
        </a:xfrm>
        <a:prstGeom prst="rect">
          <a:avLst/>
        </a:prstGeom>
      </xdr:spPr>
    </xdr:pic>
    <xdr:clientData/>
  </xdr:twoCellAnchor>
  <xdr:twoCellAnchor>
    <xdr:from>
      <xdr:col>0</xdr:col>
      <xdr:colOff>508004</xdr:colOff>
      <xdr:row>498</xdr:row>
      <xdr:rowOff>74094</xdr:rowOff>
    </xdr:from>
    <xdr:to>
      <xdr:col>0</xdr:col>
      <xdr:colOff>1369826</xdr:colOff>
      <xdr:row>498</xdr:row>
      <xdr:rowOff>1424834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A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4" y="94943094"/>
          <a:ext cx="71247" cy="112490"/>
        </a:xfrm>
        <a:prstGeom prst="rect">
          <a:avLst/>
        </a:prstGeom>
      </xdr:spPr>
    </xdr:pic>
    <xdr:clientData/>
  </xdr:twoCellAnchor>
  <xdr:twoCellAnchor>
    <xdr:from>
      <xdr:col>0</xdr:col>
      <xdr:colOff>677339</xdr:colOff>
      <xdr:row>612</xdr:row>
      <xdr:rowOff>42346</xdr:rowOff>
    </xdr:from>
    <xdr:to>
      <xdr:col>0</xdr:col>
      <xdr:colOff>1396096</xdr:colOff>
      <xdr:row>612</xdr:row>
      <xdr:rowOff>1289169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A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089" y="116628346"/>
          <a:ext cx="0" cy="151448"/>
        </a:xfrm>
        <a:prstGeom prst="rect">
          <a:avLst/>
        </a:prstGeom>
      </xdr:spPr>
    </xdr:pic>
    <xdr:clientData/>
  </xdr:twoCellAnchor>
  <xdr:twoCellAnchor>
    <xdr:from>
      <xdr:col>0</xdr:col>
      <xdr:colOff>232868</xdr:colOff>
      <xdr:row>515</xdr:row>
      <xdr:rowOff>137619</xdr:rowOff>
    </xdr:from>
    <xdr:to>
      <xdr:col>0</xdr:col>
      <xdr:colOff>1474452</xdr:colOff>
      <xdr:row>519</xdr:row>
      <xdr:rowOff>194463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A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68" y="98245119"/>
          <a:ext cx="346234" cy="818844"/>
        </a:xfrm>
        <a:prstGeom prst="rect">
          <a:avLst/>
        </a:prstGeom>
      </xdr:spPr>
    </xdr:pic>
    <xdr:clientData/>
  </xdr:twoCellAnchor>
  <xdr:twoCellAnchor>
    <xdr:from>
      <xdr:col>0</xdr:col>
      <xdr:colOff>391636</xdr:colOff>
      <xdr:row>520</xdr:row>
      <xdr:rowOff>74129</xdr:rowOff>
    </xdr:from>
    <xdr:to>
      <xdr:col>0</xdr:col>
      <xdr:colOff>1202595</xdr:colOff>
      <xdr:row>522</xdr:row>
      <xdr:rowOff>457500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A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636" y="99134129"/>
          <a:ext cx="191834" cy="497671"/>
        </a:xfrm>
        <a:prstGeom prst="rect">
          <a:avLst/>
        </a:prstGeom>
      </xdr:spPr>
    </xdr:pic>
    <xdr:clientData/>
  </xdr:twoCellAnchor>
  <xdr:twoCellAnchor>
    <xdr:from>
      <xdr:col>0</xdr:col>
      <xdr:colOff>359887</xdr:colOff>
      <xdr:row>523</xdr:row>
      <xdr:rowOff>74129</xdr:rowOff>
    </xdr:from>
    <xdr:to>
      <xdr:col>0</xdr:col>
      <xdr:colOff>1219137</xdr:colOff>
      <xdr:row>524</xdr:row>
      <xdr:rowOff>686883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A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87" y="99705629"/>
          <a:ext cx="221075" cy="307954"/>
        </a:xfrm>
        <a:prstGeom prst="rect">
          <a:avLst/>
        </a:prstGeom>
      </xdr:spPr>
    </xdr:pic>
    <xdr:clientData/>
  </xdr:twoCellAnchor>
  <xdr:twoCellAnchor>
    <xdr:from>
      <xdr:col>0</xdr:col>
      <xdr:colOff>306967</xdr:colOff>
      <xdr:row>486</xdr:row>
      <xdr:rowOff>42378</xdr:rowOff>
    </xdr:from>
    <xdr:to>
      <xdr:col>0</xdr:col>
      <xdr:colOff>947333</xdr:colOff>
      <xdr:row>486</xdr:row>
      <xdr:rowOff>1361686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A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67" y="92625378"/>
          <a:ext cx="278416" cy="147733"/>
        </a:xfrm>
        <a:prstGeom prst="rect">
          <a:avLst/>
        </a:prstGeom>
      </xdr:spPr>
    </xdr:pic>
    <xdr:clientData/>
  </xdr:twoCellAnchor>
  <xdr:twoCellAnchor>
    <xdr:from>
      <xdr:col>0</xdr:col>
      <xdr:colOff>381006</xdr:colOff>
      <xdr:row>499</xdr:row>
      <xdr:rowOff>74126</xdr:rowOff>
    </xdr:from>
    <xdr:to>
      <xdr:col>0</xdr:col>
      <xdr:colOff>1279214</xdr:colOff>
      <xdr:row>502</xdr:row>
      <xdr:rowOff>295424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A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6" y="95133626"/>
          <a:ext cx="202883" cy="688023"/>
        </a:xfrm>
        <a:prstGeom prst="rect">
          <a:avLst/>
        </a:prstGeom>
      </xdr:spPr>
    </xdr:pic>
    <xdr:clientData/>
  </xdr:twoCellAnchor>
  <xdr:twoCellAnchor>
    <xdr:from>
      <xdr:col>0</xdr:col>
      <xdr:colOff>560940</xdr:colOff>
      <xdr:row>503</xdr:row>
      <xdr:rowOff>116421</xdr:rowOff>
    </xdr:from>
    <xdr:to>
      <xdr:col>0</xdr:col>
      <xdr:colOff>1363326</xdr:colOff>
      <xdr:row>503</xdr:row>
      <xdr:rowOff>1580033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A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40" y="95937921"/>
          <a:ext cx="21336" cy="72962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525</xdr:row>
      <xdr:rowOff>52922</xdr:rowOff>
    </xdr:from>
    <xdr:to>
      <xdr:col>0</xdr:col>
      <xdr:colOff>1242314</xdr:colOff>
      <xdr:row>528</xdr:row>
      <xdr:rowOff>444431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A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100065422"/>
          <a:ext cx="426339" cy="705834"/>
        </a:xfrm>
        <a:prstGeom prst="rect">
          <a:avLst/>
        </a:prstGeom>
      </xdr:spPr>
    </xdr:pic>
    <xdr:clientData/>
  </xdr:twoCellAnchor>
  <xdr:twoCellAnchor>
    <xdr:from>
      <xdr:col>0</xdr:col>
      <xdr:colOff>158762</xdr:colOff>
      <xdr:row>529</xdr:row>
      <xdr:rowOff>63545</xdr:rowOff>
    </xdr:from>
    <xdr:to>
      <xdr:col>0</xdr:col>
      <xdr:colOff>1251756</xdr:colOff>
      <xdr:row>533</xdr:row>
      <xdr:rowOff>320456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A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62" y="100838045"/>
          <a:ext cx="426244" cy="885561"/>
        </a:xfrm>
        <a:prstGeom prst="rect">
          <a:avLst/>
        </a:prstGeom>
      </xdr:spPr>
    </xdr:pic>
    <xdr:clientData/>
  </xdr:twoCellAnchor>
  <xdr:twoCellAnchor>
    <xdr:from>
      <xdr:col>0</xdr:col>
      <xdr:colOff>719703</xdr:colOff>
      <xdr:row>507</xdr:row>
      <xdr:rowOff>52926</xdr:rowOff>
    </xdr:from>
    <xdr:to>
      <xdr:col>0</xdr:col>
      <xdr:colOff>1339971</xdr:colOff>
      <xdr:row>507</xdr:row>
      <xdr:rowOff>1328705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A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828" y="96636426"/>
          <a:ext cx="1143" cy="142304"/>
        </a:xfrm>
        <a:prstGeom prst="rect">
          <a:avLst/>
        </a:prstGeom>
      </xdr:spPr>
    </xdr:pic>
    <xdr:clientData/>
  </xdr:twoCellAnchor>
  <xdr:twoCellAnchor>
    <xdr:from>
      <xdr:col>0</xdr:col>
      <xdr:colOff>635000</xdr:colOff>
      <xdr:row>506</xdr:row>
      <xdr:rowOff>42345</xdr:rowOff>
    </xdr:from>
    <xdr:to>
      <xdr:col>0</xdr:col>
      <xdr:colOff>1217930</xdr:colOff>
      <xdr:row>506</xdr:row>
      <xdr:rowOff>1276215</xdr:rowOff>
    </xdr:to>
    <xdr:pic>
      <xdr:nvPicPr>
        <xdr:cNvPr id="81" name="Рисунок 80" descr="180120-1 бирюза (1).jpg">
          <a:extLst>
            <a:ext uri="{FF2B5EF4-FFF2-40B4-BE49-F238E27FC236}">
              <a16:creationId xmlns:a16="http://schemas.microsoft.com/office/drawing/2014/main" xmlns="" id="{00000000-0008-0000-0A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850" y="96435345"/>
          <a:ext cx="1905" cy="148020"/>
        </a:xfrm>
        <a:prstGeom prst="rect">
          <a:avLst/>
        </a:prstGeom>
      </xdr:spPr>
    </xdr:pic>
    <xdr:clientData/>
  </xdr:twoCellAnchor>
  <xdr:twoCellAnchor>
    <xdr:from>
      <xdr:col>0</xdr:col>
      <xdr:colOff>381022</xdr:colOff>
      <xdr:row>504</xdr:row>
      <xdr:rowOff>84677</xdr:rowOff>
    </xdr:from>
    <xdr:to>
      <xdr:col>0</xdr:col>
      <xdr:colOff>1158262</xdr:colOff>
      <xdr:row>505</xdr:row>
      <xdr:rowOff>752761</xdr:rowOff>
    </xdr:to>
    <xdr:pic>
      <xdr:nvPicPr>
        <xdr:cNvPr id="82" name="Рисунок 81" descr="180120-1 синий. (1).jpg">
          <a:extLst>
            <a:ext uri="{FF2B5EF4-FFF2-40B4-BE49-F238E27FC236}">
              <a16:creationId xmlns:a16="http://schemas.microsoft.com/office/drawing/2014/main" xmlns="" id="{00000000-0008-0000-0A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22" y="96096677"/>
          <a:ext cx="196215" cy="296609"/>
        </a:xfrm>
        <a:prstGeom prst="rect">
          <a:avLst/>
        </a:prstGeom>
      </xdr:spPr>
    </xdr:pic>
    <xdr:clientData/>
  </xdr:twoCellAnchor>
  <xdr:twoCellAnchor>
    <xdr:from>
      <xdr:col>0</xdr:col>
      <xdr:colOff>317507</xdr:colOff>
      <xdr:row>676</xdr:row>
      <xdr:rowOff>42339</xdr:rowOff>
    </xdr:from>
    <xdr:to>
      <xdr:col>0</xdr:col>
      <xdr:colOff>1221430</xdr:colOff>
      <xdr:row>678</xdr:row>
      <xdr:rowOff>518219</xdr:rowOff>
    </xdr:to>
    <xdr:pic>
      <xdr:nvPicPr>
        <xdr:cNvPr id="83" name="Рисунок 82" descr="60103 коричн. (1).jpg">
          <a:extLst>
            <a:ext uri="{FF2B5EF4-FFF2-40B4-BE49-F238E27FC236}">
              <a16:creationId xmlns:a16="http://schemas.microsoft.com/office/drawing/2014/main" xmlns="" id="{00000000-0008-0000-0A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/>
        <a:stretch>
          <a:fillRect/>
        </a:stretch>
      </xdr:blipFill>
      <xdr:spPr>
        <a:xfrm>
          <a:off x="317507" y="128820339"/>
          <a:ext cx="265748" cy="533030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679</xdr:row>
      <xdr:rowOff>95248</xdr:rowOff>
    </xdr:from>
    <xdr:to>
      <xdr:col>0</xdr:col>
      <xdr:colOff>1213951</xdr:colOff>
      <xdr:row>682</xdr:row>
      <xdr:rowOff>431639</xdr:rowOff>
    </xdr:to>
    <xdr:pic>
      <xdr:nvPicPr>
        <xdr:cNvPr id="84" name="Рисунок 83" descr="61103 коричн. (1).jpg">
          <a:extLst>
            <a:ext uri="{FF2B5EF4-FFF2-40B4-BE49-F238E27FC236}">
              <a16:creationId xmlns:a16="http://schemas.microsoft.com/office/drawing/2014/main" xmlns="" id="{00000000-0008-0000-0A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/>
        <a:stretch>
          <a:fillRect/>
        </a:stretch>
      </xdr:blipFill>
      <xdr:spPr>
        <a:xfrm>
          <a:off x="275167" y="129444748"/>
          <a:ext cx="310134" cy="669766"/>
        </a:xfrm>
        <a:prstGeom prst="rect">
          <a:avLst/>
        </a:prstGeom>
      </xdr:spPr>
    </xdr:pic>
    <xdr:clientData/>
  </xdr:twoCellAnchor>
  <xdr:twoCellAnchor>
    <xdr:from>
      <xdr:col>0</xdr:col>
      <xdr:colOff>550382</xdr:colOff>
      <xdr:row>671</xdr:row>
      <xdr:rowOff>42382</xdr:rowOff>
    </xdr:from>
    <xdr:to>
      <xdr:col>0</xdr:col>
      <xdr:colOff>1356197</xdr:colOff>
      <xdr:row>673</xdr:row>
      <xdr:rowOff>470330</xdr:rowOff>
    </xdr:to>
    <xdr:pic>
      <xdr:nvPicPr>
        <xdr:cNvPr id="85" name="Рисунок 84" descr="60102 сиреневый (1).jpg">
          <a:extLst>
            <a:ext uri="{FF2B5EF4-FFF2-40B4-BE49-F238E27FC236}">
              <a16:creationId xmlns:a16="http://schemas.microsoft.com/office/drawing/2014/main" xmlns="" id="{00000000-0008-0000-0A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82" y="127867882"/>
          <a:ext cx="34290" cy="532723"/>
        </a:xfrm>
        <a:prstGeom prst="rect">
          <a:avLst/>
        </a:prstGeom>
      </xdr:spPr>
    </xdr:pic>
    <xdr:clientData/>
  </xdr:twoCellAnchor>
  <xdr:twoCellAnchor>
    <xdr:from>
      <xdr:col>0</xdr:col>
      <xdr:colOff>412766</xdr:colOff>
      <xdr:row>281</xdr:row>
      <xdr:rowOff>63507</xdr:rowOff>
    </xdr:from>
    <xdr:to>
      <xdr:col>0</xdr:col>
      <xdr:colOff>1312879</xdr:colOff>
      <xdr:row>282</xdr:row>
      <xdr:rowOff>748778</xdr:rowOff>
    </xdr:to>
    <xdr:pic>
      <xdr:nvPicPr>
        <xdr:cNvPr id="86" name="Рисунок 85" descr="60501 фуксия. (1).jpg">
          <a:extLst>
            <a:ext uri="{FF2B5EF4-FFF2-40B4-BE49-F238E27FC236}">
              <a16:creationId xmlns:a16="http://schemas.microsoft.com/office/drawing/2014/main" xmlns="" id="{00000000-0008-0000-0A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66" y="53594007"/>
          <a:ext cx="166688" cy="313796"/>
        </a:xfrm>
        <a:prstGeom prst="rect">
          <a:avLst/>
        </a:prstGeom>
      </xdr:spPr>
    </xdr:pic>
    <xdr:clientData/>
  </xdr:twoCellAnchor>
  <xdr:twoCellAnchor>
    <xdr:from>
      <xdr:col>0</xdr:col>
      <xdr:colOff>423356</xdr:colOff>
      <xdr:row>534</xdr:row>
      <xdr:rowOff>52915</xdr:rowOff>
    </xdr:from>
    <xdr:to>
      <xdr:col>0</xdr:col>
      <xdr:colOff>1084963</xdr:colOff>
      <xdr:row>534</xdr:row>
      <xdr:rowOff>1209631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A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56" y="101779915"/>
          <a:ext cx="156782" cy="137541"/>
        </a:xfrm>
        <a:prstGeom prst="rect">
          <a:avLst/>
        </a:prstGeom>
      </xdr:spPr>
    </xdr:pic>
    <xdr:clientData/>
  </xdr:twoCellAnchor>
  <xdr:twoCellAnchor>
    <xdr:from>
      <xdr:col>0</xdr:col>
      <xdr:colOff>317508</xdr:colOff>
      <xdr:row>535</xdr:row>
      <xdr:rowOff>52920</xdr:rowOff>
    </xdr:from>
    <xdr:to>
      <xdr:col>0</xdr:col>
      <xdr:colOff>1284105</xdr:colOff>
      <xdr:row>539</xdr:row>
      <xdr:rowOff>232752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A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8" y="101970420"/>
          <a:ext cx="261747" cy="903732"/>
        </a:xfrm>
        <a:prstGeom prst="rect">
          <a:avLst/>
        </a:prstGeom>
      </xdr:spPr>
    </xdr:pic>
    <xdr:clientData/>
  </xdr:twoCellAnchor>
  <xdr:twoCellAnchor>
    <xdr:from>
      <xdr:col>0</xdr:col>
      <xdr:colOff>179946</xdr:colOff>
      <xdr:row>297</xdr:row>
      <xdr:rowOff>31751</xdr:rowOff>
    </xdr:from>
    <xdr:to>
      <xdr:col>0</xdr:col>
      <xdr:colOff>1028624</xdr:colOff>
      <xdr:row>301</xdr:row>
      <xdr:rowOff>365813</xdr:rowOff>
    </xdr:to>
    <xdr:pic>
      <xdr:nvPicPr>
        <xdr:cNvPr id="89" name="Рисунок 88" descr="32311 г-р_6.jpg">
          <a:extLst>
            <a:ext uri="{FF2B5EF4-FFF2-40B4-BE49-F238E27FC236}">
              <a16:creationId xmlns:a16="http://schemas.microsoft.com/office/drawing/2014/main" xmlns="" id="{00000000-0008-0000-0A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46" y="56610251"/>
          <a:ext cx="401003" cy="924612"/>
        </a:xfrm>
        <a:prstGeom prst="rect">
          <a:avLst/>
        </a:prstGeom>
      </xdr:spPr>
    </xdr:pic>
    <xdr:clientData/>
  </xdr:twoCellAnchor>
  <xdr:twoCellAnchor>
    <xdr:from>
      <xdr:col>0</xdr:col>
      <xdr:colOff>783196</xdr:colOff>
      <xdr:row>302</xdr:row>
      <xdr:rowOff>42333</xdr:rowOff>
    </xdr:from>
    <xdr:to>
      <xdr:col>0</xdr:col>
      <xdr:colOff>1567294</xdr:colOff>
      <xdr:row>306</xdr:row>
      <xdr:rowOff>355918</xdr:rowOff>
    </xdr:to>
    <xdr:pic>
      <xdr:nvPicPr>
        <xdr:cNvPr id="90" name="Рисунок 89" descr="32311 з-р_3.jpg">
          <a:extLst>
            <a:ext uri="{FF2B5EF4-FFF2-40B4-BE49-F238E27FC236}">
              <a16:creationId xmlns:a16="http://schemas.microsoft.com/office/drawing/2014/main" xmlns="" id="{00000000-0008-0000-0A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171" y="57573333"/>
          <a:ext cx="0" cy="913660"/>
        </a:xfrm>
        <a:prstGeom prst="rect">
          <a:avLst/>
        </a:prstGeom>
      </xdr:spPr>
    </xdr:pic>
    <xdr:clientData/>
  </xdr:twoCellAnchor>
  <xdr:twoCellAnchor>
    <xdr:from>
      <xdr:col>0</xdr:col>
      <xdr:colOff>137603</xdr:colOff>
      <xdr:row>307</xdr:row>
      <xdr:rowOff>52915</xdr:rowOff>
    </xdr:from>
    <xdr:to>
      <xdr:col>0</xdr:col>
      <xdr:colOff>1052289</xdr:colOff>
      <xdr:row>311</xdr:row>
      <xdr:rowOff>386978</xdr:rowOff>
    </xdr:to>
    <xdr:pic>
      <xdr:nvPicPr>
        <xdr:cNvPr id="91" name="Рисунок 90" descr="32311 р-з.jpg">
          <a:extLst>
            <a:ext uri="{FF2B5EF4-FFF2-40B4-BE49-F238E27FC236}">
              <a16:creationId xmlns:a16="http://schemas.microsoft.com/office/drawing/2014/main" xmlns="" id="{00000000-0008-0000-0A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03" y="58536415"/>
          <a:ext cx="447961" cy="896038"/>
        </a:xfrm>
        <a:prstGeom prst="rect">
          <a:avLst/>
        </a:prstGeom>
      </xdr:spPr>
    </xdr:pic>
    <xdr:clientData/>
  </xdr:twoCellAnchor>
  <xdr:twoCellAnchor>
    <xdr:from>
      <xdr:col>0</xdr:col>
      <xdr:colOff>719686</xdr:colOff>
      <xdr:row>312</xdr:row>
      <xdr:rowOff>52917</xdr:rowOff>
    </xdr:from>
    <xdr:to>
      <xdr:col>0</xdr:col>
      <xdr:colOff>1596653</xdr:colOff>
      <xdr:row>316</xdr:row>
      <xdr:rowOff>386979</xdr:rowOff>
    </xdr:to>
    <xdr:pic>
      <xdr:nvPicPr>
        <xdr:cNvPr id="92" name="Рисунок 91" descr="32311 р-б.jpg">
          <a:extLst>
            <a:ext uri="{FF2B5EF4-FFF2-40B4-BE49-F238E27FC236}">
              <a16:creationId xmlns:a16="http://schemas.microsoft.com/office/drawing/2014/main" xmlns="" id="{00000000-0008-0000-0A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811" y="59488917"/>
          <a:ext cx="667" cy="896037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683</xdr:row>
      <xdr:rowOff>0</xdr:rowOff>
    </xdr:from>
    <xdr:ext cx="45719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xmlns="" id="{00000000-0008-0000-0A00-00009E010000}"/>
            </a:ext>
          </a:extLst>
        </xdr:cNvPr>
        <xdr:cNvSpPr txBox="1"/>
      </xdr:nvSpPr>
      <xdr:spPr>
        <a:xfrm flipV="1">
          <a:off x="676275" y="1301115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338677</xdr:colOff>
      <xdr:row>173</xdr:row>
      <xdr:rowOff>74090</xdr:rowOff>
    </xdr:from>
    <xdr:to>
      <xdr:col>0</xdr:col>
      <xdr:colOff>1297083</xdr:colOff>
      <xdr:row>174</xdr:row>
      <xdr:rowOff>827010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0000000-0008-0000-0A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7" y="33030590"/>
          <a:ext cx="244031" cy="305245"/>
        </a:xfrm>
        <a:prstGeom prst="rect">
          <a:avLst/>
        </a:prstGeom>
      </xdr:spPr>
    </xdr:pic>
    <xdr:clientData/>
  </xdr:twoCellAnchor>
  <xdr:twoCellAnchor>
    <xdr:from>
      <xdr:col>0</xdr:col>
      <xdr:colOff>169348</xdr:colOff>
      <xdr:row>595</xdr:row>
      <xdr:rowOff>63515</xdr:rowOff>
    </xdr:from>
    <xdr:to>
      <xdr:col>0</xdr:col>
      <xdr:colOff>1122800</xdr:colOff>
      <xdr:row>596</xdr:row>
      <xdr:rowOff>713861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0000000-0008-0000-0A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8" y="113411015"/>
          <a:ext cx="410527" cy="316971"/>
        </a:xfrm>
        <a:prstGeom prst="rect">
          <a:avLst/>
        </a:prstGeom>
      </xdr:spPr>
    </xdr:pic>
    <xdr:clientData/>
  </xdr:twoCellAnchor>
  <xdr:twoCellAnchor>
    <xdr:from>
      <xdr:col>0</xdr:col>
      <xdr:colOff>264593</xdr:colOff>
      <xdr:row>597</xdr:row>
      <xdr:rowOff>63524</xdr:rowOff>
    </xdr:from>
    <xdr:to>
      <xdr:col>0</xdr:col>
      <xdr:colOff>1250335</xdr:colOff>
      <xdr:row>597</xdr:row>
      <xdr:rowOff>1538376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00000000-0008-0000-0A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3" y="113792024"/>
          <a:ext cx="318992" cy="122302"/>
        </a:xfrm>
        <a:prstGeom prst="rect">
          <a:avLst/>
        </a:prstGeom>
      </xdr:spPr>
    </xdr:pic>
    <xdr:clientData/>
  </xdr:twoCellAnchor>
  <xdr:twoCellAnchor>
    <xdr:from>
      <xdr:col>0</xdr:col>
      <xdr:colOff>349259</xdr:colOff>
      <xdr:row>540</xdr:row>
      <xdr:rowOff>74099</xdr:rowOff>
    </xdr:from>
    <xdr:to>
      <xdr:col>0</xdr:col>
      <xdr:colOff>1294901</xdr:colOff>
      <xdr:row>540</xdr:row>
      <xdr:rowOff>1492562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A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9" y="102944099"/>
          <a:ext cx="231267" cy="113538"/>
        </a:xfrm>
        <a:prstGeom prst="rect">
          <a:avLst/>
        </a:prstGeom>
      </xdr:spPr>
    </xdr:pic>
    <xdr:clientData/>
  </xdr:twoCellAnchor>
  <xdr:twoCellAnchor>
    <xdr:from>
      <xdr:col>0</xdr:col>
      <xdr:colOff>190527</xdr:colOff>
      <xdr:row>100</xdr:row>
      <xdr:rowOff>52936</xdr:rowOff>
    </xdr:from>
    <xdr:to>
      <xdr:col>0</xdr:col>
      <xdr:colOff>1205225</xdr:colOff>
      <xdr:row>101</xdr:row>
      <xdr:rowOff>716406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00000000-0008-0000-0A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27" y="19102936"/>
          <a:ext cx="386048" cy="330095"/>
        </a:xfrm>
        <a:prstGeom prst="rect">
          <a:avLst/>
        </a:prstGeom>
      </xdr:spPr>
    </xdr:pic>
    <xdr:clientData/>
  </xdr:twoCellAnchor>
  <xdr:twoCellAnchor>
    <xdr:from>
      <xdr:col>0</xdr:col>
      <xdr:colOff>349249</xdr:colOff>
      <xdr:row>613</xdr:row>
      <xdr:rowOff>42356</xdr:rowOff>
    </xdr:from>
    <xdr:to>
      <xdr:col>0</xdr:col>
      <xdr:colOff>1336801</xdr:colOff>
      <xdr:row>613</xdr:row>
      <xdr:rowOff>1441388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00000000-0008-0000-0A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49" y="116818856"/>
          <a:ext cx="235077" cy="151257"/>
        </a:xfrm>
        <a:prstGeom prst="rect">
          <a:avLst/>
        </a:prstGeom>
      </xdr:spPr>
    </xdr:pic>
    <xdr:clientData/>
  </xdr:twoCellAnchor>
  <xdr:twoCellAnchor>
    <xdr:from>
      <xdr:col>0</xdr:col>
      <xdr:colOff>201095</xdr:colOff>
      <xdr:row>614</xdr:row>
      <xdr:rowOff>42342</xdr:rowOff>
    </xdr:from>
    <xdr:to>
      <xdr:col>0</xdr:col>
      <xdr:colOff>1313996</xdr:colOff>
      <xdr:row>615</xdr:row>
      <xdr:rowOff>771195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00000000-0008-0000-0A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5" y="117009342"/>
          <a:ext cx="379476" cy="338328"/>
        </a:xfrm>
        <a:prstGeom prst="rect">
          <a:avLst/>
        </a:prstGeom>
      </xdr:spPr>
    </xdr:pic>
    <xdr:clientData/>
  </xdr:twoCellAnchor>
  <xdr:twoCellAnchor>
    <xdr:from>
      <xdr:col>0</xdr:col>
      <xdr:colOff>476285</xdr:colOff>
      <xdr:row>616</xdr:row>
      <xdr:rowOff>21214</xdr:rowOff>
    </xdr:from>
    <xdr:to>
      <xdr:col>0</xdr:col>
      <xdr:colOff>1476029</xdr:colOff>
      <xdr:row>617</xdr:row>
      <xdr:rowOff>679582</xdr:rowOff>
    </xdr:to>
    <xdr:pic>
      <xdr:nvPicPr>
        <xdr:cNvPr id="101" name="Рисунок 100" descr="180128-1 бирюза. (2).jpg">
          <a:extLst>
            <a:ext uri="{FF2B5EF4-FFF2-40B4-BE49-F238E27FC236}">
              <a16:creationId xmlns:a16="http://schemas.microsoft.com/office/drawing/2014/main" xmlns="" id="{00000000-0008-0000-0A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85" y="117369214"/>
          <a:ext cx="104394" cy="363093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105</xdr:row>
      <xdr:rowOff>169331</xdr:rowOff>
    </xdr:from>
    <xdr:to>
      <xdr:col>0</xdr:col>
      <xdr:colOff>1602497</xdr:colOff>
      <xdr:row>110</xdr:row>
      <xdr:rowOff>220649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00000000-0008-0000-0A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20171831"/>
          <a:ext cx="572738" cy="975243"/>
        </a:xfrm>
        <a:prstGeom prst="rect">
          <a:avLst/>
        </a:prstGeom>
      </xdr:spPr>
    </xdr:pic>
    <xdr:clientData/>
  </xdr:twoCellAnchor>
  <xdr:twoCellAnchor>
    <xdr:from>
      <xdr:col>0</xdr:col>
      <xdr:colOff>36</xdr:colOff>
      <xdr:row>111</xdr:row>
      <xdr:rowOff>42342</xdr:rowOff>
    </xdr:from>
    <xdr:to>
      <xdr:col>0</xdr:col>
      <xdr:colOff>1632240</xdr:colOff>
      <xdr:row>116</xdr:row>
      <xdr:rowOff>264634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00000000-0008-0000-0A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" y="21187842"/>
          <a:ext cx="584454" cy="1098592"/>
        </a:xfrm>
        <a:prstGeom prst="rect">
          <a:avLst/>
        </a:prstGeom>
      </xdr:spPr>
    </xdr:pic>
    <xdr:clientData/>
  </xdr:twoCellAnchor>
  <xdr:twoCellAnchor>
    <xdr:from>
      <xdr:col>0</xdr:col>
      <xdr:colOff>296333</xdr:colOff>
      <xdr:row>117</xdr:row>
      <xdr:rowOff>52921</xdr:rowOff>
    </xdr:from>
    <xdr:to>
      <xdr:col>0</xdr:col>
      <xdr:colOff>1416473</xdr:colOff>
      <xdr:row>119</xdr:row>
      <xdr:rowOff>496786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00000000-0008-0000-0A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3" y="22341421"/>
          <a:ext cx="281940" cy="5200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158744</xdr:rowOff>
    </xdr:from>
    <xdr:to>
      <xdr:col>0</xdr:col>
      <xdr:colOff>1666685</xdr:colOff>
      <xdr:row>125</xdr:row>
      <xdr:rowOff>199109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00000000-0008-0000-0A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18744"/>
          <a:ext cx="580835" cy="983340"/>
        </a:xfrm>
        <a:prstGeom prst="rect">
          <a:avLst/>
        </a:prstGeom>
      </xdr:spPr>
    </xdr:pic>
    <xdr:clientData/>
  </xdr:twoCellAnchor>
  <xdr:twoCellAnchor>
    <xdr:from>
      <xdr:col>0</xdr:col>
      <xdr:colOff>137589</xdr:colOff>
      <xdr:row>126</xdr:row>
      <xdr:rowOff>52925</xdr:rowOff>
    </xdr:from>
    <xdr:to>
      <xdr:col>0</xdr:col>
      <xdr:colOff>1542622</xdr:colOff>
      <xdr:row>127</xdr:row>
      <xdr:rowOff>756198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00000000-0008-0000-0A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9" y="24055925"/>
          <a:ext cx="443008" cy="33179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84659</xdr:rowOff>
    </xdr:from>
    <xdr:to>
      <xdr:col>0</xdr:col>
      <xdr:colOff>1638205</xdr:colOff>
      <xdr:row>133</xdr:row>
      <xdr:rowOff>254278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00000000-0008-0000-0A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468659"/>
          <a:ext cx="580930" cy="1055444"/>
        </a:xfrm>
        <a:prstGeom prst="rect">
          <a:avLst/>
        </a:prstGeom>
      </xdr:spPr>
    </xdr:pic>
    <xdr:clientData/>
  </xdr:twoCellAnchor>
  <xdr:twoCellAnchor>
    <xdr:from>
      <xdr:col>0</xdr:col>
      <xdr:colOff>74112</xdr:colOff>
      <xdr:row>140</xdr:row>
      <xdr:rowOff>116445</xdr:rowOff>
    </xdr:from>
    <xdr:to>
      <xdr:col>0</xdr:col>
      <xdr:colOff>1661549</xdr:colOff>
      <xdr:row>145</xdr:row>
      <xdr:rowOff>241011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00000000-0008-0000-0A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12" y="26786445"/>
          <a:ext cx="511112" cy="102944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</xdr:row>
      <xdr:rowOff>179936</xdr:rowOff>
    </xdr:from>
    <xdr:to>
      <xdr:col>0</xdr:col>
      <xdr:colOff>1650206</xdr:colOff>
      <xdr:row>139</xdr:row>
      <xdr:rowOff>201632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00000000-0008-0000-0A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706936"/>
          <a:ext cx="583406" cy="964671"/>
        </a:xfrm>
        <a:prstGeom prst="rect">
          <a:avLst/>
        </a:prstGeom>
      </xdr:spPr>
    </xdr:pic>
    <xdr:clientData/>
  </xdr:twoCellAnchor>
  <xdr:twoCellAnchor>
    <xdr:from>
      <xdr:col>0</xdr:col>
      <xdr:colOff>116425</xdr:colOff>
      <xdr:row>102</xdr:row>
      <xdr:rowOff>42337</xdr:rowOff>
    </xdr:from>
    <xdr:to>
      <xdr:col>0</xdr:col>
      <xdr:colOff>1355913</xdr:colOff>
      <xdr:row>104</xdr:row>
      <xdr:rowOff>517053</xdr:rowOff>
    </xdr:to>
    <xdr:pic>
      <xdr:nvPicPr>
        <xdr:cNvPr id="110" name="Рисунок 109" descr="80106 молочный-голубой (4).jpg">
          <a:extLst>
            <a:ext uri="{FF2B5EF4-FFF2-40B4-BE49-F238E27FC236}">
              <a16:creationId xmlns:a16="http://schemas.microsoft.com/office/drawing/2014/main" xmlns="" id="{00000000-0008-0000-0A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5" y="19473337"/>
          <a:ext cx="467963" cy="531866"/>
        </a:xfrm>
        <a:prstGeom prst="rect">
          <a:avLst/>
        </a:prstGeom>
      </xdr:spPr>
    </xdr:pic>
    <xdr:clientData/>
  </xdr:twoCellAnchor>
  <xdr:twoCellAnchor>
    <xdr:from>
      <xdr:col>0</xdr:col>
      <xdr:colOff>169334</xdr:colOff>
      <xdr:row>185</xdr:row>
      <xdr:rowOff>52946</xdr:rowOff>
    </xdr:from>
    <xdr:to>
      <xdr:col>0</xdr:col>
      <xdr:colOff>1431206</xdr:colOff>
      <xdr:row>189</xdr:row>
      <xdr:rowOff>340823</xdr:rowOff>
    </xdr:to>
    <xdr:pic>
      <xdr:nvPicPr>
        <xdr:cNvPr id="111" name="Рисунок 110" descr="80127 сиреневый1 (1).jpg">
          <a:extLst>
            <a:ext uri="{FF2B5EF4-FFF2-40B4-BE49-F238E27FC236}">
              <a16:creationId xmlns:a16="http://schemas.microsoft.com/office/drawing/2014/main" xmlns="" id="{00000000-0008-0000-0A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/>
        <a:stretch>
          <a:fillRect/>
        </a:stretch>
      </xdr:blipFill>
      <xdr:spPr>
        <a:xfrm>
          <a:off x="169334" y="35295446"/>
          <a:ext cx="414147" cy="897477"/>
        </a:xfrm>
        <a:prstGeom prst="rect">
          <a:avLst/>
        </a:prstGeom>
      </xdr:spPr>
    </xdr:pic>
    <xdr:clientData/>
  </xdr:twoCellAnchor>
  <xdr:twoCellAnchor>
    <xdr:from>
      <xdr:col>0</xdr:col>
      <xdr:colOff>349258</xdr:colOff>
      <xdr:row>200</xdr:row>
      <xdr:rowOff>42328</xdr:rowOff>
    </xdr:from>
    <xdr:to>
      <xdr:col>0</xdr:col>
      <xdr:colOff>1420059</xdr:colOff>
      <xdr:row>200</xdr:row>
      <xdr:rowOff>1743874</xdr:rowOff>
    </xdr:to>
    <xdr:pic>
      <xdr:nvPicPr>
        <xdr:cNvPr id="112" name="Рисунок 111" descr="80128 красный (1).jpg">
          <a:extLst>
            <a:ext uri="{FF2B5EF4-FFF2-40B4-BE49-F238E27FC236}">
              <a16:creationId xmlns:a16="http://schemas.microsoft.com/office/drawing/2014/main" xmlns="" id="{00000000-0008-0000-0A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/>
        <a:stretch>
          <a:fillRect/>
        </a:stretch>
      </xdr:blipFill>
      <xdr:spPr>
        <a:xfrm>
          <a:off x="349258" y="38142328"/>
          <a:ext cx="232601" cy="148971"/>
        </a:xfrm>
        <a:prstGeom prst="rect">
          <a:avLst/>
        </a:prstGeom>
      </xdr:spPr>
    </xdr:pic>
    <xdr:clientData/>
  </xdr:twoCellAnchor>
  <xdr:twoCellAnchor>
    <xdr:from>
      <xdr:col>0</xdr:col>
      <xdr:colOff>264588</xdr:colOff>
      <xdr:row>207</xdr:row>
      <xdr:rowOff>42331</xdr:rowOff>
    </xdr:from>
    <xdr:to>
      <xdr:col>0</xdr:col>
      <xdr:colOff>1373679</xdr:colOff>
      <xdr:row>211</xdr:row>
      <xdr:rowOff>306936</xdr:rowOff>
    </xdr:to>
    <xdr:pic>
      <xdr:nvPicPr>
        <xdr:cNvPr id="113" name="Рисунок 112" descr="80128 молочный (1).jpg">
          <a:extLst>
            <a:ext uri="{FF2B5EF4-FFF2-40B4-BE49-F238E27FC236}">
              <a16:creationId xmlns:a16="http://schemas.microsoft.com/office/drawing/2014/main" xmlns="" id="{00000000-0008-0000-0A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/>
        <a:stretch>
          <a:fillRect/>
        </a:stretch>
      </xdr:blipFill>
      <xdr:spPr>
        <a:xfrm>
          <a:off x="264588" y="39475831"/>
          <a:ext cx="318516" cy="912305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212</xdr:row>
      <xdr:rowOff>63497</xdr:rowOff>
    </xdr:from>
    <xdr:to>
      <xdr:col>0</xdr:col>
      <xdr:colOff>1462955</xdr:colOff>
      <xdr:row>217</xdr:row>
      <xdr:rowOff>321053</xdr:rowOff>
    </xdr:to>
    <xdr:pic>
      <xdr:nvPicPr>
        <xdr:cNvPr id="114" name="Рисунок 113" descr="80128 голубой (1).jpg">
          <a:extLst>
            <a:ext uri="{FF2B5EF4-FFF2-40B4-BE49-F238E27FC236}">
              <a16:creationId xmlns:a16="http://schemas.microsoft.com/office/drawing/2014/main" xmlns="" id="{00000000-0008-0000-0A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/>
        <a:stretch>
          <a:fillRect/>
        </a:stretch>
      </xdr:blipFill>
      <xdr:spPr>
        <a:xfrm>
          <a:off x="201083" y="40449497"/>
          <a:ext cx="376047" cy="1076706"/>
        </a:xfrm>
        <a:prstGeom prst="rect">
          <a:avLst/>
        </a:prstGeom>
      </xdr:spPr>
    </xdr:pic>
    <xdr:clientData/>
  </xdr:twoCellAnchor>
  <xdr:twoCellAnchor>
    <xdr:from>
      <xdr:col>0</xdr:col>
      <xdr:colOff>232837</xdr:colOff>
      <xdr:row>218</xdr:row>
      <xdr:rowOff>31751</xdr:rowOff>
    </xdr:from>
    <xdr:to>
      <xdr:col>0</xdr:col>
      <xdr:colOff>1323831</xdr:colOff>
      <xdr:row>221</xdr:row>
      <xdr:rowOff>437262</xdr:rowOff>
    </xdr:to>
    <xdr:pic>
      <xdr:nvPicPr>
        <xdr:cNvPr id="115" name="Рисунок 114" descr="80128 бирюзовый (1).jpg">
          <a:extLst>
            <a:ext uri="{FF2B5EF4-FFF2-40B4-BE49-F238E27FC236}">
              <a16:creationId xmlns:a16="http://schemas.microsoft.com/office/drawing/2014/main" xmlns="" id="{00000000-0008-0000-0A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7" y="41560751"/>
          <a:ext cx="348044" cy="729361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175</xdr:row>
      <xdr:rowOff>10581</xdr:rowOff>
    </xdr:from>
    <xdr:to>
      <xdr:col>0</xdr:col>
      <xdr:colOff>1731349</xdr:colOff>
      <xdr:row>179</xdr:row>
      <xdr:rowOff>376849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xmlns="" id="{00000000-0008-0000-0A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33348081"/>
          <a:ext cx="303657" cy="937768"/>
        </a:xfrm>
        <a:prstGeom prst="rect">
          <a:avLst/>
        </a:prstGeom>
      </xdr:spPr>
    </xdr:pic>
    <xdr:clientData/>
  </xdr:twoCellAnchor>
  <xdr:twoCellAnchor>
    <xdr:from>
      <xdr:col>0</xdr:col>
      <xdr:colOff>306916</xdr:colOff>
      <xdr:row>180</xdr:row>
      <xdr:rowOff>52915</xdr:rowOff>
    </xdr:from>
    <xdr:to>
      <xdr:col>0</xdr:col>
      <xdr:colOff>1575360</xdr:colOff>
      <xdr:row>184</xdr:row>
      <xdr:rowOff>373654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00000000-0008-0000-0A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6" y="34342915"/>
          <a:ext cx="277844" cy="901764"/>
        </a:xfrm>
        <a:prstGeom prst="rect">
          <a:avLst/>
        </a:prstGeom>
      </xdr:spPr>
    </xdr:pic>
    <xdr:clientData/>
  </xdr:twoCellAnchor>
  <xdr:twoCellAnchor>
    <xdr:from>
      <xdr:col>0</xdr:col>
      <xdr:colOff>518584</xdr:colOff>
      <xdr:row>594</xdr:row>
      <xdr:rowOff>31750</xdr:rowOff>
    </xdr:from>
    <xdr:to>
      <xdr:col>0</xdr:col>
      <xdr:colOff>1364309</xdr:colOff>
      <xdr:row>594</xdr:row>
      <xdr:rowOff>1299718</xdr:rowOff>
    </xdr:to>
    <xdr:pic>
      <xdr:nvPicPr>
        <xdr:cNvPr id="118" name="Рисунок 117" descr="180124 розовый (1).jpg">
          <a:extLst>
            <a:ext uri="{FF2B5EF4-FFF2-40B4-BE49-F238E27FC236}">
              <a16:creationId xmlns:a16="http://schemas.microsoft.com/office/drawing/2014/main" xmlns="" id="{00000000-0008-0000-0A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/>
        <a:stretch>
          <a:fillRect/>
        </a:stretch>
      </xdr:blipFill>
      <xdr:spPr>
        <a:xfrm>
          <a:off x="518584" y="113188750"/>
          <a:ext cx="64675" cy="163068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201</xdr:row>
      <xdr:rowOff>31740</xdr:rowOff>
    </xdr:from>
    <xdr:to>
      <xdr:col>0</xdr:col>
      <xdr:colOff>1846411</xdr:colOff>
      <xdr:row>206</xdr:row>
      <xdr:rowOff>324729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00000000-0008-0000-0A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38322240"/>
          <a:ext cx="399669" cy="1112139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222</xdr:row>
      <xdr:rowOff>52908</xdr:rowOff>
    </xdr:from>
    <xdr:to>
      <xdr:col>0</xdr:col>
      <xdr:colOff>1604518</xdr:colOff>
      <xdr:row>227</xdr:row>
      <xdr:rowOff>327419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00000000-0008-0000-0A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42343908"/>
          <a:ext cx="553593" cy="1093661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228</xdr:row>
      <xdr:rowOff>63492</xdr:rowOff>
    </xdr:from>
    <xdr:to>
      <xdr:col>0</xdr:col>
      <xdr:colOff>1749637</xdr:colOff>
      <xdr:row>233</xdr:row>
      <xdr:rowOff>325620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00000000-0008-0000-0A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43497492"/>
          <a:ext cx="398145" cy="1081278"/>
        </a:xfrm>
        <a:prstGeom prst="rect">
          <a:avLst/>
        </a:prstGeom>
      </xdr:spPr>
    </xdr:pic>
    <xdr:clientData/>
  </xdr:twoCellAnchor>
  <xdr:twoCellAnchor>
    <xdr:from>
      <xdr:col>0</xdr:col>
      <xdr:colOff>148190</xdr:colOff>
      <xdr:row>146</xdr:row>
      <xdr:rowOff>84666</xdr:rowOff>
    </xdr:from>
    <xdr:to>
      <xdr:col>0</xdr:col>
      <xdr:colOff>1452544</xdr:colOff>
      <xdr:row>147</xdr:row>
      <xdr:rowOff>838136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xmlns="" id="{00000000-0008-0000-0A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90" y="27897666"/>
          <a:ext cx="437579" cy="296270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148</xdr:row>
      <xdr:rowOff>137580</xdr:rowOff>
    </xdr:from>
    <xdr:to>
      <xdr:col>0</xdr:col>
      <xdr:colOff>1623399</xdr:colOff>
      <xdr:row>153</xdr:row>
      <xdr:rowOff>228723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00000000-0008-0000-0A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28331580"/>
          <a:ext cx="532257" cy="1005543"/>
        </a:xfrm>
        <a:prstGeom prst="rect">
          <a:avLst/>
        </a:prstGeom>
      </xdr:spPr>
    </xdr:pic>
    <xdr:clientData/>
  </xdr:twoCellAnchor>
  <xdr:twoCellAnchor>
    <xdr:from>
      <xdr:col>0</xdr:col>
      <xdr:colOff>306937</xdr:colOff>
      <xdr:row>154</xdr:row>
      <xdr:rowOff>74093</xdr:rowOff>
    </xdr:from>
    <xdr:to>
      <xdr:col>0</xdr:col>
      <xdr:colOff>1340209</xdr:colOff>
      <xdr:row>154</xdr:row>
      <xdr:rowOff>1500557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00000000-0008-0000-0A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37" y="29411093"/>
          <a:ext cx="271272" cy="112014"/>
        </a:xfrm>
        <a:prstGeom prst="rect">
          <a:avLst/>
        </a:prstGeom>
      </xdr:spPr>
    </xdr:pic>
    <xdr:clientData/>
  </xdr:twoCellAnchor>
  <xdr:twoCellAnchor>
    <xdr:from>
      <xdr:col>0</xdr:col>
      <xdr:colOff>296343</xdr:colOff>
      <xdr:row>155</xdr:row>
      <xdr:rowOff>74095</xdr:rowOff>
    </xdr:from>
    <xdr:to>
      <xdr:col>0</xdr:col>
      <xdr:colOff>1407339</xdr:colOff>
      <xdr:row>155</xdr:row>
      <xdr:rowOff>1493701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00000000-0008-0000-0A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43" y="29601595"/>
          <a:ext cx="282321" cy="114681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190</xdr:row>
      <xdr:rowOff>52912</xdr:rowOff>
    </xdr:from>
    <xdr:to>
      <xdr:col>0</xdr:col>
      <xdr:colOff>1537801</xdr:colOff>
      <xdr:row>194</xdr:row>
      <xdr:rowOff>368317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xmlns="" id="{00000000-0008-0000-0A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36247912"/>
          <a:ext cx="405384" cy="896430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195</xdr:row>
      <xdr:rowOff>31745</xdr:rowOff>
    </xdr:from>
    <xdr:to>
      <xdr:col>0</xdr:col>
      <xdr:colOff>1529418</xdr:colOff>
      <xdr:row>199</xdr:row>
      <xdr:rowOff>405633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00000000-0008-0000-0A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37179245"/>
          <a:ext cx="492252" cy="916813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234</xdr:row>
      <xdr:rowOff>42325</xdr:rowOff>
    </xdr:from>
    <xdr:to>
      <xdr:col>0</xdr:col>
      <xdr:colOff>1613525</xdr:colOff>
      <xdr:row>239</xdr:row>
      <xdr:rowOff>305691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00000000-0008-0000-0A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44619325"/>
          <a:ext cx="404908" cy="1101566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240</xdr:row>
      <xdr:rowOff>42329</xdr:rowOff>
    </xdr:from>
    <xdr:to>
      <xdr:col>0</xdr:col>
      <xdr:colOff>1432952</xdr:colOff>
      <xdr:row>245</xdr:row>
      <xdr:rowOff>323317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00000000-0008-0000-0A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45762329"/>
          <a:ext cx="384143" cy="1100138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246</xdr:row>
      <xdr:rowOff>21160</xdr:rowOff>
    </xdr:from>
    <xdr:to>
      <xdr:col>0</xdr:col>
      <xdr:colOff>1573425</xdr:colOff>
      <xdr:row>251</xdr:row>
      <xdr:rowOff>330723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xmlns="" id="{00000000-0008-0000-0A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46884160"/>
          <a:ext cx="498158" cy="1119188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258</xdr:row>
      <xdr:rowOff>42331</xdr:rowOff>
    </xdr:from>
    <xdr:to>
      <xdr:col>0</xdr:col>
      <xdr:colOff>1583996</xdr:colOff>
      <xdr:row>262</xdr:row>
      <xdr:rowOff>397497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00000000-0008-0000-0A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49191331"/>
          <a:ext cx="499205" cy="907616"/>
        </a:xfrm>
        <a:prstGeom prst="rect">
          <a:avLst/>
        </a:prstGeom>
      </xdr:spPr>
    </xdr:pic>
    <xdr:clientData/>
  </xdr:twoCellAnchor>
  <xdr:twoCellAnchor>
    <xdr:from>
      <xdr:col>0</xdr:col>
      <xdr:colOff>105832</xdr:colOff>
      <xdr:row>263</xdr:row>
      <xdr:rowOff>31748</xdr:rowOff>
    </xdr:from>
    <xdr:to>
      <xdr:col>0</xdr:col>
      <xdr:colOff>1528010</xdr:colOff>
      <xdr:row>267</xdr:row>
      <xdr:rowOff>386915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00000000-0008-0000-0A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2" y="50133248"/>
          <a:ext cx="479203" cy="917142"/>
        </a:xfrm>
        <a:prstGeom prst="rect">
          <a:avLst/>
        </a:prstGeom>
      </xdr:spPr>
    </xdr:pic>
    <xdr:clientData/>
  </xdr:twoCellAnchor>
  <xdr:twoCellAnchor>
    <xdr:from>
      <xdr:col>0</xdr:col>
      <xdr:colOff>52925</xdr:colOff>
      <xdr:row>252</xdr:row>
      <xdr:rowOff>63526</xdr:rowOff>
    </xdr:from>
    <xdr:to>
      <xdr:col>0</xdr:col>
      <xdr:colOff>1585974</xdr:colOff>
      <xdr:row>257</xdr:row>
      <xdr:rowOff>299270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00000000-0008-0000-0A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25" y="48069526"/>
          <a:ext cx="523399" cy="1083469"/>
        </a:xfrm>
        <a:prstGeom prst="rect">
          <a:avLst/>
        </a:prstGeom>
      </xdr:spPr>
    </xdr:pic>
    <xdr:clientData/>
  </xdr:twoCellAnchor>
  <xdr:twoCellAnchor>
    <xdr:from>
      <xdr:col>0</xdr:col>
      <xdr:colOff>391590</xdr:colOff>
      <xdr:row>156</xdr:row>
      <xdr:rowOff>63499</xdr:rowOff>
    </xdr:from>
    <xdr:to>
      <xdr:col>0</xdr:col>
      <xdr:colOff>1300847</xdr:colOff>
      <xdr:row>156</xdr:row>
      <xdr:rowOff>1349565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xmlns="" id="{00000000-0008-0000-0A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90" y="29781499"/>
          <a:ext cx="185357" cy="124016"/>
        </a:xfrm>
        <a:prstGeom prst="rect">
          <a:avLst/>
        </a:prstGeom>
      </xdr:spPr>
    </xdr:pic>
    <xdr:clientData/>
  </xdr:twoCellAnchor>
  <xdr:twoCellAnchor>
    <xdr:from>
      <xdr:col>0</xdr:col>
      <xdr:colOff>243421</xdr:colOff>
      <xdr:row>157</xdr:row>
      <xdr:rowOff>31748</xdr:rowOff>
    </xdr:from>
    <xdr:to>
      <xdr:col>0</xdr:col>
      <xdr:colOff>1354417</xdr:colOff>
      <xdr:row>157</xdr:row>
      <xdr:rowOff>1574798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00000000-0008-0000-0A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1" y="29940248"/>
          <a:ext cx="339471" cy="161925"/>
        </a:xfrm>
        <a:prstGeom prst="rect">
          <a:avLst/>
        </a:prstGeom>
      </xdr:spPr>
    </xdr:pic>
    <xdr:clientData/>
  </xdr:twoCellAnchor>
  <xdr:twoCellAnchor>
    <xdr:from>
      <xdr:col>0</xdr:col>
      <xdr:colOff>211675</xdr:colOff>
      <xdr:row>158</xdr:row>
      <xdr:rowOff>74084</xdr:rowOff>
    </xdr:from>
    <xdr:to>
      <xdr:col>0</xdr:col>
      <xdr:colOff>1461355</xdr:colOff>
      <xdr:row>162</xdr:row>
      <xdr:rowOff>347557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xmlns="" id="{00000000-0008-0000-0A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5" y="30173084"/>
          <a:ext cx="373380" cy="883073"/>
        </a:xfrm>
        <a:prstGeom prst="rect">
          <a:avLst/>
        </a:prstGeom>
      </xdr:spPr>
    </xdr:pic>
    <xdr:clientData/>
  </xdr:twoCellAnchor>
  <xdr:twoCellAnchor>
    <xdr:from>
      <xdr:col>0</xdr:col>
      <xdr:colOff>317506</xdr:colOff>
      <xdr:row>163</xdr:row>
      <xdr:rowOff>21175</xdr:rowOff>
    </xdr:from>
    <xdr:to>
      <xdr:col>0</xdr:col>
      <xdr:colOff>1389926</xdr:colOff>
      <xdr:row>164</xdr:row>
      <xdr:rowOff>741593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00000000-0008-0000-0A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6" y="31072675"/>
          <a:ext cx="262795" cy="358468"/>
        </a:xfrm>
        <a:prstGeom prst="rect">
          <a:avLst/>
        </a:prstGeom>
      </xdr:spPr>
    </xdr:pic>
    <xdr:clientData/>
  </xdr:twoCellAnchor>
  <xdr:twoCellAnchor>
    <xdr:from>
      <xdr:col>0</xdr:col>
      <xdr:colOff>254006</xdr:colOff>
      <xdr:row>346</xdr:row>
      <xdr:rowOff>31756</xdr:rowOff>
    </xdr:from>
    <xdr:to>
      <xdr:col>0</xdr:col>
      <xdr:colOff>1172026</xdr:colOff>
      <xdr:row>349</xdr:row>
      <xdr:rowOff>336080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xmlns="" id="{00000000-0008-0000-0A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6" y="65944756"/>
          <a:ext cx="327470" cy="732949"/>
        </a:xfrm>
        <a:prstGeom prst="rect">
          <a:avLst/>
        </a:prstGeom>
      </xdr:spPr>
    </xdr:pic>
    <xdr:clientData/>
  </xdr:twoCellAnchor>
  <xdr:twoCellAnchor>
    <xdr:from>
      <xdr:col>0</xdr:col>
      <xdr:colOff>306928</xdr:colOff>
      <xdr:row>350</xdr:row>
      <xdr:rowOff>52923</xdr:rowOff>
    </xdr:from>
    <xdr:to>
      <xdr:col>0</xdr:col>
      <xdr:colOff>1294480</xdr:colOff>
      <xdr:row>353</xdr:row>
      <xdr:rowOff>355691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00000000-0008-0000-0A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28" y="66727923"/>
          <a:ext cx="273177" cy="712343"/>
        </a:xfrm>
        <a:prstGeom prst="rect">
          <a:avLst/>
        </a:prstGeom>
      </xdr:spPr>
    </xdr:pic>
    <xdr:clientData/>
  </xdr:twoCellAnchor>
  <xdr:twoCellAnchor>
    <xdr:from>
      <xdr:col>0</xdr:col>
      <xdr:colOff>264590</xdr:colOff>
      <xdr:row>354</xdr:row>
      <xdr:rowOff>52925</xdr:rowOff>
    </xdr:from>
    <xdr:to>
      <xdr:col>0</xdr:col>
      <xdr:colOff>1298815</xdr:colOff>
      <xdr:row>357</xdr:row>
      <xdr:rowOff>385284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xmlns="" id="{00000000-0008-0000-0A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0" y="67489925"/>
          <a:ext cx="319850" cy="713359"/>
        </a:xfrm>
        <a:prstGeom prst="rect">
          <a:avLst/>
        </a:prstGeom>
      </xdr:spPr>
    </xdr:pic>
    <xdr:clientData/>
  </xdr:twoCellAnchor>
  <xdr:twoCellAnchor>
    <xdr:from>
      <xdr:col>0</xdr:col>
      <xdr:colOff>21168</xdr:colOff>
      <xdr:row>6</xdr:row>
      <xdr:rowOff>74084</xdr:rowOff>
    </xdr:from>
    <xdr:to>
      <xdr:col>0</xdr:col>
      <xdr:colOff>1633655</xdr:colOff>
      <xdr:row>9</xdr:row>
      <xdr:rowOff>228929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00000000-0008-0000-0A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8" y="1217084"/>
          <a:ext cx="555212" cy="6882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306912</xdr:rowOff>
    </xdr:from>
    <xdr:to>
      <xdr:col>0</xdr:col>
      <xdr:colOff>1628775</xdr:colOff>
      <xdr:row>14</xdr:row>
      <xdr:rowOff>45843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xmlns="" id="{00000000-0008-0000-0A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7612"/>
          <a:ext cx="581025" cy="6152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328083</xdr:rowOff>
    </xdr:from>
    <xdr:to>
      <xdr:col>0</xdr:col>
      <xdr:colOff>1628775</xdr:colOff>
      <xdr:row>19</xdr:row>
      <xdr:rowOff>16341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00000000-0008-0000-0A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52233"/>
          <a:ext cx="581025" cy="58360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317496</xdr:rowOff>
    </xdr:from>
    <xdr:to>
      <xdr:col>0</xdr:col>
      <xdr:colOff>1628775</xdr:colOff>
      <xdr:row>24</xdr:row>
      <xdr:rowOff>41949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xmlns="" id="{00000000-0008-0000-0A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3671"/>
          <a:ext cx="581025" cy="610278"/>
        </a:xfrm>
        <a:prstGeom prst="rect">
          <a:avLst/>
        </a:prstGeom>
      </xdr:spPr>
    </xdr:pic>
    <xdr:clientData/>
  </xdr:twoCellAnchor>
  <xdr:twoCellAnchor>
    <xdr:from>
      <xdr:col>0</xdr:col>
      <xdr:colOff>275166</xdr:colOff>
      <xdr:row>328</xdr:row>
      <xdr:rowOff>42327</xdr:rowOff>
    </xdr:from>
    <xdr:to>
      <xdr:col>0</xdr:col>
      <xdr:colOff>1461410</xdr:colOff>
      <xdr:row>333</xdr:row>
      <xdr:rowOff>299566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00000000-0008-0000-0A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6" y="62526327"/>
          <a:ext cx="309944" cy="1104964"/>
        </a:xfrm>
        <a:prstGeom prst="rect">
          <a:avLst/>
        </a:prstGeom>
      </xdr:spPr>
    </xdr:pic>
    <xdr:clientData/>
  </xdr:twoCellAnchor>
  <xdr:twoCellAnchor>
    <xdr:from>
      <xdr:col>0</xdr:col>
      <xdr:colOff>338666</xdr:colOff>
      <xdr:row>334</xdr:row>
      <xdr:rowOff>52915</xdr:rowOff>
    </xdr:from>
    <xdr:to>
      <xdr:col>0</xdr:col>
      <xdr:colOff>1441185</xdr:colOff>
      <xdr:row>339</xdr:row>
      <xdr:rowOff>275959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xmlns="" id="{00000000-0008-0000-0A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6" y="63679915"/>
          <a:ext cx="245269" cy="1089819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340</xdr:row>
      <xdr:rowOff>42327</xdr:rowOff>
    </xdr:from>
    <xdr:to>
      <xdr:col>0</xdr:col>
      <xdr:colOff>1466364</xdr:colOff>
      <xdr:row>345</xdr:row>
      <xdr:rowOff>294613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00000000-0008-0000-0A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64812327"/>
          <a:ext cx="305372" cy="1100011"/>
        </a:xfrm>
        <a:prstGeom prst="rect">
          <a:avLst/>
        </a:prstGeom>
      </xdr:spPr>
    </xdr:pic>
    <xdr:clientData/>
  </xdr:twoCellAnchor>
  <xdr:twoCellAnchor>
    <xdr:from>
      <xdr:col>0</xdr:col>
      <xdr:colOff>539768</xdr:colOff>
      <xdr:row>629</xdr:row>
      <xdr:rowOff>21170</xdr:rowOff>
    </xdr:from>
    <xdr:to>
      <xdr:col>0</xdr:col>
      <xdr:colOff>1484267</xdr:colOff>
      <xdr:row>630</xdr:row>
      <xdr:rowOff>729311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xmlns="" id="{00000000-0008-0000-0A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68" y="119845670"/>
          <a:ext cx="39624" cy="355716"/>
        </a:xfrm>
        <a:prstGeom prst="rect">
          <a:avLst/>
        </a:prstGeom>
      </xdr:spPr>
    </xdr:pic>
    <xdr:clientData/>
  </xdr:twoCellAnchor>
  <xdr:twoCellAnchor>
    <xdr:from>
      <xdr:col>0</xdr:col>
      <xdr:colOff>254018</xdr:colOff>
      <xdr:row>631</xdr:row>
      <xdr:rowOff>63507</xdr:rowOff>
    </xdr:from>
    <xdr:to>
      <xdr:col>0</xdr:col>
      <xdr:colOff>1214138</xdr:colOff>
      <xdr:row>632</xdr:row>
      <xdr:rowOff>737454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00000000-0008-0000-0A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8" y="120269007"/>
          <a:ext cx="331470" cy="321522"/>
        </a:xfrm>
        <a:prstGeom prst="rect">
          <a:avLst/>
        </a:prstGeom>
      </xdr:spPr>
    </xdr:pic>
    <xdr:clientData/>
  </xdr:twoCellAnchor>
  <xdr:twoCellAnchor>
    <xdr:from>
      <xdr:col>0</xdr:col>
      <xdr:colOff>338665</xdr:colOff>
      <xdr:row>633</xdr:row>
      <xdr:rowOff>21173</xdr:rowOff>
    </xdr:from>
    <xdr:to>
      <xdr:col>0</xdr:col>
      <xdr:colOff>1288784</xdr:colOff>
      <xdr:row>634</xdr:row>
      <xdr:rowOff>767033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00000000-0008-0000-0A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5" y="120607673"/>
          <a:ext cx="245269" cy="355335"/>
        </a:xfrm>
        <a:prstGeom prst="rect">
          <a:avLst/>
        </a:prstGeom>
      </xdr:spPr>
    </xdr:pic>
    <xdr:clientData/>
  </xdr:twoCellAnchor>
  <xdr:twoCellAnchor>
    <xdr:from>
      <xdr:col>0</xdr:col>
      <xdr:colOff>211670</xdr:colOff>
      <xdr:row>358</xdr:row>
      <xdr:rowOff>52920</xdr:rowOff>
    </xdr:from>
    <xdr:to>
      <xdr:col>0</xdr:col>
      <xdr:colOff>1351813</xdr:colOff>
      <xdr:row>361</xdr:row>
      <xdr:rowOff>429316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00000000-0008-0000-0A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0" y="68251920"/>
          <a:ext cx="368618" cy="709771"/>
        </a:xfrm>
        <a:prstGeom prst="rect">
          <a:avLst/>
        </a:prstGeom>
      </xdr:spPr>
    </xdr:pic>
    <xdr:clientData/>
  </xdr:twoCellAnchor>
  <xdr:twoCellAnchor>
    <xdr:from>
      <xdr:col>0</xdr:col>
      <xdr:colOff>412750</xdr:colOff>
      <xdr:row>362</xdr:row>
      <xdr:rowOff>63500</xdr:rowOff>
    </xdr:from>
    <xdr:to>
      <xdr:col>0</xdr:col>
      <xdr:colOff>1497838</xdr:colOff>
      <xdr:row>364</xdr:row>
      <xdr:rowOff>582359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xmlns="" id="{00000000-0008-0000-0A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" y="69024500"/>
          <a:ext cx="170688" cy="509334"/>
        </a:xfrm>
        <a:prstGeom prst="rect">
          <a:avLst/>
        </a:prstGeom>
      </xdr:spPr>
    </xdr:pic>
    <xdr:clientData/>
  </xdr:twoCellAnchor>
  <xdr:twoCellAnchor>
    <xdr:from>
      <xdr:col>0</xdr:col>
      <xdr:colOff>328090</xdr:colOff>
      <xdr:row>376</xdr:row>
      <xdr:rowOff>52915</xdr:rowOff>
    </xdr:from>
    <xdr:to>
      <xdr:col>0</xdr:col>
      <xdr:colOff>1199913</xdr:colOff>
      <xdr:row>380</xdr:row>
      <xdr:rowOff>276118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xmlns="" id="{00000000-0008-0000-0A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090" y="71680915"/>
          <a:ext cx="252698" cy="899478"/>
        </a:xfrm>
        <a:prstGeom prst="rect">
          <a:avLst/>
        </a:prstGeom>
      </xdr:spPr>
    </xdr:pic>
    <xdr:clientData/>
  </xdr:twoCellAnchor>
  <xdr:twoCellAnchor>
    <xdr:from>
      <xdr:col>0</xdr:col>
      <xdr:colOff>296333</xdr:colOff>
      <xdr:row>384</xdr:row>
      <xdr:rowOff>42331</xdr:rowOff>
    </xdr:from>
    <xdr:to>
      <xdr:col>0</xdr:col>
      <xdr:colOff>1513152</xdr:colOff>
      <xdr:row>390</xdr:row>
      <xdr:rowOff>220925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xmlns="" id="{00000000-0008-0000-0A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3" y="73194331"/>
          <a:ext cx="283369" cy="1293019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391</xdr:row>
      <xdr:rowOff>42331</xdr:rowOff>
    </xdr:from>
    <xdr:to>
      <xdr:col>0</xdr:col>
      <xdr:colOff>1426464</xdr:colOff>
      <xdr:row>397</xdr:row>
      <xdr:rowOff>283885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00000000-0008-0000-0A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74527831"/>
          <a:ext cx="292989" cy="1289304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398</xdr:row>
      <xdr:rowOff>31748</xdr:rowOff>
    </xdr:from>
    <xdr:to>
      <xdr:col>0</xdr:col>
      <xdr:colOff>1507004</xdr:colOff>
      <xdr:row>404</xdr:row>
      <xdr:rowOff>268349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xmlns="" id="{00000000-0008-0000-0A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75850748"/>
          <a:ext cx="339662" cy="1303401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441</xdr:row>
      <xdr:rowOff>21161</xdr:rowOff>
    </xdr:from>
    <xdr:to>
      <xdr:col>0</xdr:col>
      <xdr:colOff>1496082</xdr:colOff>
      <xdr:row>447</xdr:row>
      <xdr:rowOff>278146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xmlns="" id="{00000000-0008-0000-0A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84031661"/>
          <a:ext cx="306515" cy="1314260"/>
        </a:xfrm>
        <a:prstGeom prst="rect">
          <a:avLst/>
        </a:prstGeom>
      </xdr:spPr>
    </xdr:pic>
    <xdr:clientData/>
  </xdr:twoCellAnchor>
  <xdr:twoCellAnchor>
    <xdr:from>
      <xdr:col>0</xdr:col>
      <xdr:colOff>317503</xdr:colOff>
      <xdr:row>448</xdr:row>
      <xdr:rowOff>63501</xdr:rowOff>
    </xdr:from>
    <xdr:to>
      <xdr:col>0</xdr:col>
      <xdr:colOff>1378112</xdr:colOff>
      <xdr:row>453</xdr:row>
      <xdr:rowOff>273369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xmlns="" id="{00000000-0008-0000-0A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3" y="85407501"/>
          <a:ext cx="260509" cy="1076643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454</xdr:row>
      <xdr:rowOff>52917</xdr:rowOff>
    </xdr:from>
    <xdr:to>
      <xdr:col>0</xdr:col>
      <xdr:colOff>1496632</xdr:colOff>
      <xdr:row>460</xdr:row>
      <xdr:rowOff>243417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xmlns="" id="{00000000-0008-0000-0A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86539917"/>
          <a:ext cx="328232" cy="1276350"/>
        </a:xfrm>
        <a:prstGeom prst="rect">
          <a:avLst/>
        </a:prstGeom>
      </xdr:spPr>
    </xdr:pic>
    <xdr:clientData/>
  </xdr:twoCellAnchor>
  <xdr:twoCellAnchor>
    <xdr:from>
      <xdr:col>0</xdr:col>
      <xdr:colOff>137584</xdr:colOff>
      <xdr:row>461</xdr:row>
      <xdr:rowOff>63499</xdr:rowOff>
    </xdr:from>
    <xdr:to>
      <xdr:col>0</xdr:col>
      <xdr:colOff>1413172</xdr:colOff>
      <xdr:row>464</xdr:row>
      <xdr:rowOff>451389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xmlns="" id="{00000000-0008-0000-0A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4" y="87883999"/>
          <a:ext cx="446913" cy="702215"/>
        </a:xfrm>
        <a:prstGeom prst="rect">
          <a:avLst/>
        </a:prstGeom>
      </xdr:spPr>
    </xdr:pic>
    <xdr:clientData/>
  </xdr:twoCellAnchor>
  <xdr:twoCellAnchor>
    <xdr:from>
      <xdr:col>0</xdr:col>
      <xdr:colOff>201085</xdr:colOff>
      <xdr:row>465</xdr:row>
      <xdr:rowOff>42344</xdr:rowOff>
    </xdr:from>
    <xdr:to>
      <xdr:col>0</xdr:col>
      <xdr:colOff>1473816</xdr:colOff>
      <xdr:row>465</xdr:row>
      <xdr:rowOff>1839712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xmlns="" id="{00000000-0008-0000-0A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5" y="88624844"/>
          <a:ext cx="377381" cy="149543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466</xdr:row>
      <xdr:rowOff>42328</xdr:rowOff>
    </xdr:from>
    <xdr:to>
      <xdr:col>0</xdr:col>
      <xdr:colOff>1443831</xdr:colOff>
      <xdr:row>472</xdr:row>
      <xdr:rowOff>235209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xmlns="" id="{00000000-0008-0000-0A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88815328"/>
          <a:ext cx="354806" cy="1288256"/>
        </a:xfrm>
        <a:prstGeom prst="rect">
          <a:avLst/>
        </a:prstGeom>
      </xdr:spPr>
    </xdr:pic>
    <xdr:clientData/>
  </xdr:twoCellAnchor>
  <xdr:twoCellAnchor>
    <xdr:from>
      <xdr:col>0</xdr:col>
      <xdr:colOff>127006</xdr:colOff>
      <xdr:row>635</xdr:row>
      <xdr:rowOff>63508</xdr:rowOff>
    </xdr:from>
    <xdr:to>
      <xdr:col>0</xdr:col>
      <xdr:colOff>1155706</xdr:colOff>
      <xdr:row>639</xdr:row>
      <xdr:rowOff>295495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xmlns="" id="{00000000-0008-0000-0A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6" y="121031008"/>
          <a:ext cx="457200" cy="889212"/>
        </a:xfrm>
        <a:prstGeom prst="rect">
          <a:avLst/>
        </a:prstGeom>
      </xdr:spPr>
    </xdr:pic>
    <xdr:clientData/>
  </xdr:twoCellAnchor>
  <xdr:twoCellAnchor>
    <xdr:from>
      <xdr:col>0</xdr:col>
      <xdr:colOff>285756</xdr:colOff>
      <xdr:row>640</xdr:row>
      <xdr:rowOff>74087</xdr:rowOff>
    </xdr:from>
    <xdr:to>
      <xdr:col>0</xdr:col>
      <xdr:colOff>1251591</xdr:colOff>
      <xdr:row>642</xdr:row>
      <xdr:rowOff>563757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xmlns="" id="{00000000-0008-0000-0A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6" y="121994087"/>
          <a:ext cx="299085" cy="499195"/>
        </a:xfrm>
        <a:prstGeom prst="rect">
          <a:avLst/>
        </a:prstGeom>
      </xdr:spPr>
    </xdr:pic>
    <xdr:clientData/>
  </xdr:twoCellAnchor>
  <xdr:twoCellAnchor>
    <xdr:from>
      <xdr:col>0</xdr:col>
      <xdr:colOff>137593</xdr:colOff>
      <xdr:row>370</xdr:row>
      <xdr:rowOff>31769</xdr:rowOff>
    </xdr:from>
    <xdr:to>
      <xdr:col>0</xdr:col>
      <xdr:colOff>1552627</xdr:colOff>
      <xdr:row>375</xdr:row>
      <xdr:rowOff>335045</xdr:rowOff>
    </xdr:to>
    <xdr:pic>
      <xdr:nvPicPr>
        <xdr:cNvPr id="165" name="Рисунок 164" descr="80145 розовый-серый (3).jpg">
          <a:extLst>
            <a:ext uri="{FF2B5EF4-FFF2-40B4-BE49-F238E27FC236}">
              <a16:creationId xmlns:a16="http://schemas.microsoft.com/office/drawing/2014/main" xmlns="" id="{00000000-0008-0000-0A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93" y="70516769"/>
          <a:ext cx="443484" cy="1112901"/>
        </a:xfrm>
        <a:prstGeom prst="rect">
          <a:avLst/>
        </a:prstGeom>
      </xdr:spPr>
    </xdr:pic>
    <xdr:clientData/>
  </xdr:twoCellAnchor>
  <xdr:twoCellAnchor>
    <xdr:from>
      <xdr:col>0</xdr:col>
      <xdr:colOff>190510</xdr:colOff>
      <xdr:row>381</xdr:row>
      <xdr:rowOff>84676</xdr:rowOff>
    </xdr:from>
    <xdr:to>
      <xdr:col>0</xdr:col>
      <xdr:colOff>1182443</xdr:colOff>
      <xdr:row>383</xdr:row>
      <xdr:rowOff>537283</xdr:rowOff>
    </xdr:to>
    <xdr:pic>
      <xdr:nvPicPr>
        <xdr:cNvPr id="166" name="Рисунок 165" descr="80148 синий (2).jpg">
          <a:extLst>
            <a:ext uri="{FF2B5EF4-FFF2-40B4-BE49-F238E27FC236}">
              <a16:creationId xmlns:a16="http://schemas.microsoft.com/office/drawing/2014/main" xmlns="" id="{00000000-0008-0000-0A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0" y="72665176"/>
          <a:ext cx="391858" cy="490707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427</xdr:row>
      <xdr:rowOff>31748</xdr:rowOff>
    </xdr:from>
    <xdr:to>
      <xdr:col>0</xdr:col>
      <xdr:colOff>1531493</xdr:colOff>
      <xdr:row>432</xdr:row>
      <xdr:rowOff>305263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00000000-0008-0000-0A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81375248"/>
          <a:ext cx="324993" cy="1111715"/>
        </a:xfrm>
        <a:prstGeom prst="rect">
          <a:avLst/>
        </a:prstGeom>
      </xdr:spPr>
    </xdr:pic>
    <xdr:clientData/>
  </xdr:twoCellAnchor>
  <xdr:twoCellAnchor>
    <xdr:from>
      <xdr:col>0</xdr:col>
      <xdr:colOff>148175</xdr:colOff>
      <xdr:row>365</xdr:row>
      <xdr:rowOff>42327</xdr:rowOff>
    </xdr:from>
    <xdr:to>
      <xdr:col>0</xdr:col>
      <xdr:colOff>1318226</xdr:colOff>
      <xdr:row>369</xdr:row>
      <xdr:rowOff>289215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xmlns="" id="{00000000-0008-0000-0A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75" y="69574827"/>
          <a:ext cx="436626" cy="913638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408</xdr:row>
      <xdr:rowOff>63500</xdr:rowOff>
    </xdr:from>
    <xdr:to>
      <xdr:col>0</xdr:col>
      <xdr:colOff>1533430</xdr:colOff>
      <xdr:row>413</xdr:row>
      <xdr:rowOff>332062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0000000-0008-0000-0A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77787500"/>
          <a:ext cx="390430" cy="1078187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414</xdr:row>
      <xdr:rowOff>42328</xdr:rowOff>
    </xdr:from>
    <xdr:to>
      <xdr:col>0</xdr:col>
      <xdr:colOff>1491837</xdr:colOff>
      <xdr:row>419</xdr:row>
      <xdr:rowOff>337179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xmlns="" id="{00000000-0008-0000-0A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8909328"/>
          <a:ext cx="450437" cy="1104476"/>
        </a:xfrm>
        <a:prstGeom prst="rect">
          <a:avLst/>
        </a:prstGeom>
      </xdr:spPr>
    </xdr:pic>
    <xdr:clientData/>
  </xdr:twoCellAnchor>
  <xdr:twoCellAnchor>
    <xdr:from>
      <xdr:col>0</xdr:col>
      <xdr:colOff>254007</xdr:colOff>
      <xdr:row>420</xdr:row>
      <xdr:rowOff>42327</xdr:rowOff>
    </xdr:from>
    <xdr:to>
      <xdr:col>0</xdr:col>
      <xdr:colOff>1387482</xdr:colOff>
      <xdr:row>420</xdr:row>
      <xdr:rowOff>1791117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xmlns="" id="{00000000-0008-0000-0A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7" y="80052327"/>
          <a:ext cx="323850" cy="14859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421</xdr:row>
      <xdr:rowOff>63497</xdr:rowOff>
    </xdr:from>
    <xdr:to>
      <xdr:col>0</xdr:col>
      <xdr:colOff>1581626</xdr:colOff>
      <xdr:row>426</xdr:row>
      <xdr:rowOff>318915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xmlns="" id="{00000000-0008-0000-0A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80263997"/>
          <a:ext cx="391001" cy="1084093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433</xdr:row>
      <xdr:rowOff>42330</xdr:rowOff>
    </xdr:from>
    <xdr:to>
      <xdr:col>0</xdr:col>
      <xdr:colOff>1472121</xdr:colOff>
      <xdr:row>438</xdr:row>
      <xdr:rowOff>314512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xmlns="" id="{00000000-0008-0000-0A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82528830"/>
          <a:ext cx="354521" cy="1100857"/>
        </a:xfrm>
        <a:prstGeom prst="rect">
          <a:avLst/>
        </a:prstGeom>
      </xdr:spPr>
    </xdr:pic>
    <xdr:clientData/>
  </xdr:twoCellAnchor>
  <xdr:twoCellAnchor>
    <xdr:from>
      <xdr:col>0</xdr:col>
      <xdr:colOff>158759</xdr:colOff>
      <xdr:row>25</xdr:row>
      <xdr:rowOff>21196</xdr:rowOff>
    </xdr:from>
    <xdr:to>
      <xdr:col>0</xdr:col>
      <xdr:colOff>1466637</xdr:colOff>
      <xdr:row>29</xdr:row>
      <xdr:rowOff>328292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xmlns="" id="{00000000-0008-0000-0A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9" y="4783696"/>
          <a:ext cx="422053" cy="935746"/>
        </a:xfrm>
        <a:prstGeom prst="rect">
          <a:avLst/>
        </a:prstGeom>
      </xdr:spPr>
    </xdr:pic>
    <xdr:clientData/>
  </xdr:twoCellAnchor>
  <xdr:twoCellAnchor>
    <xdr:from>
      <xdr:col>0</xdr:col>
      <xdr:colOff>211666</xdr:colOff>
      <xdr:row>30</xdr:row>
      <xdr:rowOff>42333</xdr:rowOff>
    </xdr:from>
    <xdr:to>
      <xdr:col>0</xdr:col>
      <xdr:colOff>1465823</xdr:colOff>
      <xdr:row>34</xdr:row>
      <xdr:rowOff>315139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00000000-0008-0000-0A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6" y="5757333"/>
          <a:ext cx="368332" cy="910981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35</xdr:row>
      <xdr:rowOff>42326</xdr:rowOff>
    </xdr:from>
    <xdr:to>
      <xdr:col>0</xdr:col>
      <xdr:colOff>1327944</xdr:colOff>
      <xdr:row>39</xdr:row>
      <xdr:rowOff>348756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xmlns="" id="{00000000-0008-0000-0A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6709826"/>
          <a:ext cx="330994" cy="90650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40</xdr:row>
      <xdr:rowOff>31746</xdr:rowOff>
    </xdr:from>
    <xdr:to>
      <xdr:col>0</xdr:col>
      <xdr:colOff>1416653</xdr:colOff>
      <xdr:row>44</xdr:row>
      <xdr:rowOff>292551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xmlns="" id="{00000000-0008-0000-0A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7651746"/>
          <a:ext cx="387953" cy="918030"/>
        </a:xfrm>
        <a:prstGeom prst="rect">
          <a:avLst/>
        </a:prstGeom>
      </xdr:spPr>
    </xdr:pic>
    <xdr:clientData/>
  </xdr:twoCellAnchor>
  <xdr:twoCellAnchor>
    <xdr:from>
      <xdr:col>0</xdr:col>
      <xdr:colOff>306920</xdr:colOff>
      <xdr:row>545</xdr:row>
      <xdr:rowOff>52924</xdr:rowOff>
    </xdr:from>
    <xdr:to>
      <xdr:col>0</xdr:col>
      <xdr:colOff>1342573</xdr:colOff>
      <xdr:row>547</xdr:row>
      <xdr:rowOff>504081</xdr:rowOff>
    </xdr:to>
    <xdr:pic>
      <xdr:nvPicPr>
        <xdr:cNvPr id="178" name="Рисунок 177" descr="80151 бежевый-коричневый (3).jpg">
          <a:extLst>
            <a:ext uri="{FF2B5EF4-FFF2-40B4-BE49-F238E27FC236}">
              <a16:creationId xmlns:a16="http://schemas.microsoft.com/office/drawing/2014/main" xmlns="" id="{00000000-0008-0000-0A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20" y="103875424"/>
          <a:ext cx="273653" cy="517832"/>
        </a:xfrm>
        <a:prstGeom prst="rect">
          <a:avLst/>
        </a:prstGeom>
      </xdr:spPr>
    </xdr:pic>
    <xdr:clientData/>
  </xdr:twoCellAnchor>
  <xdr:twoCellAnchor>
    <xdr:from>
      <xdr:col>0</xdr:col>
      <xdr:colOff>264595</xdr:colOff>
      <xdr:row>548</xdr:row>
      <xdr:rowOff>52928</xdr:rowOff>
    </xdr:from>
    <xdr:to>
      <xdr:col>0</xdr:col>
      <xdr:colOff>1317108</xdr:colOff>
      <xdr:row>550</xdr:row>
      <xdr:rowOff>522352</xdr:rowOff>
    </xdr:to>
    <xdr:pic>
      <xdr:nvPicPr>
        <xdr:cNvPr id="179" name="Рисунок 178" descr="80151 молочный-коричневый (3).jpg">
          <a:extLst>
            <a:ext uri="{FF2B5EF4-FFF2-40B4-BE49-F238E27FC236}">
              <a16:creationId xmlns:a16="http://schemas.microsoft.com/office/drawing/2014/main" xmlns="" id="{00000000-0008-0000-0A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5" y="104446928"/>
          <a:ext cx="319088" cy="517049"/>
        </a:xfrm>
        <a:prstGeom prst="rect">
          <a:avLst/>
        </a:prstGeom>
      </xdr:spPr>
    </xdr:pic>
    <xdr:clientData/>
  </xdr:twoCellAnchor>
  <xdr:twoCellAnchor>
    <xdr:from>
      <xdr:col>0</xdr:col>
      <xdr:colOff>296345</xdr:colOff>
      <xdr:row>551</xdr:row>
      <xdr:rowOff>74091</xdr:rowOff>
    </xdr:from>
    <xdr:to>
      <xdr:col>0</xdr:col>
      <xdr:colOff>1402769</xdr:colOff>
      <xdr:row>552</xdr:row>
      <xdr:rowOff>884012</xdr:rowOff>
    </xdr:to>
    <xdr:pic>
      <xdr:nvPicPr>
        <xdr:cNvPr id="180" name="Рисунок 179" descr="80151 молочный-темно коричневый (3).jpg">
          <a:extLst>
            <a:ext uri="{FF2B5EF4-FFF2-40B4-BE49-F238E27FC236}">
              <a16:creationId xmlns:a16="http://schemas.microsoft.com/office/drawing/2014/main" xmlns="" id="{00000000-0008-0000-0A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45" y="105039591"/>
          <a:ext cx="287274" cy="305096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553</xdr:row>
      <xdr:rowOff>42329</xdr:rowOff>
    </xdr:from>
    <xdr:to>
      <xdr:col>0</xdr:col>
      <xdr:colOff>1385899</xdr:colOff>
      <xdr:row>555</xdr:row>
      <xdr:rowOff>581370</xdr:rowOff>
    </xdr:to>
    <xdr:pic>
      <xdr:nvPicPr>
        <xdr:cNvPr id="181" name="Рисунок 180" descr="80151 голубой-зеленый (3).jpg">
          <a:extLst>
            <a:ext uri="{FF2B5EF4-FFF2-40B4-BE49-F238E27FC236}">
              <a16:creationId xmlns:a16="http://schemas.microsoft.com/office/drawing/2014/main" xmlns="" id="{00000000-0008-0000-0A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4" y="105388829"/>
          <a:ext cx="279940" cy="52951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45</xdr:row>
      <xdr:rowOff>0</xdr:rowOff>
    </xdr:from>
    <xdr:ext cx="497275" cy="497275"/>
    <xdr:pic>
      <xdr:nvPicPr>
        <xdr:cNvPr id="182" name="Рисунок 181">
          <a:extLst>
            <a:ext uri="{FF2B5EF4-FFF2-40B4-BE49-F238E27FC236}">
              <a16:creationId xmlns:a16="http://schemas.microsoft.com/office/drawing/2014/main" xmlns="" id="{00000000-0008-0000-0A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8572500"/>
          <a:ext cx="497275" cy="4972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50</xdr:row>
      <xdr:rowOff>0</xdr:rowOff>
    </xdr:from>
    <xdr:ext cx="497275" cy="497275"/>
    <xdr:pic>
      <xdr:nvPicPr>
        <xdr:cNvPr id="183" name="Рисунок 182">
          <a:extLst>
            <a:ext uri="{FF2B5EF4-FFF2-40B4-BE49-F238E27FC236}">
              <a16:creationId xmlns:a16="http://schemas.microsoft.com/office/drawing/2014/main" xmlns="" id="{00000000-0008-0000-0A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9525000"/>
          <a:ext cx="497275" cy="4972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55</xdr:row>
      <xdr:rowOff>0</xdr:rowOff>
    </xdr:from>
    <xdr:ext cx="497275" cy="497275"/>
    <xdr:pic>
      <xdr:nvPicPr>
        <xdr:cNvPr id="184" name="Рисунок 183">
          <a:extLst>
            <a:ext uri="{FF2B5EF4-FFF2-40B4-BE49-F238E27FC236}">
              <a16:creationId xmlns:a16="http://schemas.microsoft.com/office/drawing/2014/main" xmlns="" id="{00000000-0008-0000-0A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0477500"/>
          <a:ext cx="497275" cy="4972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60</xdr:row>
      <xdr:rowOff>0</xdr:rowOff>
    </xdr:from>
    <xdr:ext cx="497275" cy="497275"/>
    <xdr:pic>
      <xdr:nvPicPr>
        <xdr:cNvPr id="185" name="Рисунок 184">
          <a:extLst>
            <a:ext uri="{FF2B5EF4-FFF2-40B4-BE49-F238E27FC236}">
              <a16:creationId xmlns:a16="http://schemas.microsoft.com/office/drawing/2014/main" xmlns="" id="{00000000-0008-0000-0A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1430000"/>
          <a:ext cx="497275" cy="4972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556</xdr:row>
      <xdr:rowOff>0</xdr:rowOff>
    </xdr:from>
    <xdr:ext cx="497275" cy="497278"/>
    <xdr:pic>
      <xdr:nvPicPr>
        <xdr:cNvPr id="186" name="Рисунок 185">
          <a:extLst>
            <a:ext uri="{FF2B5EF4-FFF2-40B4-BE49-F238E27FC236}">
              <a16:creationId xmlns:a16="http://schemas.microsoft.com/office/drawing/2014/main" xmlns="" id="{00000000-0008-0000-0A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05918000"/>
          <a:ext cx="497275" cy="4972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65</xdr:row>
      <xdr:rowOff>0</xdr:rowOff>
    </xdr:from>
    <xdr:ext cx="497275" cy="497275"/>
    <xdr:pic>
      <xdr:nvPicPr>
        <xdr:cNvPr id="187" name="Рисунок 186">
          <a:extLst>
            <a:ext uri="{FF2B5EF4-FFF2-40B4-BE49-F238E27FC236}">
              <a16:creationId xmlns:a16="http://schemas.microsoft.com/office/drawing/2014/main" xmlns="" id="{00000000-0008-0000-0A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2382500"/>
          <a:ext cx="497275" cy="4972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70</xdr:row>
      <xdr:rowOff>0</xdr:rowOff>
    </xdr:from>
    <xdr:ext cx="497275" cy="497275"/>
    <xdr:pic>
      <xdr:nvPicPr>
        <xdr:cNvPr id="188" name="Рисунок 187">
          <a:extLst>
            <a:ext uri="{FF2B5EF4-FFF2-40B4-BE49-F238E27FC236}">
              <a16:creationId xmlns:a16="http://schemas.microsoft.com/office/drawing/2014/main" xmlns="" id="{00000000-0008-0000-0A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3335000"/>
          <a:ext cx="497275" cy="4972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75</xdr:row>
      <xdr:rowOff>0</xdr:rowOff>
    </xdr:from>
    <xdr:ext cx="497275" cy="497275"/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00000000-0008-0000-0A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4287500"/>
          <a:ext cx="497275" cy="4972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562</xdr:row>
      <xdr:rowOff>0</xdr:rowOff>
    </xdr:from>
    <xdr:ext cx="497275" cy="497282"/>
    <xdr:pic>
      <xdr:nvPicPr>
        <xdr:cNvPr id="190" name="Рисунок 189">
          <a:extLst>
            <a:ext uri="{FF2B5EF4-FFF2-40B4-BE49-F238E27FC236}">
              <a16:creationId xmlns:a16="http://schemas.microsoft.com/office/drawing/2014/main" xmlns="" id="{00000000-0008-0000-0A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07061000"/>
          <a:ext cx="497275" cy="497282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559</xdr:row>
      <xdr:rowOff>0</xdr:rowOff>
    </xdr:from>
    <xdr:ext cx="497275" cy="497278"/>
    <xdr:pic>
      <xdr:nvPicPr>
        <xdr:cNvPr id="191" name="Рисунок 190">
          <a:extLst>
            <a:ext uri="{FF2B5EF4-FFF2-40B4-BE49-F238E27FC236}">
              <a16:creationId xmlns:a16="http://schemas.microsoft.com/office/drawing/2014/main" xmlns="" id="{00000000-0008-0000-0A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06489500"/>
          <a:ext cx="497275" cy="4972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568</xdr:row>
      <xdr:rowOff>0</xdr:rowOff>
    </xdr:from>
    <xdr:ext cx="497275" cy="497282"/>
    <xdr:pic>
      <xdr:nvPicPr>
        <xdr:cNvPr id="192" name="Рисунок 191">
          <a:extLst>
            <a:ext uri="{FF2B5EF4-FFF2-40B4-BE49-F238E27FC236}">
              <a16:creationId xmlns:a16="http://schemas.microsoft.com/office/drawing/2014/main" xmlns="" id="{00000000-0008-0000-0A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08204000"/>
          <a:ext cx="497275" cy="497282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574</xdr:row>
      <xdr:rowOff>0</xdr:rowOff>
    </xdr:from>
    <xdr:ext cx="497275" cy="497278"/>
    <xdr:pic>
      <xdr:nvPicPr>
        <xdr:cNvPr id="193" name="Рисунок 192">
          <a:extLst>
            <a:ext uri="{FF2B5EF4-FFF2-40B4-BE49-F238E27FC236}">
              <a16:creationId xmlns:a16="http://schemas.microsoft.com/office/drawing/2014/main" xmlns="" id="{00000000-0008-0000-0A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09347000"/>
          <a:ext cx="497275" cy="4972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577</xdr:row>
      <xdr:rowOff>0</xdr:rowOff>
    </xdr:from>
    <xdr:ext cx="497275" cy="497278"/>
    <xdr:pic>
      <xdr:nvPicPr>
        <xdr:cNvPr id="194" name="Рисунок 193">
          <a:extLst>
            <a:ext uri="{FF2B5EF4-FFF2-40B4-BE49-F238E27FC236}">
              <a16:creationId xmlns:a16="http://schemas.microsoft.com/office/drawing/2014/main" xmlns="" id="{00000000-0008-0000-0A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09918500"/>
          <a:ext cx="497275" cy="4972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580</xdr:row>
      <xdr:rowOff>0</xdr:rowOff>
    </xdr:from>
    <xdr:ext cx="497275" cy="497282"/>
    <xdr:pic>
      <xdr:nvPicPr>
        <xdr:cNvPr id="195" name="Рисунок 194">
          <a:extLst>
            <a:ext uri="{FF2B5EF4-FFF2-40B4-BE49-F238E27FC236}">
              <a16:creationId xmlns:a16="http://schemas.microsoft.com/office/drawing/2014/main" xmlns="" id="{00000000-0008-0000-0A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10490000"/>
          <a:ext cx="497275" cy="497282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586</xdr:row>
      <xdr:rowOff>0</xdr:rowOff>
    </xdr:from>
    <xdr:ext cx="497275" cy="497282"/>
    <xdr:pic>
      <xdr:nvPicPr>
        <xdr:cNvPr id="196" name="Рисунок 195">
          <a:extLst>
            <a:ext uri="{FF2B5EF4-FFF2-40B4-BE49-F238E27FC236}">
              <a16:creationId xmlns:a16="http://schemas.microsoft.com/office/drawing/2014/main" xmlns="" id="{00000000-0008-0000-0A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11633000"/>
          <a:ext cx="497275" cy="497282"/>
        </a:xfrm>
        <a:prstGeom prst="rect">
          <a:avLst/>
        </a:prstGeom>
      </xdr:spPr>
    </xdr:pic>
    <xdr:clientData/>
  </xdr:oneCellAnchor>
  <xdr:twoCellAnchor>
    <xdr:from>
      <xdr:col>0</xdr:col>
      <xdr:colOff>190505</xdr:colOff>
      <xdr:row>45</xdr:row>
      <xdr:rowOff>31758</xdr:rowOff>
    </xdr:from>
    <xdr:to>
      <xdr:col>0</xdr:col>
      <xdr:colOff>1186058</xdr:colOff>
      <xdr:row>49</xdr:row>
      <xdr:rowOff>353429</xdr:rowOff>
    </xdr:to>
    <xdr:pic>
      <xdr:nvPicPr>
        <xdr:cNvPr id="197" name="Рисунок 196" descr="КДК-01 серый (3).jpg">
          <a:extLst>
            <a:ext uri="{FF2B5EF4-FFF2-40B4-BE49-F238E27FC236}">
              <a16:creationId xmlns:a16="http://schemas.microsoft.com/office/drawing/2014/main" xmlns="" id="{00000000-0008-0000-0A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90505" y="8604258"/>
          <a:ext cx="385953" cy="921746"/>
        </a:xfrm>
        <a:prstGeom prst="rect">
          <a:avLst/>
        </a:prstGeom>
      </xdr:spPr>
    </xdr:pic>
    <xdr:clientData/>
  </xdr:twoCellAnchor>
  <xdr:twoCellAnchor>
    <xdr:from>
      <xdr:col>0</xdr:col>
      <xdr:colOff>465671</xdr:colOff>
      <xdr:row>50</xdr:row>
      <xdr:rowOff>31755</xdr:rowOff>
    </xdr:from>
    <xdr:to>
      <xdr:col>0</xdr:col>
      <xdr:colOff>1574762</xdr:colOff>
      <xdr:row>54</xdr:row>
      <xdr:rowOff>345996</xdr:rowOff>
    </xdr:to>
    <xdr:pic>
      <xdr:nvPicPr>
        <xdr:cNvPr id="198" name="Рисунок 197" descr="КДК-01 светло голубой-белый-зеленый (3).jpg">
          <a:extLst>
            <a:ext uri="{FF2B5EF4-FFF2-40B4-BE49-F238E27FC236}">
              <a16:creationId xmlns:a16="http://schemas.microsoft.com/office/drawing/2014/main" xmlns="" id="{00000000-0008-0000-0A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465671" y="9556755"/>
          <a:ext cx="118491" cy="923841"/>
        </a:xfrm>
        <a:prstGeom prst="rect">
          <a:avLst/>
        </a:prstGeom>
      </xdr:spPr>
    </xdr:pic>
    <xdr:clientData/>
  </xdr:twoCellAnchor>
  <xdr:twoCellAnchor>
    <xdr:from>
      <xdr:col>0</xdr:col>
      <xdr:colOff>74094</xdr:colOff>
      <xdr:row>55</xdr:row>
      <xdr:rowOff>21169</xdr:rowOff>
    </xdr:from>
    <xdr:to>
      <xdr:col>0</xdr:col>
      <xdr:colOff>1215951</xdr:colOff>
      <xdr:row>59</xdr:row>
      <xdr:rowOff>336267</xdr:rowOff>
    </xdr:to>
    <xdr:pic>
      <xdr:nvPicPr>
        <xdr:cNvPr id="199" name="Рисунок 198" descr="КДК-01 белый-фуксия (3).jpg">
          <a:extLst>
            <a:ext uri="{FF2B5EF4-FFF2-40B4-BE49-F238E27FC236}">
              <a16:creationId xmlns:a16="http://schemas.microsoft.com/office/drawing/2014/main" xmlns="" id="{00000000-0008-0000-0A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74094" y="10498669"/>
          <a:ext cx="503682" cy="934223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556</xdr:row>
      <xdr:rowOff>74084</xdr:rowOff>
    </xdr:from>
    <xdr:to>
      <xdr:col>0</xdr:col>
      <xdr:colOff>1467908</xdr:colOff>
      <xdr:row>558</xdr:row>
      <xdr:rowOff>669925</xdr:rowOff>
    </xdr:to>
    <xdr:pic>
      <xdr:nvPicPr>
        <xdr:cNvPr id="200" name="Рисунок 199" descr="80152 голубой-зеленый (3).jpg">
          <a:extLst>
            <a:ext uri="{FF2B5EF4-FFF2-40B4-BE49-F238E27FC236}">
              <a16:creationId xmlns:a16="http://schemas.microsoft.com/office/drawing/2014/main" xmlns="" id="{00000000-0008-0000-0A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201083" y="105992084"/>
          <a:ext cx="381000" cy="500591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559</xdr:row>
      <xdr:rowOff>52917</xdr:rowOff>
    </xdr:from>
    <xdr:to>
      <xdr:col>0</xdr:col>
      <xdr:colOff>1471084</xdr:colOff>
      <xdr:row>561</xdr:row>
      <xdr:rowOff>648758</xdr:rowOff>
    </xdr:to>
    <xdr:pic>
      <xdr:nvPicPr>
        <xdr:cNvPr id="201" name="Рисунок 200" descr="80152 молочный-светло коричневый (3).jpg">
          <a:extLst>
            <a:ext uri="{FF2B5EF4-FFF2-40B4-BE49-F238E27FC236}">
              <a16:creationId xmlns:a16="http://schemas.microsoft.com/office/drawing/2014/main" xmlns="" id="{00000000-0008-0000-0A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232834" y="106542417"/>
          <a:ext cx="352425" cy="519641"/>
        </a:xfrm>
        <a:prstGeom prst="rect">
          <a:avLst/>
        </a:prstGeom>
      </xdr:spPr>
    </xdr:pic>
    <xdr:clientData/>
  </xdr:twoCellAnchor>
  <xdr:twoCellAnchor>
    <xdr:from>
      <xdr:col>0</xdr:col>
      <xdr:colOff>211666</xdr:colOff>
      <xdr:row>562</xdr:row>
      <xdr:rowOff>84664</xdr:rowOff>
    </xdr:from>
    <xdr:to>
      <xdr:col>0</xdr:col>
      <xdr:colOff>1457536</xdr:colOff>
      <xdr:row>567</xdr:row>
      <xdr:rowOff>288266</xdr:rowOff>
    </xdr:to>
    <xdr:pic>
      <xdr:nvPicPr>
        <xdr:cNvPr id="202" name="Рисунок 201" descr="80152 молочный-синий (3).jpg">
          <a:extLst>
            <a:ext uri="{FF2B5EF4-FFF2-40B4-BE49-F238E27FC236}">
              <a16:creationId xmlns:a16="http://schemas.microsoft.com/office/drawing/2014/main" xmlns="" id="{00000000-0008-0000-0A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211666" y="107145664"/>
          <a:ext cx="369570" cy="1060852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568</xdr:row>
      <xdr:rowOff>84663</xdr:rowOff>
    </xdr:from>
    <xdr:to>
      <xdr:col>0</xdr:col>
      <xdr:colOff>1352084</xdr:colOff>
      <xdr:row>573</xdr:row>
      <xdr:rowOff>322555</xdr:rowOff>
    </xdr:to>
    <xdr:pic>
      <xdr:nvPicPr>
        <xdr:cNvPr id="203" name="Рисунок 202" descr="80152 розовый-серый (3).jpg">
          <a:extLst>
            <a:ext uri="{FF2B5EF4-FFF2-40B4-BE49-F238E27FC236}">
              <a16:creationId xmlns:a16="http://schemas.microsoft.com/office/drawing/2014/main" xmlns="" id="{00000000-0008-0000-0A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201083" y="108288663"/>
          <a:ext cx="379476" cy="1057042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574</xdr:row>
      <xdr:rowOff>52917</xdr:rowOff>
    </xdr:from>
    <xdr:to>
      <xdr:col>0</xdr:col>
      <xdr:colOff>1258358</xdr:colOff>
      <xdr:row>576</xdr:row>
      <xdr:rowOff>629708</xdr:rowOff>
    </xdr:to>
    <xdr:pic>
      <xdr:nvPicPr>
        <xdr:cNvPr id="204" name="Рисунок 203" descr="80152 розовый-темно серый (3).jpg">
          <a:extLst>
            <a:ext uri="{FF2B5EF4-FFF2-40B4-BE49-F238E27FC236}">
              <a16:creationId xmlns:a16="http://schemas.microsoft.com/office/drawing/2014/main" xmlns="" id="{00000000-0008-0000-0A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201083" y="109399917"/>
          <a:ext cx="381000" cy="519641"/>
        </a:xfrm>
        <a:prstGeom prst="rect">
          <a:avLst/>
        </a:prstGeom>
      </xdr:spPr>
    </xdr:pic>
    <xdr:clientData/>
  </xdr:twoCellAnchor>
  <xdr:twoCellAnchor>
    <xdr:from>
      <xdr:col>0</xdr:col>
      <xdr:colOff>264583</xdr:colOff>
      <xdr:row>577</xdr:row>
      <xdr:rowOff>84667</xdr:rowOff>
    </xdr:from>
    <xdr:to>
      <xdr:col>0</xdr:col>
      <xdr:colOff>1455208</xdr:colOff>
      <xdr:row>579</xdr:row>
      <xdr:rowOff>604308</xdr:rowOff>
    </xdr:to>
    <xdr:pic>
      <xdr:nvPicPr>
        <xdr:cNvPr id="205" name="Рисунок 204" descr="80152 молочный-темно коричневый (3).jpg">
          <a:extLst>
            <a:ext uri="{FF2B5EF4-FFF2-40B4-BE49-F238E27FC236}">
              <a16:creationId xmlns:a16="http://schemas.microsoft.com/office/drawing/2014/main" xmlns="" id="{00000000-0008-0000-0A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264583" y="110003167"/>
          <a:ext cx="314325" cy="491066"/>
        </a:xfrm>
        <a:prstGeom prst="rect">
          <a:avLst/>
        </a:prstGeom>
      </xdr:spPr>
    </xdr:pic>
    <xdr:clientData/>
  </xdr:twoCellAnchor>
  <xdr:twoCellAnchor>
    <xdr:from>
      <xdr:col>0</xdr:col>
      <xdr:colOff>169331</xdr:colOff>
      <xdr:row>580</xdr:row>
      <xdr:rowOff>74079</xdr:rowOff>
    </xdr:from>
    <xdr:to>
      <xdr:col>0</xdr:col>
      <xdr:colOff>1490925</xdr:colOff>
      <xdr:row>585</xdr:row>
      <xdr:rowOff>325972</xdr:rowOff>
    </xdr:to>
    <xdr:pic>
      <xdr:nvPicPr>
        <xdr:cNvPr id="206" name="Рисунок 205" descr="80152 молочный-сиреневый (3).jpg">
          <a:extLst>
            <a:ext uri="{FF2B5EF4-FFF2-40B4-BE49-F238E27FC236}">
              <a16:creationId xmlns:a16="http://schemas.microsoft.com/office/drawing/2014/main" xmlns="" id="{00000000-0008-0000-0A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69331" y="110564079"/>
          <a:ext cx="407194" cy="1071043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586</xdr:row>
      <xdr:rowOff>52916</xdr:rowOff>
    </xdr:from>
    <xdr:to>
      <xdr:col>0</xdr:col>
      <xdr:colOff>1448858</xdr:colOff>
      <xdr:row>591</xdr:row>
      <xdr:rowOff>267757</xdr:rowOff>
    </xdr:to>
    <xdr:pic>
      <xdr:nvPicPr>
        <xdr:cNvPr id="207" name="Рисунок 206" descr="80152 белый-бирюзовый-сиреневый (3).jpg">
          <a:extLst>
            <a:ext uri="{FF2B5EF4-FFF2-40B4-BE49-F238E27FC236}">
              <a16:creationId xmlns:a16="http://schemas.microsoft.com/office/drawing/2014/main" xmlns="" id="{00000000-0008-0000-0A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201083" y="111685916"/>
          <a:ext cx="381000" cy="1091141"/>
        </a:xfrm>
        <a:prstGeom prst="rect">
          <a:avLst/>
        </a:prstGeom>
      </xdr:spPr>
    </xdr:pic>
    <xdr:clientData/>
  </xdr:twoCellAnchor>
  <xdr:twoCellAnchor>
    <xdr:from>
      <xdr:col>0</xdr:col>
      <xdr:colOff>169338</xdr:colOff>
      <xdr:row>60</xdr:row>
      <xdr:rowOff>21167</xdr:rowOff>
    </xdr:from>
    <xdr:to>
      <xdr:col>0</xdr:col>
      <xdr:colOff>1422638</xdr:colOff>
      <xdr:row>64</xdr:row>
      <xdr:rowOff>342647</xdr:rowOff>
    </xdr:to>
    <xdr:pic>
      <xdr:nvPicPr>
        <xdr:cNvPr id="208" name="Рисунок 207" descr="КДК-01 белый-красный (2).jpg">
          <a:extLst>
            <a:ext uri="{FF2B5EF4-FFF2-40B4-BE49-F238E27FC236}">
              <a16:creationId xmlns:a16="http://schemas.microsoft.com/office/drawing/2014/main" xmlns="" id="{00000000-0008-0000-0A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69338" y="11451167"/>
          <a:ext cx="415100" cy="93108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80</xdr:row>
      <xdr:rowOff>0</xdr:rowOff>
    </xdr:from>
    <xdr:ext cx="497275" cy="497275"/>
    <xdr:pic>
      <xdr:nvPicPr>
        <xdr:cNvPr id="209" name="Рисунок 208">
          <a:extLst>
            <a:ext uri="{FF2B5EF4-FFF2-40B4-BE49-F238E27FC236}">
              <a16:creationId xmlns:a16="http://schemas.microsoft.com/office/drawing/2014/main" xmlns="" id="{00000000-0008-0000-0A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5240000"/>
          <a:ext cx="497275" cy="4972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85</xdr:row>
      <xdr:rowOff>0</xdr:rowOff>
    </xdr:from>
    <xdr:ext cx="497275" cy="497275"/>
    <xdr:pic>
      <xdr:nvPicPr>
        <xdr:cNvPr id="210" name="Рисунок 209">
          <a:extLst>
            <a:ext uri="{FF2B5EF4-FFF2-40B4-BE49-F238E27FC236}">
              <a16:creationId xmlns:a16="http://schemas.microsoft.com/office/drawing/2014/main" xmlns="" id="{00000000-0008-0000-0A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6192500"/>
          <a:ext cx="497275" cy="4972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90</xdr:row>
      <xdr:rowOff>0</xdr:rowOff>
    </xdr:from>
    <xdr:ext cx="497275" cy="497275"/>
    <xdr:pic>
      <xdr:nvPicPr>
        <xdr:cNvPr id="211" name="Рисунок 210">
          <a:extLst>
            <a:ext uri="{FF2B5EF4-FFF2-40B4-BE49-F238E27FC236}">
              <a16:creationId xmlns:a16="http://schemas.microsoft.com/office/drawing/2014/main" xmlns="" id="{00000000-0008-0000-0A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7145000"/>
          <a:ext cx="497275" cy="4972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95</xdr:row>
      <xdr:rowOff>0</xdr:rowOff>
    </xdr:from>
    <xdr:ext cx="497275" cy="497275"/>
    <xdr:pic>
      <xdr:nvPicPr>
        <xdr:cNvPr id="212" name="Рисунок 211">
          <a:extLst>
            <a:ext uri="{FF2B5EF4-FFF2-40B4-BE49-F238E27FC236}">
              <a16:creationId xmlns:a16="http://schemas.microsoft.com/office/drawing/2014/main" xmlns="" id="{00000000-0008-0000-0A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8097500"/>
          <a:ext cx="497275" cy="497275"/>
        </a:xfrm>
        <a:prstGeom prst="rect">
          <a:avLst/>
        </a:prstGeom>
      </xdr:spPr>
    </xdr:pic>
    <xdr:clientData/>
  </xdr:oneCellAnchor>
  <xdr:twoCellAnchor>
    <xdr:from>
      <xdr:col>0</xdr:col>
      <xdr:colOff>148172</xdr:colOff>
      <xdr:row>80</xdr:row>
      <xdr:rowOff>31757</xdr:rowOff>
    </xdr:from>
    <xdr:to>
      <xdr:col>0</xdr:col>
      <xdr:colOff>1465765</xdr:colOff>
      <xdr:row>84</xdr:row>
      <xdr:rowOff>341425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72" y="15271757"/>
          <a:ext cx="431768" cy="919268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95</xdr:row>
      <xdr:rowOff>31752</xdr:rowOff>
    </xdr:from>
    <xdr:to>
      <xdr:col>0</xdr:col>
      <xdr:colOff>1477254</xdr:colOff>
      <xdr:row>99</xdr:row>
      <xdr:rowOff>338563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18129252"/>
          <a:ext cx="465487" cy="916411"/>
        </a:xfrm>
        <a:prstGeom prst="rect">
          <a:avLst/>
        </a:prstGeom>
      </xdr:spPr>
    </xdr:pic>
    <xdr:clientData/>
  </xdr:twoCellAnchor>
  <xdr:twoCellAnchor>
    <xdr:from>
      <xdr:col>0</xdr:col>
      <xdr:colOff>201089</xdr:colOff>
      <xdr:row>85</xdr:row>
      <xdr:rowOff>42334</xdr:rowOff>
    </xdr:from>
    <xdr:to>
      <xdr:col>0</xdr:col>
      <xdr:colOff>1504585</xdr:colOff>
      <xdr:row>89</xdr:row>
      <xdr:rowOff>342477</xdr:rowOff>
    </xdr:to>
    <xdr:pic>
      <xdr:nvPicPr>
        <xdr:cNvPr id="215" name="Рисунок 214" descr="КДК-01белый-синий (2).jpg">
          <a:extLst>
            <a:ext uri="{FF2B5EF4-FFF2-40B4-BE49-F238E27FC236}">
              <a16:creationId xmlns:a16="http://schemas.microsoft.com/office/drawing/2014/main" xmlns="" id="{00000000-0008-0000-0A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201089" y="16234834"/>
          <a:ext cx="379571" cy="909743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90</xdr:row>
      <xdr:rowOff>52920</xdr:rowOff>
    </xdr:from>
    <xdr:to>
      <xdr:col>0</xdr:col>
      <xdr:colOff>1557497</xdr:colOff>
      <xdr:row>94</xdr:row>
      <xdr:rowOff>362112</xdr:rowOff>
    </xdr:to>
    <xdr:pic>
      <xdr:nvPicPr>
        <xdr:cNvPr id="216" name="Рисунок 215" descr="КДК-01 светло желтый-серый (2).jpg">
          <a:extLst>
            <a:ext uri="{FF2B5EF4-FFF2-40B4-BE49-F238E27FC236}">
              <a16:creationId xmlns:a16="http://schemas.microsoft.com/office/drawing/2014/main" xmlns="" id="{00000000-0008-0000-0A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58751" y="17197920"/>
          <a:ext cx="417671" cy="8997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242358</xdr:colOff>
      <xdr:row>103</xdr:row>
      <xdr:rowOff>301625</xdr:rowOff>
    </xdr:from>
    <xdr:to>
      <xdr:col>0</xdr:col>
      <xdr:colOff>851958</xdr:colOff>
      <xdr:row>103</xdr:row>
      <xdr:rowOff>1206500</xdr:rowOff>
    </xdr:to>
    <xdr:pic>
      <xdr:nvPicPr>
        <xdr:cNvPr id="2" name="Рисунок 287" descr="Накладной животик живот на манекен манекен беременный для беременных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358" y="19808825"/>
          <a:ext cx="342900" cy="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130</xdr:row>
      <xdr:rowOff>0</xdr:rowOff>
    </xdr:from>
    <xdr:ext cx="45719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SpPr txBox="1"/>
      </xdr:nvSpPr>
      <xdr:spPr>
        <a:xfrm flipV="1">
          <a:off x="676275" y="24765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0</xdr:rowOff>
    </xdr:to>
    <xdr:pic>
      <xdr:nvPicPr>
        <xdr:cNvPr id="4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83600" y="232833"/>
          <a:ext cx="228311" cy="14816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645582</xdr:colOff>
      <xdr:row>17</xdr:row>
      <xdr:rowOff>127000</xdr:rowOff>
    </xdr:from>
    <xdr:to>
      <xdr:col>0</xdr:col>
      <xdr:colOff>1439332</xdr:colOff>
      <xdr:row>20</xdr:row>
      <xdr:rowOff>231773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C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" b="-1"/>
        <a:stretch/>
      </xdr:blipFill>
      <xdr:spPr>
        <a:xfrm>
          <a:off x="578907" y="3365500"/>
          <a:ext cx="3175" cy="63817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137585</xdr:colOff>
      <xdr:row>13</xdr:row>
      <xdr:rowOff>52916</xdr:rowOff>
    </xdr:from>
    <xdr:to>
      <xdr:col>0</xdr:col>
      <xdr:colOff>952501</xdr:colOff>
      <xdr:row>16</xdr:row>
      <xdr:rowOff>254000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C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616"/>
        <a:stretch/>
      </xdr:blipFill>
      <xdr:spPr>
        <a:xfrm>
          <a:off x="137585" y="2529416"/>
          <a:ext cx="443441" cy="70590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211699</xdr:colOff>
      <xdr:row>21</xdr:row>
      <xdr:rowOff>184357</xdr:rowOff>
    </xdr:from>
    <xdr:to>
      <xdr:col>0</xdr:col>
      <xdr:colOff>928551</xdr:colOff>
      <xdr:row>24</xdr:row>
      <xdr:rowOff>208170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C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99" y="4184857"/>
          <a:ext cx="373952" cy="576263"/>
        </a:xfrm>
        <a:prstGeom prst="rect">
          <a:avLst/>
        </a:prstGeom>
      </xdr:spPr>
    </xdr:pic>
    <xdr:clientData/>
  </xdr:twoCellAnchor>
  <xdr:twoCellAnchor>
    <xdr:from>
      <xdr:col>0</xdr:col>
      <xdr:colOff>751451</xdr:colOff>
      <xdr:row>25</xdr:row>
      <xdr:rowOff>21167</xdr:rowOff>
    </xdr:from>
    <xdr:to>
      <xdr:col>0</xdr:col>
      <xdr:colOff>1534914</xdr:colOff>
      <xdr:row>28</xdr:row>
      <xdr:rowOff>370417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C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01" y="4783667"/>
          <a:ext cx="2413" cy="739775"/>
        </a:xfrm>
        <a:prstGeom prst="rect">
          <a:avLst/>
        </a:prstGeom>
      </xdr:spPr>
    </xdr:pic>
    <xdr:clientData/>
  </xdr:twoCellAnchor>
  <xdr:twoCellAnchor>
    <xdr:from>
      <xdr:col>0</xdr:col>
      <xdr:colOff>254033</xdr:colOff>
      <xdr:row>29</xdr:row>
      <xdr:rowOff>123943</xdr:rowOff>
    </xdr:from>
    <xdr:to>
      <xdr:col>0</xdr:col>
      <xdr:colOff>974885</xdr:colOff>
      <xdr:row>32</xdr:row>
      <xdr:rowOff>260341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C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33" y="5648443"/>
          <a:ext cx="330327" cy="641223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14</xdr:row>
      <xdr:rowOff>0</xdr:rowOff>
    </xdr:from>
    <xdr:ext cx="45719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0C00-000040000000}"/>
            </a:ext>
          </a:extLst>
        </xdr:cNvPr>
        <xdr:cNvSpPr txBox="1"/>
      </xdr:nvSpPr>
      <xdr:spPr>
        <a:xfrm flipV="1">
          <a:off x="676275" y="2667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157558</xdr:colOff>
      <xdr:row>4</xdr:row>
      <xdr:rowOff>47655</xdr:rowOff>
    </xdr:from>
    <xdr:ext cx="1417320" cy="740664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C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95886" y="471327"/>
          <a:ext cx="740664" cy="1417320"/>
        </a:xfrm>
        <a:prstGeom prst="rect">
          <a:avLst/>
        </a:prstGeom>
      </xdr:spPr>
    </xdr:pic>
    <xdr:clientData/>
  </xdr:oneCellAnchor>
  <xdr:twoCellAnchor>
    <xdr:from>
      <xdr:col>0</xdr:col>
      <xdr:colOff>243416</xdr:colOff>
      <xdr:row>6</xdr:row>
      <xdr:rowOff>21167</xdr:rowOff>
    </xdr:from>
    <xdr:to>
      <xdr:col>0</xdr:col>
      <xdr:colOff>1130582</xdr:colOff>
      <xdr:row>6</xdr:row>
      <xdr:rowOff>1331383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C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6" y="1164167"/>
          <a:ext cx="334716" cy="167216"/>
        </a:xfrm>
        <a:prstGeom prst="rect">
          <a:avLst/>
        </a:prstGeom>
      </xdr:spPr>
    </xdr:pic>
    <xdr:clientData/>
  </xdr:twoCellAnchor>
  <xdr:twoCellAnchor>
    <xdr:from>
      <xdr:col>0</xdr:col>
      <xdr:colOff>455084</xdr:colOff>
      <xdr:row>7</xdr:row>
      <xdr:rowOff>42334</xdr:rowOff>
    </xdr:from>
    <xdr:to>
      <xdr:col>0</xdr:col>
      <xdr:colOff>1513931</xdr:colOff>
      <xdr:row>7</xdr:row>
      <xdr:rowOff>1390649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C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4" y="1375834"/>
          <a:ext cx="125397" cy="148165"/>
        </a:xfrm>
        <a:prstGeom prst="rect">
          <a:avLst/>
        </a:prstGeom>
      </xdr:spPr>
    </xdr:pic>
    <xdr:clientData/>
  </xdr:twoCellAnchor>
  <xdr:twoCellAnchor>
    <xdr:from>
      <xdr:col>0</xdr:col>
      <xdr:colOff>190484</xdr:colOff>
      <xdr:row>8</xdr:row>
      <xdr:rowOff>52889</xdr:rowOff>
    </xdr:from>
    <xdr:to>
      <xdr:col>0</xdr:col>
      <xdr:colOff>1067927</xdr:colOff>
      <xdr:row>8</xdr:row>
      <xdr:rowOff>1261612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C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84" y="1576889"/>
          <a:ext cx="391668" cy="141923"/>
        </a:xfrm>
        <a:prstGeom prst="rect">
          <a:avLst/>
        </a:prstGeom>
      </xdr:spPr>
    </xdr:pic>
    <xdr:clientData/>
  </xdr:twoCellAnchor>
  <xdr:oneCellAnchor>
    <xdr:from>
      <xdr:col>13</xdr:col>
      <xdr:colOff>179918</xdr:colOff>
      <xdr:row>0</xdr:row>
      <xdr:rowOff>158750</xdr:rowOff>
    </xdr:from>
    <xdr:ext cx="497275" cy="497275"/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C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3243" y="158750"/>
          <a:ext cx="497275" cy="497275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</xdr:row>
      <xdr:rowOff>0</xdr:rowOff>
    </xdr:from>
    <xdr:ext cx="45719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0C00-00009E010000}"/>
            </a:ext>
          </a:extLst>
        </xdr:cNvPr>
        <xdr:cNvSpPr txBox="1"/>
      </xdr:nvSpPr>
      <xdr:spPr>
        <a:xfrm flipV="1">
          <a:off x="676275" y="1905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370413</xdr:colOff>
      <xdr:row>10</xdr:row>
      <xdr:rowOff>52266</xdr:rowOff>
    </xdr:from>
    <xdr:ext cx="836962" cy="1231392"/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C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3" y="1957266"/>
          <a:ext cx="836962" cy="123139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242358</xdr:colOff>
      <xdr:row>134</xdr:row>
      <xdr:rowOff>301625</xdr:rowOff>
    </xdr:from>
    <xdr:to>
      <xdr:col>0</xdr:col>
      <xdr:colOff>851958</xdr:colOff>
      <xdr:row>134</xdr:row>
      <xdr:rowOff>1206500</xdr:rowOff>
    </xdr:to>
    <xdr:pic>
      <xdr:nvPicPr>
        <xdr:cNvPr id="2" name="Рисунок 287" descr="Накладной животик живот на манекен манекен беременный для беременных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358" y="25714325"/>
          <a:ext cx="342900" cy="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161</xdr:row>
      <xdr:rowOff>0</xdr:rowOff>
    </xdr:from>
    <xdr:ext cx="45719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SpPr txBox="1"/>
      </xdr:nvSpPr>
      <xdr:spPr>
        <a:xfrm flipV="1">
          <a:off x="676275" y="306705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0</xdr:rowOff>
    </xdr:to>
    <xdr:pic>
      <xdr:nvPicPr>
        <xdr:cNvPr id="4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B00-00002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83600" y="232833"/>
          <a:ext cx="228311" cy="14816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201083</xdr:colOff>
      <xdr:row>65</xdr:row>
      <xdr:rowOff>31750</xdr:rowOff>
    </xdr:from>
    <xdr:to>
      <xdr:col>0</xdr:col>
      <xdr:colOff>1382183</xdr:colOff>
      <xdr:row>65</xdr:row>
      <xdr:rowOff>975569</xdr:rowOff>
    </xdr:to>
    <xdr:pic>
      <xdr:nvPicPr>
        <xdr:cNvPr id="5" name="Рисунок 492">
          <a:extLst>
            <a:ext uri="{FF2B5EF4-FFF2-40B4-BE49-F238E27FC236}">
              <a16:creationId xmlns:a16="http://schemas.microsoft.com/office/drawing/2014/main" xmlns="" id="{00000000-0008-0000-0B00-000039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083" y="12414250"/>
          <a:ext cx="381000" cy="16276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79</xdr:row>
      <xdr:rowOff>0</xdr:rowOff>
    </xdr:from>
    <xdr:ext cx="45719" cy="4571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B00-000040000000}"/>
            </a:ext>
          </a:extLst>
        </xdr:cNvPr>
        <xdr:cNvSpPr txBox="1"/>
      </xdr:nvSpPr>
      <xdr:spPr>
        <a:xfrm flipV="1">
          <a:off x="676275" y="150495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370416</xdr:colOff>
      <xdr:row>67</xdr:row>
      <xdr:rowOff>137583</xdr:rowOff>
    </xdr:from>
    <xdr:to>
      <xdr:col>0</xdr:col>
      <xdr:colOff>1206499</xdr:colOff>
      <xdr:row>67</xdr:row>
      <xdr:rowOff>803837</xdr:rowOff>
    </xdr:to>
    <xdr:pic>
      <xdr:nvPicPr>
        <xdr:cNvPr id="7" name="Рисунок 285" descr="http://40nedel.ru/UserFiles/Catalog/cat_1/573.jpg">
          <a:extLst>
            <a:ext uri="{FF2B5EF4-FFF2-40B4-BE49-F238E27FC236}">
              <a16:creationId xmlns:a16="http://schemas.microsoft.com/office/drawing/2014/main" xmlns="" id="{00000000-0008-0000-0B00-00004D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416" y="12901083"/>
          <a:ext cx="207433" cy="5665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136391</xdr:colOff>
      <xdr:row>4</xdr:row>
      <xdr:rowOff>58239</xdr:rowOff>
    </xdr:from>
    <xdr:ext cx="1417320" cy="740664"/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B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74719" y="481911"/>
          <a:ext cx="740664" cy="1417320"/>
        </a:xfrm>
        <a:prstGeom prst="rect">
          <a:avLst/>
        </a:prstGeom>
      </xdr:spPr>
    </xdr:pic>
    <xdr:clientData/>
  </xdr:oneCellAnchor>
  <xdr:oneCellAnchor>
    <xdr:from>
      <xdr:col>0</xdr:col>
      <xdr:colOff>402153</xdr:colOff>
      <xdr:row>69</xdr:row>
      <xdr:rowOff>31732</xdr:rowOff>
    </xdr:from>
    <xdr:ext cx="894969" cy="1213866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B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53" y="13176232"/>
          <a:ext cx="894969" cy="1213866"/>
        </a:xfrm>
        <a:prstGeom prst="rect">
          <a:avLst/>
        </a:prstGeom>
      </xdr:spPr>
    </xdr:pic>
    <xdr:clientData/>
  </xdr:oneCellAnchor>
  <xdr:oneCellAnchor>
    <xdr:from>
      <xdr:col>13</xdr:col>
      <xdr:colOff>179917</xdr:colOff>
      <xdr:row>0</xdr:row>
      <xdr:rowOff>158749</xdr:rowOff>
    </xdr:from>
    <xdr:ext cx="530426" cy="530426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B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3242" y="158749"/>
          <a:ext cx="530426" cy="530426"/>
        </a:xfrm>
        <a:prstGeom prst="rect">
          <a:avLst/>
        </a:prstGeom>
      </xdr:spPr>
    </xdr:pic>
    <xdr:clientData/>
  </xdr:oneCellAnchor>
  <xdr:twoCellAnchor>
    <xdr:from>
      <xdr:col>0</xdr:col>
      <xdr:colOff>138588</xdr:colOff>
      <xdr:row>6</xdr:row>
      <xdr:rowOff>44982</xdr:rowOff>
    </xdr:from>
    <xdr:to>
      <xdr:col>0</xdr:col>
      <xdr:colOff>2200112</xdr:colOff>
      <xdr:row>6</xdr:row>
      <xdr:rowOff>1672166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B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89083" y="1037487"/>
          <a:ext cx="141284" cy="442274"/>
        </a:xfrm>
        <a:prstGeom prst="rect">
          <a:avLst/>
        </a:prstGeom>
      </xdr:spPr>
    </xdr:pic>
    <xdr:clientData/>
  </xdr:twoCellAnchor>
  <xdr:twoCellAnchor>
    <xdr:from>
      <xdr:col>0</xdr:col>
      <xdr:colOff>120836</xdr:colOff>
      <xdr:row>7</xdr:row>
      <xdr:rowOff>49813</xdr:rowOff>
    </xdr:from>
    <xdr:to>
      <xdr:col>0</xdr:col>
      <xdr:colOff>2263478</xdr:colOff>
      <xdr:row>7</xdr:row>
      <xdr:rowOff>1608669</xdr:rowOff>
    </xdr:to>
    <xdr:pic>
      <xdr:nvPicPr>
        <xdr:cNvPr id="12" name="Рисунок 11" descr="160-голубой-медведи.jpg">
          <a:extLst>
            <a:ext uri="{FF2B5EF4-FFF2-40B4-BE49-F238E27FC236}">
              <a16:creationId xmlns:a16="http://schemas.microsoft.com/office/drawing/2014/main" xmlns="" id="{00000000-0008-0000-0B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79379" y="1224770"/>
          <a:ext cx="139631" cy="456717"/>
        </a:xfrm>
        <a:prstGeom prst="rect">
          <a:avLst/>
        </a:prstGeom>
      </xdr:spPr>
    </xdr:pic>
    <xdr:clientData/>
  </xdr:twoCellAnchor>
  <xdr:twoCellAnchor>
    <xdr:from>
      <xdr:col>0</xdr:col>
      <xdr:colOff>190529</xdr:colOff>
      <xdr:row>8</xdr:row>
      <xdr:rowOff>33376</xdr:rowOff>
    </xdr:from>
    <xdr:to>
      <xdr:col>0</xdr:col>
      <xdr:colOff>2218167</xdr:colOff>
      <xdr:row>8</xdr:row>
      <xdr:rowOff>1640420</xdr:rowOff>
    </xdr:to>
    <xdr:pic>
      <xdr:nvPicPr>
        <xdr:cNvPr id="13" name="Рисунок 12" descr="160-бежевый-медведи.jpg">
          <a:extLst>
            <a:ext uri="{FF2B5EF4-FFF2-40B4-BE49-F238E27FC236}">
              <a16:creationId xmlns:a16="http://schemas.microsoft.com/office/drawing/2014/main" xmlns="" id="{00000000-0008-0000-0B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5576" y="1442329"/>
          <a:ext cx="159244" cy="389338"/>
        </a:xfrm>
        <a:prstGeom prst="rect">
          <a:avLst/>
        </a:prstGeom>
      </xdr:spPr>
    </xdr:pic>
    <xdr:clientData/>
  </xdr:twoCellAnchor>
  <xdr:twoCellAnchor>
    <xdr:from>
      <xdr:col>0</xdr:col>
      <xdr:colOff>148166</xdr:colOff>
      <xdr:row>9</xdr:row>
      <xdr:rowOff>44490</xdr:rowOff>
    </xdr:from>
    <xdr:to>
      <xdr:col>0</xdr:col>
      <xdr:colOff>2169912</xdr:colOff>
      <xdr:row>9</xdr:row>
      <xdr:rowOff>1513415</xdr:rowOff>
    </xdr:to>
    <xdr:pic>
      <xdr:nvPicPr>
        <xdr:cNvPr id="14" name="Рисунок 13" descr="190-лазурный-малыши.jpg">
          <a:extLst>
            <a:ext uri="{FF2B5EF4-FFF2-40B4-BE49-F238E27FC236}">
              <a16:creationId xmlns:a16="http://schemas.microsoft.com/office/drawing/2014/main" xmlns="" id="{00000000-0008-0000-0B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91227" y="1615929"/>
          <a:ext cx="144950" cy="431071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</xdr:row>
      <xdr:rowOff>26670</xdr:rowOff>
    </xdr:from>
    <xdr:to>
      <xdr:col>0</xdr:col>
      <xdr:colOff>2112288</xdr:colOff>
      <xdr:row>10</xdr:row>
      <xdr:rowOff>1619250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B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9217" y="1755953"/>
          <a:ext cx="163830" cy="515263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11</xdr:row>
      <xdr:rowOff>13970</xdr:rowOff>
    </xdr:from>
    <xdr:to>
      <xdr:col>0</xdr:col>
      <xdr:colOff>2196306</xdr:colOff>
      <xdr:row>11</xdr:row>
      <xdr:rowOff>1619250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B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3763" y="1972707"/>
          <a:ext cx="176530" cy="450056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79</xdr:row>
      <xdr:rowOff>0</xdr:rowOff>
    </xdr:from>
    <xdr:ext cx="45719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0B00-00009E010000}"/>
            </a:ext>
          </a:extLst>
        </xdr:cNvPr>
        <xdr:cNvSpPr txBox="1"/>
      </xdr:nvSpPr>
      <xdr:spPr>
        <a:xfrm flipV="1">
          <a:off x="676275" y="150495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116416</xdr:colOff>
      <xdr:row>39</xdr:row>
      <xdr:rowOff>31959</xdr:rowOff>
    </xdr:from>
    <xdr:to>
      <xdr:col>0</xdr:col>
      <xdr:colOff>2016462</xdr:colOff>
      <xdr:row>39</xdr:row>
      <xdr:rowOff>1513416</xdr:rowOff>
    </xdr:to>
    <xdr:pic>
      <xdr:nvPicPr>
        <xdr:cNvPr id="18" name="Рисунок 17" descr="170-желто-сиреневый.jpg">
          <a:extLst>
            <a:ext uri="{FF2B5EF4-FFF2-40B4-BE49-F238E27FC236}">
              <a16:creationId xmlns:a16="http://schemas.microsoft.com/office/drawing/2014/main" xmlns="" id="{00000000-0008-0000-0B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8561" y="7309314"/>
          <a:ext cx="157482" cy="461771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40</xdr:row>
      <xdr:rowOff>70399</xdr:rowOff>
    </xdr:from>
    <xdr:to>
      <xdr:col>0</xdr:col>
      <xdr:colOff>2023602</xdr:colOff>
      <xdr:row>40</xdr:row>
      <xdr:rowOff>1566333</xdr:rowOff>
    </xdr:to>
    <xdr:pic>
      <xdr:nvPicPr>
        <xdr:cNvPr id="19" name="Рисунок 18" descr="170-зайки на розовом.jpg">
          <a:extLst>
            <a:ext uri="{FF2B5EF4-FFF2-40B4-BE49-F238E27FC236}">
              <a16:creationId xmlns:a16="http://schemas.microsoft.com/office/drawing/2014/main" xmlns="" id="{00000000-0008-0000-0B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8122" y="7507527"/>
          <a:ext cx="124334" cy="490077"/>
        </a:xfrm>
        <a:prstGeom prst="rect">
          <a:avLst/>
        </a:prstGeom>
      </xdr:spPr>
    </xdr:pic>
    <xdr:clientData/>
  </xdr:twoCellAnchor>
  <xdr:twoCellAnchor>
    <xdr:from>
      <xdr:col>0</xdr:col>
      <xdr:colOff>114892</xdr:colOff>
      <xdr:row>41</xdr:row>
      <xdr:rowOff>37252</xdr:rowOff>
    </xdr:from>
    <xdr:to>
      <xdr:col>0</xdr:col>
      <xdr:colOff>2054759</xdr:colOff>
      <xdr:row>41</xdr:row>
      <xdr:rowOff>1545165</xdr:rowOff>
    </xdr:to>
    <xdr:pic>
      <xdr:nvPicPr>
        <xdr:cNvPr id="20" name="Рисунок 19" descr="170-зайки на голубом.jpg">
          <a:extLst>
            <a:ext uri="{FF2B5EF4-FFF2-40B4-BE49-F238E27FC236}">
              <a16:creationId xmlns:a16="http://schemas.microsoft.com/office/drawing/2014/main" xmlns="" id="{00000000-0008-0000-0B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8956" y="7693688"/>
          <a:ext cx="155363" cy="463492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42</xdr:row>
      <xdr:rowOff>61213</xdr:rowOff>
    </xdr:from>
    <xdr:to>
      <xdr:col>0</xdr:col>
      <xdr:colOff>2042449</xdr:colOff>
      <xdr:row>42</xdr:row>
      <xdr:rowOff>1576916</xdr:rowOff>
    </xdr:to>
    <xdr:pic>
      <xdr:nvPicPr>
        <xdr:cNvPr id="21" name="Рисунок 20" descr="170-зайки на желтом.jpg">
          <a:extLst>
            <a:ext uri="{FF2B5EF4-FFF2-40B4-BE49-F238E27FC236}">
              <a16:creationId xmlns:a16="http://schemas.microsoft.com/office/drawing/2014/main" xmlns="" id="{00000000-0008-0000-0B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2368" y="7874511"/>
          <a:ext cx="125053" cy="500458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56</xdr:row>
      <xdr:rowOff>41807</xdr:rowOff>
    </xdr:from>
    <xdr:to>
      <xdr:col>0</xdr:col>
      <xdr:colOff>2103261</xdr:colOff>
      <xdr:row>56</xdr:row>
      <xdr:rowOff>1555753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B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6028" y="10538445"/>
          <a:ext cx="151871" cy="494595"/>
        </a:xfrm>
        <a:prstGeom prst="rect">
          <a:avLst/>
        </a:prstGeom>
      </xdr:spPr>
    </xdr:pic>
    <xdr:clientData/>
  </xdr:twoCellAnchor>
  <xdr:twoCellAnchor>
    <xdr:from>
      <xdr:col>0</xdr:col>
      <xdr:colOff>121157</xdr:colOff>
      <xdr:row>12</xdr:row>
      <xdr:rowOff>20869</xdr:rowOff>
    </xdr:from>
    <xdr:to>
      <xdr:col>0</xdr:col>
      <xdr:colOff>2093500</xdr:colOff>
      <xdr:row>12</xdr:row>
      <xdr:rowOff>1608667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B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5804" y="2162222"/>
          <a:ext cx="168573" cy="457868"/>
        </a:xfrm>
        <a:prstGeom prst="rect">
          <a:avLst/>
        </a:prstGeom>
      </xdr:spPr>
    </xdr:pic>
    <xdr:clientData/>
  </xdr:twoCellAnchor>
  <xdr:twoCellAnchor>
    <xdr:from>
      <xdr:col>0</xdr:col>
      <xdr:colOff>148165</xdr:colOff>
      <xdr:row>57</xdr:row>
      <xdr:rowOff>33336</xdr:rowOff>
    </xdr:from>
    <xdr:to>
      <xdr:col>0</xdr:col>
      <xdr:colOff>2220388</xdr:colOff>
      <xdr:row>57</xdr:row>
      <xdr:rowOff>1587503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B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8131" y="10751870"/>
          <a:ext cx="153992" cy="433923"/>
        </a:xfrm>
        <a:prstGeom prst="rect">
          <a:avLst/>
        </a:prstGeom>
      </xdr:spPr>
    </xdr:pic>
    <xdr:clientData/>
  </xdr:twoCellAnchor>
  <xdr:twoCellAnchor>
    <xdr:from>
      <xdr:col>0</xdr:col>
      <xdr:colOff>107950</xdr:colOff>
      <xdr:row>58</xdr:row>
      <xdr:rowOff>37040</xdr:rowOff>
    </xdr:from>
    <xdr:to>
      <xdr:col>0</xdr:col>
      <xdr:colOff>2062345</xdr:colOff>
      <xdr:row>58</xdr:row>
      <xdr:rowOff>1502836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B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6525" y="10927465"/>
          <a:ext cx="151346" cy="468495"/>
        </a:xfrm>
        <a:prstGeom prst="rect">
          <a:avLst/>
        </a:prstGeom>
      </xdr:spPr>
    </xdr:pic>
    <xdr:clientData/>
  </xdr:twoCellAnchor>
  <xdr:twoCellAnchor>
    <xdr:from>
      <xdr:col>0</xdr:col>
      <xdr:colOff>156633</xdr:colOff>
      <xdr:row>59</xdr:row>
      <xdr:rowOff>33335</xdr:rowOff>
    </xdr:from>
    <xdr:to>
      <xdr:col>0</xdr:col>
      <xdr:colOff>2200636</xdr:colOff>
      <xdr:row>59</xdr:row>
      <xdr:rowOff>1566337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B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8309" y="11141159"/>
          <a:ext cx="161402" cy="424753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60</xdr:row>
      <xdr:rowOff>75669</xdr:rowOff>
    </xdr:from>
    <xdr:to>
      <xdr:col>0</xdr:col>
      <xdr:colOff>2095499</xdr:colOff>
      <xdr:row>60</xdr:row>
      <xdr:rowOff>1559981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B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2364" y="11329721"/>
          <a:ext cx="112712" cy="464608"/>
        </a:xfrm>
        <a:prstGeom prst="rect">
          <a:avLst/>
        </a:prstGeom>
      </xdr:spPr>
    </xdr:pic>
    <xdr:clientData/>
  </xdr:twoCellAnchor>
  <xdr:twoCellAnchor>
    <xdr:from>
      <xdr:col>0</xdr:col>
      <xdr:colOff>63499</xdr:colOff>
      <xdr:row>16</xdr:row>
      <xdr:rowOff>65086</xdr:rowOff>
    </xdr:from>
    <xdr:to>
      <xdr:col>0</xdr:col>
      <xdr:colOff>2022832</xdr:colOff>
      <xdr:row>16</xdr:row>
      <xdr:rowOff>1534586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B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0790" y="2915795"/>
          <a:ext cx="126475" cy="521058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17</xdr:row>
      <xdr:rowOff>33334</xdr:rowOff>
    </xdr:from>
    <xdr:to>
      <xdr:col>0</xdr:col>
      <xdr:colOff>2107500</xdr:colOff>
      <xdr:row>17</xdr:row>
      <xdr:rowOff>1566334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B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2800" y="3092534"/>
          <a:ext cx="161400" cy="520000"/>
        </a:xfrm>
        <a:prstGeom prst="rect">
          <a:avLst/>
        </a:prstGeom>
      </xdr:spPr>
    </xdr:pic>
    <xdr:clientData/>
  </xdr:twoCellAnchor>
  <xdr:twoCellAnchor>
    <xdr:from>
      <xdr:col>0</xdr:col>
      <xdr:colOff>52915</xdr:colOff>
      <xdr:row>18</xdr:row>
      <xdr:rowOff>22751</xdr:rowOff>
    </xdr:from>
    <xdr:to>
      <xdr:col>0</xdr:col>
      <xdr:colOff>2153358</xdr:colOff>
      <xdr:row>18</xdr:row>
      <xdr:rowOff>1598083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B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4508" y="3270158"/>
          <a:ext cx="165632" cy="528818"/>
        </a:xfrm>
        <a:prstGeom prst="rect">
          <a:avLst/>
        </a:prstGeom>
      </xdr:spPr>
    </xdr:pic>
    <xdr:clientData/>
  </xdr:twoCellAnchor>
  <xdr:twoCellAnchor>
    <xdr:from>
      <xdr:col>0</xdr:col>
      <xdr:colOff>31749</xdr:colOff>
      <xdr:row>19</xdr:row>
      <xdr:rowOff>43916</xdr:rowOff>
    </xdr:from>
    <xdr:to>
      <xdr:col>0</xdr:col>
      <xdr:colOff>2061638</xdr:colOff>
      <xdr:row>19</xdr:row>
      <xdr:rowOff>1566333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B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3097" y="3462068"/>
          <a:ext cx="150817" cy="553514"/>
        </a:xfrm>
        <a:prstGeom prst="rect">
          <a:avLst/>
        </a:prstGeom>
      </xdr:spPr>
    </xdr:pic>
    <xdr:clientData/>
  </xdr:twoCellAnchor>
  <xdr:twoCellAnchor>
    <xdr:from>
      <xdr:col>0</xdr:col>
      <xdr:colOff>31749</xdr:colOff>
      <xdr:row>20</xdr:row>
      <xdr:rowOff>12167</xdr:rowOff>
    </xdr:from>
    <xdr:to>
      <xdr:col>0</xdr:col>
      <xdr:colOff>2188636</xdr:colOff>
      <xdr:row>20</xdr:row>
      <xdr:rowOff>1629832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B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15635" y="3638281"/>
          <a:ext cx="179390" cy="547162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21</xdr:row>
      <xdr:rowOff>43916</xdr:rowOff>
    </xdr:from>
    <xdr:to>
      <xdr:col>0</xdr:col>
      <xdr:colOff>2096915</xdr:colOff>
      <xdr:row>21</xdr:row>
      <xdr:rowOff>1576915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B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6503" y="3850829"/>
          <a:ext cx="142349" cy="529524"/>
        </a:xfrm>
        <a:prstGeom prst="rect">
          <a:avLst/>
        </a:prstGeom>
      </xdr:spPr>
    </xdr:pic>
    <xdr:clientData/>
  </xdr:twoCellAnchor>
  <xdr:twoCellAnchor>
    <xdr:from>
      <xdr:col>0</xdr:col>
      <xdr:colOff>42332</xdr:colOff>
      <xdr:row>22</xdr:row>
      <xdr:rowOff>33334</xdr:rowOff>
    </xdr:from>
    <xdr:to>
      <xdr:col>0</xdr:col>
      <xdr:colOff>2114553</xdr:colOff>
      <xdr:row>22</xdr:row>
      <xdr:rowOff>1587500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B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4684" y="4031982"/>
          <a:ext cx="153991" cy="538696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23</xdr:row>
      <xdr:rowOff>33333</xdr:rowOff>
    </xdr:from>
    <xdr:to>
      <xdr:col>0</xdr:col>
      <xdr:colOff>2100444</xdr:colOff>
      <xdr:row>23</xdr:row>
      <xdr:rowOff>1576916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B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2922" y="4224244"/>
          <a:ext cx="152933" cy="534111"/>
        </a:xfrm>
        <a:prstGeom prst="rect">
          <a:avLst/>
        </a:prstGeom>
      </xdr:spPr>
    </xdr:pic>
    <xdr:clientData/>
  </xdr:twoCellAnchor>
  <xdr:twoCellAnchor>
    <xdr:from>
      <xdr:col>0</xdr:col>
      <xdr:colOff>42332</xdr:colOff>
      <xdr:row>24</xdr:row>
      <xdr:rowOff>54501</xdr:rowOff>
    </xdr:from>
    <xdr:to>
      <xdr:col>0</xdr:col>
      <xdr:colOff>2015775</xdr:colOff>
      <xdr:row>24</xdr:row>
      <xdr:rowOff>1534583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B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1387" y="4427446"/>
          <a:ext cx="137057" cy="53516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46</xdr:row>
      <xdr:rowOff>61377</xdr:rowOff>
    </xdr:from>
    <xdr:to>
      <xdr:col>0</xdr:col>
      <xdr:colOff>2171701</xdr:colOff>
      <xdr:row>46</xdr:row>
      <xdr:rowOff>1690152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B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23839" y="8600539"/>
          <a:ext cx="133350" cy="581025"/>
        </a:xfrm>
        <a:prstGeom prst="rect">
          <a:avLst/>
        </a:prstGeom>
      </xdr:spPr>
    </xdr:pic>
    <xdr:clientData/>
  </xdr:twoCellAnchor>
  <xdr:twoCellAnchor>
    <xdr:from>
      <xdr:col>0</xdr:col>
      <xdr:colOff>40218</xdr:colOff>
      <xdr:row>13</xdr:row>
      <xdr:rowOff>75141</xdr:rowOff>
    </xdr:from>
    <xdr:to>
      <xdr:col>0</xdr:col>
      <xdr:colOff>2211918</xdr:colOff>
      <xdr:row>13</xdr:row>
      <xdr:rowOff>1703916</xdr:rowOff>
    </xdr:to>
    <xdr:pic>
      <xdr:nvPicPr>
        <xdr:cNvPr id="38" name="Рисунок 37" descr="170 см серый-сиреневый.jpg">
          <a:extLst>
            <a:ext uri="{FF2B5EF4-FFF2-40B4-BE49-F238E27FC236}">
              <a16:creationId xmlns:a16="http://schemas.microsoft.com/office/drawing/2014/main" xmlns="" id="{00000000-0008-0000-0B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 rot="5400000">
          <a:off x="254531" y="2337328"/>
          <a:ext cx="114300" cy="542925"/>
        </a:xfrm>
        <a:prstGeom prst="rect">
          <a:avLst/>
        </a:prstGeom>
      </xdr:spPr>
    </xdr:pic>
    <xdr:clientData/>
  </xdr:twoCellAnchor>
  <xdr:twoCellAnchor>
    <xdr:from>
      <xdr:col>0</xdr:col>
      <xdr:colOff>61384</xdr:colOff>
      <xdr:row>14</xdr:row>
      <xdr:rowOff>63501</xdr:rowOff>
    </xdr:from>
    <xdr:to>
      <xdr:col>0</xdr:col>
      <xdr:colOff>2233084</xdr:colOff>
      <xdr:row>14</xdr:row>
      <xdr:rowOff>1692276</xdr:rowOff>
    </xdr:to>
    <xdr:pic>
      <xdr:nvPicPr>
        <xdr:cNvPr id="39" name="Рисунок 38" descr="170 см_сиреневый-темно синий.jpg">
          <a:extLst>
            <a:ext uri="{FF2B5EF4-FFF2-40B4-BE49-F238E27FC236}">
              <a16:creationId xmlns:a16="http://schemas.microsoft.com/office/drawing/2014/main" xmlns="" id="{00000000-0008-0000-0B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 rot="5400000">
          <a:off x="261409" y="2530476"/>
          <a:ext cx="123825" cy="523875"/>
        </a:xfrm>
        <a:prstGeom prst="rect">
          <a:avLst/>
        </a:prstGeom>
      </xdr:spPr>
    </xdr:pic>
    <xdr:clientData/>
  </xdr:twoCellAnchor>
  <xdr:twoCellAnchor>
    <xdr:from>
      <xdr:col>0</xdr:col>
      <xdr:colOff>29635</xdr:colOff>
      <xdr:row>15</xdr:row>
      <xdr:rowOff>63501</xdr:rowOff>
    </xdr:from>
    <xdr:to>
      <xdr:col>0</xdr:col>
      <xdr:colOff>2201335</xdr:colOff>
      <xdr:row>15</xdr:row>
      <xdr:rowOff>1692276</xdr:rowOff>
    </xdr:to>
    <xdr:pic>
      <xdr:nvPicPr>
        <xdr:cNvPr id="40" name="Рисунок 39" descr="170 см_сиреневый-черный.jpg">
          <a:extLst>
            <a:ext uri="{FF2B5EF4-FFF2-40B4-BE49-F238E27FC236}">
              <a16:creationId xmlns:a16="http://schemas.microsoft.com/office/drawing/2014/main" xmlns="" id="{00000000-0008-0000-0B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 rot="5400000">
          <a:off x="243947" y="2706689"/>
          <a:ext cx="123825" cy="552450"/>
        </a:xfrm>
        <a:prstGeom prst="rect">
          <a:avLst/>
        </a:prstGeom>
      </xdr:spPr>
    </xdr:pic>
    <xdr:clientData/>
  </xdr:twoCellAnchor>
  <xdr:twoCellAnchor>
    <xdr:from>
      <xdr:col>0</xdr:col>
      <xdr:colOff>71968</xdr:colOff>
      <xdr:row>43</xdr:row>
      <xdr:rowOff>74086</xdr:rowOff>
    </xdr:from>
    <xdr:to>
      <xdr:col>0</xdr:col>
      <xdr:colOff>2243668</xdr:colOff>
      <xdr:row>43</xdr:row>
      <xdr:rowOff>1702861</xdr:rowOff>
    </xdr:to>
    <xdr:pic>
      <xdr:nvPicPr>
        <xdr:cNvPr id="41" name="Рисунок 40" descr="170 см серый-сиреневый.jpg">
          <a:extLst>
            <a:ext uri="{FF2B5EF4-FFF2-40B4-BE49-F238E27FC236}">
              <a16:creationId xmlns:a16="http://schemas.microsoft.com/office/drawing/2014/main" xmlns="" id="{00000000-0008-0000-0B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 rot="5400000">
          <a:off x="267231" y="8070323"/>
          <a:ext cx="114300" cy="504825"/>
        </a:xfrm>
        <a:prstGeom prst="rect">
          <a:avLst/>
        </a:prstGeom>
      </xdr:spPr>
    </xdr:pic>
    <xdr:clientData/>
  </xdr:twoCellAnchor>
  <xdr:twoCellAnchor>
    <xdr:from>
      <xdr:col>0</xdr:col>
      <xdr:colOff>40218</xdr:colOff>
      <xdr:row>44</xdr:row>
      <xdr:rowOff>42337</xdr:rowOff>
    </xdr:from>
    <xdr:to>
      <xdr:col>0</xdr:col>
      <xdr:colOff>2211918</xdr:colOff>
      <xdr:row>44</xdr:row>
      <xdr:rowOff>1671112</xdr:rowOff>
    </xdr:to>
    <xdr:pic>
      <xdr:nvPicPr>
        <xdr:cNvPr id="42" name="Рисунок 41" descr="170 см_сиреневый-темно синий.jpg">
          <a:extLst>
            <a:ext uri="{FF2B5EF4-FFF2-40B4-BE49-F238E27FC236}">
              <a16:creationId xmlns:a16="http://schemas.microsoft.com/office/drawing/2014/main" xmlns="" id="{00000000-0008-0000-0B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 rot="5400000">
          <a:off x="235481" y="8229074"/>
          <a:ext cx="152400" cy="542925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45</xdr:row>
      <xdr:rowOff>74086</xdr:rowOff>
    </xdr:from>
    <xdr:to>
      <xdr:col>0</xdr:col>
      <xdr:colOff>2192867</xdr:colOff>
      <xdr:row>45</xdr:row>
      <xdr:rowOff>1702861</xdr:rowOff>
    </xdr:to>
    <xdr:pic>
      <xdr:nvPicPr>
        <xdr:cNvPr id="43" name="Рисунок 42" descr="170 см_сиреневый-черный.jpg">
          <a:extLst>
            <a:ext uri="{FF2B5EF4-FFF2-40B4-BE49-F238E27FC236}">
              <a16:creationId xmlns:a16="http://schemas.microsoft.com/office/drawing/2014/main" xmlns="" id="{00000000-0008-0000-0B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 rot="5400000">
          <a:off x="245005" y="8422748"/>
          <a:ext cx="114300" cy="561975"/>
        </a:xfrm>
        <a:prstGeom prst="rect">
          <a:avLst/>
        </a:prstGeom>
      </xdr:spPr>
    </xdr:pic>
    <xdr:clientData/>
  </xdr:twoCellAnchor>
  <xdr:twoCellAnchor>
    <xdr:from>
      <xdr:col>0</xdr:col>
      <xdr:colOff>61384</xdr:colOff>
      <xdr:row>61</xdr:row>
      <xdr:rowOff>21169</xdr:rowOff>
    </xdr:from>
    <xdr:to>
      <xdr:col>0</xdr:col>
      <xdr:colOff>2233084</xdr:colOff>
      <xdr:row>61</xdr:row>
      <xdr:rowOff>1649944</xdr:rowOff>
    </xdr:to>
    <xdr:pic>
      <xdr:nvPicPr>
        <xdr:cNvPr id="44" name="Рисунок 43" descr="170 см серый-сиреневый.jpg">
          <a:extLst>
            <a:ext uri="{FF2B5EF4-FFF2-40B4-BE49-F238E27FC236}">
              <a16:creationId xmlns:a16="http://schemas.microsoft.com/office/drawing/2014/main" xmlns="" id="{00000000-0008-0000-0B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 rot="5400000">
          <a:off x="237597" y="11465456"/>
          <a:ext cx="171450" cy="523875"/>
        </a:xfrm>
        <a:prstGeom prst="rect">
          <a:avLst/>
        </a:prstGeom>
      </xdr:spPr>
    </xdr:pic>
    <xdr:clientData/>
  </xdr:twoCellAnchor>
  <xdr:twoCellAnchor>
    <xdr:from>
      <xdr:col>0</xdr:col>
      <xdr:colOff>40218</xdr:colOff>
      <xdr:row>62</xdr:row>
      <xdr:rowOff>63502</xdr:rowOff>
    </xdr:from>
    <xdr:to>
      <xdr:col>0</xdr:col>
      <xdr:colOff>2211918</xdr:colOff>
      <xdr:row>62</xdr:row>
      <xdr:rowOff>1692277</xdr:rowOff>
    </xdr:to>
    <xdr:pic>
      <xdr:nvPicPr>
        <xdr:cNvPr id="45" name="Рисунок 44" descr="170 см_сиреневый-темно синий.jpg">
          <a:extLst>
            <a:ext uri="{FF2B5EF4-FFF2-40B4-BE49-F238E27FC236}">
              <a16:creationId xmlns:a16="http://schemas.microsoft.com/office/drawing/2014/main" xmlns="" id="{00000000-0008-0000-0B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 rot="5400000">
          <a:off x="249768" y="11664952"/>
          <a:ext cx="123825" cy="542925"/>
        </a:xfrm>
        <a:prstGeom prst="rect">
          <a:avLst/>
        </a:prstGeom>
      </xdr:spPr>
    </xdr:pic>
    <xdr:clientData/>
  </xdr:twoCellAnchor>
  <xdr:twoCellAnchor>
    <xdr:from>
      <xdr:col>0</xdr:col>
      <xdr:colOff>50801</xdr:colOff>
      <xdr:row>63</xdr:row>
      <xdr:rowOff>42335</xdr:rowOff>
    </xdr:from>
    <xdr:to>
      <xdr:col>0</xdr:col>
      <xdr:colOff>2222501</xdr:colOff>
      <xdr:row>63</xdr:row>
      <xdr:rowOff>1671110</xdr:rowOff>
    </xdr:to>
    <xdr:pic>
      <xdr:nvPicPr>
        <xdr:cNvPr id="46" name="Рисунок 45" descr="170 см_сиреневый-черный.jpg">
          <a:extLst>
            <a:ext uri="{FF2B5EF4-FFF2-40B4-BE49-F238E27FC236}">
              <a16:creationId xmlns:a16="http://schemas.microsoft.com/office/drawing/2014/main" xmlns="" id="{00000000-0008-0000-0B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 rot="5400000">
          <a:off x="241301" y="11853335"/>
          <a:ext cx="152400" cy="533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85935</xdr:rowOff>
    </xdr:from>
    <xdr:to>
      <xdr:col>0</xdr:col>
      <xdr:colOff>2172462</xdr:colOff>
      <xdr:row>30</xdr:row>
      <xdr:rowOff>1587837</xdr:rowOff>
    </xdr:to>
    <xdr:pic>
      <xdr:nvPicPr>
        <xdr:cNvPr id="47" name="Рисунок 46" descr="170_коралловый-желтый-зеленый.jpg">
          <a:extLst>
            <a:ext uri="{FF2B5EF4-FFF2-40B4-BE49-F238E27FC236}">
              <a16:creationId xmlns:a16="http://schemas.microsoft.com/office/drawing/2014/main" xmlns="" id="{00000000-0008-0000-0B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 rot="5400000">
          <a:off x="240030" y="5560905"/>
          <a:ext cx="101727" cy="581787"/>
        </a:xfrm>
        <a:prstGeom prst="rect">
          <a:avLst/>
        </a:prstGeom>
      </xdr:spPr>
    </xdr:pic>
    <xdr:clientData/>
  </xdr:twoCellAnchor>
  <xdr:twoCellAnchor>
    <xdr:from>
      <xdr:col>0</xdr:col>
      <xdr:colOff>21166</xdr:colOff>
      <xdr:row>37</xdr:row>
      <xdr:rowOff>58204</xdr:rowOff>
    </xdr:from>
    <xdr:to>
      <xdr:col>0</xdr:col>
      <xdr:colOff>2192866</xdr:colOff>
      <xdr:row>37</xdr:row>
      <xdr:rowOff>1686979</xdr:rowOff>
    </xdr:to>
    <xdr:pic>
      <xdr:nvPicPr>
        <xdr:cNvPr id="48" name="Рисунок 47" descr="голубой-белый-фуксия.jpg">
          <a:extLst>
            <a:ext uri="{FF2B5EF4-FFF2-40B4-BE49-F238E27FC236}">
              <a16:creationId xmlns:a16="http://schemas.microsoft.com/office/drawing/2014/main" xmlns="" id="{00000000-0008-0000-0B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 rot="5400000">
          <a:off x="235479" y="6892391"/>
          <a:ext cx="133350" cy="561975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31</xdr:row>
      <xdr:rowOff>54027</xdr:rowOff>
    </xdr:from>
    <xdr:to>
      <xdr:col>0</xdr:col>
      <xdr:colOff>2192603</xdr:colOff>
      <xdr:row>31</xdr:row>
      <xdr:rowOff>1666229</xdr:rowOff>
    </xdr:to>
    <xdr:pic>
      <xdr:nvPicPr>
        <xdr:cNvPr id="49" name="Рисунок 48" descr="голубой-красный-зеленый.jpg">
          <a:extLst>
            <a:ext uri="{FF2B5EF4-FFF2-40B4-BE49-F238E27FC236}">
              <a16:creationId xmlns:a16="http://schemas.microsoft.com/office/drawing/2014/main" xmlns="" id="{00000000-0008-0000-0B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 rot="5400000">
          <a:off x="244692" y="5757169"/>
          <a:ext cx="135827" cy="540544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36</xdr:row>
      <xdr:rowOff>79370</xdr:rowOff>
    </xdr:from>
    <xdr:to>
      <xdr:col>0</xdr:col>
      <xdr:colOff>2203450</xdr:colOff>
      <xdr:row>36</xdr:row>
      <xdr:rowOff>1708145</xdr:rowOff>
    </xdr:to>
    <xdr:pic>
      <xdr:nvPicPr>
        <xdr:cNvPr id="50" name="Рисунок 49" descr="коралловый-белый-фуксия.jpg">
          <a:extLst>
            <a:ext uri="{FF2B5EF4-FFF2-40B4-BE49-F238E27FC236}">
              <a16:creationId xmlns:a16="http://schemas.microsoft.com/office/drawing/2014/main" xmlns="" id="{00000000-0008-0000-0B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 rot="5400000">
          <a:off x="250825" y="6718295"/>
          <a:ext cx="114300" cy="552450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32</xdr:row>
      <xdr:rowOff>79370</xdr:rowOff>
    </xdr:from>
    <xdr:to>
      <xdr:col>0</xdr:col>
      <xdr:colOff>2224616</xdr:colOff>
      <xdr:row>32</xdr:row>
      <xdr:rowOff>1708145</xdr:rowOff>
    </xdr:to>
    <xdr:pic>
      <xdr:nvPicPr>
        <xdr:cNvPr id="51" name="Рисунок 50" descr="розовый-желтый-зеленый.jpg">
          <a:extLst>
            <a:ext uri="{FF2B5EF4-FFF2-40B4-BE49-F238E27FC236}">
              <a16:creationId xmlns:a16="http://schemas.microsoft.com/office/drawing/2014/main" xmlns="" id="{00000000-0008-0000-0B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 rot="5400000">
          <a:off x="257704" y="5970582"/>
          <a:ext cx="114300" cy="523875"/>
        </a:xfrm>
        <a:prstGeom prst="rect">
          <a:avLst/>
        </a:prstGeom>
      </xdr:spPr>
    </xdr:pic>
    <xdr:clientData/>
  </xdr:twoCellAnchor>
  <xdr:twoCellAnchor>
    <xdr:from>
      <xdr:col>0</xdr:col>
      <xdr:colOff>17830</xdr:colOff>
      <xdr:row>47</xdr:row>
      <xdr:rowOff>96518</xdr:rowOff>
    </xdr:from>
    <xdr:to>
      <xdr:col>0</xdr:col>
      <xdr:colOff>2190292</xdr:colOff>
      <xdr:row>47</xdr:row>
      <xdr:rowOff>1598420</xdr:rowOff>
    </xdr:to>
    <xdr:pic>
      <xdr:nvPicPr>
        <xdr:cNvPr id="52" name="Рисунок 51" descr="170_коралловый-желтый-зеленый.jpg">
          <a:extLst>
            <a:ext uri="{FF2B5EF4-FFF2-40B4-BE49-F238E27FC236}">
              <a16:creationId xmlns:a16="http://schemas.microsoft.com/office/drawing/2014/main" xmlns="" id="{00000000-0008-0000-0B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 rot="5400000">
          <a:off x="253098" y="8814750"/>
          <a:ext cx="92202" cy="562737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48</xdr:row>
      <xdr:rowOff>85778</xdr:rowOff>
    </xdr:from>
    <xdr:to>
      <xdr:col>0</xdr:col>
      <xdr:colOff>2192602</xdr:colOff>
      <xdr:row>48</xdr:row>
      <xdr:rowOff>1697980</xdr:rowOff>
    </xdr:to>
    <xdr:pic>
      <xdr:nvPicPr>
        <xdr:cNvPr id="53" name="Рисунок 52" descr="голубой-красный-зеленый.jpg">
          <a:extLst>
            <a:ext uri="{FF2B5EF4-FFF2-40B4-BE49-F238E27FC236}">
              <a16:creationId xmlns:a16="http://schemas.microsoft.com/office/drawing/2014/main" xmlns="" id="{00000000-0008-0000-0B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 rot="5400000">
          <a:off x="258979" y="9013132"/>
          <a:ext cx="107252" cy="540544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52</xdr:row>
      <xdr:rowOff>68786</xdr:rowOff>
    </xdr:from>
    <xdr:to>
      <xdr:col>0</xdr:col>
      <xdr:colOff>2224617</xdr:colOff>
      <xdr:row>52</xdr:row>
      <xdr:rowOff>1697561</xdr:rowOff>
    </xdr:to>
    <xdr:pic>
      <xdr:nvPicPr>
        <xdr:cNvPr id="54" name="Рисунок 53" descr="коралловый-белый-фуксия.jpg">
          <a:extLst>
            <a:ext uri="{FF2B5EF4-FFF2-40B4-BE49-F238E27FC236}">
              <a16:creationId xmlns:a16="http://schemas.microsoft.com/office/drawing/2014/main" xmlns="" id="{00000000-0008-0000-0B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 rot="5400000">
          <a:off x="252942" y="9774761"/>
          <a:ext cx="123825" cy="523875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53</xdr:row>
      <xdr:rowOff>47620</xdr:rowOff>
    </xdr:from>
    <xdr:to>
      <xdr:col>0</xdr:col>
      <xdr:colOff>2203450</xdr:colOff>
      <xdr:row>53</xdr:row>
      <xdr:rowOff>1676395</xdr:rowOff>
    </xdr:to>
    <xdr:pic>
      <xdr:nvPicPr>
        <xdr:cNvPr id="55" name="Рисунок 54" descr="голубой-белый-фуксия.jpg">
          <a:extLst>
            <a:ext uri="{FF2B5EF4-FFF2-40B4-BE49-F238E27FC236}">
              <a16:creationId xmlns:a16="http://schemas.microsoft.com/office/drawing/2014/main" xmlns="" id="{00000000-0008-0000-0B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 rot="5400000">
          <a:off x="236537" y="9939333"/>
          <a:ext cx="142875" cy="55245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33</xdr:row>
      <xdr:rowOff>82552</xdr:rowOff>
    </xdr:from>
    <xdr:to>
      <xdr:col>0</xdr:col>
      <xdr:colOff>2120900</xdr:colOff>
      <xdr:row>33</xdr:row>
      <xdr:rowOff>1625602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8287" y="6164265"/>
          <a:ext cx="104775" cy="514350"/>
        </a:xfrm>
        <a:prstGeom prst="rect">
          <a:avLst/>
        </a:prstGeom>
      </xdr:spPr>
    </xdr:pic>
    <xdr:clientData/>
  </xdr:twoCellAnchor>
  <xdr:twoCellAnchor>
    <xdr:from>
      <xdr:col>0</xdr:col>
      <xdr:colOff>107950</xdr:colOff>
      <xdr:row>34</xdr:row>
      <xdr:rowOff>82550</xdr:rowOff>
    </xdr:from>
    <xdr:to>
      <xdr:col>0</xdr:col>
      <xdr:colOff>2165350</xdr:colOff>
      <xdr:row>34</xdr:row>
      <xdr:rowOff>1625600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93687" y="6373813"/>
          <a:ext cx="104775" cy="476250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35</xdr:row>
      <xdr:rowOff>75143</xdr:rowOff>
    </xdr:from>
    <xdr:to>
      <xdr:col>0</xdr:col>
      <xdr:colOff>2155296</xdr:colOff>
      <xdr:row>35</xdr:row>
      <xdr:rowOff>1637243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71727" y="6544999"/>
          <a:ext cx="114300" cy="509588"/>
        </a:xfrm>
        <a:prstGeom prst="rect">
          <a:avLst/>
        </a:prstGeom>
      </xdr:spPr>
    </xdr:pic>
    <xdr:clientData/>
  </xdr:twoCellAnchor>
  <xdr:twoCellAnchor>
    <xdr:from>
      <xdr:col>0</xdr:col>
      <xdr:colOff>52049</xdr:colOff>
      <xdr:row>38</xdr:row>
      <xdr:rowOff>82549</xdr:rowOff>
    </xdr:from>
    <xdr:to>
      <xdr:col>0</xdr:col>
      <xdr:colOff>2190412</xdr:colOff>
      <xdr:row>38</xdr:row>
      <xdr:rowOff>1687512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1599" y="7111999"/>
          <a:ext cx="109538" cy="528638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49</xdr:row>
      <xdr:rowOff>61383</xdr:rowOff>
    </xdr:from>
    <xdr:to>
      <xdr:col>0</xdr:col>
      <xdr:colOff>2142067</xdr:colOff>
      <xdr:row>49</xdr:row>
      <xdr:rowOff>1604433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5642" y="9214908"/>
          <a:ext cx="133350" cy="495300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50</xdr:row>
      <xdr:rowOff>71966</xdr:rowOff>
    </xdr:from>
    <xdr:to>
      <xdr:col>0</xdr:col>
      <xdr:colOff>2131484</xdr:colOff>
      <xdr:row>50</xdr:row>
      <xdr:rowOff>1615016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9347" y="9401703"/>
          <a:ext cx="114300" cy="504825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51</xdr:row>
      <xdr:rowOff>117478</xdr:rowOff>
    </xdr:from>
    <xdr:to>
      <xdr:col>0</xdr:col>
      <xdr:colOff>2165880</xdr:colOff>
      <xdr:row>51</xdr:row>
      <xdr:rowOff>1679578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96599" y="9621046"/>
          <a:ext cx="76200" cy="500063"/>
        </a:xfrm>
        <a:prstGeom prst="rect">
          <a:avLst/>
        </a:prstGeom>
      </xdr:spPr>
    </xdr:pic>
    <xdr:clientData/>
  </xdr:twoCellAnchor>
  <xdr:twoCellAnchor>
    <xdr:from>
      <xdr:col>0</xdr:col>
      <xdr:colOff>30883</xdr:colOff>
      <xdr:row>54</xdr:row>
      <xdr:rowOff>82548</xdr:rowOff>
    </xdr:from>
    <xdr:to>
      <xdr:col>0</xdr:col>
      <xdr:colOff>2169246</xdr:colOff>
      <xdr:row>54</xdr:row>
      <xdr:rowOff>1687511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9958" y="10150473"/>
          <a:ext cx="109538" cy="5476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116416</xdr:rowOff>
    </xdr:from>
    <xdr:to>
      <xdr:col>0</xdr:col>
      <xdr:colOff>2253996</xdr:colOff>
      <xdr:row>25</xdr:row>
      <xdr:rowOff>1707472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A639E330-A32F-42C1-A31E-A0D77E4E6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0507" y="4628409"/>
          <a:ext cx="76581" cy="57759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112184</xdr:rowOff>
    </xdr:from>
    <xdr:to>
      <xdr:col>0</xdr:col>
      <xdr:colOff>2263648</xdr:colOff>
      <xdr:row>26</xdr:row>
      <xdr:rowOff>1680888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4CF779FC-0D8C-437E-B755-2B4795AA4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7460" y="4817724"/>
          <a:ext cx="82804" cy="5777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135466</xdr:rowOff>
    </xdr:from>
    <xdr:to>
      <xdr:col>0</xdr:col>
      <xdr:colOff>2224532</xdr:colOff>
      <xdr:row>27</xdr:row>
      <xdr:rowOff>1630764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29589EDA-3797-42C1-9F6C-61FEF223C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9842" y="5019124"/>
          <a:ext cx="57023" cy="576707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28</xdr:row>
      <xdr:rowOff>154517</xdr:rowOff>
    </xdr:from>
    <xdr:to>
      <xdr:col>0</xdr:col>
      <xdr:colOff>2177542</xdr:colOff>
      <xdr:row>28</xdr:row>
      <xdr:rowOff>1625685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9B97398A-7AE6-474A-BD80-BC55F2D1E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88099" y="5232168"/>
          <a:ext cx="32893" cy="54559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148167</xdr:rowOff>
    </xdr:from>
    <xdr:to>
      <xdr:col>0</xdr:col>
      <xdr:colOff>2196084</xdr:colOff>
      <xdr:row>29</xdr:row>
      <xdr:rowOff>1631781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F9B89E13-DECB-400C-BE0D-C7F9B38C4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5747" y="5406920"/>
          <a:ext cx="45339" cy="5768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242358</xdr:colOff>
      <xdr:row>121</xdr:row>
      <xdr:rowOff>301625</xdr:rowOff>
    </xdr:from>
    <xdr:to>
      <xdr:col>0</xdr:col>
      <xdr:colOff>851958</xdr:colOff>
      <xdr:row>121</xdr:row>
      <xdr:rowOff>1206500</xdr:rowOff>
    </xdr:to>
    <xdr:pic>
      <xdr:nvPicPr>
        <xdr:cNvPr id="2" name="Рисунок 287" descr="Накладной животик живот на манекен манекен беременный для беременных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358" y="23237825"/>
          <a:ext cx="342900" cy="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148</xdr:row>
      <xdr:rowOff>0</xdr:rowOff>
    </xdr:from>
    <xdr:ext cx="45719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SpPr txBox="1"/>
      </xdr:nvSpPr>
      <xdr:spPr>
        <a:xfrm flipV="1">
          <a:off x="676275" y="28194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0</xdr:rowOff>
    </xdr:to>
    <xdr:pic>
      <xdr:nvPicPr>
        <xdr:cNvPr id="4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83600" y="232833"/>
          <a:ext cx="228311" cy="14816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74084</xdr:colOff>
      <xdr:row>25</xdr:row>
      <xdr:rowOff>42334</xdr:rowOff>
    </xdr:from>
    <xdr:to>
      <xdr:col>0</xdr:col>
      <xdr:colOff>740833</xdr:colOff>
      <xdr:row>25</xdr:row>
      <xdr:rowOff>1042458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4804834"/>
          <a:ext cx="504824" cy="152399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52</xdr:row>
      <xdr:rowOff>0</xdr:rowOff>
    </xdr:from>
    <xdr:ext cx="45719" cy="4571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D00-000040000000}"/>
            </a:ext>
          </a:extLst>
        </xdr:cNvPr>
        <xdr:cNvSpPr txBox="1"/>
      </xdr:nvSpPr>
      <xdr:spPr>
        <a:xfrm flipV="1">
          <a:off x="676275" y="9906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910167</xdr:colOff>
      <xdr:row>25</xdr:row>
      <xdr:rowOff>42334</xdr:rowOff>
    </xdr:from>
    <xdr:ext cx="581025" cy="962025"/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D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792" y="4804834"/>
          <a:ext cx="581025" cy="962025"/>
        </a:xfrm>
        <a:prstGeom prst="rect">
          <a:avLst/>
        </a:prstGeom>
      </xdr:spPr>
    </xdr:pic>
    <xdr:clientData/>
  </xdr:oneCellAnchor>
  <xdr:oneCellAnchor>
    <xdr:from>
      <xdr:col>0</xdr:col>
      <xdr:colOff>125807</xdr:colOff>
      <xdr:row>4</xdr:row>
      <xdr:rowOff>47655</xdr:rowOff>
    </xdr:from>
    <xdr:ext cx="1417320" cy="740664"/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D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64135" y="471327"/>
          <a:ext cx="740664" cy="1417320"/>
        </a:xfrm>
        <a:prstGeom prst="rect">
          <a:avLst/>
        </a:prstGeom>
      </xdr:spPr>
    </xdr:pic>
    <xdr:clientData/>
  </xdr:oneCellAnchor>
  <xdr:twoCellAnchor>
    <xdr:from>
      <xdr:col>1</xdr:col>
      <xdr:colOff>42333</xdr:colOff>
      <xdr:row>28</xdr:row>
      <xdr:rowOff>21168</xdr:rowOff>
    </xdr:from>
    <xdr:to>
      <xdr:col>1</xdr:col>
      <xdr:colOff>423333</xdr:colOff>
      <xdr:row>28</xdr:row>
      <xdr:rowOff>437296</xdr:rowOff>
    </xdr:to>
    <xdr:pic>
      <xdr:nvPicPr>
        <xdr:cNvPr id="9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77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53551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29</xdr:row>
      <xdr:rowOff>21168</xdr:rowOff>
    </xdr:from>
    <xdr:to>
      <xdr:col>1</xdr:col>
      <xdr:colOff>423333</xdr:colOff>
      <xdr:row>29</xdr:row>
      <xdr:rowOff>437296</xdr:rowOff>
    </xdr:to>
    <xdr:pic>
      <xdr:nvPicPr>
        <xdr:cNvPr id="10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78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55456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</xdr:row>
      <xdr:rowOff>21168</xdr:rowOff>
    </xdr:from>
    <xdr:to>
      <xdr:col>1</xdr:col>
      <xdr:colOff>423333</xdr:colOff>
      <xdr:row>30</xdr:row>
      <xdr:rowOff>437296</xdr:rowOff>
    </xdr:to>
    <xdr:pic>
      <xdr:nvPicPr>
        <xdr:cNvPr id="11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79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57361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31</xdr:row>
      <xdr:rowOff>21168</xdr:rowOff>
    </xdr:from>
    <xdr:to>
      <xdr:col>1</xdr:col>
      <xdr:colOff>423333</xdr:colOff>
      <xdr:row>31</xdr:row>
      <xdr:rowOff>437296</xdr:rowOff>
    </xdr:to>
    <xdr:pic>
      <xdr:nvPicPr>
        <xdr:cNvPr id="12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7A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59266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32</xdr:row>
      <xdr:rowOff>21168</xdr:rowOff>
    </xdr:from>
    <xdr:to>
      <xdr:col>1</xdr:col>
      <xdr:colOff>423333</xdr:colOff>
      <xdr:row>32</xdr:row>
      <xdr:rowOff>437296</xdr:rowOff>
    </xdr:to>
    <xdr:pic>
      <xdr:nvPicPr>
        <xdr:cNvPr id="13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7B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61171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33</xdr:row>
      <xdr:rowOff>21168</xdr:rowOff>
    </xdr:from>
    <xdr:to>
      <xdr:col>1</xdr:col>
      <xdr:colOff>423333</xdr:colOff>
      <xdr:row>33</xdr:row>
      <xdr:rowOff>437296</xdr:rowOff>
    </xdr:to>
    <xdr:pic>
      <xdr:nvPicPr>
        <xdr:cNvPr id="14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7C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63076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35</xdr:row>
      <xdr:rowOff>21168</xdr:rowOff>
    </xdr:from>
    <xdr:to>
      <xdr:col>1</xdr:col>
      <xdr:colOff>423333</xdr:colOff>
      <xdr:row>35</xdr:row>
      <xdr:rowOff>437296</xdr:rowOff>
    </xdr:to>
    <xdr:pic>
      <xdr:nvPicPr>
        <xdr:cNvPr id="15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7D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66886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36</xdr:row>
      <xdr:rowOff>21168</xdr:rowOff>
    </xdr:from>
    <xdr:to>
      <xdr:col>1</xdr:col>
      <xdr:colOff>423333</xdr:colOff>
      <xdr:row>36</xdr:row>
      <xdr:rowOff>437296</xdr:rowOff>
    </xdr:to>
    <xdr:pic>
      <xdr:nvPicPr>
        <xdr:cNvPr id="16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7E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68791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37</xdr:row>
      <xdr:rowOff>21168</xdr:rowOff>
    </xdr:from>
    <xdr:to>
      <xdr:col>1</xdr:col>
      <xdr:colOff>423333</xdr:colOff>
      <xdr:row>37</xdr:row>
      <xdr:rowOff>437296</xdr:rowOff>
    </xdr:to>
    <xdr:pic>
      <xdr:nvPicPr>
        <xdr:cNvPr id="17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7F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70696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39</xdr:row>
      <xdr:rowOff>21168</xdr:rowOff>
    </xdr:from>
    <xdr:to>
      <xdr:col>1</xdr:col>
      <xdr:colOff>423333</xdr:colOff>
      <xdr:row>39</xdr:row>
      <xdr:rowOff>437296</xdr:rowOff>
    </xdr:to>
    <xdr:pic>
      <xdr:nvPicPr>
        <xdr:cNvPr id="18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80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74506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40</xdr:row>
      <xdr:rowOff>21168</xdr:rowOff>
    </xdr:from>
    <xdr:to>
      <xdr:col>1</xdr:col>
      <xdr:colOff>423333</xdr:colOff>
      <xdr:row>40</xdr:row>
      <xdr:rowOff>437296</xdr:rowOff>
    </xdr:to>
    <xdr:pic>
      <xdr:nvPicPr>
        <xdr:cNvPr id="19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8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76411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41</xdr:row>
      <xdr:rowOff>21168</xdr:rowOff>
    </xdr:from>
    <xdr:to>
      <xdr:col>1</xdr:col>
      <xdr:colOff>423333</xdr:colOff>
      <xdr:row>41</xdr:row>
      <xdr:rowOff>437296</xdr:rowOff>
    </xdr:to>
    <xdr:pic>
      <xdr:nvPicPr>
        <xdr:cNvPr id="20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82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78316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42</xdr:row>
      <xdr:rowOff>21168</xdr:rowOff>
    </xdr:from>
    <xdr:to>
      <xdr:col>1</xdr:col>
      <xdr:colOff>423333</xdr:colOff>
      <xdr:row>42</xdr:row>
      <xdr:rowOff>437296</xdr:rowOff>
    </xdr:to>
    <xdr:pic>
      <xdr:nvPicPr>
        <xdr:cNvPr id="21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83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80221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43</xdr:row>
      <xdr:rowOff>21168</xdr:rowOff>
    </xdr:from>
    <xdr:to>
      <xdr:col>1</xdr:col>
      <xdr:colOff>423333</xdr:colOff>
      <xdr:row>43</xdr:row>
      <xdr:rowOff>437296</xdr:rowOff>
    </xdr:to>
    <xdr:pic>
      <xdr:nvPicPr>
        <xdr:cNvPr id="22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84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82126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44</xdr:row>
      <xdr:rowOff>21168</xdr:rowOff>
    </xdr:from>
    <xdr:to>
      <xdr:col>1</xdr:col>
      <xdr:colOff>423333</xdr:colOff>
      <xdr:row>44</xdr:row>
      <xdr:rowOff>437296</xdr:rowOff>
    </xdr:to>
    <xdr:pic>
      <xdr:nvPicPr>
        <xdr:cNvPr id="23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85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84031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38</xdr:row>
      <xdr:rowOff>21168</xdr:rowOff>
    </xdr:from>
    <xdr:to>
      <xdr:col>1</xdr:col>
      <xdr:colOff>423333</xdr:colOff>
      <xdr:row>38</xdr:row>
      <xdr:rowOff>437296</xdr:rowOff>
    </xdr:to>
    <xdr:pic>
      <xdr:nvPicPr>
        <xdr:cNvPr id="24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86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72601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74082</xdr:colOff>
      <xdr:row>19</xdr:row>
      <xdr:rowOff>21174</xdr:rowOff>
    </xdr:from>
    <xdr:to>
      <xdr:col>0</xdr:col>
      <xdr:colOff>1634658</xdr:colOff>
      <xdr:row>19</xdr:row>
      <xdr:rowOff>815178</xdr:rowOff>
    </xdr:to>
    <xdr:pic>
      <xdr:nvPicPr>
        <xdr:cNvPr id="25" name="Рисунок 24" descr="90199.jpg">
          <a:extLst>
            <a:ext uri="{FF2B5EF4-FFF2-40B4-BE49-F238E27FC236}">
              <a16:creationId xmlns:a16="http://schemas.microsoft.com/office/drawing/2014/main" xmlns="" id="{00000000-0008-0000-0D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2" y="3640674"/>
          <a:ext cx="503301" cy="165354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18</xdr:row>
      <xdr:rowOff>31749</xdr:rowOff>
    </xdr:from>
    <xdr:to>
      <xdr:col>0</xdr:col>
      <xdr:colOff>1291167</xdr:colOff>
      <xdr:row>18</xdr:row>
      <xdr:rowOff>821957</xdr:rowOff>
    </xdr:to>
    <xdr:pic>
      <xdr:nvPicPr>
        <xdr:cNvPr id="26" name="Рисунок 25" descr="90199_1.jpg">
          <a:extLst>
            <a:ext uri="{FF2B5EF4-FFF2-40B4-BE49-F238E27FC236}">
              <a16:creationId xmlns:a16="http://schemas.microsoft.com/office/drawing/2014/main" xmlns="" id="{00000000-0008-0000-0D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3460749"/>
          <a:ext cx="481541" cy="161558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20</xdr:row>
      <xdr:rowOff>52917</xdr:rowOff>
    </xdr:from>
    <xdr:to>
      <xdr:col>0</xdr:col>
      <xdr:colOff>1153583</xdr:colOff>
      <xdr:row>20</xdr:row>
      <xdr:rowOff>784437</xdr:rowOff>
    </xdr:to>
    <xdr:pic>
      <xdr:nvPicPr>
        <xdr:cNvPr id="27" name="Рисунок 26" descr="90199_2.jpg">
          <a:extLst>
            <a:ext uri="{FF2B5EF4-FFF2-40B4-BE49-F238E27FC236}">
              <a16:creationId xmlns:a16="http://schemas.microsoft.com/office/drawing/2014/main" xmlns="" id="{00000000-0008-0000-0D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3862917"/>
          <a:ext cx="497417" cy="140970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23</xdr:row>
      <xdr:rowOff>31740</xdr:rowOff>
    </xdr:from>
    <xdr:to>
      <xdr:col>0</xdr:col>
      <xdr:colOff>1246633</xdr:colOff>
      <xdr:row>23</xdr:row>
      <xdr:rowOff>757831</xdr:rowOff>
    </xdr:to>
    <xdr:pic>
      <xdr:nvPicPr>
        <xdr:cNvPr id="28" name="Рисунок 27" descr="90199_4.jpg">
          <a:extLst>
            <a:ext uri="{FF2B5EF4-FFF2-40B4-BE49-F238E27FC236}">
              <a16:creationId xmlns:a16="http://schemas.microsoft.com/office/drawing/2014/main" xmlns="" id="{00000000-0008-0000-0D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4413240"/>
          <a:ext cx="389382" cy="154591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10</xdr:row>
      <xdr:rowOff>63501</xdr:rowOff>
    </xdr:from>
    <xdr:to>
      <xdr:col>0</xdr:col>
      <xdr:colOff>1081194</xdr:colOff>
      <xdr:row>10</xdr:row>
      <xdr:rowOff>788354</xdr:rowOff>
    </xdr:to>
    <xdr:pic>
      <xdr:nvPicPr>
        <xdr:cNvPr id="29" name="Рисунок 28" descr="90199_5.jpg">
          <a:extLst>
            <a:ext uri="{FF2B5EF4-FFF2-40B4-BE49-F238E27FC236}">
              <a16:creationId xmlns:a16="http://schemas.microsoft.com/office/drawing/2014/main" xmlns="" id="{00000000-0008-0000-0D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1968501"/>
          <a:ext cx="470535" cy="124778"/>
        </a:xfrm>
        <a:prstGeom prst="rect">
          <a:avLst/>
        </a:prstGeom>
      </xdr:spPr>
    </xdr:pic>
    <xdr:clientData/>
  </xdr:twoCellAnchor>
  <xdr:twoCellAnchor>
    <xdr:from>
      <xdr:col>0</xdr:col>
      <xdr:colOff>550326</xdr:colOff>
      <xdr:row>21</xdr:row>
      <xdr:rowOff>52910</xdr:rowOff>
    </xdr:from>
    <xdr:to>
      <xdr:col>0</xdr:col>
      <xdr:colOff>1612840</xdr:colOff>
      <xdr:row>21</xdr:row>
      <xdr:rowOff>764332</xdr:rowOff>
    </xdr:to>
    <xdr:pic>
      <xdr:nvPicPr>
        <xdr:cNvPr id="30" name="Рисунок 29" descr="90199_6.jpg">
          <a:extLst>
            <a:ext uri="{FF2B5EF4-FFF2-40B4-BE49-F238E27FC236}">
              <a16:creationId xmlns:a16="http://schemas.microsoft.com/office/drawing/2014/main" xmlns="" id="{00000000-0008-0000-0D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26" y="4053410"/>
          <a:ext cx="33814" cy="139922"/>
        </a:xfrm>
        <a:prstGeom prst="rect">
          <a:avLst/>
        </a:prstGeom>
      </xdr:spPr>
    </xdr:pic>
    <xdr:clientData/>
  </xdr:twoCellAnchor>
  <xdr:twoCellAnchor>
    <xdr:from>
      <xdr:col>0</xdr:col>
      <xdr:colOff>645584</xdr:colOff>
      <xdr:row>17</xdr:row>
      <xdr:rowOff>52917</xdr:rowOff>
    </xdr:from>
    <xdr:to>
      <xdr:col>0</xdr:col>
      <xdr:colOff>1620944</xdr:colOff>
      <xdr:row>17</xdr:row>
      <xdr:rowOff>784437</xdr:rowOff>
    </xdr:to>
    <xdr:pic>
      <xdr:nvPicPr>
        <xdr:cNvPr id="31" name="Рисунок 30" descr="90199_7.jpg">
          <a:extLst>
            <a:ext uri="{FF2B5EF4-FFF2-40B4-BE49-F238E27FC236}">
              <a16:creationId xmlns:a16="http://schemas.microsoft.com/office/drawing/2014/main" xmlns="" id="{00000000-0008-0000-0D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909" y="3291417"/>
          <a:ext cx="3810" cy="140970"/>
        </a:xfrm>
        <a:prstGeom prst="rect">
          <a:avLst/>
        </a:prstGeom>
      </xdr:spPr>
    </xdr:pic>
    <xdr:clientData/>
  </xdr:twoCellAnchor>
  <xdr:twoCellAnchor>
    <xdr:from>
      <xdr:col>0</xdr:col>
      <xdr:colOff>220310</xdr:colOff>
      <xdr:row>26</xdr:row>
      <xdr:rowOff>58408</xdr:rowOff>
    </xdr:from>
    <xdr:to>
      <xdr:col>0</xdr:col>
      <xdr:colOff>1509613</xdr:colOff>
      <xdr:row>26</xdr:row>
      <xdr:rowOff>1024014</xdr:rowOff>
    </xdr:to>
    <xdr:pic>
      <xdr:nvPicPr>
        <xdr:cNvPr id="32" name="Рисунок 31" descr="15001-1.jpg">
          <a:extLst>
            <a:ext uri="{FF2B5EF4-FFF2-40B4-BE49-F238E27FC236}">
              <a16:creationId xmlns:a16="http://schemas.microsoft.com/office/drawing/2014/main" xmlns="" id="{00000000-0008-0000-0D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39296" y="4892422"/>
          <a:ext cx="127406" cy="365378"/>
        </a:xfrm>
        <a:prstGeom prst="rect">
          <a:avLst/>
        </a:prstGeom>
      </xdr:spPr>
    </xdr:pic>
    <xdr:clientData/>
  </xdr:twoCellAnchor>
  <xdr:twoCellAnchor>
    <xdr:from>
      <xdr:col>0</xdr:col>
      <xdr:colOff>156789</xdr:colOff>
      <xdr:row>27</xdr:row>
      <xdr:rowOff>84490</xdr:rowOff>
    </xdr:from>
    <xdr:to>
      <xdr:col>0</xdr:col>
      <xdr:colOff>1504697</xdr:colOff>
      <xdr:row>27</xdr:row>
      <xdr:rowOff>990743</xdr:rowOff>
    </xdr:to>
    <xdr:pic>
      <xdr:nvPicPr>
        <xdr:cNvPr id="33" name="Рисунок 32" descr="15001-2.jpg">
          <a:extLst>
            <a:ext uri="{FF2B5EF4-FFF2-40B4-BE49-F238E27FC236}">
              <a16:creationId xmlns:a16="http://schemas.microsoft.com/office/drawing/2014/main" xmlns="" id="{00000000-0008-0000-0D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5704" y="5069075"/>
          <a:ext cx="106153" cy="423983"/>
        </a:xfrm>
        <a:prstGeom prst="rect">
          <a:avLst/>
        </a:prstGeom>
      </xdr:spPr>
    </xdr:pic>
    <xdr:clientData/>
  </xdr:twoCellAnchor>
  <xdr:twoCellAnchor>
    <xdr:from>
      <xdr:col>0</xdr:col>
      <xdr:colOff>71796</xdr:colOff>
      <xdr:row>28</xdr:row>
      <xdr:rowOff>147508</xdr:rowOff>
    </xdr:from>
    <xdr:to>
      <xdr:col>0</xdr:col>
      <xdr:colOff>1632372</xdr:colOff>
      <xdr:row>28</xdr:row>
      <xdr:rowOff>909508</xdr:rowOff>
    </xdr:to>
    <xdr:pic>
      <xdr:nvPicPr>
        <xdr:cNvPr id="34" name="Рисунок 33" descr="15001-3.jpg">
          <a:extLst>
            <a:ext uri="{FF2B5EF4-FFF2-40B4-BE49-F238E27FC236}">
              <a16:creationId xmlns:a16="http://schemas.microsoft.com/office/drawing/2014/main" xmlns="" id="{00000000-0008-0000-0D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4396" y="5248908"/>
          <a:ext cx="47625" cy="512826"/>
        </a:xfrm>
        <a:prstGeom prst="rect">
          <a:avLst/>
        </a:prstGeom>
      </xdr:spPr>
    </xdr:pic>
    <xdr:clientData/>
  </xdr:twoCellAnchor>
  <xdr:twoCellAnchor>
    <xdr:from>
      <xdr:col>0</xdr:col>
      <xdr:colOff>55203</xdr:colOff>
      <xdr:row>29</xdr:row>
      <xdr:rowOff>113613</xdr:rowOff>
    </xdr:from>
    <xdr:to>
      <xdr:col>0</xdr:col>
      <xdr:colOff>1615779</xdr:colOff>
      <xdr:row>29</xdr:row>
      <xdr:rowOff>938097</xdr:rowOff>
    </xdr:to>
    <xdr:pic>
      <xdr:nvPicPr>
        <xdr:cNvPr id="35" name="Рисунок 34" descr="15001-4.jpg">
          <a:extLst>
            <a:ext uri="{FF2B5EF4-FFF2-40B4-BE49-F238E27FC236}">
              <a16:creationId xmlns:a16="http://schemas.microsoft.com/office/drawing/2014/main" xmlns="" id="{00000000-0008-0000-0D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5612" y="5417704"/>
          <a:ext cx="81534" cy="522351"/>
        </a:xfrm>
        <a:prstGeom prst="rect">
          <a:avLst/>
        </a:prstGeom>
      </xdr:spPr>
    </xdr:pic>
    <xdr:clientData/>
  </xdr:twoCellAnchor>
  <xdr:twoCellAnchor>
    <xdr:from>
      <xdr:col>0</xdr:col>
      <xdr:colOff>156464</xdr:colOff>
      <xdr:row>30</xdr:row>
      <xdr:rowOff>47836</xdr:rowOff>
    </xdr:from>
    <xdr:to>
      <xdr:col>0</xdr:col>
      <xdr:colOff>1521968</xdr:colOff>
      <xdr:row>30</xdr:row>
      <xdr:rowOff>1071964</xdr:rowOff>
    </xdr:to>
    <xdr:pic>
      <xdr:nvPicPr>
        <xdr:cNvPr id="36" name="Рисунок 35" descr="15001-5.jpg">
          <a:extLst>
            <a:ext uri="{FF2B5EF4-FFF2-40B4-BE49-F238E27FC236}">
              <a16:creationId xmlns:a16="http://schemas.microsoft.com/office/drawing/2014/main" xmlns="" id="{00000000-0008-0000-0D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8577" y="5620723"/>
          <a:ext cx="138303" cy="422529"/>
        </a:xfrm>
        <a:prstGeom prst="rect">
          <a:avLst/>
        </a:prstGeom>
      </xdr:spPr>
    </xdr:pic>
    <xdr:clientData/>
  </xdr:twoCellAnchor>
  <xdr:twoCellAnchor>
    <xdr:from>
      <xdr:col>0</xdr:col>
      <xdr:colOff>231733</xdr:colOff>
      <xdr:row>31</xdr:row>
      <xdr:rowOff>70612</xdr:rowOff>
    </xdr:from>
    <xdr:to>
      <xdr:col>0</xdr:col>
      <xdr:colOff>1499701</xdr:colOff>
      <xdr:row>31</xdr:row>
      <xdr:rowOff>1021588</xdr:rowOff>
    </xdr:to>
    <xdr:pic>
      <xdr:nvPicPr>
        <xdr:cNvPr id="37" name="Рисунок 36" descr="15001-6.jpg">
          <a:extLst>
            <a:ext uri="{FF2B5EF4-FFF2-40B4-BE49-F238E27FC236}">
              <a16:creationId xmlns:a16="http://schemas.microsoft.com/office/drawing/2014/main" xmlns="" id="{00000000-0008-0000-0D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47366" y="5860479"/>
          <a:ext cx="122301" cy="353568"/>
        </a:xfrm>
        <a:prstGeom prst="rect">
          <a:avLst/>
        </a:prstGeom>
      </xdr:spPr>
    </xdr:pic>
    <xdr:clientData/>
  </xdr:twoCellAnchor>
  <xdr:twoCellAnchor>
    <xdr:from>
      <xdr:col>0</xdr:col>
      <xdr:colOff>145517</xdr:colOff>
      <xdr:row>33</xdr:row>
      <xdr:rowOff>69875</xdr:rowOff>
    </xdr:from>
    <xdr:to>
      <xdr:col>0</xdr:col>
      <xdr:colOff>1511021</xdr:colOff>
      <xdr:row>33</xdr:row>
      <xdr:rowOff>1041997</xdr:rowOff>
    </xdr:to>
    <xdr:pic>
      <xdr:nvPicPr>
        <xdr:cNvPr id="38" name="Рисунок 37" descr="15001-8.jpg">
          <a:extLst>
            <a:ext uri="{FF2B5EF4-FFF2-40B4-BE49-F238E27FC236}">
              <a16:creationId xmlns:a16="http://schemas.microsoft.com/office/drawing/2014/main" xmlns="" id="{00000000-0008-0000-0D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9345" y="6202547"/>
          <a:ext cx="124397" cy="432054"/>
        </a:xfrm>
        <a:prstGeom prst="rect">
          <a:avLst/>
        </a:prstGeom>
      </xdr:spPr>
    </xdr:pic>
    <xdr:clientData/>
  </xdr:twoCellAnchor>
  <xdr:twoCellAnchor>
    <xdr:from>
      <xdr:col>0</xdr:col>
      <xdr:colOff>109179</xdr:colOff>
      <xdr:row>34</xdr:row>
      <xdr:rowOff>82761</xdr:rowOff>
    </xdr:from>
    <xdr:to>
      <xdr:col>0</xdr:col>
      <xdr:colOff>1572219</xdr:colOff>
      <xdr:row>34</xdr:row>
      <xdr:rowOff>1031451</xdr:rowOff>
    </xdr:to>
    <xdr:pic>
      <xdr:nvPicPr>
        <xdr:cNvPr id="39" name="Рисунок 38" descr="15001-9.jpg">
          <a:extLst>
            <a:ext uri="{FF2B5EF4-FFF2-40B4-BE49-F238E27FC236}">
              <a16:creationId xmlns:a16="http://schemas.microsoft.com/office/drawing/2014/main" xmlns="" id="{00000000-0008-0000-0D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0154" y="6378786"/>
          <a:ext cx="110490" cy="472440"/>
        </a:xfrm>
        <a:prstGeom prst="rect">
          <a:avLst/>
        </a:prstGeom>
      </xdr:spPr>
    </xdr:pic>
    <xdr:clientData/>
  </xdr:twoCellAnchor>
  <xdr:twoCellAnchor>
    <xdr:from>
      <xdr:col>0</xdr:col>
      <xdr:colOff>126999</xdr:colOff>
      <xdr:row>35</xdr:row>
      <xdr:rowOff>85798</xdr:rowOff>
    </xdr:from>
    <xdr:to>
      <xdr:col>0</xdr:col>
      <xdr:colOff>1590039</xdr:colOff>
      <xdr:row>35</xdr:row>
      <xdr:rowOff>997341</xdr:rowOff>
    </xdr:to>
    <xdr:pic>
      <xdr:nvPicPr>
        <xdr:cNvPr id="40" name="Рисунок 39" descr="15001-10.jpg">
          <a:extLst>
            <a:ext uri="{FF2B5EF4-FFF2-40B4-BE49-F238E27FC236}">
              <a16:creationId xmlns:a16="http://schemas.microsoft.com/office/drawing/2014/main" xmlns="" id="{00000000-0008-0000-0D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2735" y="6577562"/>
          <a:ext cx="101918" cy="45339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36</xdr:row>
      <xdr:rowOff>107648</xdr:rowOff>
    </xdr:from>
    <xdr:to>
      <xdr:col>0</xdr:col>
      <xdr:colOff>1590040</xdr:colOff>
      <xdr:row>36</xdr:row>
      <xdr:rowOff>1029192</xdr:rowOff>
    </xdr:to>
    <xdr:pic>
      <xdr:nvPicPr>
        <xdr:cNvPr id="41" name="Рисунок 40" descr="15001-11.jpg">
          <a:extLst>
            <a:ext uri="{FF2B5EF4-FFF2-40B4-BE49-F238E27FC236}">
              <a16:creationId xmlns:a16="http://schemas.microsoft.com/office/drawing/2014/main" xmlns="" id="{00000000-0008-0000-0D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2023" y="6780625"/>
          <a:ext cx="83344" cy="453390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37</xdr:row>
      <xdr:rowOff>64633</xdr:rowOff>
    </xdr:from>
    <xdr:to>
      <xdr:col>0</xdr:col>
      <xdr:colOff>1645243</xdr:colOff>
      <xdr:row>37</xdr:row>
      <xdr:rowOff>1036945</xdr:rowOff>
    </xdr:to>
    <xdr:pic>
      <xdr:nvPicPr>
        <xdr:cNvPr id="42" name="Рисунок 41" descr="15001-12.jpg">
          <a:extLst>
            <a:ext uri="{FF2B5EF4-FFF2-40B4-BE49-F238E27FC236}">
              <a16:creationId xmlns:a16="http://schemas.microsoft.com/office/drawing/2014/main" xmlns="" id="{00000000-0008-0000-0D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9261" y="6928539"/>
          <a:ext cx="124587" cy="493776"/>
        </a:xfrm>
        <a:prstGeom prst="rect">
          <a:avLst/>
        </a:prstGeom>
      </xdr:spPr>
    </xdr:pic>
    <xdr:clientData/>
  </xdr:twoCellAnchor>
  <xdr:twoCellAnchor>
    <xdr:from>
      <xdr:col>0</xdr:col>
      <xdr:colOff>95249</xdr:colOff>
      <xdr:row>38</xdr:row>
      <xdr:rowOff>105808</xdr:rowOff>
    </xdr:from>
    <xdr:to>
      <xdr:col>0</xdr:col>
      <xdr:colOff>1558289</xdr:colOff>
      <xdr:row>38</xdr:row>
      <xdr:rowOff>991633</xdr:rowOff>
    </xdr:to>
    <xdr:pic>
      <xdr:nvPicPr>
        <xdr:cNvPr id="43" name="Рисунок 42" descr="15001-13.jpg">
          <a:extLst>
            <a:ext uri="{FF2B5EF4-FFF2-40B4-BE49-F238E27FC236}">
              <a16:creationId xmlns:a16="http://schemas.microsoft.com/office/drawing/2014/main" xmlns="" id="{00000000-0008-0000-0D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3369" y="7146688"/>
          <a:ext cx="85725" cy="481965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39</xdr:row>
      <xdr:rowOff>61326</xdr:rowOff>
    </xdr:from>
    <xdr:to>
      <xdr:col>0</xdr:col>
      <xdr:colOff>1579456</xdr:colOff>
      <xdr:row>39</xdr:row>
      <xdr:rowOff>1022875</xdr:rowOff>
    </xdr:to>
    <xdr:pic>
      <xdr:nvPicPr>
        <xdr:cNvPr id="44" name="Рисунок 43" descr="15001-14.jpg">
          <a:extLst>
            <a:ext uri="{FF2B5EF4-FFF2-40B4-BE49-F238E27FC236}">
              <a16:creationId xmlns:a16="http://schemas.microsoft.com/office/drawing/2014/main" xmlns="" id="{00000000-0008-0000-0D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1437" y="7325805"/>
          <a:ext cx="132874" cy="462915"/>
        </a:xfrm>
        <a:prstGeom prst="rect">
          <a:avLst/>
        </a:prstGeom>
      </xdr:spPr>
    </xdr:pic>
    <xdr:clientData/>
  </xdr:twoCellAnchor>
  <xdr:twoCellAnchor>
    <xdr:from>
      <xdr:col>0</xdr:col>
      <xdr:colOff>10582</xdr:colOff>
      <xdr:row>40</xdr:row>
      <xdr:rowOff>170229</xdr:rowOff>
    </xdr:from>
    <xdr:to>
      <xdr:col>0</xdr:col>
      <xdr:colOff>1668694</xdr:colOff>
      <xdr:row>40</xdr:row>
      <xdr:rowOff>997666</xdr:rowOff>
    </xdr:to>
    <xdr:pic>
      <xdr:nvPicPr>
        <xdr:cNvPr id="45" name="Рисунок 44" descr="15001-15.jpg">
          <a:extLst>
            <a:ext uri="{FF2B5EF4-FFF2-40B4-BE49-F238E27FC236}">
              <a16:creationId xmlns:a16="http://schemas.microsoft.com/office/drawing/2014/main" xmlns="" id="{00000000-0008-0000-0D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7807" y="7513004"/>
          <a:ext cx="17812" cy="572262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41</xdr:row>
      <xdr:rowOff>111918</xdr:rowOff>
    </xdr:from>
    <xdr:to>
      <xdr:col>0</xdr:col>
      <xdr:colOff>1624077</xdr:colOff>
      <xdr:row>41</xdr:row>
      <xdr:rowOff>1009554</xdr:rowOff>
    </xdr:to>
    <xdr:pic>
      <xdr:nvPicPr>
        <xdr:cNvPr id="46" name="Рисунок 45" descr="15001-16.jpg">
          <a:extLst>
            <a:ext uri="{FF2B5EF4-FFF2-40B4-BE49-F238E27FC236}">
              <a16:creationId xmlns:a16="http://schemas.microsoft.com/office/drawing/2014/main" xmlns="" id="{00000000-0008-0000-0D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0671" y="7705248"/>
          <a:ext cx="78486" cy="512826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42</xdr:row>
      <xdr:rowOff>121389</xdr:rowOff>
    </xdr:from>
    <xdr:to>
      <xdr:col>0</xdr:col>
      <xdr:colOff>1579457</xdr:colOff>
      <xdr:row>42</xdr:row>
      <xdr:rowOff>1061507</xdr:rowOff>
    </xdr:to>
    <xdr:pic>
      <xdr:nvPicPr>
        <xdr:cNvPr id="47" name="Рисунок 46" descr="15001-17.jpg">
          <a:extLst>
            <a:ext uri="{FF2B5EF4-FFF2-40B4-BE49-F238E27FC236}">
              <a16:creationId xmlns:a16="http://schemas.microsoft.com/office/drawing/2014/main" xmlns="" id="{00000000-0008-0000-0D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1203" y="7927603"/>
          <a:ext cx="73343" cy="462915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34</xdr:row>
      <xdr:rowOff>21168</xdr:rowOff>
    </xdr:from>
    <xdr:to>
      <xdr:col>1</xdr:col>
      <xdr:colOff>423333</xdr:colOff>
      <xdr:row>34</xdr:row>
      <xdr:rowOff>437296</xdr:rowOff>
    </xdr:to>
    <xdr:pic>
      <xdr:nvPicPr>
        <xdr:cNvPr id="48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9E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64981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10584</xdr:colOff>
      <xdr:row>32</xdr:row>
      <xdr:rowOff>175363</xdr:rowOff>
    </xdr:from>
    <xdr:to>
      <xdr:col>0</xdr:col>
      <xdr:colOff>1668696</xdr:colOff>
      <xdr:row>32</xdr:row>
      <xdr:rowOff>949365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D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0714" y="5991233"/>
          <a:ext cx="12002" cy="572262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47</xdr:row>
      <xdr:rowOff>21168</xdr:rowOff>
    </xdr:from>
    <xdr:to>
      <xdr:col>1</xdr:col>
      <xdr:colOff>423333</xdr:colOff>
      <xdr:row>47</xdr:row>
      <xdr:rowOff>437296</xdr:rowOff>
    </xdr:to>
    <xdr:pic>
      <xdr:nvPicPr>
        <xdr:cNvPr id="50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A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89746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51</xdr:row>
      <xdr:rowOff>21168</xdr:rowOff>
    </xdr:from>
    <xdr:to>
      <xdr:col>1</xdr:col>
      <xdr:colOff>423333</xdr:colOff>
      <xdr:row>51</xdr:row>
      <xdr:rowOff>437296</xdr:rowOff>
    </xdr:to>
    <xdr:pic>
      <xdr:nvPicPr>
        <xdr:cNvPr id="51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A2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97366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105411</xdr:colOff>
      <xdr:row>45</xdr:row>
      <xdr:rowOff>78317</xdr:rowOff>
    </xdr:from>
    <xdr:to>
      <xdr:col>0</xdr:col>
      <xdr:colOff>1568451</xdr:colOff>
      <xdr:row>45</xdr:row>
      <xdr:rowOff>1038437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D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5433" y="8470795"/>
          <a:ext cx="112395" cy="472440"/>
        </a:xfrm>
        <a:prstGeom prst="rect">
          <a:avLst/>
        </a:prstGeom>
      </xdr:spPr>
    </xdr:pic>
    <xdr:clientData/>
  </xdr:twoCellAnchor>
  <xdr:twoCellAnchor>
    <xdr:from>
      <xdr:col>0</xdr:col>
      <xdr:colOff>91651</xdr:colOff>
      <xdr:row>49</xdr:row>
      <xdr:rowOff>70908</xdr:rowOff>
    </xdr:from>
    <xdr:to>
      <xdr:col>0</xdr:col>
      <xdr:colOff>1554691</xdr:colOff>
      <xdr:row>49</xdr:row>
      <xdr:rowOff>1011026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D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6912" y="9220147"/>
          <a:ext cx="120968" cy="491490"/>
        </a:xfrm>
        <a:prstGeom prst="rect">
          <a:avLst/>
        </a:prstGeom>
      </xdr:spPr>
    </xdr:pic>
    <xdr:clientData/>
  </xdr:twoCellAnchor>
  <xdr:twoCellAnchor>
    <xdr:from>
      <xdr:col>0</xdr:col>
      <xdr:colOff>148832</xdr:colOff>
      <xdr:row>51</xdr:row>
      <xdr:rowOff>79904</xdr:rowOff>
    </xdr:from>
    <xdr:to>
      <xdr:col>0</xdr:col>
      <xdr:colOff>1524528</xdr:colOff>
      <xdr:row>51</xdr:row>
      <xdr:rowOff>1003448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D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8233" y="9636003"/>
          <a:ext cx="113919" cy="432721"/>
        </a:xfrm>
        <a:prstGeom prst="rect">
          <a:avLst/>
        </a:prstGeom>
      </xdr:spPr>
    </xdr:pic>
    <xdr:clientData/>
  </xdr:twoCellAnchor>
  <xdr:oneCellAnchor>
    <xdr:from>
      <xdr:col>13</xdr:col>
      <xdr:colOff>179918</xdr:colOff>
      <xdr:row>0</xdr:row>
      <xdr:rowOff>158750</xdr:rowOff>
    </xdr:from>
    <xdr:ext cx="497275" cy="497275"/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D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3243" y="158750"/>
          <a:ext cx="497275" cy="497275"/>
        </a:xfrm>
        <a:prstGeom prst="rect">
          <a:avLst/>
        </a:prstGeom>
      </xdr:spPr>
    </xdr:pic>
    <xdr:clientData/>
  </xdr:oneCellAnchor>
  <xdr:twoCellAnchor>
    <xdr:from>
      <xdr:col>0</xdr:col>
      <xdr:colOff>391583</xdr:colOff>
      <xdr:row>11</xdr:row>
      <xdr:rowOff>52964</xdr:rowOff>
    </xdr:from>
    <xdr:to>
      <xdr:col>0</xdr:col>
      <xdr:colOff>1532721</xdr:colOff>
      <xdr:row>11</xdr:row>
      <xdr:rowOff>781055</xdr:rowOff>
    </xdr:to>
    <xdr:pic>
      <xdr:nvPicPr>
        <xdr:cNvPr id="56" name="Рисунок 55" descr="ракушки синий.jpg">
          <a:extLst>
            <a:ext uri="{FF2B5EF4-FFF2-40B4-BE49-F238E27FC236}">
              <a16:creationId xmlns:a16="http://schemas.microsoft.com/office/drawing/2014/main" xmlns="" id="{00000000-0008-0000-0D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2148464"/>
          <a:ext cx="188638" cy="137541"/>
        </a:xfrm>
        <a:prstGeom prst="rect">
          <a:avLst/>
        </a:prstGeom>
      </xdr:spPr>
    </xdr:pic>
    <xdr:clientData/>
  </xdr:twoCellAnchor>
  <xdr:twoCellAnchor>
    <xdr:from>
      <xdr:col>0</xdr:col>
      <xdr:colOff>112131</xdr:colOff>
      <xdr:row>12</xdr:row>
      <xdr:rowOff>46723</xdr:rowOff>
    </xdr:from>
    <xdr:to>
      <xdr:col>0</xdr:col>
      <xdr:colOff>1185027</xdr:colOff>
      <xdr:row>12</xdr:row>
      <xdr:rowOff>819963</xdr:rowOff>
    </xdr:to>
    <xdr:pic>
      <xdr:nvPicPr>
        <xdr:cNvPr id="57" name="Рисунок 56" descr="ракушки серый.jpg">
          <a:extLst>
            <a:ext uri="{FF2B5EF4-FFF2-40B4-BE49-F238E27FC236}">
              <a16:creationId xmlns:a16="http://schemas.microsoft.com/office/drawing/2014/main" xmlns="" id="{00000000-0008-0000-0D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6247" y="2168607"/>
          <a:ext cx="144590" cy="472821"/>
        </a:xfrm>
        <a:prstGeom prst="rect">
          <a:avLst/>
        </a:prstGeom>
      </xdr:spPr>
    </xdr:pic>
    <xdr:clientData/>
  </xdr:twoCellAnchor>
  <xdr:twoCellAnchor>
    <xdr:from>
      <xdr:col>0</xdr:col>
      <xdr:colOff>159188</xdr:colOff>
      <xdr:row>13</xdr:row>
      <xdr:rowOff>66895</xdr:rowOff>
    </xdr:from>
    <xdr:to>
      <xdr:col>0</xdr:col>
      <xdr:colOff>1524692</xdr:colOff>
      <xdr:row>13</xdr:row>
      <xdr:rowOff>861090</xdr:rowOff>
    </xdr:to>
    <xdr:pic>
      <xdr:nvPicPr>
        <xdr:cNvPr id="58" name="Рисунок 57" descr="ракушки голубой.jpg">
          <a:extLst>
            <a:ext uri="{FF2B5EF4-FFF2-40B4-BE49-F238E27FC236}">
              <a16:creationId xmlns:a16="http://schemas.microsoft.com/office/drawing/2014/main" xmlns="" id="{00000000-0008-0000-0D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6730" y="2395853"/>
          <a:ext cx="127445" cy="422529"/>
        </a:xfrm>
        <a:prstGeom prst="rect">
          <a:avLst/>
        </a:prstGeom>
      </xdr:spPr>
    </xdr:pic>
    <xdr:clientData/>
  </xdr:twoCellAnchor>
  <xdr:twoCellAnchor>
    <xdr:from>
      <xdr:col>0</xdr:col>
      <xdr:colOff>62366</xdr:colOff>
      <xdr:row>50</xdr:row>
      <xdr:rowOff>109191</xdr:rowOff>
    </xdr:from>
    <xdr:to>
      <xdr:col>0</xdr:col>
      <xdr:colOff>1649707</xdr:colOff>
      <xdr:row>50</xdr:row>
      <xdr:rowOff>1013495</xdr:rowOff>
    </xdr:to>
    <xdr:pic>
      <xdr:nvPicPr>
        <xdr:cNvPr id="59" name="Рисунок 58" descr="15001-25.jpg">
          <a:extLst>
            <a:ext uri="{FF2B5EF4-FFF2-40B4-BE49-F238E27FC236}">
              <a16:creationId xmlns:a16="http://schemas.microsoft.com/office/drawing/2014/main" xmlns="" id="{00000000-0008-0000-0D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0060" y="9416497"/>
          <a:ext cx="85154" cy="520541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14</xdr:row>
      <xdr:rowOff>63540</xdr:rowOff>
    </xdr:from>
    <xdr:to>
      <xdr:col>0</xdr:col>
      <xdr:colOff>1363133</xdr:colOff>
      <xdr:row>14</xdr:row>
      <xdr:rowOff>857798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D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2730540"/>
          <a:ext cx="476250" cy="127508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45</xdr:row>
      <xdr:rowOff>21168</xdr:rowOff>
    </xdr:from>
    <xdr:to>
      <xdr:col>1</xdr:col>
      <xdr:colOff>423333</xdr:colOff>
      <xdr:row>45</xdr:row>
      <xdr:rowOff>437296</xdr:rowOff>
    </xdr:to>
    <xdr:pic>
      <xdr:nvPicPr>
        <xdr:cNvPr id="61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D6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85936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46</xdr:row>
      <xdr:rowOff>21168</xdr:rowOff>
    </xdr:from>
    <xdr:to>
      <xdr:col>1</xdr:col>
      <xdr:colOff>423333</xdr:colOff>
      <xdr:row>46</xdr:row>
      <xdr:rowOff>437296</xdr:rowOff>
    </xdr:to>
    <xdr:pic>
      <xdr:nvPicPr>
        <xdr:cNvPr id="62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D7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87841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50</xdr:row>
      <xdr:rowOff>21168</xdr:rowOff>
    </xdr:from>
    <xdr:to>
      <xdr:col>1</xdr:col>
      <xdr:colOff>423333</xdr:colOff>
      <xdr:row>50</xdr:row>
      <xdr:rowOff>437296</xdr:rowOff>
    </xdr:to>
    <xdr:pic>
      <xdr:nvPicPr>
        <xdr:cNvPr id="63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D8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95461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49</xdr:row>
      <xdr:rowOff>21168</xdr:rowOff>
    </xdr:from>
    <xdr:to>
      <xdr:col>1</xdr:col>
      <xdr:colOff>423333</xdr:colOff>
      <xdr:row>49</xdr:row>
      <xdr:rowOff>437296</xdr:rowOff>
    </xdr:to>
    <xdr:pic>
      <xdr:nvPicPr>
        <xdr:cNvPr id="64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D9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93556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48</xdr:row>
      <xdr:rowOff>21168</xdr:rowOff>
    </xdr:from>
    <xdr:to>
      <xdr:col>1</xdr:col>
      <xdr:colOff>423333</xdr:colOff>
      <xdr:row>48</xdr:row>
      <xdr:rowOff>437296</xdr:rowOff>
    </xdr:to>
    <xdr:pic>
      <xdr:nvPicPr>
        <xdr:cNvPr id="65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D00-0000DE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" y="9165168"/>
          <a:ext cx="381000" cy="16847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43</xdr:row>
      <xdr:rowOff>52917</xdr:rowOff>
    </xdr:from>
    <xdr:to>
      <xdr:col>0</xdr:col>
      <xdr:colOff>1447800</xdr:colOff>
      <xdr:row>43</xdr:row>
      <xdr:rowOff>1025229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D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8244417"/>
          <a:ext cx="390525" cy="134112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44</xdr:row>
      <xdr:rowOff>63500</xdr:rowOff>
    </xdr:from>
    <xdr:to>
      <xdr:col>0</xdr:col>
      <xdr:colOff>1490133</xdr:colOff>
      <xdr:row>44</xdr:row>
      <xdr:rowOff>1016254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D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8445500"/>
          <a:ext cx="352425" cy="124079"/>
        </a:xfrm>
        <a:prstGeom prst="rect">
          <a:avLst/>
        </a:prstGeom>
      </xdr:spPr>
    </xdr:pic>
    <xdr:clientData/>
  </xdr:twoCellAnchor>
  <xdr:twoCellAnchor>
    <xdr:from>
      <xdr:col>0</xdr:col>
      <xdr:colOff>182065</xdr:colOff>
      <xdr:row>46</xdr:row>
      <xdr:rowOff>31403</xdr:rowOff>
    </xdr:from>
    <xdr:to>
      <xdr:col>0</xdr:col>
      <xdr:colOff>1342210</xdr:colOff>
      <xdr:row>46</xdr:row>
      <xdr:rowOff>1055531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D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2461" y="8674007"/>
          <a:ext cx="157353" cy="398145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47</xdr:row>
      <xdr:rowOff>42332</xdr:rowOff>
    </xdr:from>
    <xdr:to>
      <xdr:col>0</xdr:col>
      <xdr:colOff>1416050</xdr:colOff>
      <xdr:row>47</xdr:row>
      <xdr:rowOff>1016041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D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8995832"/>
          <a:ext cx="419100" cy="145034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48</xdr:row>
      <xdr:rowOff>52917</xdr:rowOff>
    </xdr:from>
    <xdr:to>
      <xdr:col>0</xdr:col>
      <xdr:colOff>1500717</xdr:colOff>
      <xdr:row>48</xdr:row>
      <xdr:rowOff>1044787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D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9196917"/>
          <a:ext cx="333375" cy="13462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6</xdr:row>
      <xdr:rowOff>52919</xdr:rowOff>
    </xdr:from>
    <xdr:to>
      <xdr:col>0</xdr:col>
      <xdr:colOff>1592326</xdr:colOff>
      <xdr:row>6</xdr:row>
      <xdr:rowOff>718907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D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1195919"/>
          <a:ext cx="550926" cy="142113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7</xdr:row>
      <xdr:rowOff>31753</xdr:rowOff>
    </xdr:from>
    <xdr:to>
      <xdr:col>0</xdr:col>
      <xdr:colOff>1634659</xdr:colOff>
      <xdr:row>7</xdr:row>
      <xdr:rowOff>752605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D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1365253"/>
          <a:ext cx="503301" cy="158877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8</xdr:row>
      <xdr:rowOff>42337</xdr:rowOff>
    </xdr:from>
    <xdr:to>
      <xdr:col>0</xdr:col>
      <xdr:colOff>1602909</xdr:colOff>
      <xdr:row>8</xdr:row>
      <xdr:rowOff>763189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D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566337"/>
          <a:ext cx="541401" cy="149352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9</xdr:row>
      <xdr:rowOff>74086</xdr:rowOff>
    </xdr:from>
    <xdr:to>
      <xdr:col>0</xdr:col>
      <xdr:colOff>1634660</xdr:colOff>
      <xdr:row>9</xdr:row>
      <xdr:rowOff>767506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D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1788586"/>
          <a:ext cx="503301" cy="112395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15</xdr:row>
      <xdr:rowOff>105837</xdr:rowOff>
    </xdr:from>
    <xdr:to>
      <xdr:col>0</xdr:col>
      <xdr:colOff>1634659</xdr:colOff>
      <xdr:row>15</xdr:row>
      <xdr:rowOff>738297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D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2963337"/>
          <a:ext cx="503301" cy="80010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16</xdr:row>
      <xdr:rowOff>21170</xdr:rowOff>
    </xdr:from>
    <xdr:to>
      <xdr:col>0</xdr:col>
      <xdr:colOff>1536361</xdr:colOff>
      <xdr:row>16</xdr:row>
      <xdr:rowOff>776947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D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3069170"/>
          <a:ext cx="478028" cy="16522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22</xdr:row>
      <xdr:rowOff>21167</xdr:rowOff>
    </xdr:from>
    <xdr:to>
      <xdr:col>0</xdr:col>
      <xdr:colOff>1490980</xdr:colOff>
      <xdr:row>22</xdr:row>
      <xdr:rowOff>775547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D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4212167"/>
          <a:ext cx="386080" cy="173355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52</xdr:row>
      <xdr:rowOff>0</xdr:rowOff>
    </xdr:from>
    <xdr:ext cx="45719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xmlns="" id="{00000000-0008-0000-0D00-00009E010000}"/>
            </a:ext>
          </a:extLst>
        </xdr:cNvPr>
        <xdr:cNvSpPr txBox="1"/>
      </xdr:nvSpPr>
      <xdr:spPr>
        <a:xfrm flipV="1">
          <a:off x="676275" y="9906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242358</xdr:colOff>
      <xdr:row>106</xdr:row>
      <xdr:rowOff>301625</xdr:rowOff>
    </xdr:from>
    <xdr:to>
      <xdr:col>0</xdr:col>
      <xdr:colOff>851958</xdr:colOff>
      <xdr:row>106</xdr:row>
      <xdr:rowOff>1206500</xdr:rowOff>
    </xdr:to>
    <xdr:pic>
      <xdr:nvPicPr>
        <xdr:cNvPr id="2" name="Рисунок 287" descr="Накладной животик живот на манекен манекен беременный для беременных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358" y="20380325"/>
          <a:ext cx="342900" cy="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133</xdr:row>
      <xdr:rowOff>0</xdr:rowOff>
    </xdr:from>
    <xdr:ext cx="45719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SpPr txBox="1"/>
      </xdr:nvSpPr>
      <xdr:spPr>
        <a:xfrm flipV="1">
          <a:off x="676275" y="253365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0</xdr:rowOff>
    </xdr:to>
    <xdr:pic>
      <xdr:nvPicPr>
        <xdr:cNvPr id="4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83600" y="232833"/>
          <a:ext cx="228311" cy="14816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39</xdr:row>
      <xdr:rowOff>0</xdr:rowOff>
    </xdr:from>
    <xdr:ext cx="45719" cy="4571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E00-000040000000}"/>
            </a:ext>
          </a:extLst>
        </xdr:cNvPr>
        <xdr:cNvSpPr txBox="1"/>
      </xdr:nvSpPr>
      <xdr:spPr>
        <a:xfrm flipV="1">
          <a:off x="676275" y="74295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63498</xdr:colOff>
      <xdr:row>25</xdr:row>
      <xdr:rowOff>63496</xdr:rowOff>
    </xdr:from>
    <xdr:ext cx="1301306" cy="914686"/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E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8" y="4825996"/>
          <a:ext cx="1301306" cy="914686"/>
        </a:xfrm>
        <a:prstGeom prst="rect">
          <a:avLst/>
        </a:prstGeom>
      </xdr:spPr>
    </xdr:pic>
    <xdr:clientData/>
  </xdr:oneCellAnchor>
  <xdr:oneCellAnchor>
    <xdr:from>
      <xdr:col>0</xdr:col>
      <xdr:colOff>31750</xdr:colOff>
      <xdr:row>27</xdr:row>
      <xdr:rowOff>232835</xdr:rowOff>
    </xdr:from>
    <xdr:ext cx="1420654" cy="796290"/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E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5338235"/>
          <a:ext cx="1420654" cy="796290"/>
        </a:xfrm>
        <a:prstGeom prst="rect">
          <a:avLst/>
        </a:prstGeom>
      </xdr:spPr>
    </xdr:pic>
    <xdr:clientData/>
  </xdr:oneCellAnchor>
  <xdr:oneCellAnchor>
    <xdr:from>
      <xdr:col>0</xdr:col>
      <xdr:colOff>189308</xdr:colOff>
      <xdr:row>4</xdr:row>
      <xdr:rowOff>68822</xdr:rowOff>
    </xdr:from>
    <xdr:ext cx="1417320" cy="740664"/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E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27636" y="492494"/>
          <a:ext cx="740664" cy="1417320"/>
        </a:xfrm>
        <a:prstGeom prst="rect">
          <a:avLst/>
        </a:prstGeom>
      </xdr:spPr>
    </xdr:pic>
    <xdr:clientData/>
  </xdr:oneCellAnchor>
  <xdr:oneCellAnchor>
    <xdr:from>
      <xdr:col>13</xdr:col>
      <xdr:colOff>179918</xdr:colOff>
      <xdr:row>0</xdr:row>
      <xdr:rowOff>158750</xdr:rowOff>
    </xdr:from>
    <xdr:ext cx="497275" cy="497275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E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3243" y="158750"/>
          <a:ext cx="497275" cy="497275"/>
        </a:xfrm>
        <a:prstGeom prst="rect">
          <a:avLst/>
        </a:prstGeom>
      </xdr:spPr>
    </xdr:pic>
    <xdr:clientData/>
  </xdr:oneCellAnchor>
  <xdr:oneCellAnchor>
    <xdr:from>
      <xdr:col>0</xdr:col>
      <xdr:colOff>105833</xdr:colOff>
      <xdr:row>36</xdr:row>
      <xdr:rowOff>264584</xdr:rowOff>
    </xdr:from>
    <xdr:ext cx="1420654" cy="796290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E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7046384"/>
          <a:ext cx="1420654" cy="796290"/>
        </a:xfrm>
        <a:prstGeom prst="rect">
          <a:avLst/>
        </a:prstGeom>
      </xdr:spPr>
    </xdr:pic>
    <xdr:clientData/>
  </xdr:oneCellAnchor>
  <xdr:twoCellAnchor>
    <xdr:from>
      <xdr:col>0</xdr:col>
      <xdr:colOff>264582</xdr:colOff>
      <xdr:row>31</xdr:row>
      <xdr:rowOff>52916</xdr:rowOff>
    </xdr:from>
    <xdr:to>
      <xdr:col>0</xdr:col>
      <xdr:colOff>1361862</xdr:colOff>
      <xdr:row>34</xdr:row>
      <xdr:rowOff>110807</xdr:rowOff>
    </xdr:to>
    <xdr:pic>
      <xdr:nvPicPr>
        <xdr:cNvPr id="11" name="Рисунок 10" descr="ТО-03 (2).jpg">
          <a:extLst>
            <a:ext uri="{FF2B5EF4-FFF2-40B4-BE49-F238E27FC236}">
              <a16:creationId xmlns:a16="http://schemas.microsoft.com/office/drawing/2014/main" xmlns="" id="{00000000-0008-0000-0E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2" y="5958416"/>
          <a:ext cx="316230" cy="629391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34</xdr:row>
      <xdr:rowOff>10583</xdr:rowOff>
    </xdr:from>
    <xdr:to>
      <xdr:col>0</xdr:col>
      <xdr:colOff>1428750</xdr:colOff>
      <xdr:row>36</xdr:row>
      <xdr:rowOff>141393</xdr:rowOff>
    </xdr:to>
    <xdr:pic>
      <xdr:nvPicPr>
        <xdr:cNvPr id="12" name="Рисунок 11" descr="ТО-03.jpg">
          <a:extLst>
            <a:ext uri="{FF2B5EF4-FFF2-40B4-BE49-F238E27FC236}">
              <a16:creationId xmlns:a16="http://schemas.microsoft.com/office/drawing/2014/main" xmlns="" id="{00000000-0008-0000-0E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6487583"/>
          <a:ext cx="295275" cy="511810"/>
        </a:xfrm>
        <a:prstGeom prst="rect">
          <a:avLst/>
        </a:prstGeom>
      </xdr:spPr>
    </xdr:pic>
    <xdr:clientData/>
  </xdr:twoCellAnchor>
  <xdr:twoCellAnchor>
    <xdr:from>
      <xdr:col>0</xdr:col>
      <xdr:colOff>21174</xdr:colOff>
      <xdr:row>7</xdr:row>
      <xdr:rowOff>137597</xdr:rowOff>
    </xdr:from>
    <xdr:to>
      <xdr:col>0</xdr:col>
      <xdr:colOff>1647187</xdr:colOff>
      <xdr:row>15</xdr:row>
      <xdr:rowOff>118019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E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4" y="1471097"/>
          <a:ext cx="559213" cy="1504422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39</xdr:row>
      <xdr:rowOff>0</xdr:rowOff>
    </xdr:from>
    <xdr:ext cx="45719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0E00-00009E010000}"/>
            </a:ext>
          </a:extLst>
        </xdr:cNvPr>
        <xdr:cNvSpPr txBox="1"/>
      </xdr:nvSpPr>
      <xdr:spPr>
        <a:xfrm flipV="1">
          <a:off x="676275" y="74295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63499</xdr:colOff>
      <xdr:row>19</xdr:row>
      <xdr:rowOff>63497</xdr:rowOff>
    </xdr:from>
    <xdr:ext cx="1275017" cy="896207"/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E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" y="3682997"/>
          <a:ext cx="1275017" cy="896207"/>
        </a:xfrm>
        <a:prstGeom prst="rect">
          <a:avLst/>
        </a:prstGeom>
      </xdr:spPr>
    </xdr:pic>
    <xdr:clientData/>
  </xdr:oneCellAnchor>
  <xdr:oneCellAnchor>
    <xdr:from>
      <xdr:col>0</xdr:col>
      <xdr:colOff>63500</xdr:colOff>
      <xdr:row>21</xdr:row>
      <xdr:rowOff>306917</xdr:rowOff>
    </xdr:from>
    <xdr:ext cx="1450562" cy="813054"/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E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4193117"/>
          <a:ext cx="1450562" cy="81305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72;&#1081;&#1089;%2040%20&#1085;&#1077;&#1076;&#1077;&#1083;&#1100;%20&#1080;&#1102;&#1083;&#1100;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СЛОВИЯ"/>
      <sheetName val="БРЮКИ, КАПРИ, ШОРТЫ"/>
      <sheetName val="ЛЕГГИНСЫ"/>
      <sheetName val="ПЛАТЬЯ, САРАФАНЫ"/>
      <sheetName val="ТУНИКИ"/>
      <sheetName val="БЛУЗКИ"/>
      <sheetName val="ФУТБОЛКИ"/>
      <sheetName val="ЮБ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C80"/>
  </sheetPr>
  <dimension ref="A1:N78"/>
  <sheetViews>
    <sheetView tabSelected="1" zoomScale="90" zoomScaleNormal="90" workbookViewId="0">
      <pane ySplit="3" topLeftCell="A4" activePane="bottomLeft" state="frozen"/>
      <selection pane="bottomLeft" activeCell="N5" sqref="N5"/>
    </sheetView>
  </sheetViews>
  <sheetFormatPr defaultColWidth="8.7109375" defaultRowHeight="15.75" x14ac:dyDescent="0.25"/>
  <cols>
    <col min="1" max="1" width="25.28515625" style="7" customWidth="1"/>
    <col min="2" max="2" width="17.5703125" style="1" customWidth="1"/>
    <col min="3" max="3" width="15.28515625" style="1" customWidth="1"/>
    <col min="4" max="4" width="16.140625" style="6" customWidth="1"/>
    <col min="5" max="5" width="11.7109375" style="1" customWidth="1"/>
    <col min="6" max="6" width="25" style="1" customWidth="1"/>
    <col min="7" max="7" width="1" style="1" hidden="1" customWidth="1"/>
    <col min="8" max="8" width="18.85546875" style="5" customWidth="1"/>
    <col min="9" max="9" width="9.42578125" style="1" customWidth="1"/>
    <col min="10" max="10" width="9.7109375" style="4" customWidth="1"/>
    <col min="11" max="11" width="16.42578125" style="3" customWidth="1"/>
    <col min="12" max="13" width="9.140625" style="1" hidden="1" customWidth="1"/>
    <col min="14" max="14" width="18.28515625" style="2" customWidth="1"/>
    <col min="15" max="15" width="19.42578125" style="1" customWidth="1"/>
    <col min="16" max="16384" width="8.7109375" style="1"/>
  </cols>
  <sheetData>
    <row r="1" spans="1:14" s="104" customFormat="1" ht="32.25" customHeight="1" x14ac:dyDescent="0.25">
      <c r="A1" s="109"/>
      <c r="B1" s="563" t="s">
        <v>480</v>
      </c>
      <c r="C1" s="109"/>
      <c r="D1" s="109"/>
      <c r="E1" s="109"/>
      <c r="F1" s="109"/>
      <c r="G1" s="115"/>
      <c r="H1" s="109"/>
      <c r="I1" s="114"/>
      <c r="J1" s="107" t="s">
        <v>44</v>
      </c>
      <c r="K1" s="113">
        <f>SUM(K5:K91)</f>
        <v>0</v>
      </c>
      <c r="L1" s="112" t="s">
        <v>43</v>
      </c>
      <c r="N1" s="2"/>
    </row>
    <row r="2" spans="1:14" s="104" customFormat="1" ht="30" customHeight="1" x14ac:dyDescent="0.25">
      <c r="A2" s="109"/>
      <c r="B2" s="109"/>
      <c r="C2" s="109"/>
      <c r="D2" s="109"/>
      <c r="E2" s="109"/>
      <c r="F2" s="109"/>
      <c r="G2" s="110"/>
      <c r="H2" s="109"/>
      <c r="I2" s="108"/>
      <c r="J2" s="107" t="s">
        <v>41</v>
      </c>
      <c r="K2" s="106">
        <f>SUM(J5:J99)</f>
        <v>0</v>
      </c>
      <c r="L2" s="105"/>
      <c r="N2" s="2"/>
    </row>
    <row r="3" spans="1:14" ht="21.75" thickBot="1" x14ac:dyDescent="0.3">
      <c r="A3" s="103" t="s">
        <v>40</v>
      </c>
      <c r="B3" s="102" t="s">
        <v>39</v>
      </c>
      <c r="C3" s="100" t="s">
        <v>38</v>
      </c>
      <c r="D3" s="102" t="s">
        <v>37</v>
      </c>
      <c r="E3" s="101" t="s">
        <v>36</v>
      </c>
      <c r="F3" s="100" t="s">
        <v>35</v>
      </c>
      <c r="G3" s="101" t="s">
        <v>34</v>
      </c>
      <c r="H3" s="100" t="s">
        <v>33</v>
      </c>
      <c r="I3" s="99" t="s">
        <v>32</v>
      </c>
      <c r="J3" s="98" t="s">
        <v>31</v>
      </c>
      <c r="K3" s="97" t="s">
        <v>30</v>
      </c>
      <c r="L3" s="96"/>
      <c r="N3" s="2" t="s">
        <v>29</v>
      </c>
    </row>
    <row r="4" spans="1:14" ht="33" customHeight="1" thickBot="1" x14ac:dyDescent="0.3">
      <c r="A4" s="95" t="s">
        <v>28</v>
      </c>
      <c r="B4" s="94"/>
      <c r="C4" s="94"/>
      <c r="D4" s="94"/>
      <c r="E4" s="94"/>
      <c r="F4" s="94"/>
      <c r="G4" s="94"/>
      <c r="H4" s="94"/>
      <c r="I4" s="93"/>
      <c r="J4" s="92"/>
      <c r="K4" s="91"/>
      <c r="L4" s="82"/>
    </row>
    <row r="5" spans="1:14" ht="71.25" customHeight="1" thickBot="1" x14ac:dyDescent="0.3">
      <c r="A5" s="521"/>
      <c r="B5" s="520" t="s">
        <v>27</v>
      </c>
      <c r="C5" s="521"/>
      <c r="D5" s="520" t="s">
        <v>26</v>
      </c>
      <c r="E5" s="517">
        <v>1040</v>
      </c>
      <c r="F5" s="519" t="s">
        <v>0</v>
      </c>
      <c r="G5" s="518"/>
      <c r="H5" s="517" t="s">
        <v>25</v>
      </c>
      <c r="I5" s="308">
        <v>152</v>
      </c>
      <c r="J5" s="516"/>
      <c r="K5" s="246">
        <f>I5*J5</f>
        <v>0</v>
      </c>
      <c r="L5" s="82"/>
    </row>
    <row r="6" spans="1:14" ht="23.25" customHeight="1" thickBot="1" x14ac:dyDescent="0.3">
      <c r="A6" s="562"/>
      <c r="B6" s="514"/>
      <c r="C6" s="514"/>
      <c r="D6" s="513" t="s">
        <v>479</v>
      </c>
      <c r="E6" s="512"/>
      <c r="F6" s="512"/>
      <c r="G6" s="140"/>
      <c r="H6" s="511"/>
      <c r="I6" s="509"/>
      <c r="J6" s="510"/>
      <c r="K6" s="509"/>
    </row>
    <row r="7" spans="1:14" ht="41.25" customHeight="1" x14ac:dyDescent="0.25">
      <c r="A7" s="558"/>
      <c r="B7" s="557" t="s">
        <v>476</v>
      </c>
      <c r="C7" s="225" t="s">
        <v>475</v>
      </c>
      <c r="D7" s="547" t="s">
        <v>433</v>
      </c>
      <c r="E7" s="71" t="s">
        <v>478</v>
      </c>
      <c r="F7" s="546" t="s">
        <v>477</v>
      </c>
      <c r="G7" s="69"/>
      <c r="H7" s="68">
        <v>42</v>
      </c>
      <c r="I7" s="545">
        <v>1650</v>
      </c>
      <c r="J7" s="472"/>
      <c r="K7" s="233">
        <f>I7*J7</f>
        <v>0</v>
      </c>
      <c r="N7" s="435">
        <v>2</v>
      </c>
    </row>
    <row r="8" spans="1:14" ht="41.25" customHeight="1" x14ac:dyDescent="0.25">
      <c r="A8" s="556"/>
      <c r="B8" s="555"/>
      <c r="C8" s="27"/>
      <c r="D8" s="538" t="s">
        <v>433</v>
      </c>
      <c r="E8" s="36" t="s">
        <v>478</v>
      </c>
      <c r="F8" s="527" t="s">
        <v>477</v>
      </c>
      <c r="G8" s="34"/>
      <c r="H8" s="33">
        <v>44</v>
      </c>
      <c r="I8" s="526">
        <v>1650</v>
      </c>
      <c r="J8" s="456"/>
      <c r="K8" s="30">
        <f>I8*J8</f>
        <v>0</v>
      </c>
      <c r="N8" s="435" t="s">
        <v>3</v>
      </c>
    </row>
    <row r="9" spans="1:14" ht="41.25" customHeight="1" x14ac:dyDescent="0.25">
      <c r="A9" s="556"/>
      <c r="B9" s="555"/>
      <c r="C9" s="27"/>
      <c r="D9" s="538" t="s">
        <v>433</v>
      </c>
      <c r="E9" s="36" t="s">
        <v>478</v>
      </c>
      <c r="F9" s="527" t="s">
        <v>477</v>
      </c>
      <c r="G9" s="34"/>
      <c r="H9" s="33">
        <v>46</v>
      </c>
      <c r="I9" s="526">
        <v>1650</v>
      </c>
      <c r="J9" s="456"/>
      <c r="K9" s="30">
        <f>I9*J9</f>
        <v>0</v>
      </c>
      <c r="N9" s="435">
        <v>1</v>
      </c>
    </row>
    <row r="10" spans="1:14" ht="41.25" customHeight="1" thickBot="1" x14ac:dyDescent="0.3">
      <c r="A10" s="554"/>
      <c r="B10" s="553"/>
      <c r="C10" s="16"/>
      <c r="D10" s="444" t="s">
        <v>433</v>
      </c>
      <c r="E10" s="14" t="s">
        <v>478</v>
      </c>
      <c r="F10" s="524" t="s">
        <v>477</v>
      </c>
      <c r="G10" s="12"/>
      <c r="H10" s="11">
        <v>48</v>
      </c>
      <c r="I10" s="523">
        <v>1650</v>
      </c>
      <c r="J10" s="442"/>
      <c r="K10" s="8">
        <f>I10*J10</f>
        <v>0</v>
      </c>
      <c r="N10" s="435">
        <v>1</v>
      </c>
    </row>
    <row r="11" spans="1:14" ht="96.75" customHeight="1" x14ac:dyDescent="0.25">
      <c r="A11" s="556"/>
      <c r="B11" s="561" t="s">
        <v>476</v>
      </c>
      <c r="C11" s="231" t="s">
        <v>475</v>
      </c>
      <c r="D11" s="449" t="s">
        <v>433</v>
      </c>
      <c r="E11" s="51" t="s">
        <v>474</v>
      </c>
      <c r="F11" s="529" t="s">
        <v>55</v>
      </c>
      <c r="G11" s="49"/>
      <c r="H11" s="48">
        <v>42</v>
      </c>
      <c r="I11" s="528">
        <v>1750</v>
      </c>
      <c r="J11" s="447"/>
      <c r="K11" s="45">
        <f>I11*J11</f>
        <v>0</v>
      </c>
      <c r="N11" s="435">
        <v>3</v>
      </c>
    </row>
    <row r="12" spans="1:14" ht="96.75" customHeight="1" thickBot="1" x14ac:dyDescent="0.3">
      <c r="A12" s="556"/>
      <c r="B12" s="555"/>
      <c r="C12" s="27"/>
      <c r="D12" s="560" t="s">
        <v>433</v>
      </c>
      <c r="E12" s="177" t="s">
        <v>474</v>
      </c>
      <c r="F12" s="541" t="s">
        <v>55</v>
      </c>
      <c r="G12" s="42"/>
      <c r="H12" s="41">
        <v>52</v>
      </c>
      <c r="I12" s="559">
        <v>1750</v>
      </c>
      <c r="J12" s="465"/>
      <c r="K12" s="38">
        <f>I12*J12</f>
        <v>0</v>
      </c>
      <c r="N12" s="435">
        <v>1</v>
      </c>
    </row>
    <row r="13" spans="1:14" ht="32.25" customHeight="1" x14ac:dyDescent="0.25">
      <c r="A13" s="558"/>
      <c r="B13" s="557" t="s">
        <v>470</v>
      </c>
      <c r="C13" s="225" t="s">
        <v>469</v>
      </c>
      <c r="D13" s="547" t="s">
        <v>433</v>
      </c>
      <c r="E13" s="71">
        <v>102198</v>
      </c>
      <c r="F13" s="546" t="s">
        <v>473</v>
      </c>
      <c r="G13" s="69"/>
      <c r="H13" s="68">
        <v>42</v>
      </c>
      <c r="I13" s="545">
        <v>1378</v>
      </c>
      <c r="J13" s="472"/>
      <c r="K13" s="233">
        <f>I13*J13</f>
        <v>0</v>
      </c>
      <c r="N13" s="435"/>
    </row>
    <row r="14" spans="1:14" ht="32.25" customHeight="1" x14ac:dyDescent="0.25">
      <c r="A14" s="556"/>
      <c r="B14" s="555"/>
      <c r="C14" s="27"/>
      <c r="D14" s="538" t="s">
        <v>433</v>
      </c>
      <c r="E14" s="36">
        <v>102198</v>
      </c>
      <c r="F14" s="527" t="s">
        <v>473</v>
      </c>
      <c r="G14" s="34"/>
      <c r="H14" s="33">
        <v>44</v>
      </c>
      <c r="I14" s="526">
        <v>1378</v>
      </c>
      <c r="J14" s="456"/>
      <c r="K14" s="30">
        <f>I14*J14</f>
        <v>0</v>
      </c>
      <c r="N14" s="435"/>
    </row>
    <row r="15" spans="1:14" ht="32.25" customHeight="1" x14ac:dyDescent="0.25">
      <c r="A15" s="556"/>
      <c r="B15" s="555"/>
      <c r="C15" s="27"/>
      <c r="D15" s="538" t="s">
        <v>433</v>
      </c>
      <c r="E15" s="36">
        <v>102198</v>
      </c>
      <c r="F15" s="527" t="s">
        <v>473</v>
      </c>
      <c r="G15" s="34"/>
      <c r="H15" s="33">
        <v>46</v>
      </c>
      <c r="I15" s="526">
        <v>1378</v>
      </c>
      <c r="J15" s="456"/>
      <c r="K15" s="30">
        <f>I15*J15</f>
        <v>0</v>
      </c>
      <c r="N15" s="435"/>
    </row>
    <row r="16" spans="1:14" ht="32.25" customHeight="1" x14ac:dyDescent="0.25">
      <c r="A16" s="556"/>
      <c r="B16" s="555"/>
      <c r="C16" s="27"/>
      <c r="D16" s="538" t="s">
        <v>433</v>
      </c>
      <c r="E16" s="36">
        <v>102198</v>
      </c>
      <c r="F16" s="527" t="s">
        <v>473</v>
      </c>
      <c r="G16" s="34"/>
      <c r="H16" s="33">
        <v>48</v>
      </c>
      <c r="I16" s="526">
        <v>1378</v>
      </c>
      <c r="J16" s="456"/>
      <c r="K16" s="30">
        <f>I16*J16</f>
        <v>0</v>
      </c>
      <c r="N16" s="435"/>
    </row>
    <row r="17" spans="1:14" ht="32.25" customHeight="1" x14ac:dyDescent="0.25">
      <c r="A17" s="556"/>
      <c r="B17" s="555"/>
      <c r="C17" s="27"/>
      <c r="D17" s="538" t="s">
        <v>433</v>
      </c>
      <c r="E17" s="36">
        <v>102198</v>
      </c>
      <c r="F17" s="527" t="s">
        <v>473</v>
      </c>
      <c r="G17" s="34"/>
      <c r="H17" s="33">
        <v>50</v>
      </c>
      <c r="I17" s="526">
        <v>1378</v>
      </c>
      <c r="J17" s="456"/>
      <c r="K17" s="30">
        <f>I17*J17</f>
        <v>0</v>
      </c>
      <c r="N17" s="435"/>
    </row>
    <row r="18" spans="1:14" ht="32.25" customHeight="1" thickBot="1" x14ac:dyDescent="0.3">
      <c r="A18" s="554"/>
      <c r="B18" s="553"/>
      <c r="C18" s="16"/>
      <c r="D18" s="444" t="s">
        <v>433</v>
      </c>
      <c r="E18" s="36">
        <v>102198</v>
      </c>
      <c r="F18" s="527" t="s">
        <v>473</v>
      </c>
      <c r="G18" s="12"/>
      <c r="H18" s="11">
        <v>52</v>
      </c>
      <c r="I18" s="523">
        <v>1378</v>
      </c>
      <c r="J18" s="442"/>
      <c r="K18" s="8">
        <f>I18*J18</f>
        <v>0</v>
      </c>
      <c r="N18" s="435"/>
    </row>
    <row r="19" spans="1:14" ht="41.25" customHeight="1" x14ac:dyDescent="0.25">
      <c r="A19" s="558"/>
      <c r="B19" s="557" t="s">
        <v>470</v>
      </c>
      <c r="C19" s="225" t="s">
        <v>469</v>
      </c>
      <c r="D19" s="547" t="s">
        <v>433</v>
      </c>
      <c r="E19" s="71" t="s">
        <v>468</v>
      </c>
      <c r="F19" s="546" t="s">
        <v>472</v>
      </c>
      <c r="G19" s="69"/>
      <c r="H19" s="68">
        <v>42</v>
      </c>
      <c r="I19" s="545">
        <v>1417</v>
      </c>
      <c r="J19" s="472"/>
      <c r="K19" s="233">
        <f>I19*J19</f>
        <v>0</v>
      </c>
      <c r="N19" s="435">
        <v>5</v>
      </c>
    </row>
    <row r="20" spans="1:14" ht="41.25" customHeight="1" x14ac:dyDescent="0.25">
      <c r="A20" s="556"/>
      <c r="B20" s="555"/>
      <c r="C20" s="27"/>
      <c r="D20" s="538" t="s">
        <v>433</v>
      </c>
      <c r="E20" s="36" t="s">
        <v>468</v>
      </c>
      <c r="F20" s="527" t="s">
        <v>472</v>
      </c>
      <c r="G20" s="34"/>
      <c r="H20" s="33">
        <v>44</v>
      </c>
      <c r="I20" s="526">
        <v>1417</v>
      </c>
      <c r="J20" s="456"/>
      <c r="K20" s="30">
        <f>I20*J20</f>
        <v>0</v>
      </c>
      <c r="N20" s="435" t="s">
        <v>3</v>
      </c>
    </row>
    <row r="21" spans="1:14" ht="41.25" customHeight="1" x14ac:dyDescent="0.25">
      <c r="A21" s="556"/>
      <c r="B21" s="555"/>
      <c r="C21" s="27"/>
      <c r="D21" s="538" t="s">
        <v>433</v>
      </c>
      <c r="E21" s="36" t="s">
        <v>468</v>
      </c>
      <c r="F21" s="527" t="s">
        <v>472</v>
      </c>
      <c r="G21" s="34"/>
      <c r="H21" s="33">
        <v>46</v>
      </c>
      <c r="I21" s="526">
        <v>1417</v>
      </c>
      <c r="J21" s="456"/>
      <c r="K21" s="30">
        <f>I21*J21</f>
        <v>0</v>
      </c>
      <c r="N21" s="435">
        <v>1</v>
      </c>
    </row>
    <row r="22" spans="1:14" ht="41.25" customHeight="1" thickBot="1" x14ac:dyDescent="0.3">
      <c r="A22" s="554"/>
      <c r="B22" s="553"/>
      <c r="C22" s="16"/>
      <c r="D22" s="444" t="s">
        <v>433</v>
      </c>
      <c r="E22" s="36" t="s">
        <v>468</v>
      </c>
      <c r="F22" s="524" t="s">
        <v>472</v>
      </c>
      <c r="G22" s="12"/>
      <c r="H22" s="11">
        <v>48</v>
      </c>
      <c r="I22" s="523">
        <v>1417</v>
      </c>
      <c r="J22" s="442"/>
      <c r="K22" s="8">
        <f>I22*J22</f>
        <v>0</v>
      </c>
      <c r="N22" s="435">
        <v>1</v>
      </c>
    </row>
    <row r="23" spans="1:14" ht="41.25" customHeight="1" x14ac:dyDescent="0.25">
      <c r="A23" s="558"/>
      <c r="B23" s="557" t="s">
        <v>470</v>
      </c>
      <c r="C23" s="225" t="s">
        <v>469</v>
      </c>
      <c r="D23" s="547" t="s">
        <v>433</v>
      </c>
      <c r="E23" s="71" t="s">
        <v>468</v>
      </c>
      <c r="F23" s="546" t="s">
        <v>471</v>
      </c>
      <c r="G23" s="69"/>
      <c r="H23" s="68">
        <v>42</v>
      </c>
      <c r="I23" s="545">
        <v>1417</v>
      </c>
      <c r="J23" s="472"/>
      <c r="K23" s="233">
        <f>I23*J23</f>
        <v>0</v>
      </c>
      <c r="N23" s="435">
        <v>4</v>
      </c>
    </row>
    <row r="24" spans="1:14" ht="41.25" customHeight="1" x14ac:dyDescent="0.25">
      <c r="A24" s="556"/>
      <c r="B24" s="555"/>
      <c r="C24" s="27"/>
      <c r="D24" s="538" t="s">
        <v>433</v>
      </c>
      <c r="E24" s="36" t="s">
        <v>468</v>
      </c>
      <c r="F24" s="527" t="s">
        <v>471</v>
      </c>
      <c r="G24" s="34"/>
      <c r="H24" s="33">
        <v>44</v>
      </c>
      <c r="I24" s="526">
        <v>1417</v>
      </c>
      <c r="J24" s="456"/>
      <c r="K24" s="30">
        <f>I24*J24</f>
        <v>0</v>
      </c>
      <c r="N24" s="435" t="s">
        <v>3</v>
      </c>
    </row>
    <row r="25" spans="1:14" ht="41.25" customHeight="1" x14ac:dyDescent="0.25">
      <c r="A25" s="556"/>
      <c r="B25" s="555"/>
      <c r="C25" s="27"/>
      <c r="D25" s="538" t="s">
        <v>433</v>
      </c>
      <c r="E25" s="36" t="s">
        <v>468</v>
      </c>
      <c r="F25" s="527" t="s">
        <v>471</v>
      </c>
      <c r="G25" s="34"/>
      <c r="H25" s="33">
        <v>46</v>
      </c>
      <c r="I25" s="526">
        <v>1417</v>
      </c>
      <c r="J25" s="456"/>
      <c r="K25" s="30">
        <f>I25*J25</f>
        <v>0</v>
      </c>
      <c r="N25" s="435" t="s">
        <v>3</v>
      </c>
    </row>
    <row r="26" spans="1:14" ht="41.25" customHeight="1" thickBot="1" x14ac:dyDescent="0.3">
      <c r="A26" s="554"/>
      <c r="B26" s="553"/>
      <c r="C26" s="16"/>
      <c r="D26" s="444" t="s">
        <v>433</v>
      </c>
      <c r="E26" s="36" t="s">
        <v>468</v>
      </c>
      <c r="F26" s="524" t="s">
        <v>471</v>
      </c>
      <c r="G26" s="12"/>
      <c r="H26" s="11">
        <v>48</v>
      </c>
      <c r="I26" s="523">
        <v>1417</v>
      </c>
      <c r="J26" s="442"/>
      <c r="K26" s="8">
        <f>I26*J26</f>
        <v>0</v>
      </c>
      <c r="N26" s="435">
        <v>1</v>
      </c>
    </row>
    <row r="27" spans="1:14" ht="32.25" customHeight="1" x14ac:dyDescent="0.25">
      <c r="A27" s="558"/>
      <c r="B27" s="557" t="s">
        <v>470</v>
      </c>
      <c r="C27" s="225" t="s">
        <v>469</v>
      </c>
      <c r="D27" s="547" t="s">
        <v>433</v>
      </c>
      <c r="E27" s="71" t="s">
        <v>468</v>
      </c>
      <c r="F27" s="546" t="s">
        <v>467</v>
      </c>
      <c r="G27" s="69"/>
      <c r="H27" s="68">
        <v>42</v>
      </c>
      <c r="I27" s="545">
        <v>1417</v>
      </c>
      <c r="J27" s="472"/>
      <c r="K27" s="233">
        <f>I27*J27</f>
        <v>0</v>
      </c>
      <c r="N27" s="435">
        <v>6</v>
      </c>
    </row>
    <row r="28" spans="1:14" ht="32.25" customHeight="1" x14ac:dyDescent="0.25">
      <c r="A28" s="556"/>
      <c r="B28" s="555"/>
      <c r="C28" s="27"/>
      <c r="D28" s="538" t="s">
        <v>433</v>
      </c>
      <c r="E28" s="36" t="s">
        <v>468</v>
      </c>
      <c r="F28" s="527" t="s">
        <v>467</v>
      </c>
      <c r="G28" s="34"/>
      <c r="H28" s="33">
        <v>44</v>
      </c>
      <c r="I28" s="526">
        <v>1417</v>
      </c>
      <c r="J28" s="456"/>
      <c r="K28" s="30">
        <f>I28*J28</f>
        <v>0</v>
      </c>
      <c r="N28" s="435">
        <v>2</v>
      </c>
    </row>
    <row r="29" spans="1:14" ht="32.25" customHeight="1" x14ac:dyDescent="0.25">
      <c r="A29" s="556"/>
      <c r="B29" s="555"/>
      <c r="C29" s="27"/>
      <c r="D29" s="538" t="s">
        <v>433</v>
      </c>
      <c r="E29" s="36" t="s">
        <v>468</v>
      </c>
      <c r="F29" s="527" t="s">
        <v>467</v>
      </c>
      <c r="G29" s="34"/>
      <c r="H29" s="33">
        <v>46</v>
      </c>
      <c r="I29" s="526">
        <v>1417</v>
      </c>
      <c r="J29" s="456"/>
      <c r="K29" s="30">
        <f>I29*J29</f>
        <v>0</v>
      </c>
      <c r="N29" s="435">
        <v>3</v>
      </c>
    </row>
    <row r="30" spans="1:14" ht="32.25" customHeight="1" x14ac:dyDescent="0.25">
      <c r="A30" s="556"/>
      <c r="B30" s="555"/>
      <c r="C30" s="27"/>
      <c r="D30" s="538" t="s">
        <v>433</v>
      </c>
      <c r="E30" s="36" t="s">
        <v>468</v>
      </c>
      <c r="F30" s="527" t="s">
        <v>467</v>
      </c>
      <c r="G30" s="34"/>
      <c r="H30" s="33">
        <v>48</v>
      </c>
      <c r="I30" s="526">
        <v>1417</v>
      </c>
      <c r="J30" s="456"/>
      <c r="K30" s="30">
        <f>I30*J30</f>
        <v>0</v>
      </c>
      <c r="N30" s="435">
        <v>5</v>
      </c>
    </row>
    <row r="31" spans="1:14" ht="32.25" customHeight="1" x14ac:dyDescent="0.25">
      <c r="A31" s="556"/>
      <c r="B31" s="555"/>
      <c r="C31" s="27"/>
      <c r="D31" s="538" t="s">
        <v>433</v>
      </c>
      <c r="E31" s="36" t="s">
        <v>468</v>
      </c>
      <c r="F31" s="527" t="s">
        <v>467</v>
      </c>
      <c r="G31" s="34"/>
      <c r="H31" s="33">
        <v>50</v>
      </c>
      <c r="I31" s="526">
        <v>1417</v>
      </c>
      <c r="J31" s="456"/>
      <c r="K31" s="30">
        <f>I31*J31</f>
        <v>0</v>
      </c>
      <c r="N31" s="435" t="s">
        <v>3</v>
      </c>
    </row>
    <row r="32" spans="1:14" ht="32.25" customHeight="1" thickBot="1" x14ac:dyDescent="0.3">
      <c r="A32" s="554"/>
      <c r="B32" s="553"/>
      <c r="C32" s="16"/>
      <c r="D32" s="444" t="s">
        <v>433</v>
      </c>
      <c r="E32" s="36" t="s">
        <v>468</v>
      </c>
      <c r="F32" s="527" t="s">
        <v>467</v>
      </c>
      <c r="G32" s="12"/>
      <c r="H32" s="11">
        <v>52</v>
      </c>
      <c r="I32" s="523">
        <v>1417</v>
      </c>
      <c r="J32" s="442"/>
      <c r="K32" s="8">
        <f>I32*J32</f>
        <v>0</v>
      </c>
      <c r="N32" s="435">
        <v>1</v>
      </c>
    </row>
    <row r="33" spans="1:14" ht="148.5" customHeight="1" thickBot="1" x14ac:dyDescent="0.3">
      <c r="A33" s="552"/>
      <c r="B33" s="273" t="s">
        <v>464</v>
      </c>
      <c r="C33" s="272" t="s">
        <v>70</v>
      </c>
      <c r="D33" s="551" t="s">
        <v>433</v>
      </c>
      <c r="E33" s="252">
        <v>103197</v>
      </c>
      <c r="F33" s="550" t="s">
        <v>466</v>
      </c>
      <c r="G33" s="250"/>
      <c r="H33" s="249">
        <v>42</v>
      </c>
      <c r="I33" s="549">
        <v>978</v>
      </c>
      <c r="J33" s="548"/>
      <c r="K33" s="246">
        <f>I33*J33</f>
        <v>0</v>
      </c>
      <c r="N33" s="435">
        <v>3</v>
      </c>
    </row>
    <row r="34" spans="1:14" ht="30.75" customHeight="1" x14ac:dyDescent="0.25">
      <c r="A34" s="539"/>
      <c r="B34" s="241" t="s">
        <v>464</v>
      </c>
      <c r="C34" s="231" t="s">
        <v>70</v>
      </c>
      <c r="D34" s="544" t="s">
        <v>433</v>
      </c>
      <c r="E34" s="177">
        <v>103197</v>
      </c>
      <c r="F34" s="541" t="s">
        <v>465</v>
      </c>
      <c r="G34" s="175"/>
      <c r="H34" s="174">
        <v>42</v>
      </c>
      <c r="I34" s="540">
        <v>978</v>
      </c>
      <c r="J34" s="502"/>
      <c r="K34" s="83">
        <f>I34*J34</f>
        <v>0</v>
      </c>
      <c r="N34" s="435"/>
    </row>
    <row r="35" spans="1:14" ht="30.75" customHeight="1" x14ac:dyDescent="0.25">
      <c r="A35" s="539"/>
      <c r="B35" s="239"/>
      <c r="C35" s="27"/>
      <c r="D35" s="538" t="s">
        <v>433</v>
      </c>
      <c r="E35" s="36">
        <v>103197</v>
      </c>
      <c r="F35" s="527" t="s">
        <v>465</v>
      </c>
      <c r="G35" s="34"/>
      <c r="H35" s="33">
        <v>44</v>
      </c>
      <c r="I35" s="526">
        <v>978</v>
      </c>
      <c r="J35" s="456"/>
      <c r="K35" s="30">
        <f>I35*J35</f>
        <v>0</v>
      </c>
      <c r="N35" s="435"/>
    </row>
    <row r="36" spans="1:14" ht="30.75" customHeight="1" x14ac:dyDescent="0.25">
      <c r="A36" s="539"/>
      <c r="B36" s="239"/>
      <c r="C36" s="27"/>
      <c r="D36" s="538" t="s">
        <v>433</v>
      </c>
      <c r="E36" s="36">
        <v>103197</v>
      </c>
      <c r="F36" s="527" t="s">
        <v>465</v>
      </c>
      <c r="G36" s="34"/>
      <c r="H36" s="33">
        <v>46</v>
      </c>
      <c r="I36" s="526">
        <v>978</v>
      </c>
      <c r="J36" s="456"/>
      <c r="K36" s="30">
        <f>I36*J36</f>
        <v>0</v>
      </c>
      <c r="N36" s="435"/>
    </row>
    <row r="37" spans="1:14" ht="30.75" customHeight="1" x14ac:dyDescent="0.25">
      <c r="A37" s="539"/>
      <c r="B37" s="239"/>
      <c r="C37" s="27"/>
      <c r="D37" s="538" t="s">
        <v>433</v>
      </c>
      <c r="E37" s="36">
        <v>103197</v>
      </c>
      <c r="F37" s="527" t="s">
        <v>465</v>
      </c>
      <c r="G37" s="34"/>
      <c r="H37" s="33">
        <v>48</v>
      </c>
      <c r="I37" s="526">
        <v>978</v>
      </c>
      <c r="J37" s="456"/>
      <c r="K37" s="30">
        <f>I37*J37</f>
        <v>0</v>
      </c>
      <c r="N37" s="435"/>
    </row>
    <row r="38" spans="1:14" ht="30.75" customHeight="1" x14ac:dyDescent="0.25">
      <c r="A38" s="539"/>
      <c r="B38" s="239"/>
      <c r="C38" s="27"/>
      <c r="D38" s="538" t="s">
        <v>433</v>
      </c>
      <c r="E38" s="36">
        <v>103197</v>
      </c>
      <c r="F38" s="527" t="s">
        <v>465</v>
      </c>
      <c r="G38" s="34"/>
      <c r="H38" s="33">
        <v>50</v>
      </c>
      <c r="I38" s="526">
        <v>978</v>
      </c>
      <c r="J38" s="456"/>
      <c r="K38" s="30">
        <f>I38*J38</f>
        <v>0</v>
      </c>
      <c r="N38" s="435"/>
    </row>
    <row r="39" spans="1:14" ht="30.75" customHeight="1" thickBot="1" x14ac:dyDescent="0.3">
      <c r="A39" s="537"/>
      <c r="B39" s="242"/>
      <c r="C39" s="16"/>
      <c r="D39" s="536" t="s">
        <v>433</v>
      </c>
      <c r="E39" s="120">
        <v>103197</v>
      </c>
      <c r="F39" s="535" t="s">
        <v>465</v>
      </c>
      <c r="G39" s="121"/>
      <c r="H39" s="268">
        <v>52</v>
      </c>
      <c r="I39" s="534">
        <v>978</v>
      </c>
      <c r="J39" s="452"/>
      <c r="K39" s="117">
        <f>I39*J39</f>
        <v>0</v>
      </c>
      <c r="N39" s="435"/>
    </row>
    <row r="40" spans="1:14" ht="39" customHeight="1" x14ac:dyDescent="0.25">
      <c r="A40" s="543"/>
      <c r="B40" s="243" t="s">
        <v>464</v>
      </c>
      <c r="C40" s="225" t="s">
        <v>70</v>
      </c>
      <c r="D40" s="547" t="s">
        <v>433</v>
      </c>
      <c r="E40" s="71">
        <v>103197</v>
      </c>
      <c r="F40" s="546" t="s">
        <v>463</v>
      </c>
      <c r="G40" s="69"/>
      <c r="H40" s="68">
        <v>42</v>
      </c>
      <c r="I40" s="545">
        <v>978</v>
      </c>
      <c r="J40" s="472"/>
      <c r="K40" s="233">
        <f>I40*J40</f>
        <v>0</v>
      </c>
      <c r="N40" s="435"/>
    </row>
    <row r="41" spans="1:14" ht="39" customHeight="1" x14ac:dyDescent="0.25">
      <c r="A41" s="539"/>
      <c r="B41" s="239"/>
      <c r="C41" s="27"/>
      <c r="D41" s="538" t="s">
        <v>433</v>
      </c>
      <c r="E41" s="36">
        <v>103197</v>
      </c>
      <c r="F41" s="527" t="s">
        <v>463</v>
      </c>
      <c r="G41" s="34"/>
      <c r="H41" s="33">
        <v>44</v>
      </c>
      <c r="I41" s="526">
        <v>978</v>
      </c>
      <c r="J41" s="456"/>
      <c r="K41" s="30">
        <f>I41*J41</f>
        <v>0</v>
      </c>
      <c r="N41" s="435"/>
    </row>
    <row r="42" spans="1:14" ht="39" customHeight="1" x14ac:dyDescent="0.25">
      <c r="A42" s="539"/>
      <c r="B42" s="239"/>
      <c r="C42" s="27"/>
      <c r="D42" s="538" t="s">
        <v>433</v>
      </c>
      <c r="E42" s="36">
        <v>103197</v>
      </c>
      <c r="F42" s="527" t="s">
        <v>463</v>
      </c>
      <c r="G42" s="34"/>
      <c r="H42" s="33">
        <v>46</v>
      </c>
      <c r="I42" s="526">
        <v>978</v>
      </c>
      <c r="J42" s="456"/>
      <c r="K42" s="30">
        <f>I42*J42</f>
        <v>0</v>
      </c>
      <c r="N42" s="435"/>
    </row>
    <row r="43" spans="1:14" ht="39" customHeight="1" thickBot="1" x14ac:dyDescent="0.3">
      <c r="A43" s="537"/>
      <c r="B43" s="242"/>
      <c r="C43" s="16"/>
      <c r="D43" s="444" t="s">
        <v>433</v>
      </c>
      <c r="E43" s="14">
        <v>103197</v>
      </c>
      <c r="F43" s="524" t="s">
        <v>463</v>
      </c>
      <c r="G43" s="12"/>
      <c r="H43" s="11">
        <v>52</v>
      </c>
      <c r="I43" s="523">
        <v>978</v>
      </c>
      <c r="J43" s="442"/>
      <c r="K43" s="8">
        <f>I43*J43</f>
        <v>0</v>
      </c>
      <c r="N43" s="435"/>
    </row>
    <row r="44" spans="1:14" ht="37.5" customHeight="1" x14ac:dyDescent="0.25">
      <c r="A44" s="543"/>
      <c r="B44" s="243" t="s">
        <v>462</v>
      </c>
      <c r="C44" s="225" t="s">
        <v>460</v>
      </c>
      <c r="D44" s="547" t="s">
        <v>433</v>
      </c>
      <c r="E44" s="71">
        <v>101198</v>
      </c>
      <c r="F44" s="546" t="s">
        <v>89</v>
      </c>
      <c r="G44" s="69"/>
      <c r="H44" s="68">
        <v>44</v>
      </c>
      <c r="I44" s="545">
        <v>1438</v>
      </c>
      <c r="J44" s="472"/>
      <c r="K44" s="233">
        <f>I44*J44</f>
        <v>0</v>
      </c>
      <c r="N44" s="435"/>
    </row>
    <row r="45" spans="1:14" ht="37.5" customHeight="1" x14ac:dyDescent="0.25">
      <c r="A45" s="539"/>
      <c r="B45" s="239"/>
      <c r="C45" s="27"/>
      <c r="D45" s="538" t="s">
        <v>433</v>
      </c>
      <c r="E45" s="36">
        <v>101198</v>
      </c>
      <c r="F45" s="527" t="s">
        <v>89</v>
      </c>
      <c r="G45" s="34"/>
      <c r="H45" s="33">
        <v>46</v>
      </c>
      <c r="I45" s="526">
        <v>1438</v>
      </c>
      <c r="J45" s="456"/>
      <c r="K45" s="30">
        <f>I45*J45</f>
        <v>0</v>
      </c>
      <c r="N45" s="435"/>
    </row>
    <row r="46" spans="1:14" ht="37.5" customHeight="1" x14ac:dyDescent="0.25">
      <c r="A46" s="539"/>
      <c r="B46" s="239"/>
      <c r="C46" s="27"/>
      <c r="D46" s="538" t="s">
        <v>433</v>
      </c>
      <c r="E46" s="36">
        <v>101198</v>
      </c>
      <c r="F46" s="527" t="s">
        <v>89</v>
      </c>
      <c r="G46" s="34"/>
      <c r="H46" s="33">
        <v>48</v>
      </c>
      <c r="I46" s="526">
        <v>1438</v>
      </c>
      <c r="J46" s="456"/>
      <c r="K46" s="30">
        <f>I46*J46</f>
        <v>0</v>
      </c>
      <c r="N46" s="435"/>
    </row>
    <row r="47" spans="1:14" ht="37.5" customHeight="1" x14ac:dyDescent="0.25">
      <c r="A47" s="539"/>
      <c r="B47" s="239"/>
      <c r="C47" s="27"/>
      <c r="D47" s="538" t="s">
        <v>433</v>
      </c>
      <c r="E47" s="36">
        <v>101198</v>
      </c>
      <c r="F47" s="527" t="s">
        <v>89</v>
      </c>
      <c r="G47" s="34"/>
      <c r="H47" s="33">
        <v>50</v>
      </c>
      <c r="I47" s="526">
        <v>1438</v>
      </c>
      <c r="J47" s="456"/>
      <c r="K47" s="30">
        <f>I47*J47</f>
        <v>0</v>
      </c>
      <c r="N47" s="435"/>
    </row>
    <row r="48" spans="1:14" ht="37.5" customHeight="1" thickBot="1" x14ac:dyDescent="0.3">
      <c r="A48" s="537"/>
      <c r="B48" s="242"/>
      <c r="C48" s="16"/>
      <c r="D48" s="444" t="s">
        <v>433</v>
      </c>
      <c r="E48" s="14">
        <v>101198</v>
      </c>
      <c r="F48" s="524" t="s">
        <v>89</v>
      </c>
      <c r="G48" s="12"/>
      <c r="H48" s="11">
        <v>52</v>
      </c>
      <c r="I48" s="523">
        <v>1438</v>
      </c>
      <c r="J48" s="442"/>
      <c r="K48" s="8">
        <f>I48*J48</f>
        <v>0</v>
      </c>
      <c r="N48" s="435"/>
    </row>
    <row r="49" spans="1:14" ht="37.5" customHeight="1" x14ac:dyDescent="0.25">
      <c r="A49" s="539"/>
      <c r="B49" s="241" t="s">
        <v>462</v>
      </c>
      <c r="C49" s="231" t="s">
        <v>460</v>
      </c>
      <c r="D49" s="544" t="s">
        <v>433</v>
      </c>
      <c r="E49" s="177">
        <v>101198</v>
      </c>
      <c r="F49" s="541" t="s">
        <v>62</v>
      </c>
      <c r="G49" s="175"/>
      <c r="H49" s="174">
        <v>42</v>
      </c>
      <c r="I49" s="540">
        <v>1438</v>
      </c>
      <c r="J49" s="502"/>
      <c r="K49" s="83">
        <f>I49*J49</f>
        <v>0</v>
      </c>
      <c r="N49" s="435"/>
    </row>
    <row r="50" spans="1:14" ht="37.5" customHeight="1" x14ac:dyDescent="0.25">
      <c r="A50" s="539"/>
      <c r="B50" s="239"/>
      <c r="C50" s="27"/>
      <c r="D50" s="538" t="s">
        <v>433</v>
      </c>
      <c r="E50" s="36">
        <v>101198</v>
      </c>
      <c r="F50" s="527" t="s">
        <v>62</v>
      </c>
      <c r="G50" s="34"/>
      <c r="H50" s="33">
        <v>44</v>
      </c>
      <c r="I50" s="526">
        <v>1438</v>
      </c>
      <c r="J50" s="456"/>
      <c r="K50" s="30">
        <f>I50*J50</f>
        <v>0</v>
      </c>
      <c r="N50" s="435"/>
    </row>
    <row r="51" spans="1:14" ht="37.5" customHeight="1" x14ac:dyDescent="0.25">
      <c r="A51" s="539"/>
      <c r="B51" s="239"/>
      <c r="C51" s="27"/>
      <c r="D51" s="538" t="s">
        <v>433</v>
      </c>
      <c r="E51" s="36">
        <v>101198</v>
      </c>
      <c r="F51" s="527" t="s">
        <v>62</v>
      </c>
      <c r="G51" s="34"/>
      <c r="H51" s="33">
        <v>46</v>
      </c>
      <c r="I51" s="526">
        <v>1438</v>
      </c>
      <c r="J51" s="456"/>
      <c r="K51" s="30">
        <f>I51*J51</f>
        <v>0</v>
      </c>
      <c r="N51" s="435"/>
    </row>
    <row r="52" spans="1:14" ht="37.5" customHeight="1" x14ac:dyDescent="0.25">
      <c r="A52" s="539"/>
      <c r="B52" s="239"/>
      <c r="C52" s="27"/>
      <c r="D52" s="538" t="s">
        <v>433</v>
      </c>
      <c r="E52" s="36">
        <v>101198</v>
      </c>
      <c r="F52" s="527" t="s">
        <v>62</v>
      </c>
      <c r="G52" s="34"/>
      <c r="H52" s="33">
        <v>48</v>
      </c>
      <c r="I52" s="526">
        <v>1438</v>
      </c>
      <c r="J52" s="456"/>
      <c r="K52" s="30">
        <f>I52*J52</f>
        <v>0</v>
      </c>
      <c r="N52" s="435"/>
    </row>
    <row r="53" spans="1:14" ht="37.5" customHeight="1" x14ac:dyDescent="0.25">
      <c r="A53" s="539"/>
      <c r="B53" s="239"/>
      <c r="C53" s="27"/>
      <c r="D53" s="538" t="s">
        <v>433</v>
      </c>
      <c r="E53" s="36">
        <v>101198</v>
      </c>
      <c r="F53" s="527" t="s">
        <v>62</v>
      </c>
      <c r="G53" s="34"/>
      <c r="H53" s="33">
        <v>50</v>
      </c>
      <c r="I53" s="526">
        <v>1438</v>
      </c>
      <c r="J53" s="456"/>
      <c r="K53" s="30">
        <f>I53*J53</f>
        <v>0</v>
      </c>
      <c r="N53" s="435"/>
    </row>
    <row r="54" spans="1:14" ht="37.5" customHeight="1" thickBot="1" x14ac:dyDescent="0.3">
      <c r="A54" s="537"/>
      <c r="B54" s="242"/>
      <c r="C54" s="16"/>
      <c r="D54" s="536" t="s">
        <v>433</v>
      </c>
      <c r="E54" s="120">
        <v>101198</v>
      </c>
      <c r="F54" s="535" t="s">
        <v>62</v>
      </c>
      <c r="G54" s="121"/>
      <c r="H54" s="268">
        <v>52</v>
      </c>
      <c r="I54" s="534">
        <v>1438</v>
      </c>
      <c r="J54" s="452"/>
      <c r="K54" s="117">
        <f>I54*J54</f>
        <v>0</v>
      </c>
      <c r="N54" s="435"/>
    </row>
    <row r="55" spans="1:14" ht="37.5" customHeight="1" x14ac:dyDescent="0.25">
      <c r="A55" s="543"/>
      <c r="B55" s="243" t="s">
        <v>461</v>
      </c>
      <c r="C55" s="225" t="s">
        <v>460</v>
      </c>
      <c r="D55" s="542" t="s">
        <v>433</v>
      </c>
      <c r="E55" s="177">
        <v>101198</v>
      </c>
      <c r="F55" s="541" t="s">
        <v>459</v>
      </c>
      <c r="G55" s="175"/>
      <c r="H55" s="174">
        <v>42</v>
      </c>
      <c r="I55" s="540">
        <v>1438</v>
      </c>
      <c r="J55" s="502"/>
      <c r="K55" s="83">
        <f>I55*J55</f>
        <v>0</v>
      </c>
      <c r="N55" s="435"/>
    </row>
    <row r="56" spans="1:14" ht="37.5" customHeight="1" x14ac:dyDescent="0.25">
      <c r="A56" s="539"/>
      <c r="B56" s="239"/>
      <c r="C56" s="27"/>
      <c r="D56" s="538" t="s">
        <v>433</v>
      </c>
      <c r="E56" s="36">
        <v>101198</v>
      </c>
      <c r="F56" s="527" t="s">
        <v>459</v>
      </c>
      <c r="G56" s="34"/>
      <c r="H56" s="33">
        <v>44</v>
      </c>
      <c r="I56" s="526">
        <v>1438</v>
      </c>
      <c r="J56" s="456"/>
      <c r="K56" s="30">
        <f>I56*J56</f>
        <v>0</v>
      </c>
      <c r="N56" s="435"/>
    </row>
    <row r="57" spans="1:14" ht="37.5" customHeight="1" x14ac:dyDescent="0.25">
      <c r="A57" s="539"/>
      <c r="B57" s="239"/>
      <c r="C57" s="27"/>
      <c r="D57" s="538" t="s">
        <v>433</v>
      </c>
      <c r="E57" s="36">
        <v>101198</v>
      </c>
      <c r="F57" s="527" t="s">
        <v>459</v>
      </c>
      <c r="G57" s="34"/>
      <c r="H57" s="33">
        <v>46</v>
      </c>
      <c r="I57" s="526">
        <v>1438</v>
      </c>
      <c r="J57" s="456"/>
      <c r="K57" s="30">
        <f>I57*J57</f>
        <v>0</v>
      </c>
      <c r="N57" s="435"/>
    </row>
    <row r="58" spans="1:14" ht="37.5" customHeight="1" x14ac:dyDescent="0.25">
      <c r="A58" s="539"/>
      <c r="B58" s="239"/>
      <c r="C58" s="27"/>
      <c r="D58" s="538" t="s">
        <v>433</v>
      </c>
      <c r="E58" s="36">
        <v>101198</v>
      </c>
      <c r="F58" s="527" t="s">
        <v>459</v>
      </c>
      <c r="G58" s="34"/>
      <c r="H58" s="33">
        <v>48</v>
      </c>
      <c r="I58" s="526">
        <v>1438</v>
      </c>
      <c r="J58" s="456"/>
      <c r="K58" s="30">
        <f>I58*J58</f>
        <v>0</v>
      </c>
      <c r="N58" s="435"/>
    </row>
    <row r="59" spans="1:14" ht="37.5" customHeight="1" x14ac:dyDescent="0.25">
      <c r="A59" s="539"/>
      <c r="B59" s="239"/>
      <c r="C59" s="27"/>
      <c r="D59" s="538" t="s">
        <v>433</v>
      </c>
      <c r="E59" s="36">
        <v>101198</v>
      </c>
      <c r="F59" s="527" t="s">
        <v>459</v>
      </c>
      <c r="G59" s="34"/>
      <c r="H59" s="33">
        <v>50</v>
      </c>
      <c r="I59" s="526">
        <v>1438</v>
      </c>
      <c r="J59" s="456"/>
      <c r="K59" s="30">
        <f>I59*J59</f>
        <v>0</v>
      </c>
      <c r="N59" s="435"/>
    </row>
    <row r="60" spans="1:14" ht="37.5" customHeight="1" thickBot="1" x14ac:dyDescent="0.3">
      <c r="A60" s="537"/>
      <c r="B60" s="242"/>
      <c r="C60" s="16"/>
      <c r="D60" s="536" t="s">
        <v>433</v>
      </c>
      <c r="E60" s="120">
        <v>101198</v>
      </c>
      <c r="F60" s="535" t="s">
        <v>459</v>
      </c>
      <c r="G60" s="121"/>
      <c r="H60" s="268">
        <v>52</v>
      </c>
      <c r="I60" s="534">
        <v>1438</v>
      </c>
      <c r="J60" s="452"/>
      <c r="K60" s="117">
        <f>I60*J60</f>
        <v>0</v>
      </c>
      <c r="N60" s="435"/>
    </row>
    <row r="61" spans="1:14" ht="29.25" customHeight="1" x14ac:dyDescent="0.25">
      <c r="A61" s="235"/>
      <c r="B61" s="243" t="s">
        <v>458</v>
      </c>
      <c r="C61" s="225" t="s">
        <v>452</v>
      </c>
      <c r="D61" s="72" t="s">
        <v>2</v>
      </c>
      <c r="E61" s="51">
        <v>101202</v>
      </c>
      <c r="F61" s="529" t="s">
        <v>16</v>
      </c>
      <c r="G61" s="49"/>
      <c r="H61" s="48">
        <v>42</v>
      </c>
      <c r="I61" s="528">
        <v>1578</v>
      </c>
      <c r="J61" s="46"/>
      <c r="K61" s="45">
        <f>I61*J61</f>
        <v>0</v>
      </c>
      <c r="L61" s="209"/>
    </row>
    <row r="62" spans="1:14" ht="29.25" customHeight="1" x14ac:dyDescent="0.25">
      <c r="A62" s="232"/>
      <c r="B62" s="241"/>
      <c r="C62" s="231"/>
      <c r="D62" s="37" t="s">
        <v>2</v>
      </c>
      <c r="E62" s="36">
        <v>101202</v>
      </c>
      <c r="F62" s="527" t="s">
        <v>16</v>
      </c>
      <c r="G62" s="34"/>
      <c r="H62" s="33">
        <v>44</v>
      </c>
      <c r="I62" s="526">
        <v>1578</v>
      </c>
      <c r="J62" s="31"/>
      <c r="K62" s="30">
        <f>I62*J62</f>
        <v>0</v>
      </c>
      <c r="L62" s="209"/>
    </row>
    <row r="63" spans="1:14" ht="29.25" customHeight="1" x14ac:dyDescent="0.25">
      <c r="A63" s="232"/>
      <c r="B63" s="241"/>
      <c r="C63" s="231"/>
      <c r="D63" s="37" t="s">
        <v>2</v>
      </c>
      <c r="E63" s="36">
        <v>101202</v>
      </c>
      <c r="F63" s="527" t="s">
        <v>16</v>
      </c>
      <c r="G63" s="34"/>
      <c r="H63" s="33">
        <v>46</v>
      </c>
      <c r="I63" s="526">
        <v>1578</v>
      </c>
      <c r="J63" s="31"/>
      <c r="K63" s="30">
        <f>I63*J63</f>
        <v>0</v>
      </c>
      <c r="L63" s="209"/>
    </row>
    <row r="64" spans="1:14" ht="29.25" customHeight="1" x14ac:dyDescent="0.25">
      <c r="A64" s="232"/>
      <c r="B64" s="241"/>
      <c r="C64" s="231"/>
      <c r="D64" s="37" t="s">
        <v>2</v>
      </c>
      <c r="E64" s="36">
        <v>101202</v>
      </c>
      <c r="F64" s="527" t="s">
        <v>16</v>
      </c>
      <c r="G64" s="34"/>
      <c r="H64" s="33">
        <v>48</v>
      </c>
      <c r="I64" s="526">
        <v>1578</v>
      </c>
      <c r="J64" s="31"/>
      <c r="K64" s="30">
        <f>I64*J64</f>
        <v>0</v>
      </c>
      <c r="L64" s="209"/>
    </row>
    <row r="65" spans="1:12" ht="29.25" customHeight="1" thickBot="1" x14ac:dyDescent="0.3">
      <c r="A65" s="533"/>
      <c r="B65" s="532"/>
      <c r="C65" s="345"/>
      <c r="D65" s="15" t="s">
        <v>2</v>
      </c>
      <c r="E65" s="36">
        <v>101202</v>
      </c>
      <c r="F65" s="527" t="s">
        <v>16</v>
      </c>
      <c r="G65" s="34"/>
      <c r="H65" s="33">
        <v>50</v>
      </c>
      <c r="I65" s="526">
        <v>1578</v>
      </c>
      <c r="J65" s="31"/>
      <c r="K65" s="30">
        <f>I65*J65</f>
        <v>0</v>
      </c>
      <c r="L65" s="209"/>
    </row>
    <row r="66" spans="1:12" ht="34.5" customHeight="1" x14ac:dyDescent="0.25">
      <c r="A66" s="235"/>
      <c r="B66" s="243" t="s">
        <v>456</v>
      </c>
      <c r="C66" s="225" t="s">
        <v>455</v>
      </c>
      <c r="D66" s="531" t="s">
        <v>391</v>
      </c>
      <c r="E66" s="51">
        <v>101205</v>
      </c>
      <c r="F66" s="529" t="s">
        <v>457</v>
      </c>
      <c r="G66" s="49"/>
      <c r="H66" s="48">
        <v>42</v>
      </c>
      <c r="I66" s="528">
        <v>1768</v>
      </c>
      <c r="J66" s="46"/>
      <c r="K66" s="45">
        <f>I66*J66</f>
        <v>0</v>
      </c>
      <c r="L66" s="209"/>
    </row>
    <row r="67" spans="1:12" ht="34.5" customHeight="1" x14ac:dyDescent="0.25">
      <c r="A67" s="232"/>
      <c r="B67" s="241"/>
      <c r="C67" s="231"/>
      <c r="D67" s="223" t="s">
        <v>391</v>
      </c>
      <c r="E67" s="36">
        <v>101205</v>
      </c>
      <c r="F67" s="527" t="s">
        <v>457</v>
      </c>
      <c r="G67" s="34"/>
      <c r="H67" s="33">
        <v>44</v>
      </c>
      <c r="I67" s="526">
        <v>1768</v>
      </c>
      <c r="J67" s="31"/>
      <c r="K67" s="30">
        <f>I67*J67</f>
        <v>0</v>
      </c>
      <c r="L67" s="209"/>
    </row>
    <row r="68" spans="1:12" ht="34.5" customHeight="1" x14ac:dyDescent="0.25">
      <c r="A68" s="232"/>
      <c r="B68" s="241"/>
      <c r="C68" s="231"/>
      <c r="D68" s="223" t="s">
        <v>391</v>
      </c>
      <c r="E68" s="36">
        <v>101205</v>
      </c>
      <c r="F68" s="527" t="s">
        <v>457</v>
      </c>
      <c r="G68" s="34"/>
      <c r="H68" s="33">
        <v>46</v>
      </c>
      <c r="I68" s="526">
        <v>1768</v>
      </c>
      <c r="J68" s="31"/>
      <c r="K68" s="30">
        <f>I68*J68</f>
        <v>0</v>
      </c>
      <c r="L68" s="209"/>
    </row>
    <row r="69" spans="1:12" ht="34.5" customHeight="1" x14ac:dyDescent="0.25">
      <c r="A69" s="232"/>
      <c r="B69" s="241"/>
      <c r="C69" s="231"/>
      <c r="D69" s="223" t="s">
        <v>391</v>
      </c>
      <c r="E69" s="36">
        <v>101205</v>
      </c>
      <c r="F69" s="527" t="s">
        <v>457</v>
      </c>
      <c r="G69" s="34"/>
      <c r="H69" s="33">
        <v>48</v>
      </c>
      <c r="I69" s="526">
        <v>1768</v>
      </c>
      <c r="J69" s="31"/>
      <c r="K69" s="30">
        <f>I69*J69</f>
        <v>0</v>
      </c>
      <c r="L69" s="209"/>
    </row>
    <row r="70" spans="1:12" ht="34.5" customHeight="1" thickBot="1" x14ac:dyDescent="0.3">
      <c r="A70" s="232"/>
      <c r="B70" s="241"/>
      <c r="C70" s="231"/>
      <c r="D70" s="530" t="s">
        <v>391</v>
      </c>
      <c r="E70" s="36">
        <v>101205</v>
      </c>
      <c r="F70" s="527" t="s">
        <v>457</v>
      </c>
      <c r="G70" s="34"/>
      <c r="H70" s="33">
        <v>50</v>
      </c>
      <c r="I70" s="526">
        <v>1768</v>
      </c>
      <c r="J70" s="31"/>
      <c r="K70" s="30">
        <f>I70*J70</f>
        <v>0</v>
      </c>
      <c r="L70" s="209"/>
    </row>
    <row r="71" spans="1:12" ht="34.5" customHeight="1" x14ac:dyDescent="0.25">
      <c r="A71" s="235"/>
      <c r="B71" s="243" t="s">
        <v>456</v>
      </c>
      <c r="C71" s="225" t="s">
        <v>455</v>
      </c>
      <c r="D71" s="531" t="s">
        <v>391</v>
      </c>
      <c r="E71" s="51">
        <v>101205</v>
      </c>
      <c r="F71" s="529" t="s">
        <v>454</v>
      </c>
      <c r="G71" s="49"/>
      <c r="H71" s="48">
        <v>42</v>
      </c>
      <c r="I71" s="528">
        <v>1768</v>
      </c>
      <c r="J71" s="46"/>
      <c r="K71" s="45">
        <f>I71*J71</f>
        <v>0</v>
      </c>
      <c r="L71" s="209"/>
    </row>
    <row r="72" spans="1:12" ht="34.5" customHeight="1" x14ac:dyDescent="0.25">
      <c r="A72" s="232"/>
      <c r="B72" s="241"/>
      <c r="C72" s="231"/>
      <c r="D72" s="223" t="s">
        <v>391</v>
      </c>
      <c r="E72" s="36">
        <v>101205</v>
      </c>
      <c r="F72" s="527" t="s">
        <v>454</v>
      </c>
      <c r="G72" s="34"/>
      <c r="H72" s="33">
        <v>44</v>
      </c>
      <c r="I72" s="526">
        <v>1768</v>
      </c>
      <c r="J72" s="31"/>
      <c r="K72" s="30">
        <f>I72*J72</f>
        <v>0</v>
      </c>
      <c r="L72" s="209"/>
    </row>
    <row r="73" spans="1:12" ht="34.5" customHeight="1" x14ac:dyDescent="0.25">
      <c r="A73" s="232"/>
      <c r="B73" s="241"/>
      <c r="C73" s="231"/>
      <c r="D73" s="223" t="s">
        <v>391</v>
      </c>
      <c r="E73" s="36">
        <v>101205</v>
      </c>
      <c r="F73" s="527" t="s">
        <v>454</v>
      </c>
      <c r="G73" s="34"/>
      <c r="H73" s="33">
        <v>46</v>
      </c>
      <c r="I73" s="526">
        <v>1768</v>
      </c>
      <c r="J73" s="31"/>
      <c r="K73" s="30">
        <f>I73*J73</f>
        <v>0</v>
      </c>
      <c r="L73" s="209"/>
    </row>
    <row r="74" spans="1:12" ht="34.5" customHeight="1" x14ac:dyDescent="0.25">
      <c r="A74" s="232"/>
      <c r="B74" s="241"/>
      <c r="C74" s="231"/>
      <c r="D74" s="223" t="s">
        <v>391</v>
      </c>
      <c r="E74" s="36">
        <v>101205</v>
      </c>
      <c r="F74" s="527" t="s">
        <v>454</v>
      </c>
      <c r="G74" s="34"/>
      <c r="H74" s="33">
        <v>48</v>
      </c>
      <c r="I74" s="526">
        <v>1768</v>
      </c>
      <c r="J74" s="31"/>
      <c r="K74" s="30">
        <f>I74*J74</f>
        <v>0</v>
      </c>
      <c r="L74" s="209"/>
    </row>
    <row r="75" spans="1:12" ht="34.5" customHeight="1" thickBot="1" x14ac:dyDescent="0.3">
      <c r="A75" s="232"/>
      <c r="B75" s="241"/>
      <c r="C75" s="231"/>
      <c r="D75" s="530" t="s">
        <v>391</v>
      </c>
      <c r="E75" s="36">
        <v>101205</v>
      </c>
      <c r="F75" s="527" t="s">
        <v>454</v>
      </c>
      <c r="G75" s="34"/>
      <c r="H75" s="33">
        <v>50</v>
      </c>
      <c r="I75" s="526">
        <v>1768</v>
      </c>
      <c r="J75" s="31"/>
      <c r="K75" s="30">
        <f>I75*J75</f>
        <v>0</v>
      </c>
      <c r="L75" s="209"/>
    </row>
    <row r="76" spans="1:12" ht="48" customHeight="1" x14ac:dyDescent="0.25">
      <c r="A76" s="235"/>
      <c r="B76" s="243" t="s">
        <v>453</v>
      </c>
      <c r="C76" s="225" t="s">
        <v>452</v>
      </c>
      <c r="D76" s="224" t="s">
        <v>391</v>
      </c>
      <c r="E76" s="51">
        <v>101203</v>
      </c>
      <c r="F76" s="529" t="s">
        <v>16</v>
      </c>
      <c r="G76" s="49"/>
      <c r="H76" s="48">
        <v>44</v>
      </c>
      <c r="I76" s="528">
        <v>1578</v>
      </c>
      <c r="J76" s="46"/>
      <c r="K76" s="45">
        <f>I76*J76</f>
        <v>0</v>
      </c>
      <c r="L76" s="209"/>
    </row>
    <row r="77" spans="1:12" ht="48" customHeight="1" x14ac:dyDescent="0.25">
      <c r="A77" s="232"/>
      <c r="B77" s="241"/>
      <c r="C77" s="231"/>
      <c r="D77" s="223" t="s">
        <v>391</v>
      </c>
      <c r="E77" s="36">
        <v>101203</v>
      </c>
      <c r="F77" s="527" t="s">
        <v>16</v>
      </c>
      <c r="G77" s="34"/>
      <c r="H77" s="33">
        <v>46</v>
      </c>
      <c r="I77" s="526">
        <v>1578</v>
      </c>
      <c r="J77" s="31"/>
      <c r="K77" s="30">
        <f>I77*J77</f>
        <v>0</v>
      </c>
      <c r="L77" s="209"/>
    </row>
    <row r="78" spans="1:12" ht="48" customHeight="1" thickBot="1" x14ac:dyDescent="0.3">
      <c r="A78" s="230"/>
      <c r="B78" s="287"/>
      <c r="C78" s="229"/>
      <c r="D78" s="525" t="s">
        <v>391</v>
      </c>
      <c r="E78" s="14">
        <v>101203</v>
      </c>
      <c r="F78" s="524" t="s">
        <v>16</v>
      </c>
      <c r="G78" s="12"/>
      <c r="H78" s="11">
        <v>48</v>
      </c>
      <c r="I78" s="523">
        <v>1578</v>
      </c>
      <c r="J78" s="9"/>
      <c r="K78" s="8">
        <f>I78*J78</f>
        <v>0</v>
      </c>
      <c r="L78" s="209"/>
    </row>
  </sheetData>
  <sheetProtection algorithmName="SHA-512" hashValue="ekIMsbyv7e2ZnJF04Ulf8h79vlnnuhpmudzIU+1r71xe3vy/GFC3feSXupsczVkxIjYTc8Qvl/UDwK7hR75AyQ==" saltValue="6k6oo4ed0QdipoBZb+xE6A==" spinCount="100000" sheet="1" objects="1" scenarios="1" insertColumns="0" sort="0" autoFilter="0"/>
  <autoFilter ref="A3:K3"/>
  <mergeCells count="47">
    <mergeCell ref="A44:A48"/>
    <mergeCell ref="B44:B48"/>
    <mergeCell ref="C44:C48"/>
    <mergeCell ref="A49:A54"/>
    <mergeCell ref="A61:A65"/>
    <mergeCell ref="B61:B65"/>
    <mergeCell ref="C61:C65"/>
    <mergeCell ref="A27:A32"/>
    <mergeCell ref="B27:B32"/>
    <mergeCell ref="C27:C32"/>
    <mergeCell ref="A40:A43"/>
    <mergeCell ref="B40:B43"/>
    <mergeCell ref="C40:C43"/>
    <mergeCell ref="A55:A60"/>
    <mergeCell ref="A7:A10"/>
    <mergeCell ref="B7:B10"/>
    <mergeCell ref="C7:C10"/>
    <mergeCell ref="A11:A12"/>
    <mergeCell ref="B11:B12"/>
    <mergeCell ref="C11:C12"/>
    <mergeCell ref="A76:A78"/>
    <mergeCell ref="B76:B78"/>
    <mergeCell ref="C76:C78"/>
    <mergeCell ref="A66:A70"/>
    <mergeCell ref="B66:B70"/>
    <mergeCell ref="C66:C70"/>
    <mergeCell ref="A71:A75"/>
    <mergeCell ref="B71:B75"/>
    <mergeCell ref="C71:C75"/>
    <mergeCell ref="B19:B22"/>
    <mergeCell ref="C19:C22"/>
    <mergeCell ref="A23:A26"/>
    <mergeCell ref="A34:A39"/>
    <mergeCell ref="B34:B39"/>
    <mergeCell ref="C34:C39"/>
    <mergeCell ref="B23:B26"/>
    <mergeCell ref="C23:C26"/>
    <mergeCell ref="L1:L3"/>
    <mergeCell ref="A4:H4"/>
    <mergeCell ref="B49:B54"/>
    <mergeCell ref="C49:C54"/>
    <mergeCell ref="B55:B60"/>
    <mergeCell ref="C55:C60"/>
    <mergeCell ref="A13:A18"/>
    <mergeCell ref="B13:B18"/>
    <mergeCell ref="C13:C18"/>
    <mergeCell ref="A19:A22"/>
  </mergeCells>
  <hyperlinks>
    <hyperlink ref="G2" location="'ДЕЛАЕМ НОВЫЙ ПРАЙС'!A1526" display="ОДЕЖДА ДЛЯ ДОМА"/>
    <hyperlink ref="B1" location="КОМБИНЕЗОНЫ!A4" display="КОМБИНЕЗОНЫ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336"/>
  <sheetViews>
    <sheetView zoomScale="90" zoomScaleNormal="90" workbookViewId="0">
      <pane ySplit="3" topLeftCell="A4" activePane="bottomLeft" state="frozen"/>
      <selection pane="bottomLeft" activeCell="N5" sqref="N5"/>
    </sheetView>
  </sheetViews>
  <sheetFormatPr defaultColWidth="8.7109375" defaultRowHeight="15.75" x14ac:dyDescent="0.25"/>
  <cols>
    <col min="1" max="1" width="25.28515625" style="7" customWidth="1"/>
    <col min="2" max="2" width="17.5703125" style="1" customWidth="1"/>
    <col min="3" max="3" width="15.28515625" style="1" customWidth="1"/>
    <col min="4" max="4" width="16.140625" style="6" customWidth="1"/>
    <col min="5" max="5" width="11.7109375" style="1" customWidth="1"/>
    <col min="6" max="6" width="25" style="1" customWidth="1"/>
    <col min="7" max="7" width="1" style="1" hidden="1" customWidth="1"/>
    <col min="8" max="8" width="18.85546875" style="5" customWidth="1"/>
    <col min="9" max="9" width="9.42578125" style="1" customWidth="1"/>
    <col min="10" max="10" width="9.7109375" style="4" customWidth="1"/>
    <col min="11" max="11" width="16.42578125" style="3" customWidth="1"/>
    <col min="12" max="13" width="9.140625" style="1" hidden="1" customWidth="1"/>
    <col min="14" max="14" width="18.28515625" style="2" customWidth="1"/>
    <col min="15" max="15" width="19.42578125" style="1" customWidth="1"/>
    <col min="16" max="16384" width="8.7109375" style="1"/>
  </cols>
  <sheetData>
    <row r="1" spans="1:14" s="104" customFormat="1" ht="48" customHeight="1" x14ac:dyDescent="0.25">
      <c r="A1" s="109"/>
      <c r="B1" s="522" t="s">
        <v>451</v>
      </c>
      <c r="C1" s="109"/>
      <c r="D1" s="109"/>
      <c r="E1" s="109"/>
      <c r="F1" s="109"/>
      <c r="G1" s="115"/>
      <c r="H1" s="109"/>
      <c r="I1" s="114"/>
      <c r="J1" s="107" t="s">
        <v>44</v>
      </c>
      <c r="K1" s="113">
        <f>SUM(K5:K429)</f>
        <v>0</v>
      </c>
      <c r="L1" s="112" t="s">
        <v>43</v>
      </c>
      <c r="N1" s="2"/>
    </row>
    <row r="2" spans="1:14" s="104" customFormat="1" ht="30" customHeight="1" x14ac:dyDescent="0.25">
      <c r="A2" s="109"/>
      <c r="B2" s="109"/>
      <c r="C2" s="109"/>
      <c r="D2" s="109"/>
      <c r="E2" s="109"/>
      <c r="F2" s="109"/>
      <c r="G2" s="110"/>
      <c r="H2" s="109"/>
      <c r="I2" s="108"/>
      <c r="J2" s="107" t="s">
        <v>41</v>
      </c>
      <c r="K2" s="106">
        <f>SUM(J5:J359)</f>
        <v>0</v>
      </c>
      <c r="L2" s="105"/>
      <c r="N2" s="2"/>
    </row>
    <row r="3" spans="1:14" ht="21.75" thickBot="1" x14ac:dyDescent="0.3">
      <c r="A3" s="103" t="s">
        <v>40</v>
      </c>
      <c r="B3" s="102" t="s">
        <v>39</v>
      </c>
      <c r="C3" s="100" t="s">
        <v>38</v>
      </c>
      <c r="D3" s="102" t="s">
        <v>37</v>
      </c>
      <c r="E3" s="101" t="s">
        <v>36</v>
      </c>
      <c r="F3" s="100" t="s">
        <v>35</v>
      </c>
      <c r="G3" s="101" t="s">
        <v>34</v>
      </c>
      <c r="H3" s="100" t="s">
        <v>33</v>
      </c>
      <c r="I3" s="99" t="s">
        <v>32</v>
      </c>
      <c r="J3" s="98" t="s">
        <v>31</v>
      </c>
      <c r="K3" s="97" t="s">
        <v>30</v>
      </c>
      <c r="L3" s="96"/>
      <c r="N3" s="2" t="s">
        <v>29</v>
      </c>
    </row>
    <row r="4" spans="1:14" ht="33" customHeight="1" thickBot="1" x14ac:dyDescent="0.3">
      <c r="A4" s="95" t="s">
        <v>28</v>
      </c>
      <c r="B4" s="94"/>
      <c r="C4" s="94"/>
      <c r="D4" s="94"/>
      <c r="E4" s="94"/>
      <c r="F4" s="94"/>
      <c r="G4" s="94"/>
      <c r="H4" s="94"/>
      <c r="I4" s="93"/>
      <c r="J4" s="92"/>
      <c r="K4" s="91"/>
      <c r="L4" s="82"/>
    </row>
    <row r="5" spans="1:14" ht="71.25" customHeight="1" thickBot="1" x14ac:dyDescent="0.3">
      <c r="A5" s="521"/>
      <c r="B5" s="520" t="s">
        <v>27</v>
      </c>
      <c r="C5" s="521"/>
      <c r="D5" s="520" t="s">
        <v>26</v>
      </c>
      <c r="E5" s="517">
        <v>1040</v>
      </c>
      <c r="F5" s="519" t="s">
        <v>0</v>
      </c>
      <c r="G5" s="518"/>
      <c r="H5" s="517" t="s">
        <v>25</v>
      </c>
      <c r="I5" s="308">
        <v>152</v>
      </c>
      <c r="J5" s="516"/>
      <c r="K5" s="246">
        <f>I5*J5</f>
        <v>0</v>
      </c>
      <c r="L5" s="82"/>
    </row>
    <row r="6" spans="1:14" ht="24.75" customHeight="1" thickBot="1" x14ac:dyDescent="0.3">
      <c r="A6" s="515"/>
      <c r="B6" s="514"/>
      <c r="C6" s="514"/>
      <c r="D6" s="513" t="s">
        <v>450</v>
      </c>
      <c r="E6" s="512"/>
      <c r="F6" s="512"/>
      <c r="G6" s="140"/>
      <c r="H6" s="511"/>
      <c r="I6" s="509"/>
      <c r="J6" s="510"/>
      <c r="K6" s="509"/>
    </row>
    <row r="7" spans="1:14" ht="30.75" customHeight="1" x14ac:dyDescent="0.25">
      <c r="A7" s="438"/>
      <c r="B7" s="243" t="s">
        <v>447</v>
      </c>
      <c r="C7" s="225" t="s">
        <v>406</v>
      </c>
      <c r="D7" s="72" t="s">
        <v>199</v>
      </c>
      <c r="E7" s="71">
        <v>215208</v>
      </c>
      <c r="F7" s="70" t="s">
        <v>449</v>
      </c>
      <c r="G7" s="69"/>
      <c r="H7" s="68">
        <v>42</v>
      </c>
      <c r="I7" s="67">
        <v>808</v>
      </c>
      <c r="J7" s="66"/>
      <c r="K7" s="233">
        <f>I7*J7</f>
        <v>0</v>
      </c>
      <c r="L7" s="209"/>
      <c r="N7" s="435"/>
    </row>
    <row r="8" spans="1:14" ht="30.75" customHeight="1" x14ac:dyDescent="0.25">
      <c r="A8" s="437"/>
      <c r="B8" s="239"/>
      <c r="C8" s="27"/>
      <c r="D8" s="37" t="s">
        <v>199</v>
      </c>
      <c r="E8" s="36">
        <v>215208</v>
      </c>
      <c r="F8" s="35" t="s">
        <v>449</v>
      </c>
      <c r="G8" s="34"/>
      <c r="H8" s="33">
        <v>44</v>
      </c>
      <c r="I8" s="63">
        <v>808</v>
      </c>
      <c r="J8" s="31"/>
      <c r="K8" s="30">
        <f>I8*J8</f>
        <v>0</v>
      </c>
      <c r="L8" s="209"/>
      <c r="N8" s="435"/>
    </row>
    <row r="9" spans="1:14" ht="30.75" customHeight="1" x14ac:dyDescent="0.25">
      <c r="A9" s="437"/>
      <c r="B9" s="239"/>
      <c r="C9" s="27"/>
      <c r="D9" s="37" t="s">
        <v>199</v>
      </c>
      <c r="E9" s="36">
        <v>215208</v>
      </c>
      <c r="F9" s="35" t="s">
        <v>449</v>
      </c>
      <c r="G9" s="34"/>
      <c r="H9" s="33">
        <v>46</v>
      </c>
      <c r="I9" s="63">
        <v>808</v>
      </c>
      <c r="J9" s="31"/>
      <c r="K9" s="30">
        <f>I9*J9</f>
        <v>0</v>
      </c>
      <c r="L9" s="209"/>
      <c r="N9" s="435"/>
    </row>
    <row r="10" spans="1:14" ht="30.75" customHeight="1" x14ac:dyDescent="0.25">
      <c r="A10" s="437"/>
      <c r="B10" s="239"/>
      <c r="C10" s="27"/>
      <c r="D10" s="37" t="s">
        <v>199</v>
      </c>
      <c r="E10" s="36">
        <v>215208</v>
      </c>
      <c r="F10" s="35" t="s">
        <v>449</v>
      </c>
      <c r="G10" s="34"/>
      <c r="H10" s="33">
        <v>48</v>
      </c>
      <c r="I10" s="63">
        <v>808</v>
      </c>
      <c r="J10" s="31"/>
      <c r="K10" s="30">
        <f>I10*J10</f>
        <v>0</v>
      </c>
      <c r="L10" s="209"/>
      <c r="N10" s="435"/>
    </row>
    <row r="11" spans="1:14" ht="30.75" customHeight="1" x14ac:dyDescent="0.25">
      <c r="A11" s="437"/>
      <c r="B11" s="239"/>
      <c r="C11" s="27"/>
      <c r="D11" s="37" t="s">
        <v>199</v>
      </c>
      <c r="E11" s="36">
        <v>215208</v>
      </c>
      <c r="F11" s="35" t="s">
        <v>449</v>
      </c>
      <c r="G11" s="34"/>
      <c r="H11" s="33">
        <v>50</v>
      </c>
      <c r="I11" s="63">
        <v>808</v>
      </c>
      <c r="J11" s="31"/>
      <c r="K11" s="30">
        <f>I11*J11</f>
        <v>0</v>
      </c>
      <c r="L11" s="209"/>
      <c r="N11" s="435"/>
    </row>
    <row r="12" spans="1:14" ht="30.75" customHeight="1" thickBot="1" x14ac:dyDescent="0.3">
      <c r="A12" s="441"/>
      <c r="B12" s="242"/>
      <c r="C12" s="16"/>
      <c r="D12" s="270" t="s">
        <v>199</v>
      </c>
      <c r="E12" s="120">
        <v>215208</v>
      </c>
      <c r="F12" s="269" t="s">
        <v>449</v>
      </c>
      <c r="G12" s="121"/>
      <c r="H12" s="268">
        <v>52</v>
      </c>
      <c r="I12" s="267">
        <v>808</v>
      </c>
      <c r="J12" s="118"/>
      <c r="K12" s="117">
        <f>I12*J12</f>
        <v>0</v>
      </c>
      <c r="L12" s="209"/>
      <c r="N12" s="435"/>
    </row>
    <row r="13" spans="1:14" ht="30.75" customHeight="1" x14ac:dyDescent="0.25">
      <c r="A13" s="438"/>
      <c r="B13" s="243" t="s">
        <v>447</v>
      </c>
      <c r="C13" s="225" t="s">
        <v>406</v>
      </c>
      <c r="D13" s="72" t="s">
        <v>199</v>
      </c>
      <c r="E13" s="71">
        <v>215208</v>
      </c>
      <c r="F13" s="70" t="s">
        <v>448</v>
      </c>
      <c r="G13" s="69"/>
      <c r="H13" s="68">
        <v>42</v>
      </c>
      <c r="I13" s="67">
        <v>808</v>
      </c>
      <c r="J13" s="66"/>
      <c r="K13" s="233">
        <f>I13*J13</f>
        <v>0</v>
      </c>
      <c r="L13" s="209"/>
      <c r="N13" s="435"/>
    </row>
    <row r="14" spans="1:14" ht="30.75" customHeight="1" x14ac:dyDescent="0.25">
      <c r="A14" s="437"/>
      <c r="B14" s="239"/>
      <c r="C14" s="27"/>
      <c r="D14" s="37" t="s">
        <v>199</v>
      </c>
      <c r="E14" s="36">
        <v>215208</v>
      </c>
      <c r="F14" s="35" t="s">
        <v>448</v>
      </c>
      <c r="G14" s="34"/>
      <c r="H14" s="33">
        <v>44</v>
      </c>
      <c r="I14" s="63">
        <v>808</v>
      </c>
      <c r="J14" s="31"/>
      <c r="K14" s="30">
        <f>I14*J14</f>
        <v>0</v>
      </c>
      <c r="L14" s="209"/>
      <c r="N14" s="435"/>
    </row>
    <row r="15" spans="1:14" ht="30.75" customHeight="1" x14ac:dyDescent="0.25">
      <c r="A15" s="437"/>
      <c r="B15" s="239"/>
      <c r="C15" s="27"/>
      <c r="D15" s="37" t="s">
        <v>199</v>
      </c>
      <c r="E15" s="36">
        <v>215208</v>
      </c>
      <c r="F15" s="35" t="s">
        <v>448</v>
      </c>
      <c r="G15" s="34"/>
      <c r="H15" s="33">
        <v>46</v>
      </c>
      <c r="I15" s="63">
        <v>808</v>
      </c>
      <c r="J15" s="31"/>
      <c r="K15" s="30">
        <f>I15*J15</f>
        <v>0</v>
      </c>
      <c r="L15" s="209"/>
      <c r="N15" s="435"/>
    </row>
    <row r="16" spans="1:14" ht="30.75" customHeight="1" x14ac:dyDescent="0.25">
      <c r="A16" s="437"/>
      <c r="B16" s="239"/>
      <c r="C16" s="27"/>
      <c r="D16" s="37" t="s">
        <v>199</v>
      </c>
      <c r="E16" s="36">
        <v>215208</v>
      </c>
      <c r="F16" s="35" t="s">
        <v>448</v>
      </c>
      <c r="G16" s="34"/>
      <c r="H16" s="33">
        <v>48</v>
      </c>
      <c r="I16" s="63">
        <v>808</v>
      </c>
      <c r="J16" s="31"/>
      <c r="K16" s="30">
        <f>I16*J16</f>
        <v>0</v>
      </c>
      <c r="L16" s="209"/>
      <c r="N16" s="435"/>
    </row>
    <row r="17" spans="1:14" ht="30.75" customHeight="1" x14ac:dyDescent="0.25">
      <c r="A17" s="437"/>
      <c r="B17" s="239"/>
      <c r="C17" s="27"/>
      <c r="D17" s="37" t="s">
        <v>199</v>
      </c>
      <c r="E17" s="36">
        <v>215208</v>
      </c>
      <c r="F17" s="35" t="s">
        <v>448</v>
      </c>
      <c r="G17" s="34"/>
      <c r="H17" s="33">
        <v>50</v>
      </c>
      <c r="I17" s="63">
        <v>808</v>
      </c>
      <c r="J17" s="31"/>
      <c r="K17" s="30">
        <f>I17*J17</f>
        <v>0</v>
      </c>
      <c r="L17" s="209"/>
      <c r="N17" s="435"/>
    </row>
    <row r="18" spans="1:14" ht="30.75" customHeight="1" thickBot="1" x14ac:dyDescent="0.3">
      <c r="A18" s="441"/>
      <c r="B18" s="242"/>
      <c r="C18" s="16"/>
      <c r="D18" s="270" t="s">
        <v>199</v>
      </c>
      <c r="E18" s="120">
        <v>215208</v>
      </c>
      <c r="F18" s="269" t="s">
        <v>448</v>
      </c>
      <c r="G18" s="121"/>
      <c r="H18" s="268">
        <v>52</v>
      </c>
      <c r="I18" s="267">
        <v>808</v>
      </c>
      <c r="J18" s="118"/>
      <c r="K18" s="117">
        <f>I18*J18</f>
        <v>0</v>
      </c>
      <c r="L18" s="209"/>
      <c r="N18" s="435"/>
    </row>
    <row r="19" spans="1:14" ht="30.75" customHeight="1" x14ac:dyDescent="0.25">
      <c r="A19" s="438"/>
      <c r="B19" s="243" t="s">
        <v>447</v>
      </c>
      <c r="C19" s="225" t="s">
        <v>406</v>
      </c>
      <c r="D19" s="72" t="s">
        <v>199</v>
      </c>
      <c r="E19" s="71">
        <v>215208</v>
      </c>
      <c r="F19" s="70" t="s">
        <v>238</v>
      </c>
      <c r="G19" s="69"/>
      <c r="H19" s="68">
        <v>42</v>
      </c>
      <c r="I19" s="67">
        <v>808</v>
      </c>
      <c r="J19" s="66"/>
      <c r="K19" s="233">
        <f>I19*J19</f>
        <v>0</v>
      </c>
      <c r="L19" s="209"/>
      <c r="N19" s="435"/>
    </row>
    <row r="20" spans="1:14" ht="30.75" customHeight="1" x14ac:dyDescent="0.25">
      <c r="A20" s="437"/>
      <c r="B20" s="239"/>
      <c r="C20" s="27"/>
      <c r="D20" s="37" t="s">
        <v>199</v>
      </c>
      <c r="E20" s="36">
        <v>215208</v>
      </c>
      <c r="F20" s="35" t="s">
        <v>238</v>
      </c>
      <c r="G20" s="34"/>
      <c r="H20" s="33">
        <v>44</v>
      </c>
      <c r="I20" s="63">
        <v>808</v>
      </c>
      <c r="J20" s="31"/>
      <c r="K20" s="30">
        <f>I20*J20</f>
        <v>0</v>
      </c>
      <c r="L20" s="209"/>
      <c r="N20" s="435"/>
    </row>
    <row r="21" spans="1:14" ht="30.75" customHeight="1" x14ac:dyDescent="0.25">
      <c r="A21" s="437"/>
      <c r="B21" s="239"/>
      <c r="C21" s="27"/>
      <c r="D21" s="37" t="s">
        <v>199</v>
      </c>
      <c r="E21" s="36">
        <v>215208</v>
      </c>
      <c r="F21" s="35" t="s">
        <v>238</v>
      </c>
      <c r="G21" s="34"/>
      <c r="H21" s="33">
        <v>46</v>
      </c>
      <c r="I21" s="63">
        <v>808</v>
      </c>
      <c r="J21" s="31"/>
      <c r="K21" s="30">
        <f>I21*J21</f>
        <v>0</v>
      </c>
      <c r="L21" s="209"/>
      <c r="N21" s="435"/>
    </row>
    <row r="22" spans="1:14" ht="30.75" customHeight="1" x14ac:dyDescent="0.25">
      <c r="A22" s="437"/>
      <c r="B22" s="239"/>
      <c r="C22" s="27"/>
      <c r="D22" s="37" t="s">
        <v>199</v>
      </c>
      <c r="E22" s="36">
        <v>215208</v>
      </c>
      <c r="F22" s="35" t="s">
        <v>238</v>
      </c>
      <c r="G22" s="34"/>
      <c r="H22" s="33">
        <v>48</v>
      </c>
      <c r="I22" s="63">
        <v>808</v>
      </c>
      <c r="J22" s="31"/>
      <c r="K22" s="30">
        <f>I22*J22</f>
        <v>0</v>
      </c>
      <c r="L22" s="209"/>
      <c r="N22" s="435"/>
    </row>
    <row r="23" spans="1:14" ht="30.75" customHeight="1" x14ac:dyDescent="0.25">
      <c r="A23" s="437"/>
      <c r="B23" s="239"/>
      <c r="C23" s="27"/>
      <c r="D23" s="37" t="s">
        <v>199</v>
      </c>
      <c r="E23" s="36">
        <v>215208</v>
      </c>
      <c r="F23" s="35" t="s">
        <v>238</v>
      </c>
      <c r="G23" s="34"/>
      <c r="H23" s="33">
        <v>50</v>
      </c>
      <c r="I23" s="63">
        <v>808</v>
      </c>
      <c r="J23" s="31"/>
      <c r="K23" s="30">
        <f>I23*J23</f>
        <v>0</v>
      </c>
      <c r="L23" s="209"/>
      <c r="N23" s="435"/>
    </row>
    <row r="24" spans="1:14" ht="30.75" customHeight="1" thickBot="1" x14ac:dyDescent="0.3">
      <c r="A24" s="441"/>
      <c r="B24" s="242"/>
      <c r="C24" s="16"/>
      <c r="D24" s="270" t="s">
        <v>199</v>
      </c>
      <c r="E24" s="120">
        <v>215208</v>
      </c>
      <c r="F24" s="269" t="s">
        <v>238</v>
      </c>
      <c r="G24" s="121"/>
      <c r="H24" s="268">
        <v>52</v>
      </c>
      <c r="I24" s="267">
        <v>808</v>
      </c>
      <c r="J24" s="118"/>
      <c r="K24" s="117">
        <f>I24*J24</f>
        <v>0</v>
      </c>
      <c r="L24" s="209"/>
      <c r="N24" s="435"/>
    </row>
    <row r="25" spans="1:14" ht="78" customHeight="1" thickBot="1" x14ac:dyDescent="0.3">
      <c r="A25" s="508"/>
      <c r="B25" s="507" t="s">
        <v>438</v>
      </c>
      <c r="C25" s="506" t="s">
        <v>446</v>
      </c>
      <c r="D25" s="505" t="s">
        <v>199</v>
      </c>
      <c r="E25" s="177">
        <v>21241</v>
      </c>
      <c r="F25" s="176" t="s">
        <v>16</v>
      </c>
      <c r="G25" s="504"/>
      <c r="H25" s="174">
        <v>48</v>
      </c>
      <c r="I25" s="503">
        <v>500</v>
      </c>
      <c r="J25" s="502"/>
      <c r="K25" s="83">
        <f>I25*J25</f>
        <v>0</v>
      </c>
      <c r="N25" s="435"/>
    </row>
    <row r="26" spans="1:14" ht="52.5" customHeight="1" x14ac:dyDescent="0.25">
      <c r="A26" s="501"/>
      <c r="B26" s="166" t="s">
        <v>445</v>
      </c>
      <c r="C26" s="341" t="s">
        <v>444</v>
      </c>
      <c r="D26" s="52" t="s">
        <v>2</v>
      </c>
      <c r="E26" s="51">
        <v>21270</v>
      </c>
      <c r="F26" s="50" t="s">
        <v>16</v>
      </c>
      <c r="G26" s="448"/>
      <c r="H26" s="48" t="s">
        <v>200</v>
      </c>
      <c r="I26" s="65">
        <v>658</v>
      </c>
      <c r="J26" s="46"/>
      <c r="K26" s="45">
        <f>I26*J26</f>
        <v>0</v>
      </c>
      <c r="L26" s="209"/>
      <c r="N26" s="499"/>
    </row>
    <row r="27" spans="1:14" ht="52.5" customHeight="1" thickBot="1" x14ac:dyDescent="0.3">
      <c r="A27" s="500"/>
      <c r="B27" s="163"/>
      <c r="C27" s="338"/>
      <c r="D27" s="15" t="s">
        <v>2</v>
      </c>
      <c r="E27" s="14">
        <v>21270</v>
      </c>
      <c r="F27" s="13" t="s">
        <v>16</v>
      </c>
      <c r="G27" s="443"/>
      <c r="H27" s="11" t="s">
        <v>120</v>
      </c>
      <c r="I27" s="61">
        <v>658</v>
      </c>
      <c r="J27" s="9"/>
      <c r="K27" s="8">
        <f>I27*J27</f>
        <v>0</v>
      </c>
      <c r="L27" s="209"/>
      <c r="N27" s="499"/>
    </row>
    <row r="28" spans="1:14" ht="26.25" customHeight="1" x14ac:dyDescent="0.25">
      <c r="A28" s="498"/>
      <c r="B28" s="497" t="s">
        <v>435</v>
      </c>
      <c r="C28" s="345" t="s">
        <v>293</v>
      </c>
      <c r="D28" s="44" t="s">
        <v>2</v>
      </c>
      <c r="E28" s="134">
        <v>283</v>
      </c>
      <c r="F28" s="43" t="s">
        <v>16</v>
      </c>
      <c r="G28" s="467"/>
      <c r="H28" s="41">
        <v>40</v>
      </c>
      <c r="I28" s="466">
        <v>440</v>
      </c>
      <c r="J28" s="465"/>
      <c r="K28" s="38">
        <f>I28*J28</f>
        <v>0</v>
      </c>
      <c r="N28" s="435"/>
    </row>
    <row r="29" spans="1:14" ht="26.25" customHeight="1" x14ac:dyDescent="0.25">
      <c r="A29" s="492"/>
      <c r="B29" s="494"/>
      <c r="C29" s="418"/>
      <c r="D29" s="37" t="s">
        <v>2</v>
      </c>
      <c r="E29" s="36">
        <v>283</v>
      </c>
      <c r="F29" s="35" t="s">
        <v>16</v>
      </c>
      <c r="G29" s="458"/>
      <c r="H29" s="33">
        <v>42</v>
      </c>
      <c r="I29" s="457">
        <v>440</v>
      </c>
      <c r="J29" s="456"/>
      <c r="K29" s="30">
        <f>I29*J29</f>
        <v>0</v>
      </c>
      <c r="N29" s="435"/>
    </row>
    <row r="30" spans="1:14" ht="26.25" customHeight="1" x14ac:dyDescent="0.25">
      <c r="A30" s="492"/>
      <c r="B30" s="494"/>
      <c r="C30" s="418"/>
      <c r="D30" s="37" t="s">
        <v>2</v>
      </c>
      <c r="E30" s="36">
        <v>283</v>
      </c>
      <c r="F30" s="35" t="s">
        <v>16</v>
      </c>
      <c r="G30" s="458"/>
      <c r="H30" s="33">
        <v>48</v>
      </c>
      <c r="I30" s="457">
        <v>440</v>
      </c>
      <c r="J30" s="456"/>
      <c r="K30" s="30">
        <f>I30*J30</f>
        <v>0</v>
      </c>
      <c r="N30" s="435"/>
    </row>
    <row r="31" spans="1:14" ht="26.25" customHeight="1" x14ac:dyDescent="0.25">
      <c r="A31" s="492"/>
      <c r="B31" s="494"/>
      <c r="C31" s="418"/>
      <c r="D31" s="37" t="s">
        <v>2</v>
      </c>
      <c r="E31" s="36">
        <v>283</v>
      </c>
      <c r="F31" s="35" t="s">
        <v>16</v>
      </c>
      <c r="G31" s="458"/>
      <c r="H31" s="33">
        <v>50</v>
      </c>
      <c r="I31" s="457">
        <v>440</v>
      </c>
      <c r="J31" s="456"/>
      <c r="K31" s="30">
        <f>I31*J31</f>
        <v>0</v>
      </c>
      <c r="N31" s="435"/>
    </row>
    <row r="32" spans="1:14" ht="26.25" customHeight="1" x14ac:dyDescent="0.25">
      <c r="A32" s="492"/>
      <c r="B32" s="494"/>
      <c r="C32" s="418"/>
      <c r="D32" s="37" t="s">
        <v>2</v>
      </c>
      <c r="E32" s="36">
        <v>283</v>
      </c>
      <c r="F32" s="35" t="s">
        <v>16</v>
      </c>
      <c r="G32" s="458"/>
      <c r="H32" s="33">
        <v>52</v>
      </c>
      <c r="I32" s="457">
        <v>440</v>
      </c>
      <c r="J32" s="456"/>
      <c r="K32" s="30">
        <f>I32*J32</f>
        <v>0</v>
      </c>
      <c r="N32" s="435"/>
    </row>
    <row r="33" spans="1:14" ht="26.25" customHeight="1" x14ac:dyDescent="0.25">
      <c r="A33" s="492"/>
      <c r="B33" s="494"/>
      <c r="C33" s="418"/>
      <c r="D33" s="37" t="s">
        <v>2</v>
      </c>
      <c r="E33" s="36">
        <v>283</v>
      </c>
      <c r="F33" s="35" t="s">
        <v>16</v>
      </c>
      <c r="G33" s="458"/>
      <c r="H33" s="33">
        <v>54</v>
      </c>
      <c r="I33" s="457">
        <v>440</v>
      </c>
      <c r="J33" s="456"/>
      <c r="K33" s="30">
        <f>I33*J33</f>
        <v>0</v>
      </c>
      <c r="N33" s="435"/>
    </row>
    <row r="34" spans="1:14" ht="26.25" customHeight="1" thickBot="1" x14ac:dyDescent="0.3">
      <c r="A34" s="446"/>
      <c r="B34" s="445"/>
      <c r="C34" s="338"/>
      <c r="D34" s="15" t="s">
        <v>2</v>
      </c>
      <c r="E34" s="14">
        <v>283</v>
      </c>
      <c r="F34" s="13" t="s">
        <v>16</v>
      </c>
      <c r="G34" s="443"/>
      <c r="H34" s="11">
        <v>56</v>
      </c>
      <c r="I34" s="453">
        <v>440</v>
      </c>
      <c r="J34" s="442"/>
      <c r="K34" s="8">
        <f>I34*J34</f>
        <v>0</v>
      </c>
      <c r="N34" s="435"/>
    </row>
    <row r="35" spans="1:14" ht="29.25" customHeight="1" x14ac:dyDescent="0.25">
      <c r="A35" s="496"/>
      <c r="B35" s="450" t="s">
        <v>435</v>
      </c>
      <c r="C35" s="341" t="s">
        <v>443</v>
      </c>
      <c r="D35" s="52" t="s">
        <v>2</v>
      </c>
      <c r="E35" s="51" t="s">
        <v>442</v>
      </c>
      <c r="F35" s="50" t="s">
        <v>76</v>
      </c>
      <c r="G35" s="448"/>
      <c r="H35" s="48">
        <v>40</v>
      </c>
      <c r="I35" s="460">
        <v>440</v>
      </c>
      <c r="J35" s="447"/>
      <c r="K35" s="38">
        <f>I35*J35</f>
        <v>0</v>
      </c>
      <c r="N35" s="435"/>
    </row>
    <row r="36" spans="1:14" ht="29.25" customHeight="1" x14ac:dyDescent="0.25">
      <c r="A36" s="495"/>
      <c r="B36" s="494"/>
      <c r="C36" s="418"/>
      <c r="D36" s="37" t="s">
        <v>2</v>
      </c>
      <c r="E36" s="36" t="s">
        <v>442</v>
      </c>
      <c r="F36" s="35" t="s">
        <v>76</v>
      </c>
      <c r="G36" s="458"/>
      <c r="H36" s="33">
        <v>52</v>
      </c>
      <c r="I36" s="457">
        <v>440</v>
      </c>
      <c r="J36" s="456"/>
      <c r="K36" s="30">
        <f>I36*J36</f>
        <v>0</v>
      </c>
      <c r="N36" s="435"/>
    </row>
    <row r="37" spans="1:14" ht="29.25" customHeight="1" thickBot="1" x14ac:dyDescent="0.3">
      <c r="A37" s="493"/>
      <c r="B37" s="445"/>
      <c r="C37" s="338"/>
      <c r="D37" s="15" t="s">
        <v>2</v>
      </c>
      <c r="E37" s="14" t="s">
        <v>442</v>
      </c>
      <c r="F37" s="13" t="s">
        <v>76</v>
      </c>
      <c r="G37" s="443"/>
      <c r="H37" s="11">
        <v>54</v>
      </c>
      <c r="I37" s="453">
        <v>440</v>
      </c>
      <c r="J37" s="442"/>
      <c r="K37" s="8">
        <f>I37*J37</f>
        <v>0</v>
      </c>
      <c r="N37" s="435"/>
    </row>
    <row r="38" spans="1:14" ht="29.25" customHeight="1" x14ac:dyDescent="0.25">
      <c r="A38" s="496" t="s">
        <v>123</v>
      </c>
      <c r="B38" s="450" t="s">
        <v>435</v>
      </c>
      <c r="C38" s="341" t="s">
        <v>443</v>
      </c>
      <c r="D38" s="52" t="s">
        <v>2</v>
      </c>
      <c r="E38" s="51" t="s">
        <v>442</v>
      </c>
      <c r="F38" s="50" t="s">
        <v>16</v>
      </c>
      <c r="G38" s="448"/>
      <c r="H38" s="48">
        <v>40</v>
      </c>
      <c r="I38" s="460">
        <v>440</v>
      </c>
      <c r="J38" s="447"/>
      <c r="K38" s="38">
        <f>I38*J38</f>
        <v>0</v>
      </c>
      <c r="N38" s="435"/>
    </row>
    <row r="39" spans="1:14" ht="29.25" customHeight="1" x14ac:dyDescent="0.25">
      <c r="A39" s="495"/>
      <c r="B39" s="494"/>
      <c r="C39" s="418"/>
      <c r="D39" s="37" t="s">
        <v>2</v>
      </c>
      <c r="E39" s="36" t="s">
        <v>442</v>
      </c>
      <c r="F39" s="35" t="s">
        <v>16</v>
      </c>
      <c r="G39" s="458"/>
      <c r="H39" s="33">
        <v>52</v>
      </c>
      <c r="I39" s="457">
        <v>440</v>
      </c>
      <c r="J39" s="456"/>
      <c r="K39" s="30">
        <f>I39*J39</f>
        <v>0</v>
      </c>
      <c r="N39" s="435"/>
    </row>
    <row r="40" spans="1:14" ht="29.25" customHeight="1" thickBot="1" x14ac:dyDescent="0.3">
      <c r="A40" s="493"/>
      <c r="B40" s="445"/>
      <c r="C40" s="338"/>
      <c r="D40" s="15" t="s">
        <v>2</v>
      </c>
      <c r="E40" s="14" t="s">
        <v>442</v>
      </c>
      <c r="F40" s="13" t="s">
        <v>16</v>
      </c>
      <c r="G40" s="443"/>
      <c r="H40" s="11">
        <v>54</v>
      </c>
      <c r="I40" s="453">
        <v>440</v>
      </c>
      <c r="J40" s="442"/>
      <c r="K40" s="8">
        <f>I40*J40</f>
        <v>0</v>
      </c>
      <c r="N40" s="435"/>
    </row>
    <row r="41" spans="1:14" ht="36.75" customHeight="1" x14ac:dyDescent="0.25">
      <c r="A41" s="451"/>
      <c r="B41" s="166" t="s">
        <v>435</v>
      </c>
      <c r="C41" s="341" t="s">
        <v>293</v>
      </c>
      <c r="D41" s="52" t="s">
        <v>2</v>
      </c>
      <c r="E41" s="51" t="s">
        <v>441</v>
      </c>
      <c r="F41" s="50" t="s">
        <v>16</v>
      </c>
      <c r="G41" s="448"/>
      <c r="H41" s="48">
        <v>42</v>
      </c>
      <c r="I41" s="460">
        <v>440</v>
      </c>
      <c r="J41" s="447"/>
      <c r="K41" s="38">
        <f>I41*J41</f>
        <v>0</v>
      </c>
      <c r="N41" s="435"/>
    </row>
    <row r="42" spans="1:14" ht="32.25" customHeight="1" x14ac:dyDescent="0.25">
      <c r="A42" s="492"/>
      <c r="B42" s="157"/>
      <c r="C42" s="418"/>
      <c r="D42" s="37" t="s">
        <v>2</v>
      </c>
      <c r="E42" s="36" t="s">
        <v>441</v>
      </c>
      <c r="F42" s="35" t="s">
        <v>16</v>
      </c>
      <c r="G42" s="458"/>
      <c r="H42" s="33">
        <v>46</v>
      </c>
      <c r="I42" s="457">
        <v>440</v>
      </c>
      <c r="J42" s="456"/>
      <c r="K42" s="30">
        <f>I42*J42</f>
        <v>0</v>
      </c>
      <c r="N42" s="435"/>
    </row>
    <row r="43" spans="1:14" ht="32.25" customHeight="1" x14ac:dyDescent="0.25">
      <c r="A43" s="491"/>
      <c r="B43" s="276"/>
      <c r="C43" s="421"/>
      <c r="D43" s="26" t="s">
        <v>2</v>
      </c>
      <c r="E43" s="25" t="s">
        <v>441</v>
      </c>
      <c r="F43" s="24" t="s">
        <v>16</v>
      </c>
      <c r="G43" s="486"/>
      <c r="H43" s="22">
        <v>52</v>
      </c>
      <c r="I43" s="485">
        <v>440</v>
      </c>
      <c r="J43" s="490"/>
      <c r="K43" s="30">
        <f>I43*J43</f>
        <v>0</v>
      </c>
      <c r="N43" s="435"/>
    </row>
    <row r="44" spans="1:14" ht="32.25" customHeight="1" thickBot="1" x14ac:dyDescent="0.3">
      <c r="A44" s="446"/>
      <c r="B44" s="163"/>
      <c r="C44" s="338"/>
      <c r="D44" s="15" t="s">
        <v>2</v>
      </c>
      <c r="E44" s="14" t="s">
        <v>441</v>
      </c>
      <c r="F44" s="13" t="s">
        <v>16</v>
      </c>
      <c r="G44" s="443"/>
      <c r="H44" s="11">
        <v>54</v>
      </c>
      <c r="I44" s="453">
        <v>440</v>
      </c>
      <c r="J44" s="442"/>
      <c r="K44" s="8">
        <f>I44*J44</f>
        <v>0</v>
      </c>
      <c r="N44" s="435"/>
    </row>
    <row r="45" spans="1:14" ht="30.75" customHeight="1" x14ac:dyDescent="0.25">
      <c r="A45" s="489"/>
      <c r="B45" s="54" t="s">
        <v>439</v>
      </c>
      <c r="C45" s="225" t="s">
        <v>293</v>
      </c>
      <c r="D45" s="44" t="s">
        <v>199</v>
      </c>
      <c r="E45" s="134" t="s">
        <v>440</v>
      </c>
      <c r="F45" s="43" t="s">
        <v>16</v>
      </c>
      <c r="G45" s="467"/>
      <c r="H45" s="41">
        <v>42</v>
      </c>
      <c r="I45" s="466">
        <v>590</v>
      </c>
      <c r="J45" s="39"/>
      <c r="K45" s="38">
        <f>I45*J45</f>
        <v>0</v>
      </c>
    </row>
    <row r="46" spans="1:14" ht="30.75" customHeight="1" x14ac:dyDescent="0.25">
      <c r="A46" s="488"/>
      <c r="B46" s="28"/>
      <c r="C46" s="231"/>
      <c r="D46" s="37" t="s">
        <v>199</v>
      </c>
      <c r="E46" s="36" t="s">
        <v>440</v>
      </c>
      <c r="F46" s="35" t="s">
        <v>16</v>
      </c>
      <c r="G46" s="458"/>
      <c r="H46" s="33">
        <v>44</v>
      </c>
      <c r="I46" s="457">
        <v>590</v>
      </c>
      <c r="J46" s="31"/>
      <c r="K46" s="30">
        <f>I46*J46</f>
        <v>0</v>
      </c>
    </row>
    <row r="47" spans="1:14" ht="30.75" customHeight="1" x14ac:dyDescent="0.25">
      <c r="A47" s="488"/>
      <c r="B47" s="28"/>
      <c r="C47" s="231"/>
      <c r="D47" s="37" t="s">
        <v>199</v>
      </c>
      <c r="E47" s="36" t="s">
        <v>440</v>
      </c>
      <c r="F47" s="35" t="s">
        <v>16</v>
      </c>
      <c r="G47" s="458"/>
      <c r="H47" s="33">
        <v>46</v>
      </c>
      <c r="I47" s="457">
        <v>590</v>
      </c>
      <c r="J47" s="31"/>
      <c r="K47" s="30">
        <f>I47*J47</f>
        <v>0</v>
      </c>
    </row>
    <row r="48" spans="1:14" ht="30.75" customHeight="1" x14ac:dyDescent="0.25">
      <c r="A48" s="488"/>
      <c r="B48" s="28"/>
      <c r="C48" s="231"/>
      <c r="D48" s="26" t="s">
        <v>199</v>
      </c>
      <c r="E48" s="25" t="s">
        <v>440</v>
      </c>
      <c r="F48" s="24" t="s">
        <v>16</v>
      </c>
      <c r="G48" s="486"/>
      <c r="H48" s="22">
        <v>48</v>
      </c>
      <c r="I48" s="485">
        <v>590</v>
      </c>
      <c r="J48" s="20"/>
      <c r="K48" s="19">
        <f>I48*J48</f>
        <v>0</v>
      </c>
    </row>
    <row r="49" spans="1:14" ht="30.75" customHeight="1" thickBot="1" x14ac:dyDescent="0.3">
      <c r="A49" s="487"/>
      <c r="B49" s="17"/>
      <c r="C49" s="229"/>
      <c r="D49" s="26" t="s">
        <v>199</v>
      </c>
      <c r="E49" s="25" t="s">
        <v>440</v>
      </c>
      <c r="F49" s="24" t="s">
        <v>16</v>
      </c>
      <c r="G49" s="486"/>
      <c r="H49" s="22">
        <v>50</v>
      </c>
      <c r="I49" s="485">
        <v>590</v>
      </c>
      <c r="J49" s="20"/>
      <c r="K49" s="19">
        <f>I49*J49</f>
        <v>0</v>
      </c>
      <c r="N49" s="2" t="s">
        <v>227</v>
      </c>
    </row>
    <row r="50" spans="1:14" ht="39.75" customHeight="1" thickBot="1" x14ac:dyDescent="0.3">
      <c r="A50" s="480" t="s">
        <v>123</v>
      </c>
      <c r="B50" s="54" t="s">
        <v>439</v>
      </c>
      <c r="C50" s="225" t="s">
        <v>379</v>
      </c>
      <c r="D50" s="52" t="s">
        <v>199</v>
      </c>
      <c r="E50" s="252">
        <v>20274</v>
      </c>
      <c r="F50" s="251" t="s">
        <v>59</v>
      </c>
      <c r="G50" s="482"/>
      <c r="H50" s="249">
        <v>48</v>
      </c>
      <c r="I50" s="481">
        <v>590</v>
      </c>
      <c r="J50" s="247"/>
      <c r="K50" s="246">
        <f>I50*J50</f>
        <v>0</v>
      </c>
    </row>
    <row r="51" spans="1:14" ht="39.75" customHeight="1" thickBot="1" x14ac:dyDescent="0.3">
      <c r="A51" s="484"/>
      <c r="B51" s="17"/>
      <c r="C51" s="229"/>
      <c r="D51" s="483" t="s">
        <v>199</v>
      </c>
      <c r="E51" s="252">
        <v>20274</v>
      </c>
      <c r="F51" s="251" t="s">
        <v>400</v>
      </c>
      <c r="G51" s="482"/>
      <c r="H51" s="249">
        <v>44</v>
      </c>
      <c r="I51" s="481">
        <v>590</v>
      </c>
      <c r="J51" s="247"/>
      <c r="K51" s="246">
        <f>I51*J51</f>
        <v>0</v>
      </c>
    </row>
    <row r="52" spans="1:14" ht="30.75" customHeight="1" x14ac:dyDescent="0.25">
      <c r="A52" s="480" t="s">
        <v>123</v>
      </c>
      <c r="B52" s="54" t="s">
        <v>439</v>
      </c>
      <c r="C52" s="225" t="s">
        <v>379</v>
      </c>
      <c r="D52" s="479" t="s">
        <v>199</v>
      </c>
      <c r="E52" s="51">
        <v>20274</v>
      </c>
      <c r="F52" s="50" t="s">
        <v>16</v>
      </c>
      <c r="G52" s="448"/>
      <c r="H52" s="48">
        <v>42</v>
      </c>
      <c r="I52" s="460">
        <v>590</v>
      </c>
      <c r="J52" s="46"/>
      <c r="K52" s="45">
        <f>I52*J52</f>
        <v>0</v>
      </c>
    </row>
    <row r="53" spans="1:14" ht="30.75" customHeight="1" x14ac:dyDescent="0.25">
      <c r="A53" s="478"/>
      <c r="B53" s="28"/>
      <c r="C53" s="231"/>
      <c r="D53" s="477" t="s">
        <v>199</v>
      </c>
      <c r="E53" s="36">
        <v>20274</v>
      </c>
      <c r="F53" s="35" t="s">
        <v>16</v>
      </c>
      <c r="G53" s="458"/>
      <c r="H53" s="33">
        <v>46</v>
      </c>
      <c r="I53" s="457">
        <v>590</v>
      </c>
      <c r="J53" s="31"/>
      <c r="K53" s="30">
        <f>I53*J53</f>
        <v>0</v>
      </c>
    </row>
    <row r="54" spans="1:14" ht="30.75" customHeight="1" thickBot="1" x14ac:dyDescent="0.3">
      <c r="A54" s="476"/>
      <c r="B54" s="16"/>
      <c r="C54" s="16"/>
      <c r="D54" s="475" t="s">
        <v>199</v>
      </c>
      <c r="E54" s="14">
        <v>20274</v>
      </c>
      <c r="F54" s="13" t="s">
        <v>16</v>
      </c>
      <c r="G54" s="443"/>
      <c r="H54" s="11">
        <v>50</v>
      </c>
      <c r="I54" s="453">
        <v>590</v>
      </c>
      <c r="J54" s="9"/>
      <c r="K54" s="8">
        <f>I54*J54</f>
        <v>0</v>
      </c>
    </row>
    <row r="55" spans="1:14" ht="35.25" customHeight="1" x14ac:dyDescent="0.25">
      <c r="A55" s="464"/>
      <c r="B55" s="463" t="s">
        <v>438</v>
      </c>
      <c r="C55" s="462" t="s">
        <v>437</v>
      </c>
      <c r="D55" s="474" t="s">
        <v>433</v>
      </c>
      <c r="E55" s="71">
        <v>22241</v>
      </c>
      <c r="F55" s="70" t="s">
        <v>89</v>
      </c>
      <c r="G55" s="473"/>
      <c r="H55" s="68">
        <v>42</v>
      </c>
      <c r="I55" s="460">
        <v>658</v>
      </c>
      <c r="J55" s="472"/>
      <c r="K55" s="233">
        <f>I55*J55</f>
        <v>0</v>
      </c>
      <c r="N55" s="435"/>
    </row>
    <row r="56" spans="1:14" ht="35.25" customHeight="1" x14ac:dyDescent="0.25">
      <c r="A56" s="329"/>
      <c r="B56" s="27"/>
      <c r="C56" s="27"/>
      <c r="D56" s="459" t="s">
        <v>433</v>
      </c>
      <c r="E56" s="36">
        <v>22241</v>
      </c>
      <c r="F56" s="35" t="s">
        <v>89</v>
      </c>
      <c r="G56" s="458"/>
      <c r="H56" s="33">
        <v>44</v>
      </c>
      <c r="I56" s="457">
        <v>658</v>
      </c>
      <c r="J56" s="456"/>
      <c r="K56" s="30">
        <f>I56*J56</f>
        <v>0</v>
      </c>
      <c r="N56" s="435"/>
    </row>
    <row r="57" spans="1:14" ht="35.25" customHeight="1" x14ac:dyDescent="0.25">
      <c r="A57" s="329"/>
      <c r="B57" s="27"/>
      <c r="C57" s="27"/>
      <c r="D57" s="459" t="s">
        <v>433</v>
      </c>
      <c r="E57" s="36">
        <v>22241</v>
      </c>
      <c r="F57" s="35" t="s">
        <v>89</v>
      </c>
      <c r="G57" s="458"/>
      <c r="H57" s="33">
        <v>46</v>
      </c>
      <c r="I57" s="457">
        <v>658</v>
      </c>
      <c r="J57" s="456"/>
      <c r="K57" s="30">
        <f>I57*J57</f>
        <v>0</v>
      </c>
      <c r="N57" s="435"/>
    </row>
    <row r="58" spans="1:14" ht="35.25" customHeight="1" thickBot="1" x14ac:dyDescent="0.3">
      <c r="A58" s="327"/>
      <c r="B58" s="16"/>
      <c r="C58" s="16"/>
      <c r="D58" s="455" t="s">
        <v>433</v>
      </c>
      <c r="E58" s="14">
        <v>22241</v>
      </c>
      <c r="F58" s="13" t="s">
        <v>89</v>
      </c>
      <c r="G58" s="443"/>
      <c r="H58" s="11">
        <v>48</v>
      </c>
      <c r="I58" s="453">
        <v>658</v>
      </c>
      <c r="J58" s="442"/>
      <c r="K58" s="8">
        <f>I58*J58</f>
        <v>0</v>
      </c>
      <c r="N58" s="435"/>
    </row>
    <row r="59" spans="1:14" ht="30.75" customHeight="1" x14ac:dyDescent="0.25">
      <c r="A59" s="471"/>
      <c r="B59" s="470" t="s">
        <v>438</v>
      </c>
      <c r="C59" s="469" t="s">
        <v>437</v>
      </c>
      <c r="D59" s="468" t="s">
        <v>433</v>
      </c>
      <c r="E59" s="134">
        <v>22241</v>
      </c>
      <c r="F59" s="43" t="s">
        <v>76</v>
      </c>
      <c r="G59" s="467"/>
      <c r="H59" s="174">
        <v>42</v>
      </c>
      <c r="I59" s="466">
        <v>658</v>
      </c>
      <c r="J59" s="465"/>
      <c r="K59" s="38">
        <f>I59*J59</f>
        <v>0</v>
      </c>
      <c r="N59" s="435"/>
    </row>
    <row r="60" spans="1:14" ht="30.75" customHeight="1" x14ac:dyDescent="0.25">
      <c r="A60" s="27"/>
      <c r="B60" s="27"/>
      <c r="C60" s="27"/>
      <c r="D60" s="459" t="s">
        <v>433</v>
      </c>
      <c r="E60" s="36">
        <v>22241</v>
      </c>
      <c r="F60" s="35" t="s">
        <v>76</v>
      </c>
      <c r="G60" s="458"/>
      <c r="H60" s="33">
        <v>44</v>
      </c>
      <c r="I60" s="457">
        <v>658</v>
      </c>
      <c r="J60" s="456"/>
      <c r="K60" s="30">
        <f>I60*J60</f>
        <v>0</v>
      </c>
      <c r="N60" s="435"/>
    </row>
    <row r="61" spans="1:14" ht="30.75" customHeight="1" x14ac:dyDescent="0.25">
      <c r="A61" s="27"/>
      <c r="B61" s="27"/>
      <c r="C61" s="27"/>
      <c r="D61" s="459" t="s">
        <v>433</v>
      </c>
      <c r="E61" s="36">
        <v>22241</v>
      </c>
      <c r="F61" s="35" t="s">
        <v>76</v>
      </c>
      <c r="G61" s="458"/>
      <c r="H61" s="33">
        <v>46</v>
      </c>
      <c r="I61" s="457">
        <v>658</v>
      </c>
      <c r="J61" s="456"/>
      <c r="K61" s="38">
        <f>I61*J61</f>
        <v>0</v>
      </c>
      <c r="N61" s="435"/>
    </row>
    <row r="62" spans="1:14" ht="30.75" customHeight="1" thickBot="1" x14ac:dyDescent="0.3">
      <c r="A62" s="27"/>
      <c r="B62" s="27"/>
      <c r="C62" s="27"/>
      <c r="D62" s="459" t="s">
        <v>433</v>
      </c>
      <c r="E62" s="36">
        <v>22241</v>
      </c>
      <c r="F62" s="35" t="s">
        <v>76</v>
      </c>
      <c r="G62" s="458"/>
      <c r="H62" s="33">
        <v>48</v>
      </c>
      <c r="I62" s="457">
        <v>658</v>
      </c>
      <c r="J62" s="456"/>
      <c r="K62" s="30">
        <f>I62*J62</f>
        <v>0</v>
      </c>
      <c r="N62" s="435"/>
    </row>
    <row r="63" spans="1:14" ht="33.75" customHeight="1" x14ac:dyDescent="0.25">
      <c r="A63" s="464"/>
      <c r="B63" s="463" t="s">
        <v>438</v>
      </c>
      <c r="C63" s="462" t="s">
        <v>437</v>
      </c>
      <c r="D63" s="461" t="s">
        <v>433</v>
      </c>
      <c r="E63" s="51">
        <v>22241</v>
      </c>
      <c r="F63" s="50" t="s">
        <v>65</v>
      </c>
      <c r="G63" s="448"/>
      <c r="H63" s="68">
        <v>42</v>
      </c>
      <c r="I63" s="460">
        <v>658</v>
      </c>
      <c r="J63" s="447"/>
      <c r="K63" s="45">
        <f>I63*J63</f>
        <v>0</v>
      </c>
      <c r="N63" s="435"/>
    </row>
    <row r="64" spans="1:14" ht="33.75" customHeight="1" x14ac:dyDescent="0.25">
      <c r="A64" s="329"/>
      <c r="B64" s="27"/>
      <c r="C64" s="27"/>
      <c r="D64" s="459" t="s">
        <v>433</v>
      </c>
      <c r="E64" s="36">
        <v>22241</v>
      </c>
      <c r="F64" s="35" t="s">
        <v>65</v>
      </c>
      <c r="G64" s="458"/>
      <c r="H64" s="33">
        <v>44</v>
      </c>
      <c r="I64" s="457">
        <v>658</v>
      </c>
      <c r="J64" s="456"/>
      <c r="K64" s="30">
        <f>I64*J64</f>
        <v>0</v>
      </c>
      <c r="N64" s="435"/>
    </row>
    <row r="65" spans="1:14" ht="33.75" customHeight="1" x14ac:dyDescent="0.25">
      <c r="A65" s="329"/>
      <c r="B65" s="27"/>
      <c r="C65" s="27"/>
      <c r="D65" s="459" t="s">
        <v>433</v>
      </c>
      <c r="E65" s="36">
        <v>22241</v>
      </c>
      <c r="F65" s="35" t="s">
        <v>65</v>
      </c>
      <c r="G65" s="458"/>
      <c r="H65" s="33">
        <v>46</v>
      </c>
      <c r="I65" s="457">
        <v>658</v>
      </c>
      <c r="J65" s="456"/>
      <c r="K65" s="30">
        <f>I65*J65</f>
        <v>0</v>
      </c>
      <c r="N65" s="435"/>
    </row>
    <row r="66" spans="1:14" ht="33.75" customHeight="1" thickBot="1" x14ac:dyDescent="0.3">
      <c r="A66" s="327"/>
      <c r="B66" s="16"/>
      <c r="C66" s="16"/>
      <c r="D66" s="455" t="s">
        <v>433</v>
      </c>
      <c r="E66" s="14">
        <v>22241</v>
      </c>
      <c r="F66" s="269" t="s">
        <v>65</v>
      </c>
      <c r="G66" s="454"/>
      <c r="H66" s="11">
        <v>48</v>
      </c>
      <c r="I66" s="453">
        <v>658</v>
      </c>
      <c r="J66" s="452"/>
      <c r="K66" s="8">
        <f>I66*J66</f>
        <v>0</v>
      </c>
      <c r="N66" s="435"/>
    </row>
    <row r="67" spans="1:14" ht="35.25" customHeight="1" x14ac:dyDescent="0.25">
      <c r="A67" s="464"/>
      <c r="B67" s="463" t="s">
        <v>438</v>
      </c>
      <c r="C67" s="462" t="s">
        <v>437</v>
      </c>
      <c r="D67" s="461" t="s">
        <v>433</v>
      </c>
      <c r="E67" s="51">
        <v>22241</v>
      </c>
      <c r="F67" s="50" t="s">
        <v>92</v>
      </c>
      <c r="G67" s="448"/>
      <c r="H67" s="68">
        <v>42</v>
      </c>
      <c r="I67" s="460">
        <v>658</v>
      </c>
      <c r="J67" s="447"/>
      <c r="K67" s="45">
        <f>I67*J67</f>
        <v>0</v>
      </c>
      <c r="N67" s="435"/>
    </row>
    <row r="68" spans="1:14" ht="35.25" customHeight="1" x14ac:dyDescent="0.25">
      <c r="A68" s="329"/>
      <c r="B68" s="27"/>
      <c r="C68" s="27"/>
      <c r="D68" s="459" t="s">
        <v>433</v>
      </c>
      <c r="E68" s="36">
        <v>22241</v>
      </c>
      <c r="F68" s="35" t="s">
        <v>92</v>
      </c>
      <c r="G68" s="458"/>
      <c r="H68" s="33">
        <v>44</v>
      </c>
      <c r="I68" s="457">
        <v>658</v>
      </c>
      <c r="J68" s="456"/>
      <c r="K68" s="30">
        <f>I68*J68</f>
        <v>0</v>
      </c>
      <c r="N68" s="435"/>
    </row>
    <row r="69" spans="1:14" ht="35.25" customHeight="1" x14ac:dyDescent="0.25">
      <c r="A69" s="329"/>
      <c r="B69" s="27"/>
      <c r="C69" s="27"/>
      <c r="D69" s="459" t="s">
        <v>433</v>
      </c>
      <c r="E69" s="36">
        <v>22241</v>
      </c>
      <c r="F69" s="35" t="s">
        <v>92</v>
      </c>
      <c r="G69" s="458"/>
      <c r="H69" s="33">
        <v>46</v>
      </c>
      <c r="I69" s="457">
        <v>658</v>
      </c>
      <c r="J69" s="456"/>
      <c r="K69" s="30">
        <f>I69*J69</f>
        <v>0</v>
      </c>
      <c r="N69" s="435"/>
    </row>
    <row r="70" spans="1:14" ht="35.25" customHeight="1" thickBot="1" x14ac:dyDescent="0.3">
      <c r="A70" s="327"/>
      <c r="B70" s="16"/>
      <c r="C70" s="16"/>
      <c r="D70" s="455" t="s">
        <v>433</v>
      </c>
      <c r="E70" s="14">
        <v>22241</v>
      </c>
      <c r="F70" s="13" t="s">
        <v>92</v>
      </c>
      <c r="G70" s="443"/>
      <c r="H70" s="11">
        <v>48</v>
      </c>
      <c r="I70" s="453">
        <v>658</v>
      </c>
      <c r="J70" s="442"/>
      <c r="K70" s="8">
        <f>I70*J70</f>
        <v>0</v>
      </c>
      <c r="N70" s="435"/>
    </row>
    <row r="71" spans="1:14" ht="38.25" customHeight="1" x14ac:dyDescent="0.25">
      <c r="A71" s="464"/>
      <c r="B71" s="463" t="s">
        <v>438</v>
      </c>
      <c r="C71" s="462" t="s">
        <v>437</v>
      </c>
      <c r="D71" s="461" t="s">
        <v>433</v>
      </c>
      <c r="E71" s="51">
        <v>22241</v>
      </c>
      <c r="F71" s="50" t="s">
        <v>436</v>
      </c>
      <c r="G71" s="448"/>
      <c r="H71" s="68">
        <v>42</v>
      </c>
      <c r="I71" s="460">
        <v>658</v>
      </c>
      <c r="J71" s="447"/>
      <c r="K71" s="45">
        <f>I71*J71</f>
        <v>0</v>
      </c>
      <c r="N71" s="435"/>
    </row>
    <row r="72" spans="1:14" ht="38.25" customHeight="1" x14ac:dyDescent="0.25">
      <c r="A72" s="329"/>
      <c r="B72" s="27"/>
      <c r="C72" s="27"/>
      <c r="D72" s="459" t="s">
        <v>433</v>
      </c>
      <c r="E72" s="36">
        <v>22241</v>
      </c>
      <c r="F72" s="43" t="s">
        <v>436</v>
      </c>
      <c r="G72" s="458"/>
      <c r="H72" s="33">
        <v>44</v>
      </c>
      <c r="I72" s="457">
        <v>658</v>
      </c>
      <c r="J72" s="456"/>
      <c r="K72" s="30">
        <f>I72*J72</f>
        <v>0</v>
      </c>
      <c r="N72" s="435"/>
    </row>
    <row r="73" spans="1:14" ht="38.25" customHeight="1" x14ac:dyDescent="0.25">
      <c r="A73" s="329"/>
      <c r="B73" s="27"/>
      <c r="C73" s="27"/>
      <c r="D73" s="459" t="s">
        <v>433</v>
      </c>
      <c r="E73" s="36">
        <v>22241</v>
      </c>
      <c r="F73" s="43" t="s">
        <v>436</v>
      </c>
      <c r="G73" s="458"/>
      <c r="H73" s="33">
        <v>46</v>
      </c>
      <c r="I73" s="457">
        <v>658</v>
      </c>
      <c r="J73" s="456"/>
      <c r="K73" s="30">
        <f>I73*J73</f>
        <v>0</v>
      </c>
      <c r="N73" s="435"/>
    </row>
    <row r="74" spans="1:14" ht="38.25" customHeight="1" thickBot="1" x14ac:dyDescent="0.3">
      <c r="A74" s="327"/>
      <c r="B74" s="16"/>
      <c r="C74" s="16"/>
      <c r="D74" s="455" t="s">
        <v>433</v>
      </c>
      <c r="E74" s="14">
        <v>22241</v>
      </c>
      <c r="F74" s="269" t="s">
        <v>436</v>
      </c>
      <c r="G74" s="454"/>
      <c r="H74" s="11">
        <v>48</v>
      </c>
      <c r="I74" s="453">
        <v>658</v>
      </c>
      <c r="J74" s="452"/>
      <c r="K74" s="8">
        <f>I74*J74</f>
        <v>0</v>
      </c>
      <c r="N74" s="435"/>
    </row>
    <row r="75" spans="1:14" ht="58.5" customHeight="1" x14ac:dyDescent="0.25">
      <c r="A75" s="451"/>
      <c r="B75" s="450" t="s">
        <v>435</v>
      </c>
      <c r="C75" s="341" t="s">
        <v>434</v>
      </c>
      <c r="D75" s="449" t="s">
        <v>433</v>
      </c>
      <c r="E75" s="51">
        <v>284</v>
      </c>
      <c r="F75" s="50" t="s">
        <v>102</v>
      </c>
      <c r="G75" s="448"/>
      <c r="H75" s="48" t="s">
        <v>200</v>
      </c>
      <c r="I75" s="65">
        <v>250</v>
      </c>
      <c r="J75" s="447"/>
      <c r="K75" s="45">
        <f>I75*J75</f>
        <v>0</v>
      </c>
      <c r="N75" s="435"/>
    </row>
    <row r="76" spans="1:14" ht="58.5" customHeight="1" thickBot="1" x14ac:dyDescent="0.3">
      <c r="A76" s="446"/>
      <c r="B76" s="445"/>
      <c r="C76" s="338"/>
      <c r="D76" s="444" t="s">
        <v>433</v>
      </c>
      <c r="E76" s="14">
        <v>284</v>
      </c>
      <c r="F76" s="13" t="s">
        <v>102</v>
      </c>
      <c r="G76" s="443"/>
      <c r="H76" s="11" t="s">
        <v>119</v>
      </c>
      <c r="I76" s="61">
        <v>250</v>
      </c>
      <c r="J76" s="442"/>
      <c r="K76" s="8">
        <f>I76*J76</f>
        <v>0</v>
      </c>
      <c r="N76" s="435"/>
    </row>
    <row r="77" spans="1:14" ht="45" customHeight="1" x14ac:dyDescent="0.25">
      <c r="A77" s="438"/>
      <c r="B77" s="243" t="s">
        <v>430</v>
      </c>
      <c r="C77" s="225" t="s">
        <v>429</v>
      </c>
      <c r="D77" s="72" t="s">
        <v>199</v>
      </c>
      <c r="E77" s="71">
        <v>21299</v>
      </c>
      <c r="F77" s="70" t="s">
        <v>432</v>
      </c>
      <c r="G77" s="69"/>
      <c r="H77" s="68">
        <v>44</v>
      </c>
      <c r="I77" s="67">
        <v>928</v>
      </c>
      <c r="J77" s="66"/>
      <c r="K77" s="233">
        <f>I77*J77</f>
        <v>0</v>
      </c>
      <c r="L77" s="209"/>
      <c r="N77" s="435">
        <v>1</v>
      </c>
    </row>
    <row r="78" spans="1:14" ht="45" customHeight="1" x14ac:dyDescent="0.25">
      <c r="A78" s="437"/>
      <c r="B78" s="239"/>
      <c r="C78" s="27"/>
      <c r="D78" s="37" t="s">
        <v>199</v>
      </c>
      <c r="E78" s="36">
        <v>21299</v>
      </c>
      <c r="F78" s="35" t="s">
        <v>432</v>
      </c>
      <c r="G78" s="34"/>
      <c r="H78" s="33">
        <v>46</v>
      </c>
      <c r="I78" s="63">
        <v>928</v>
      </c>
      <c r="J78" s="31"/>
      <c r="K78" s="30">
        <f>I78*J78</f>
        <v>0</v>
      </c>
      <c r="L78" s="209"/>
      <c r="N78" s="435">
        <v>1</v>
      </c>
    </row>
    <row r="79" spans="1:14" ht="45" customHeight="1" thickBot="1" x14ac:dyDescent="0.3">
      <c r="A79" s="437"/>
      <c r="B79" s="239"/>
      <c r="C79" s="27"/>
      <c r="D79" s="37" t="s">
        <v>199</v>
      </c>
      <c r="E79" s="36">
        <v>21299</v>
      </c>
      <c r="F79" s="35" t="s">
        <v>432</v>
      </c>
      <c r="G79" s="34"/>
      <c r="H79" s="33">
        <v>48</v>
      </c>
      <c r="I79" s="63">
        <v>928</v>
      </c>
      <c r="J79" s="31"/>
      <c r="K79" s="30">
        <f>I79*J79</f>
        <v>0</v>
      </c>
      <c r="L79" s="209"/>
      <c r="N79" s="435">
        <v>1</v>
      </c>
    </row>
    <row r="80" spans="1:14" ht="49.5" customHeight="1" x14ac:dyDescent="0.25">
      <c r="A80" s="438"/>
      <c r="B80" s="243" t="s">
        <v>430</v>
      </c>
      <c r="C80" s="225" t="s">
        <v>429</v>
      </c>
      <c r="D80" s="72" t="s">
        <v>199</v>
      </c>
      <c r="E80" s="71">
        <v>21299</v>
      </c>
      <c r="F80" s="70" t="s">
        <v>57</v>
      </c>
      <c r="G80" s="69"/>
      <c r="H80" s="68">
        <v>44</v>
      </c>
      <c r="I80" s="67">
        <v>928</v>
      </c>
      <c r="J80" s="66"/>
      <c r="K80" s="233">
        <f>I80*J80</f>
        <v>0</v>
      </c>
      <c r="L80" s="209"/>
      <c r="N80" s="435"/>
    </row>
    <row r="81" spans="1:14" ht="49.5" customHeight="1" x14ac:dyDescent="0.25">
      <c r="A81" s="437"/>
      <c r="B81" s="239"/>
      <c r="C81" s="27"/>
      <c r="D81" s="37" t="s">
        <v>199</v>
      </c>
      <c r="E81" s="36">
        <v>21299</v>
      </c>
      <c r="F81" s="35" t="s">
        <v>57</v>
      </c>
      <c r="G81" s="34"/>
      <c r="H81" s="33">
        <v>46</v>
      </c>
      <c r="I81" s="63">
        <v>928</v>
      </c>
      <c r="J81" s="31"/>
      <c r="K81" s="30">
        <f>I81*J81</f>
        <v>0</v>
      </c>
      <c r="L81" s="209"/>
      <c r="N81" s="435"/>
    </row>
    <row r="82" spans="1:14" ht="49.5" customHeight="1" thickBot="1" x14ac:dyDescent="0.3">
      <c r="A82" s="437"/>
      <c r="B82" s="239"/>
      <c r="C82" s="27"/>
      <c r="D82" s="37" t="s">
        <v>199</v>
      </c>
      <c r="E82" s="36">
        <v>21299</v>
      </c>
      <c r="F82" s="35" t="s">
        <v>57</v>
      </c>
      <c r="G82" s="34"/>
      <c r="H82" s="33">
        <v>48</v>
      </c>
      <c r="I82" s="63">
        <v>928</v>
      </c>
      <c r="J82" s="31"/>
      <c r="K82" s="30">
        <f>I82*J82</f>
        <v>0</v>
      </c>
      <c r="L82" s="209"/>
      <c r="N82" s="435"/>
    </row>
    <row r="83" spans="1:14" ht="48.75" customHeight="1" x14ac:dyDescent="0.25">
      <c r="A83" s="438"/>
      <c r="B83" s="243" t="s">
        <v>430</v>
      </c>
      <c r="C83" s="225" t="s">
        <v>429</v>
      </c>
      <c r="D83" s="72" t="s">
        <v>199</v>
      </c>
      <c r="E83" s="71">
        <v>21299</v>
      </c>
      <c r="F83" s="70" t="s">
        <v>79</v>
      </c>
      <c r="G83" s="69"/>
      <c r="H83" s="68">
        <v>44</v>
      </c>
      <c r="I83" s="67">
        <v>928</v>
      </c>
      <c r="J83" s="66"/>
      <c r="K83" s="233">
        <f>I83*J83</f>
        <v>0</v>
      </c>
      <c r="L83" s="209"/>
      <c r="N83" s="435"/>
    </row>
    <row r="84" spans="1:14" ht="48.75" customHeight="1" x14ac:dyDescent="0.25">
      <c r="A84" s="437"/>
      <c r="B84" s="239"/>
      <c r="C84" s="27"/>
      <c r="D84" s="37" t="s">
        <v>199</v>
      </c>
      <c r="E84" s="36">
        <v>21299</v>
      </c>
      <c r="F84" s="35" t="s">
        <v>79</v>
      </c>
      <c r="G84" s="34"/>
      <c r="H84" s="33">
        <v>46</v>
      </c>
      <c r="I84" s="63">
        <v>928</v>
      </c>
      <c r="J84" s="31"/>
      <c r="K84" s="30">
        <f>I84*J84</f>
        <v>0</v>
      </c>
      <c r="L84" s="209"/>
      <c r="N84" s="435"/>
    </row>
    <row r="85" spans="1:14" ht="48.75" customHeight="1" thickBot="1" x14ac:dyDescent="0.3">
      <c r="A85" s="437"/>
      <c r="B85" s="239"/>
      <c r="C85" s="27"/>
      <c r="D85" s="37" t="s">
        <v>199</v>
      </c>
      <c r="E85" s="36">
        <v>21299</v>
      </c>
      <c r="F85" s="35" t="s">
        <v>79</v>
      </c>
      <c r="G85" s="34"/>
      <c r="H85" s="33">
        <v>48</v>
      </c>
      <c r="I85" s="63">
        <v>928</v>
      </c>
      <c r="J85" s="31"/>
      <c r="K85" s="30">
        <f>I85*J85</f>
        <v>0</v>
      </c>
      <c r="L85" s="209"/>
      <c r="N85" s="435"/>
    </row>
    <row r="86" spans="1:14" ht="37.5" customHeight="1" x14ac:dyDescent="0.25">
      <c r="A86" s="438"/>
      <c r="B86" s="243" t="s">
        <v>430</v>
      </c>
      <c r="C86" s="225" t="s">
        <v>429</v>
      </c>
      <c r="D86" s="72" t="s">
        <v>199</v>
      </c>
      <c r="E86" s="71">
        <v>21299</v>
      </c>
      <c r="F86" s="70" t="s">
        <v>62</v>
      </c>
      <c r="G86" s="69"/>
      <c r="H86" s="68">
        <v>42</v>
      </c>
      <c r="I86" s="67">
        <v>928</v>
      </c>
      <c r="J86" s="66"/>
      <c r="K86" s="233">
        <f>I86*J86</f>
        <v>0</v>
      </c>
      <c r="L86" s="209"/>
      <c r="N86" s="435"/>
    </row>
    <row r="87" spans="1:14" ht="37.5" customHeight="1" x14ac:dyDescent="0.25">
      <c r="A87" s="437"/>
      <c r="B87" s="239"/>
      <c r="C87" s="27"/>
      <c r="D87" s="37" t="s">
        <v>199</v>
      </c>
      <c r="E87" s="36">
        <v>21299</v>
      </c>
      <c r="F87" s="35" t="s">
        <v>62</v>
      </c>
      <c r="G87" s="34"/>
      <c r="H87" s="33">
        <v>44</v>
      </c>
      <c r="I87" s="63">
        <v>928</v>
      </c>
      <c r="J87" s="31"/>
      <c r="K87" s="30">
        <f>I87*J87</f>
        <v>0</v>
      </c>
      <c r="L87" s="209"/>
      <c r="N87" s="435"/>
    </row>
    <row r="88" spans="1:14" ht="37.5" customHeight="1" x14ac:dyDescent="0.25">
      <c r="A88" s="437"/>
      <c r="B88" s="239"/>
      <c r="C88" s="27"/>
      <c r="D88" s="37" t="s">
        <v>199</v>
      </c>
      <c r="E88" s="36">
        <v>21299</v>
      </c>
      <c r="F88" s="35" t="s">
        <v>62</v>
      </c>
      <c r="G88" s="34"/>
      <c r="H88" s="33">
        <v>46</v>
      </c>
      <c r="I88" s="63">
        <v>928</v>
      </c>
      <c r="J88" s="31"/>
      <c r="K88" s="30">
        <f>I88*J88</f>
        <v>0</v>
      </c>
      <c r="L88" s="209"/>
      <c r="N88" s="435"/>
    </row>
    <row r="89" spans="1:14" ht="37.5" customHeight="1" x14ac:dyDescent="0.25">
      <c r="A89" s="437"/>
      <c r="B89" s="239"/>
      <c r="C89" s="27"/>
      <c r="D89" s="37" t="s">
        <v>199</v>
      </c>
      <c r="E89" s="36">
        <v>21299</v>
      </c>
      <c r="F89" s="35" t="s">
        <v>62</v>
      </c>
      <c r="G89" s="34"/>
      <c r="H89" s="33">
        <v>48</v>
      </c>
      <c r="I89" s="63">
        <v>928</v>
      </c>
      <c r="J89" s="31"/>
      <c r="K89" s="30">
        <f>I89*J89</f>
        <v>0</v>
      </c>
      <c r="L89" s="209"/>
      <c r="N89" s="435"/>
    </row>
    <row r="90" spans="1:14" ht="37.5" customHeight="1" thickBot="1" x14ac:dyDescent="0.3">
      <c r="A90" s="441"/>
      <c r="B90" s="242"/>
      <c r="C90" s="16"/>
      <c r="D90" s="15" t="s">
        <v>199</v>
      </c>
      <c r="E90" s="14">
        <v>21299</v>
      </c>
      <c r="F90" s="13" t="s">
        <v>62</v>
      </c>
      <c r="G90" s="12"/>
      <c r="H90" s="11">
        <v>50</v>
      </c>
      <c r="I90" s="61">
        <v>928</v>
      </c>
      <c r="J90" s="9"/>
      <c r="K90" s="8">
        <f>I90*J90</f>
        <v>0</v>
      </c>
      <c r="L90" s="209"/>
      <c r="N90" s="435"/>
    </row>
    <row r="91" spans="1:14" ht="37.5" customHeight="1" x14ac:dyDescent="0.25">
      <c r="A91" s="438"/>
      <c r="B91" s="243" t="s">
        <v>430</v>
      </c>
      <c r="C91" s="225" t="s">
        <v>429</v>
      </c>
      <c r="D91" s="72" t="s">
        <v>199</v>
      </c>
      <c r="E91" s="71">
        <v>21299</v>
      </c>
      <c r="F91" s="70" t="s">
        <v>53</v>
      </c>
      <c r="G91" s="69"/>
      <c r="H91" s="68">
        <v>42</v>
      </c>
      <c r="I91" s="67">
        <v>928</v>
      </c>
      <c r="J91" s="66"/>
      <c r="K91" s="233">
        <f>I91*J91</f>
        <v>0</v>
      </c>
      <c r="L91" s="209"/>
      <c r="N91" s="435" t="s">
        <v>227</v>
      </c>
    </row>
    <row r="92" spans="1:14" ht="37.5" customHeight="1" x14ac:dyDescent="0.25">
      <c r="A92" s="437"/>
      <c r="B92" s="239"/>
      <c r="C92" s="27"/>
      <c r="D92" s="37" t="s">
        <v>199</v>
      </c>
      <c r="E92" s="36">
        <v>21299</v>
      </c>
      <c r="F92" s="35" t="s">
        <v>53</v>
      </c>
      <c r="G92" s="34"/>
      <c r="H92" s="33">
        <v>44</v>
      </c>
      <c r="I92" s="63">
        <v>928</v>
      </c>
      <c r="J92" s="31"/>
      <c r="K92" s="30">
        <f>I92*J92</f>
        <v>0</v>
      </c>
      <c r="L92" s="209"/>
      <c r="N92" s="435" t="s">
        <v>227</v>
      </c>
    </row>
    <row r="93" spans="1:14" ht="37.5" customHeight="1" thickBot="1" x14ac:dyDescent="0.3">
      <c r="A93" s="437"/>
      <c r="B93" s="239"/>
      <c r="C93" s="27"/>
      <c r="D93" s="37" t="s">
        <v>199</v>
      </c>
      <c r="E93" s="36">
        <v>21299</v>
      </c>
      <c r="F93" s="35" t="s">
        <v>53</v>
      </c>
      <c r="G93" s="34"/>
      <c r="H93" s="33">
        <v>46</v>
      </c>
      <c r="I93" s="63">
        <v>928</v>
      </c>
      <c r="J93" s="31"/>
      <c r="K93" s="30">
        <f>I93*J93</f>
        <v>0</v>
      </c>
      <c r="L93" s="209"/>
      <c r="N93" s="435" t="s">
        <v>227</v>
      </c>
    </row>
    <row r="94" spans="1:14" ht="37.5" customHeight="1" x14ac:dyDescent="0.25">
      <c r="A94" s="438"/>
      <c r="B94" s="243" t="s">
        <v>430</v>
      </c>
      <c r="C94" s="225" t="s">
        <v>429</v>
      </c>
      <c r="D94" s="72" t="s">
        <v>199</v>
      </c>
      <c r="E94" s="71">
        <v>21299</v>
      </c>
      <c r="F94" s="70" t="s">
        <v>431</v>
      </c>
      <c r="G94" s="69"/>
      <c r="H94" s="68">
        <v>42</v>
      </c>
      <c r="I94" s="67">
        <v>928</v>
      </c>
      <c r="J94" s="66"/>
      <c r="K94" s="233">
        <f>I94*J94</f>
        <v>0</v>
      </c>
      <c r="L94" s="209"/>
      <c r="N94" s="435"/>
    </row>
    <row r="95" spans="1:14" ht="37.5" customHeight="1" x14ac:dyDescent="0.25">
      <c r="A95" s="437"/>
      <c r="B95" s="239"/>
      <c r="C95" s="27"/>
      <c r="D95" s="37" t="s">
        <v>199</v>
      </c>
      <c r="E95" s="36">
        <v>21299</v>
      </c>
      <c r="F95" s="35" t="s">
        <v>431</v>
      </c>
      <c r="G95" s="34"/>
      <c r="H95" s="33">
        <v>44</v>
      </c>
      <c r="I95" s="63">
        <v>928</v>
      </c>
      <c r="J95" s="31"/>
      <c r="K95" s="30">
        <f>I95*J95</f>
        <v>0</v>
      </c>
      <c r="L95" s="209"/>
      <c r="N95" s="435"/>
    </row>
    <row r="96" spans="1:14" ht="37.5" customHeight="1" x14ac:dyDescent="0.25">
      <c r="A96" s="437"/>
      <c r="B96" s="239"/>
      <c r="C96" s="27"/>
      <c r="D96" s="37" t="s">
        <v>199</v>
      </c>
      <c r="E96" s="36">
        <v>21299</v>
      </c>
      <c r="F96" s="35" t="s">
        <v>431</v>
      </c>
      <c r="G96" s="34"/>
      <c r="H96" s="33">
        <v>46</v>
      </c>
      <c r="I96" s="63">
        <v>928</v>
      </c>
      <c r="J96" s="31"/>
      <c r="K96" s="30">
        <f>I96*J96</f>
        <v>0</v>
      </c>
      <c r="L96" s="209"/>
      <c r="N96" s="435"/>
    </row>
    <row r="97" spans="1:14" ht="37.5" customHeight="1" x14ac:dyDescent="0.25">
      <c r="A97" s="437"/>
      <c r="B97" s="239"/>
      <c r="C97" s="27"/>
      <c r="D97" s="37" t="s">
        <v>199</v>
      </c>
      <c r="E97" s="36">
        <v>21299</v>
      </c>
      <c r="F97" s="35" t="s">
        <v>431</v>
      </c>
      <c r="G97" s="34"/>
      <c r="H97" s="33">
        <v>48</v>
      </c>
      <c r="I97" s="63">
        <v>928</v>
      </c>
      <c r="J97" s="31"/>
      <c r="K97" s="30">
        <f>I97*J97</f>
        <v>0</v>
      </c>
      <c r="L97" s="209"/>
      <c r="N97" s="435"/>
    </row>
    <row r="98" spans="1:14" ht="37.5" customHeight="1" thickBot="1" x14ac:dyDescent="0.3">
      <c r="A98" s="441"/>
      <c r="B98" s="242"/>
      <c r="C98" s="16"/>
      <c r="D98" s="15" t="s">
        <v>199</v>
      </c>
      <c r="E98" s="14">
        <v>21299</v>
      </c>
      <c r="F98" s="13" t="s">
        <v>431</v>
      </c>
      <c r="G98" s="12"/>
      <c r="H98" s="11">
        <v>50</v>
      </c>
      <c r="I98" s="61">
        <v>928</v>
      </c>
      <c r="J98" s="9"/>
      <c r="K98" s="8">
        <f>I98*J98</f>
        <v>0</v>
      </c>
      <c r="L98" s="209"/>
      <c r="N98" s="435"/>
    </row>
    <row r="99" spans="1:14" ht="47.25" customHeight="1" x14ac:dyDescent="0.25">
      <c r="A99" s="438"/>
      <c r="B99" s="243" t="s">
        <v>430</v>
      </c>
      <c r="C99" s="225" t="s">
        <v>429</v>
      </c>
      <c r="D99" s="72" t="s">
        <v>199</v>
      </c>
      <c r="E99" s="71">
        <v>21299</v>
      </c>
      <c r="F99" s="70" t="s">
        <v>59</v>
      </c>
      <c r="G99" s="69"/>
      <c r="H99" s="68">
        <v>44</v>
      </c>
      <c r="I99" s="67">
        <v>928</v>
      </c>
      <c r="J99" s="66"/>
      <c r="K99" s="233">
        <f>I99*J99</f>
        <v>0</v>
      </c>
      <c r="L99" s="209"/>
      <c r="N99" s="435"/>
    </row>
    <row r="100" spans="1:14" ht="47.25" customHeight="1" x14ac:dyDescent="0.25">
      <c r="A100" s="437"/>
      <c r="B100" s="239"/>
      <c r="C100" s="27"/>
      <c r="D100" s="37" t="s">
        <v>199</v>
      </c>
      <c r="E100" s="36">
        <v>21299</v>
      </c>
      <c r="F100" s="35" t="s">
        <v>59</v>
      </c>
      <c r="G100" s="34"/>
      <c r="H100" s="33">
        <v>46</v>
      </c>
      <c r="I100" s="63">
        <v>928</v>
      </c>
      <c r="J100" s="31"/>
      <c r="K100" s="30">
        <f>I100*J100</f>
        <v>0</v>
      </c>
      <c r="L100" s="209"/>
      <c r="N100" s="435"/>
    </row>
    <row r="101" spans="1:14" ht="47.25" customHeight="1" thickBot="1" x14ac:dyDescent="0.3">
      <c r="A101" s="437"/>
      <c r="B101" s="239"/>
      <c r="C101" s="27"/>
      <c r="D101" s="37" t="s">
        <v>199</v>
      </c>
      <c r="E101" s="36">
        <v>21299</v>
      </c>
      <c r="F101" s="35" t="s">
        <v>59</v>
      </c>
      <c r="G101" s="34"/>
      <c r="H101" s="33">
        <v>48</v>
      </c>
      <c r="I101" s="63">
        <v>928</v>
      </c>
      <c r="J101" s="31"/>
      <c r="K101" s="30">
        <f>I101*J101</f>
        <v>0</v>
      </c>
      <c r="L101" s="209"/>
      <c r="N101" s="435"/>
    </row>
    <row r="102" spans="1:14" ht="37.5" customHeight="1" x14ac:dyDescent="0.25">
      <c r="A102" s="438"/>
      <c r="B102" s="243" t="s">
        <v>430</v>
      </c>
      <c r="C102" s="225" t="s">
        <v>429</v>
      </c>
      <c r="D102" s="72" t="s">
        <v>199</v>
      </c>
      <c r="E102" s="71">
        <v>21299</v>
      </c>
      <c r="F102" s="70" t="s">
        <v>428</v>
      </c>
      <c r="G102" s="69"/>
      <c r="H102" s="68">
        <v>42</v>
      </c>
      <c r="I102" s="67">
        <v>928</v>
      </c>
      <c r="J102" s="66"/>
      <c r="K102" s="233">
        <f>I102*J102</f>
        <v>0</v>
      </c>
      <c r="L102" s="209"/>
      <c r="N102" s="435"/>
    </row>
    <row r="103" spans="1:14" ht="37.5" customHeight="1" x14ac:dyDescent="0.25">
      <c r="A103" s="437"/>
      <c r="B103" s="239"/>
      <c r="C103" s="27"/>
      <c r="D103" s="37" t="s">
        <v>199</v>
      </c>
      <c r="E103" s="36">
        <v>21299</v>
      </c>
      <c r="F103" s="35" t="s">
        <v>428</v>
      </c>
      <c r="G103" s="34"/>
      <c r="H103" s="33">
        <v>44</v>
      </c>
      <c r="I103" s="63">
        <v>928</v>
      </c>
      <c r="J103" s="31"/>
      <c r="K103" s="30">
        <f>I103*J103</f>
        <v>0</v>
      </c>
      <c r="L103" s="209"/>
      <c r="N103" s="435"/>
    </row>
    <row r="104" spans="1:14" ht="37.5" customHeight="1" x14ac:dyDescent="0.25">
      <c r="A104" s="437"/>
      <c r="B104" s="239"/>
      <c r="C104" s="27"/>
      <c r="D104" s="37" t="s">
        <v>199</v>
      </c>
      <c r="E104" s="36">
        <v>21299</v>
      </c>
      <c r="F104" s="35" t="s">
        <v>428</v>
      </c>
      <c r="G104" s="34"/>
      <c r="H104" s="33">
        <v>46</v>
      </c>
      <c r="I104" s="63">
        <v>928</v>
      </c>
      <c r="J104" s="31"/>
      <c r="K104" s="30">
        <f>I104*J104</f>
        <v>0</v>
      </c>
      <c r="L104" s="209"/>
      <c r="N104" s="435"/>
    </row>
    <row r="105" spans="1:14" ht="37.5" customHeight="1" x14ac:dyDescent="0.25">
      <c r="A105" s="437"/>
      <c r="B105" s="239"/>
      <c r="C105" s="27"/>
      <c r="D105" s="37" t="s">
        <v>199</v>
      </c>
      <c r="E105" s="36">
        <v>21299</v>
      </c>
      <c r="F105" s="35" t="s">
        <v>428</v>
      </c>
      <c r="G105" s="34"/>
      <c r="H105" s="33">
        <v>48</v>
      </c>
      <c r="I105" s="63">
        <v>928</v>
      </c>
      <c r="J105" s="31"/>
      <c r="K105" s="30">
        <f>I105*J105</f>
        <v>0</v>
      </c>
      <c r="L105" s="209"/>
      <c r="N105" s="435"/>
    </row>
    <row r="106" spans="1:14" ht="37.5" customHeight="1" thickBot="1" x14ac:dyDescent="0.3">
      <c r="A106" s="441"/>
      <c r="B106" s="242"/>
      <c r="C106" s="16"/>
      <c r="D106" s="15" t="s">
        <v>199</v>
      </c>
      <c r="E106" s="14">
        <v>21299</v>
      </c>
      <c r="F106" s="13" t="s">
        <v>428</v>
      </c>
      <c r="G106" s="12"/>
      <c r="H106" s="11">
        <v>50</v>
      </c>
      <c r="I106" s="61">
        <v>928</v>
      </c>
      <c r="J106" s="9"/>
      <c r="K106" s="8">
        <f>I106*J106</f>
        <v>0</v>
      </c>
      <c r="L106" s="209"/>
      <c r="N106" s="435"/>
    </row>
    <row r="107" spans="1:14" ht="35.25" customHeight="1" x14ac:dyDescent="0.25">
      <c r="A107" s="438"/>
      <c r="B107" s="54" t="s">
        <v>427</v>
      </c>
      <c r="C107" s="225" t="s">
        <v>426</v>
      </c>
      <c r="D107" s="178" t="s">
        <v>199</v>
      </c>
      <c r="E107" s="177">
        <v>22258</v>
      </c>
      <c r="F107" s="176" t="s">
        <v>84</v>
      </c>
      <c r="G107" s="175"/>
      <c r="H107" s="174">
        <v>42</v>
      </c>
      <c r="I107" s="173">
        <v>780</v>
      </c>
      <c r="J107" s="172"/>
      <c r="K107" s="83">
        <f>I107*J107</f>
        <v>0</v>
      </c>
      <c r="L107" s="209"/>
      <c r="N107" s="435">
        <v>2</v>
      </c>
    </row>
    <row r="108" spans="1:14" ht="35.25" customHeight="1" x14ac:dyDescent="0.25">
      <c r="A108" s="437"/>
      <c r="B108" s="27"/>
      <c r="C108" s="27"/>
      <c r="D108" s="37" t="s">
        <v>199</v>
      </c>
      <c r="E108" s="36">
        <v>22258</v>
      </c>
      <c r="F108" s="35" t="s">
        <v>84</v>
      </c>
      <c r="G108" s="34"/>
      <c r="H108" s="33">
        <v>44</v>
      </c>
      <c r="I108" s="63">
        <v>780</v>
      </c>
      <c r="J108" s="31"/>
      <c r="K108" s="30">
        <f>I108*J108</f>
        <v>0</v>
      </c>
      <c r="L108" s="209"/>
      <c r="N108" s="435">
        <v>1</v>
      </c>
    </row>
    <row r="109" spans="1:14" ht="35.25" customHeight="1" x14ac:dyDescent="0.25">
      <c r="A109" s="437"/>
      <c r="B109" s="27"/>
      <c r="C109" s="27"/>
      <c r="D109" s="37" t="s">
        <v>199</v>
      </c>
      <c r="E109" s="36">
        <v>22258</v>
      </c>
      <c r="F109" s="35" t="s">
        <v>84</v>
      </c>
      <c r="G109" s="34"/>
      <c r="H109" s="33">
        <v>48</v>
      </c>
      <c r="I109" s="63">
        <v>780</v>
      </c>
      <c r="J109" s="31"/>
      <c r="K109" s="30">
        <f>I109*J109</f>
        <v>0</v>
      </c>
      <c r="L109" s="209"/>
      <c r="N109" s="435">
        <v>3</v>
      </c>
    </row>
    <row r="110" spans="1:14" ht="35.25" customHeight="1" thickBot="1" x14ac:dyDescent="0.3">
      <c r="A110" s="441"/>
      <c r="B110" s="16"/>
      <c r="C110" s="16"/>
      <c r="D110" s="270" t="s">
        <v>199</v>
      </c>
      <c r="E110" s="120">
        <v>22258</v>
      </c>
      <c r="F110" s="269" t="s">
        <v>84</v>
      </c>
      <c r="G110" s="121"/>
      <c r="H110" s="268">
        <v>50</v>
      </c>
      <c r="I110" s="267">
        <v>780</v>
      </c>
      <c r="J110" s="118"/>
      <c r="K110" s="117">
        <f>I110*J110</f>
        <v>0</v>
      </c>
      <c r="L110" s="209"/>
      <c r="N110" s="435">
        <v>2</v>
      </c>
    </row>
    <row r="111" spans="1:14" ht="29.25" customHeight="1" x14ac:dyDescent="0.25">
      <c r="A111" s="430"/>
      <c r="B111" s="54" t="s">
        <v>427</v>
      </c>
      <c r="C111" s="225" t="s">
        <v>426</v>
      </c>
      <c r="D111" s="52" t="s">
        <v>199</v>
      </c>
      <c r="E111" s="51">
        <v>22258</v>
      </c>
      <c r="F111" s="50" t="s">
        <v>102</v>
      </c>
      <c r="G111" s="49"/>
      <c r="H111" s="48">
        <v>42</v>
      </c>
      <c r="I111" s="65">
        <v>780</v>
      </c>
      <c r="J111" s="46"/>
      <c r="K111" s="45">
        <f>I111*J111</f>
        <v>0</v>
      </c>
      <c r="L111" s="209"/>
      <c r="N111" s="435">
        <v>2</v>
      </c>
    </row>
    <row r="112" spans="1:14" ht="29.25" customHeight="1" x14ac:dyDescent="0.25">
      <c r="A112" s="429"/>
      <c r="B112" s="28"/>
      <c r="C112" s="231"/>
      <c r="D112" s="44" t="s">
        <v>199</v>
      </c>
      <c r="E112" s="134">
        <v>22258</v>
      </c>
      <c r="F112" s="43" t="s">
        <v>102</v>
      </c>
      <c r="G112" s="42"/>
      <c r="H112" s="41">
        <v>44</v>
      </c>
      <c r="I112" s="148">
        <v>780</v>
      </c>
      <c r="J112" s="39"/>
      <c r="K112" s="38">
        <f>I112*J112</f>
        <v>0</v>
      </c>
      <c r="L112" s="209"/>
      <c r="N112" s="435">
        <v>2</v>
      </c>
    </row>
    <row r="113" spans="1:14" ht="29.25" customHeight="1" x14ac:dyDescent="0.25">
      <c r="A113" s="429"/>
      <c r="B113" s="28"/>
      <c r="C113" s="231"/>
      <c r="D113" s="44" t="s">
        <v>199</v>
      </c>
      <c r="E113" s="134">
        <v>22258</v>
      </c>
      <c r="F113" s="43" t="s">
        <v>102</v>
      </c>
      <c r="G113" s="42"/>
      <c r="H113" s="41">
        <v>46</v>
      </c>
      <c r="I113" s="148">
        <v>780</v>
      </c>
      <c r="J113" s="39"/>
      <c r="K113" s="38">
        <f>I113*J113</f>
        <v>0</v>
      </c>
      <c r="L113" s="209"/>
      <c r="N113" s="435">
        <v>5</v>
      </c>
    </row>
    <row r="114" spans="1:14" ht="29.25" customHeight="1" x14ac:dyDescent="0.25">
      <c r="A114" s="429"/>
      <c r="B114" s="27"/>
      <c r="C114" s="27"/>
      <c r="D114" s="44" t="s">
        <v>199</v>
      </c>
      <c r="E114" s="134">
        <v>22258</v>
      </c>
      <c r="F114" s="43" t="s">
        <v>102</v>
      </c>
      <c r="G114" s="42"/>
      <c r="H114" s="41">
        <v>48</v>
      </c>
      <c r="I114" s="148">
        <v>780</v>
      </c>
      <c r="J114" s="39"/>
      <c r="K114" s="30">
        <f>I114*J114</f>
        <v>0</v>
      </c>
      <c r="L114" s="209"/>
      <c r="N114" s="435">
        <v>2</v>
      </c>
    </row>
    <row r="115" spans="1:14" ht="29.25" customHeight="1" thickBot="1" x14ac:dyDescent="0.3">
      <c r="A115" s="428"/>
      <c r="B115" s="16"/>
      <c r="C115" s="16"/>
      <c r="D115" s="270" t="s">
        <v>199</v>
      </c>
      <c r="E115" s="120">
        <v>22258</v>
      </c>
      <c r="F115" s="269" t="s">
        <v>102</v>
      </c>
      <c r="G115" s="121"/>
      <c r="H115" s="268">
        <v>50</v>
      </c>
      <c r="I115" s="267">
        <v>780</v>
      </c>
      <c r="J115" s="118"/>
      <c r="K115" s="8">
        <f>I115*J115</f>
        <v>0</v>
      </c>
      <c r="L115" s="209"/>
      <c r="N115" s="435">
        <v>1</v>
      </c>
    </row>
    <row r="116" spans="1:14" ht="33.75" customHeight="1" x14ac:dyDescent="0.25">
      <c r="A116" s="64"/>
      <c r="B116" s="28" t="s">
        <v>427</v>
      </c>
      <c r="C116" s="231" t="s">
        <v>426</v>
      </c>
      <c r="D116" s="178" t="s">
        <v>199</v>
      </c>
      <c r="E116" s="177">
        <v>22258</v>
      </c>
      <c r="F116" s="176" t="s">
        <v>235</v>
      </c>
      <c r="G116" s="175"/>
      <c r="H116" s="174">
        <v>42</v>
      </c>
      <c r="I116" s="173">
        <v>780</v>
      </c>
      <c r="J116" s="172"/>
      <c r="K116" s="83">
        <f>I116*J116</f>
        <v>0</v>
      </c>
      <c r="L116" s="209"/>
      <c r="N116" s="435">
        <v>1</v>
      </c>
    </row>
    <row r="117" spans="1:14" ht="33.75" customHeight="1" x14ac:dyDescent="0.25">
      <c r="A117" s="64"/>
      <c r="B117" s="27"/>
      <c r="C117" s="27"/>
      <c r="D117" s="37" t="s">
        <v>199</v>
      </c>
      <c r="E117" s="36">
        <v>22258</v>
      </c>
      <c r="F117" s="35" t="s">
        <v>235</v>
      </c>
      <c r="G117" s="34"/>
      <c r="H117" s="33">
        <v>48</v>
      </c>
      <c r="I117" s="63">
        <v>780</v>
      </c>
      <c r="J117" s="31"/>
      <c r="K117" s="30">
        <f>I117*J117</f>
        <v>0</v>
      </c>
      <c r="L117" s="209"/>
      <c r="N117" s="435">
        <v>5</v>
      </c>
    </row>
    <row r="118" spans="1:14" ht="33.75" customHeight="1" thickBot="1" x14ac:dyDescent="0.3">
      <c r="A118" s="62"/>
      <c r="B118" s="16"/>
      <c r="C118" s="16"/>
      <c r="D118" s="270" t="s">
        <v>199</v>
      </c>
      <c r="E118" s="120">
        <v>22258</v>
      </c>
      <c r="F118" s="269" t="s">
        <v>235</v>
      </c>
      <c r="G118" s="121"/>
      <c r="H118" s="268">
        <v>50</v>
      </c>
      <c r="I118" s="267">
        <v>780</v>
      </c>
      <c r="J118" s="118"/>
      <c r="K118" s="117">
        <f>I118*J118</f>
        <v>0</v>
      </c>
      <c r="L118" s="209"/>
      <c r="N118" s="435">
        <v>1</v>
      </c>
    </row>
    <row r="119" spans="1:14" ht="74.25" customHeight="1" x14ac:dyDescent="0.25">
      <c r="A119" s="73"/>
      <c r="B119" s="54" t="s">
        <v>394</v>
      </c>
      <c r="C119" s="225" t="s">
        <v>382</v>
      </c>
      <c r="D119" s="72" t="s">
        <v>199</v>
      </c>
      <c r="E119" s="71">
        <v>23258</v>
      </c>
      <c r="F119" s="70" t="s">
        <v>223</v>
      </c>
      <c r="G119" s="69"/>
      <c r="H119" s="68">
        <v>42</v>
      </c>
      <c r="I119" s="67">
        <v>748</v>
      </c>
      <c r="J119" s="66"/>
      <c r="K119" s="233">
        <f>I119*J119</f>
        <v>0</v>
      </c>
      <c r="L119" s="209"/>
      <c r="N119" s="435"/>
    </row>
    <row r="120" spans="1:14" ht="74.25" customHeight="1" thickBot="1" x14ac:dyDescent="0.3">
      <c r="A120" s="64"/>
      <c r="B120" s="27"/>
      <c r="C120" s="27"/>
      <c r="D120" s="37" t="s">
        <v>199</v>
      </c>
      <c r="E120" s="36">
        <v>23258</v>
      </c>
      <c r="F120" s="35" t="s">
        <v>223</v>
      </c>
      <c r="G120" s="34"/>
      <c r="H120" s="33">
        <v>44</v>
      </c>
      <c r="I120" s="63">
        <v>748</v>
      </c>
      <c r="J120" s="31"/>
      <c r="K120" s="30">
        <f>I120*J120</f>
        <v>0</v>
      </c>
      <c r="L120" s="209"/>
      <c r="N120" s="435"/>
    </row>
    <row r="121" spans="1:14" ht="59.25" customHeight="1" thickBot="1" x14ac:dyDescent="0.3">
      <c r="A121" s="73"/>
      <c r="B121" s="54" t="s">
        <v>394</v>
      </c>
      <c r="C121" s="225" t="s">
        <v>382</v>
      </c>
      <c r="D121" s="72" t="s">
        <v>199</v>
      </c>
      <c r="E121" s="71">
        <v>23258</v>
      </c>
      <c r="F121" s="251" t="s">
        <v>425</v>
      </c>
      <c r="G121" s="250"/>
      <c r="H121" s="249">
        <v>48</v>
      </c>
      <c r="I121" s="248">
        <v>748</v>
      </c>
      <c r="J121" s="247"/>
      <c r="K121" s="246">
        <f>I121*J121</f>
        <v>0</v>
      </c>
      <c r="L121" s="209"/>
      <c r="N121" s="435"/>
    </row>
    <row r="122" spans="1:14" ht="59.25" customHeight="1" thickBot="1" x14ac:dyDescent="0.3">
      <c r="A122" s="64"/>
      <c r="B122" s="27"/>
      <c r="C122" s="27"/>
      <c r="D122" s="37" t="s">
        <v>199</v>
      </c>
      <c r="E122" s="36">
        <v>23258</v>
      </c>
      <c r="F122" s="43" t="s">
        <v>424</v>
      </c>
      <c r="G122" s="42"/>
      <c r="H122" s="41">
        <v>48</v>
      </c>
      <c r="I122" s="148">
        <v>748</v>
      </c>
      <c r="J122" s="39"/>
      <c r="K122" s="38">
        <f>I122*J122</f>
        <v>0</v>
      </c>
      <c r="L122" s="209"/>
      <c r="N122" s="435"/>
    </row>
    <row r="123" spans="1:14" ht="57.75" customHeight="1" x14ac:dyDescent="0.25">
      <c r="A123" s="438"/>
      <c r="B123" s="243" t="s">
        <v>394</v>
      </c>
      <c r="C123" s="225" t="s">
        <v>382</v>
      </c>
      <c r="D123" s="72" t="s">
        <v>199</v>
      </c>
      <c r="E123" s="71">
        <v>26258</v>
      </c>
      <c r="F123" s="70" t="s">
        <v>16</v>
      </c>
      <c r="G123" s="69"/>
      <c r="H123" s="68">
        <v>48</v>
      </c>
      <c r="I123" s="67">
        <v>748</v>
      </c>
      <c r="J123" s="66"/>
      <c r="K123" s="233">
        <f>I123*J123</f>
        <v>0</v>
      </c>
      <c r="L123" s="209"/>
      <c r="N123" s="435"/>
    </row>
    <row r="124" spans="1:14" ht="57.75" customHeight="1" thickBot="1" x14ac:dyDescent="0.3">
      <c r="A124" s="437"/>
      <c r="B124" s="239"/>
      <c r="C124" s="27"/>
      <c r="D124" s="37" t="s">
        <v>199</v>
      </c>
      <c r="E124" s="36">
        <v>26258</v>
      </c>
      <c r="F124" s="35" t="s">
        <v>16</v>
      </c>
      <c r="G124" s="34"/>
      <c r="H124" s="33">
        <v>50</v>
      </c>
      <c r="I124" s="63">
        <v>748</v>
      </c>
      <c r="J124" s="31"/>
      <c r="K124" s="30">
        <f>I124*J124</f>
        <v>0</v>
      </c>
      <c r="L124" s="209"/>
      <c r="N124" s="435"/>
    </row>
    <row r="125" spans="1:14" ht="30.75" customHeight="1" x14ac:dyDescent="0.25">
      <c r="A125" s="438"/>
      <c r="B125" s="243" t="s">
        <v>394</v>
      </c>
      <c r="C125" s="225" t="s">
        <v>382</v>
      </c>
      <c r="D125" s="72" t="s">
        <v>199</v>
      </c>
      <c r="E125" s="71">
        <v>26258</v>
      </c>
      <c r="F125" s="70" t="s">
        <v>423</v>
      </c>
      <c r="G125" s="69"/>
      <c r="H125" s="68">
        <v>42</v>
      </c>
      <c r="I125" s="67">
        <v>748</v>
      </c>
      <c r="J125" s="66"/>
      <c r="K125" s="233">
        <f>I125*J125</f>
        <v>0</v>
      </c>
      <c r="L125" s="209"/>
      <c r="N125" s="435"/>
    </row>
    <row r="126" spans="1:14" ht="30.75" customHeight="1" x14ac:dyDescent="0.25">
      <c r="A126" s="437"/>
      <c r="B126" s="239"/>
      <c r="C126" s="27"/>
      <c r="D126" s="37" t="s">
        <v>199</v>
      </c>
      <c r="E126" s="36">
        <v>26258</v>
      </c>
      <c r="F126" s="35" t="s">
        <v>423</v>
      </c>
      <c r="G126" s="34"/>
      <c r="H126" s="33">
        <v>44</v>
      </c>
      <c r="I126" s="63">
        <v>748</v>
      </c>
      <c r="J126" s="31"/>
      <c r="K126" s="30">
        <f>I126*J126</f>
        <v>0</v>
      </c>
      <c r="L126" s="209"/>
      <c r="N126" s="435"/>
    </row>
    <row r="127" spans="1:14" ht="30.75" customHeight="1" x14ac:dyDescent="0.25">
      <c r="A127" s="437"/>
      <c r="B127" s="239"/>
      <c r="C127" s="27"/>
      <c r="D127" s="37" t="s">
        <v>199</v>
      </c>
      <c r="E127" s="36">
        <v>26258</v>
      </c>
      <c r="F127" s="35" t="s">
        <v>423</v>
      </c>
      <c r="G127" s="34"/>
      <c r="H127" s="33">
        <v>46</v>
      </c>
      <c r="I127" s="63">
        <v>748</v>
      </c>
      <c r="J127" s="31"/>
      <c r="K127" s="30">
        <f>I127*J127</f>
        <v>0</v>
      </c>
      <c r="L127" s="209"/>
      <c r="N127" s="435"/>
    </row>
    <row r="128" spans="1:14" ht="30.75" customHeight="1" x14ac:dyDescent="0.25">
      <c r="A128" s="437"/>
      <c r="B128" s="239"/>
      <c r="C128" s="27"/>
      <c r="D128" s="37" t="s">
        <v>199</v>
      </c>
      <c r="E128" s="36">
        <v>26258</v>
      </c>
      <c r="F128" s="35" t="s">
        <v>423</v>
      </c>
      <c r="G128" s="34"/>
      <c r="H128" s="33">
        <v>48</v>
      </c>
      <c r="I128" s="63">
        <v>748</v>
      </c>
      <c r="J128" s="31"/>
      <c r="K128" s="30">
        <f>I128*J128</f>
        <v>0</v>
      </c>
      <c r="L128" s="209"/>
      <c r="N128" s="435"/>
    </row>
    <row r="129" spans="1:14" ht="30.75" customHeight="1" x14ac:dyDescent="0.25">
      <c r="A129" s="437"/>
      <c r="B129" s="239"/>
      <c r="C129" s="27"/>
      <c r="D129" s="37" t="s">
        <v>199</v>
      </c>
      <c r="E129" s="36">
        <v>26258</v>
      </c>
      <c r="F129" s="35" t="s">
        <v>423</v>
      </c>
      <c r="G129" s="34"/>
      <c r="H129" s="33">
        <v>50</v>
      </c>
      <c r="I129" s="63">
        <v>748</v>
      </c>
      <c r="J129" s="31"/>
      <c r="K129" s="30">
        <f>I129*J129</f>
        <v>0</v>
      </c>
      <c r="L129" s="209"/>
      <c r="N129" s="435"/>
    </row>
    <row r="130" spans="1:14" ht="30.75" customHeight="1" thickBot="1" x14ac:dyDescent="0.3">
      <c r="A130" s="441"/>
      <c r="B130" s="242"/>
      <c r="C130" s="16"/>
      <c r="D130" s="270" t="s">
        <v>199</v>
      </c>
      <c r="E130" s="120">
        <v>26258</v>
      </c>
      <c r="F130" s="269" t="s">
        <v>423</v>
      </c>
      <c r="G130" s="121"/>
      <c r="H130" s="268">
        <v>52</v>
      </c>
      <c r="I130" s="267">
        <v>748</v>
      </c>
      <c r="J130" s="118"/>
      <c r="K130" s="117">
        <f>I130*J130</f>
        <v>0</v>
      </c>
      <c r="L130" s="209"/>
      <c r="N130" s="435"/>
    </row>
    <row r="131" spans="1:14" ht="30.75" customHeight="1" x14ac:dyDescent="0.25">
      <c r="A131" s="438"/>
      <c r="B131" s="243" t="s">
        <v>394</v>
      </c>
      <c r="C131" s="225" t="s">
        <v>382</v>
      </c>
      <c r="D131" s="72" t="s">
        <v>199</v>
      </c>
      <c r="E131" s="71">
        <v>26258</v>
      </c>
      <c r="F131" s="70" t="s">
        <v>422</v>
      </c>
      <c r="G131" s="69"/>
      <c r="H131" s="68">
        <v>42</v>
      </c>
      <c r="I131" s="67">
        <v>748</v>
      </c>
      <c r="J131" s="66"/>
      <c r="K131" s="233">
        <f>I131*J131</f>
        <v>0</v>
      </c>
      <c r="L131" s="209"/>
      <c r="N131" s="435"/>
    </row>
    <row r="132" spans="1:14" ht="30.75" customHeight="1" x14ac:dyDescent="0.25">
      <c r="A132" s="437"/>
      <c r="B132" s="239"/>
      <c r="C132" s="27"/>
      <c r="D132" s="37" t="s">
        <v>199</v>
      </c>
      <c r="E132" s="36">
        <v>26258</v>
      </c>
      <c r="F132" s="35" t="s">
        <v>422</v>
      </c>
      <c r="G132" s="34"/>
      <c r="H132" s="33">
        <v>44</v>
      </c>
      <c r="I132" s="63">
        <v>748</v>
      </c>
      <c r="J132" s="31"/>
      <c r="K132" s="30">
        <f>I132*J132</f>
        <v>0</v>
      </c>
      <c r="L132" s="209"/>
      <c r="N132" s="435"/>
    </row>
    <row r="133" spans="1:14" ht="30.75" customHeight="1" x14ac:dyDescent="0.25">
      <c r="A133" s="437"/>
      <c r="B133" s="239"/>
      <c r="C133" s="27"/>
      <c r="D133" s="37" t="s">
        <v>199</v>
      </c>
      <c r="E133" s="36">
        <v>26258</v>
      </c>
      <c r="F133" s="35" t="s">
        <v>422</v>
      </c>
      <c r="G133" s="34"/>
      <c r="H133" s="33">
        <v>46</v>
      </c>
      <c r="I133" s="63">
        <v>748</v>
      </c>
      <c r="J133" s="31"/>
      <c r="K133" s="30">
        <f>I133*J133</f>
        <v>0</v>
      </c>
      <c r="L133" s="209"/>
      <c r="N133" s="435"/>
    </row>
    <row r="134" spans="1:14" ht="30.75" customHeight="1" x14ac:dyDescent="0.25">
      <c r="A134" s="437"/>
      <c r="B134" s="239"/>
      <c r="C134" s="27"/>
      <c r="D134" s="37" t="s">
        <v>199</v>
      </c>
      <c r="E134" s="36">
        <v>26258</v>
      </c>
      <c r="F134" s="35" t="s">
        <v>422</v>
      </c>
      <c r="G134" s="34"/>
      <c r="H134" s="33">
        <v>48</v>
      </c>
      <c r="I134" s="63">
        <v>748</v>
      </c>
      <c r="J134" s="31"/>
      <c r="K134" s="30">
        <f>I134*J134</f>
        <v>0</v>
      </c>
      <c r="L134" s="209"/>
      <c r="N134" s="435"/>
    </row>
    <row r="135" spans="1:14" ht="30.75" customHeight="1" x14ac:dyDescent="0.25">
      <c r="A135" s="437"/>
      <c r="B135" s="239"/>
      <c r="C135" s="27"/>
      <c r="D135" s="37" t="s">
        <v>199</v>
      </c>
      <c r="E135" s="36">
        <v>26258</v>
      </c>
      <c r="F135" s="35" t="s">
        <v>422</v>
      </c>
      <c r="G135" s="34"/>
      <c r="H135" s="33">
        <v>50</v>
      </c>
      <c r="I135" s="63">
        <v>748</v>
      </c>
      <c r="J135" s="31"/>
      <c r="K135" s="30">
        <f>I135*J135</f>
        <v>0</v>
      </c>
      <c r="L135" s="209"/>
      <c r="N135" s="435"/>
    </row>
    <row r="136" spans="1:14" ht="30.75" customHeight="1" thickBot="1" x14ac:dyDescent="0.3">
      <c r="A136" s="441"/>
      <c r="B136" s="242"/>
      <c r="C136" s="16"/>
      <c r="D136" s="270" t="s">
        <v>199</v>
      </c>
      <c r="E136" s="120">
        <v>26258</v>
      </c>
      <c r="F136" s="269" t="s">
        <v>422</v>
      </c>
      <c r="G136" s="121"/>
      <c r="H136" s="268">
        <v>52</v>
      </c>
      <c r="I136" s="267">
        <v>748</v>
      </c>
      <c r="J136" s="118"/>
      <c r="K136" s="117">
        <f>I136*J136</f>
        <v>0</v>
      </c>
      <c r="L136" s="209"/>
      <c r="N136" s="435"/>
    </row>
    <row r="137" spans="1:14" ht="30.75" customHeight="1" x14ac:dyDescent="0.25">
      <c r="A137" s="438"/>
      <c r="B137" s="243" t="s">
        <v>394</v>
      </c>
      <c r="C137" s="225" t="s">
        <v>382</v>
      </c>
      <c r="D137" s="72" t="s">
        <v>199</v>
      </c>
      <c r="E137" s="71">
        <v>26258</v>
      </c>
      <c r="F137" s="70" t="s">
        <v>421</v>
      </c>
      <c r="G137" s="69"/>
      <c r="H137" s="68">
        <v>42</v>
      </c>
      <c r="I137" s="67">
        <v>748</v>
      </c>
      <c r="J137" s="66"/>
      <c r="K137" s="233">
        <f>I137*J137</f>
        <v>0</v>
      </c>
      <c r="L137" s="209"/>
      <c r="N137" s="435"/>
    </row>
    <row r="138" spans="1:14" ht="30.75" customHeight="1" x14ac:dyDescent="0.25">
      <c r="A138" s="437"/>
      <c r="B138" s="239"/>
      <c r="C138" s="27"/>
      <c r="D138" s="37" t="s">
        <v>199</v>
      </c>
      <c r="E138" s="36">
        <v>26258</v>
      </c>
      <c r="F138" s="35" t="s">
        <v>421</v>
      </c>
      <c r="G138" s="34"/>
      <c r="H138" s="33">
        <v>44</v>
      </c>
      <c r="I138" s="63">
        <v>748</v>
      </c>
      <c r="J138" s="31"/>
      <c r="K138" s="30">
        <f>I138*J138</f>
        <v>0</v>
      </c>
      <c r="L138" s="209"/>
      <c r="N138" s="435"/>
    </row>
    <row r="139" spans="1:14" ht="30.75" customHeight="1" x14ac:dyDescent="0.25">
      <c r="A139" s="437"/>
      <c r="B139" s="239"/>
      <c r="C139" s="27"/>
      <c r="D139" s="37" t="s">
        <v>199</v>
      </c>
      <c r="E139" s="36">
        <v>26258</v>
      </c>
      <c r="F139" s="35" t="s">
        <v>421</v>
      </c>
      <c r="G139" s="34"/>
      <c r="H139" s="33">
        <v>46</v>
      </c>
      <c r="I139" s="63">
        <v>748</v>
      </c>
      <c r="J139" s="31"/>
      <c r="K139" s="30">
        <f>I139*J139</f>
        <v>0</v>
      </c>
      <c r="L139" s="209"/>
      <c r="N139" s="435"/>
    </row>
    <row r="140" spans="1:14" ht="30.75" customHeight="1" x14ac:dyDescent="0.25">
      <c r="A140" s="437"/>
      <c r="B140" s="239"/>
      <c r="C140" s="27"/>
      <c r="D140" s="37" t="s">
        <v>199</v>
      </c>
      <c r="E140" s="36">
        <v>26258</v>
      </c>
      <c r="F140" s="35" t="s">
        <v>421</v>
      </c>
      <c r="G140" s="34"/>
      <c r="H140" s="33">
        <v>48</v>
      </c>
      <c r="I140" s="63">
        <v>748</v>
      </c>
      <c r="J140" s="31"/>
      <c r="K140" s="30">
        <f>I140*J140</f>
        <v>0</v>
      </c>
      <c r="L140" s="209"/>
      <c r="N140" s="435"/>
    </row>
    <row r="141" spans="1:14" ht="30.75" customHeight="1" x14ac:dyDescent="0.25">
      <c r="A141" s="437"/>
      <c r="B141" s="239"/>
      <c r="C141" s="27"/>
      <c r="D141" s="37" t="s">
        <v>199</v>
      </c>
      <c r="E141" s="36">
        <v>26258</v>
      </c>
      <c r="F141" s="35" t="s">
        <v>421</v>
      </c>
      <c r="G141" s="34"/>
      <c r="H141" s="33">
        <v>50</v>
      </c>
      <c r="I141" s="63">
        <v>748</v>
      </c>
      <c r="J141" s="31"/>
      <c r="K141" s="30">
        <f>I141*J141</f>
        <v>0</v>
      </c>
      <c r="L141" s="209"/>
      <c r="N141" s="435"/>
    </row>
    <row r="142" spans="1:14" ht="30.75" customHeight="1" thickBot="1" x14ac:dyDescent="0.3">
      <c r="A142" s="441"/>
      <c r="B142" s="242"/>
      <c r="C142" s="16"/>
      <c r="D142" s="270" t="s">
        <v>199</v>
      </c>
      <c r="E142" s="120">
        <v>26258</v>
      </c>
      <c r="F142" s="269" t="s">
        <v>421</v>
      </c>
      <c r="G142" s="121"/>
      <c r="H142" s="268">
        <v>52</v>
      </c>
      <c r="I142" s="267">
        <v>748</v>
      </c>
      <c r="J142" s="118"/>
      <c r="K142" s="117">
        <f>I142*J142</f>
        <v>0</v>
      </c>
      <c r="L142" s="209"/>
      <c r="N142" s="435"/>
    </row>
    <row r="143" spans="1:14" ht="30.75" customHeight="1" x14ac:dyDescent="0.25">
      <c r="A143" s="438"/>
      <c r="B143" s="243" t="s">
        <v>394</v>
      </c>
      <c r="C143" s="225" t="s">
        <v>382</v>
      </c>
      <c r="D143" s="72" t="s">
        <v>199</v>
      </c>
      <c r="E143" s="71">
        <v>26258</v>
      </c>
      <c r="F143" s="70" t="s">
        <v>59</v>
      </c>
      <c r="G143" s="69"/>
      <c r="H143" s="68">
        <v>44</v>
      </c>
      <c r="I143" s="67">
        <v>748</v>
      </c>
      <c r="J143" s="66"/>
      <c r="K143" s="233">
        <f>I143*J143</f>
        <v>0</v>
      </c>
      <c r="L143" s="209"/>
      <c r="N143" s="435"/>
    </row>
    <row r="144" spans="1:14" ht="30.75" customHeight="1" x14ac:dyDescent="0.25">
      <c r="A144" s="437"/>
      <c r="B144" s="239"/>
      <c r="C144" s="27"/>
      <c r="D144" s="37" t="s">
        <v>199</v>
      </c>
      <c r="E144" s="36">
        <v>26258</v>
      </c>
      <c r="F144" s="35" t="s">
        <v>59</v>
      </c>
      <c r="G144" s="34"/>
      <c r="H144" s="33">
        <v>46</v>
      </c>
      <c r="I144" s="63">
        <v>748</v>
      </c>
      <c r="J144" s="31"/>
      <c r="K144" s="30">
        <f>I144*J144</f>
        <v>0</v>
      </c>
      <c r="L144" s="209"/>
      <c r="N144" s="435"/>
    </row>
    <row r="145" spans="1:14" ht="30.75" customHeight="1" x14ac:dyDescent="0.25">
      <c r="A145" s="437"/>
      <c r="B145" s="239"/>
      <c r="C145" s="27"/>
      <c r="D145" s="37" t="s">
        <v>199</v>
      </c>
      <c r="E145" s="36">
        <v>26258</v>
      </c>
      <c r="F145" s="35" t="s">
        <v>59</v>
      </c>
      <c r="G145" s="34"/>
      <c r="H145" s="33">
        <v>48</v>
      </c>
      <c r="I145" s="63">
        <v>748</v>
      </c>
      <c r="J145" s="31"/>
      <c r="K145" s="30">
        <f>I145*J145</f>
        <v>0</v>
      </c>
      <c r="L145" s="209"/>
      <c r="N145" s="435"/>
    </row>
    <row r="146" spans="1:14" ht="30.75" customHeight="1" x14ac:dyDescent="0.25">
      <c r="A146" s="437"/>
      <c r="B146" s="239"/>
      <c r="C146" s="27"/>
      <c r="D146" s="37" t="s">
        <v>199</v>
      </c>
      <c r="E146" s="36">
        <v>26258</v>
      </c>
      <c r="F146" s="35" t="s">
        <v>59</v>
      </c>
      <c r="G146" s="34"/>
      <c r="H146" s="33">
        <v>50</v>
      </c>
      <c r="I146" s="63">
        <v>748</v>
      </c>
      <c r="J146" s="31"/>
      <c r="K146" s="30">
        <f>I146*J146</f>
        <v>0</v>
      </c>
      <c r="L146" s="209"/>
      <c r="N146" s="435"/>
    </row>
    <row r="147" spans="1:14" ht="30.75" customHeight="1" thickBot="1" x14ac:dyDescent="0.3">
      <c r="A147" s="437"/>
      <c r="B147" s="239"/>
      <c r="C147" s="27"/>
      <c r="D147" s="37" t="s">
        <v>199</v>
      </c>
      <c r="E147" s="36">
        <v>26258</v>
      </c>
      <c r="F147" s="35" t="s">
        <v>59</v>
      </c>
      <c r="G147" s="34"/>
      <c r="H147" s="33">
        <v>52</v>
      </c>
      <c r="I147" s="63">
        <v>748</v>
      </c>
      <c r="J147" s="31"/>
      <c r="K147" s="30">
        <f>I147*J147</f>
        <v>0</v>
      </c>
      <c r="L147" s="209"/>
      <c r="N147" s="435"/>
    </row>
    <row r="148" spans="1:14" ht="44.25" customHeight="1" x14ac:dyDescent="0.25">
      <c r="A148" s="438"/>
      <c r="B148" s="243" t="s">
        <v>394</v>
      </c>
      <c r="C148" s="225" t="s">
        <v>382</v>
      </c>
      <c r="D148" s="72" t="s">
        <v>199</v>
      </c>
      <c r="E148" s="71">
        <v>200258</v>
      </c>
      <c r="F148" s="70" t="s">
        <v>111</v>
      </c>
      <c r="G148" s="69"/>
      <c r="H148" s="68">
        <v>44</v>
      </c>
      <c r="I148" s="67">
        <v>778</v>
      </c>
      <c r="J148" s="66"/>
      <c r="K148" s="233">
        <f>I148*J148</f>
        <v>0</v>
      </c>
      <c r="L148" s="209"/>
      <c r="N148" s="435"/>
    </row>
    <row r="149" spans="1:14" ht="44.25" customHeight="1" x14ac:dyDescent="0.25">
      <c r="A149" s="437"/>
      <c r="B149" s="239"/>
      <c r="C149" s="27"/>
      <c r="D149" s="37" t="s">
        <v>199</v>
      </c>
      <c r="E149" s="36">
        <v>200258</v>
      </c>
      <c r="F149" s="35" t="s">
        <v>111</v>
      </c>
      <c r="G149" s="34"/>
      <c r="H149" s="33">
        <v>48</v>
      </c>
      <c r="I149" s="63">
        <v>778</v>
      </c>
      <c r="J149" s="31"/>
      <c r="K149" s="30">
        <f>I149*J149</f>
        <v>0</v>
      </c>
      <c r="L149" s="209"/>
      <c r="N149" s="435"/>
    </row>
    <row r="150" spans="1:14" ht="44.25" customHeight="1" thickBot="1" x14ac:dyDescent="0.3">
      <c r="A150" s="437"/>
      <c r="B150" s="239"/>
      <c r="C150" s="27"/>
      <c r="D150" s="37" t="s">
        <v>199</v>
      </c>
      <c r="E150" s="36">
        <v>200258</v>
      </c>
      <c r="F150" s="35" t="s">
        <v>111</v>
      </c>
      <c r="G150" s="34"/>
      <c r="H150" s="33">
        <v>52</v>
      </c>
      <c r="I150" s="63">
        <v>778</v>
      </c>
      <c r="J150" s="31"/>
      <c r="K150" s="30">
        <f>I150*J150</f>
        <v>0</v>
      </c>
      <c r="L150" s="209"/>
      <c r="N150" s="435"/>
    </row>
    <row r="151" spans="1:14" ht="111" customHeight="1" thickBot="1" x14ac:dyDescent="0.3">
      <c r="A151" s="436"/>
      <c r="B151" s="244" t="s">
        <v>394</v>
      </c>
      <c r="C151" s="266" t="s">
        <v>382</v>
      </c>
      <c r="D151" s="72" t="s">
        <v>199</v>
      </c>
      <c r="E151" s="71">
        <v>200258</v>
      </c>
      <c r="F151" s="70" t="s">
        <v>16</v>
      </c>
      <c r="G151" s="69"/>
      <c r="H151" s="68">
        <v>48</v>
      </c>
      <c r="I151" s="67">
        <v>778</v>
      </c>
      <c r="J151" s="66"/>
      <c r="K151" s="233">
        <f>I151*J151</f>
        <v>0</v>
      </c>
      <c r="L151" s="209"/>
      <c r="N151" s="435" t="s">
        <v>227</v>
      </c>
    </row>
    <row r="152" spans="1:14" ht="58.5" customHeight="1" x14ac:dyDescent="0.25">
      <c r="A152" s="438"/>
      <c r="B152" s="243" t="s">
        <v>394</v>
      </c>
      <c r="C152" s="225" t="s">
        <v>382</v>
      </c>
      <c r="D152" s="72" t="s">
        <v>199</v>
      </c>
      <c r="E152" s="71">
        <v>200258</v>
      </c>
      <c r="F152" s="70" t="s">
        <v>55</v>
      </c>
      <c r="G152" s="69"/>
      <c r="H152" s="68">
        <v>52</v>
      </c>
      <c r="I152" s="67">
        <v>778</v>
      </c>
      <c r="J152" s="66"/>
      <c r="K152" s="233">
        <f>I152*J152</f>
        <v>0</v>
      </c>
      <c r="L152" s="209"/>
      <c r="N152" s="435" t="s">
        <v>227</v>
      </c>
    </row>
    <row r="153" spans="1:14" ht="58.5" customHeight="1" thickBot="1" x14ac:dyDescent="0.3">
      <c r="A153" s="437"/>
      <c r="B153" s="239"/>
      <c r="C153" s="27"/>
      <c r="D153" s="37" t="s">
        <v>199</v>
      </c>
      <c r="E153" s="36">
        <v>200258</v>
      </c>
      <c r="F153" s="35" t="s">
        <v>55</v>
      </c>
      <c r="G153" s="34"/>
      <c r="H153" s="33">
        <v>54</v>
      </c>
      <c r="I153" s="63">
        <v>778</v>
      </c>
      <c r="J153" s="31"/>
      <c r="K153" s="30">
        <f>I153*J153</f>
        <v>0</v>
      </c>
      <c r="L153" s="209"/>
      <c r="N153" s="435"/>
    </row>
    <row r="154" spans="1:14" ht="36" customHeight="1" x14ac:dyDescent="0.25">
      <c r="A154" s="438"/>
      <c r="B154" s="243" t="s">
        <v>394</v>
      </c>
      <c r="C154" s="225" t="s">
        <v>382</v>
      </c>
      <c r="D154" s="72" t="s">
        <v>199</v>
      </c>
      <c r="E154" s="71">
        <v>200258</v>
      </c>
      <c r="F154" s="70" t="s">
        <v>420</v>
      </c>
      <c r="G154" s="69"/>
      <c r="H154" s="68">
        <v>48</v>
      </c>
      <c r="I154" s="67">
        <v>778</v>
      </c>
      <c r="J154" s="66"/>
      <c r="K154" s="233">
        <f>I154*J154</f>
        <v>0</v>
      </c>
      <c r="L154" s="209"/>
      <c r="N154" s="435"/>
    </row>
    <row r="155" spans="1:14" ht="36" customHeight="1" x14ac:dyDescent="0.25">
      <c r="A155" s="437"/>
      <c r="B155" s="239"/>
      <c r="C155" s="27"/>
      <c r="D155" s="37" t="s">
        <v>199</v>
      </c>
      <c r="E155" s="36">
        <v>200258</v>
      </c>
      <c r="F155" s="35" t="s">
        <v>420</v>
      </c>
      <c r="G155" s="34"/>
      <c r="H155" s="33">
        <v>50</v>
      </c>
      <c r="I155" s="63">
        <v>778</v>
      </c>
      <c r="J155" s="31"/>
      <c r="K155" s="30">
        <f>I155*J155</f>
        <v>0</v>
      </c>
      <c r="L155" s="209"/>
      <c r="N155" s="435"/>
    </row>
    <row r="156" spans="1:14" ht="36" customHeight="1" x14ac:dyDescent="0.25">
      <c r="A156" s="437"/>
      <c r="B156" s="239"/>
      <c r="C156" s="27"/>
      <c r="D156" s="37" t="s">
        <v>199</v>
      </c>
      <c r="E156" s="36">
        <v>200258</v>
      </c>
      <c r="F156" s="35" t="s">
        <v>420</v>
      </c>
      <c r="G156" s="34"/>
      <c r="H156" s="33">
        <v>52</v>
      </c>
      <c r="I156" s="63">
        <v>778</v>
      </c>
      <c r="J156" s="31"/>
      <c r="K156" s="30">
        <f>I156*J156</f>
        <v>0</v>
      </c>
      <c r="L156" s="209"/>
      <c r="N156" s="435"/>
    </row>
    <row r="157" spans="1:14" ht="36" customHeight="1" thickBot="1" x14ac:dyDescent="0.3">
      <c r="A157" s="437"/>
      <c r="B157" s="239"/>
      <c r="C157" s="27"/>
      <c r="D157" s="37" t="s">
        <v>199</v>
      </c>
      <c r="E157" s="36">
        <v>200258</v>
      </c>
      <c r="F157" s="35" t="s">
        <v>420</v>
      </c>
      <c r="G157" s="34"/>
      <c r="H157" s="33">
        <v>54</v>
      </c>
      <c r="I157" s="63">
        <v>778</v>
      </c>
      <c r="J157" s="31"/>
      <c r="K157" s="30">
        <f>I157*J157</f>
        <v>0</v>
      </c>
      <c r="L157" s="209"/>
      <c r="N157" s="435"/>
    </row>
    <row r="158" spans="1:14" ht="29.25" customHeight="1" x14ac:dyDescent="0.25">
      <c r="A158" s="438"/>
      <c r="B158" s="243" t="s">
        <v>394</v>
      </c>
      <c r="C158" s="225" t="s">
        <v>382</v>
      </c>
      <c r="D158" s="72" t="s">
        <v>199</v>
      </c>
      <c r="E158" s="71">
        <v>201258</v>
      </c>
      <c r="F158" s="70" t="s">
        <v>412</v>
      </c>
      <c r="G158" s="69"/>
      <c r="H158" s="68">
        <v>44</v>
      </c>
      <c r="I158" s="67">
        <v>778</v>
      </c>
      <c r="J158" s="66"/>
      <c r="K158" s="233">
        <f>I158*J158</f>
        <v>0</v>
      </c>
      <c r="L158" s="209"/>
      <c r="N158" s="435"/>
    </row>
    <row r="159" spans="1:14" ht="29.25" customHeight="1" x14ac:dyDescent="0.25">
      <c r="A159" s="437"/>
      <c r="B159" s="239"/>
      <c r="C159" s="27"/>
      <c r="D159" s="37" t="s">
        <v>199</v>
      </c>
      <c r="E159" s="36">
        <v>201258</v>
      </c>
      <c r="F159" s="35" t="s">
        <v>412</v>
      </c>
      <c r="G159" s="34"/>
      <c r="H159" s="33">
        <v>46</v>
      </c>
      <c r="I159" s="63">
        <v>778</v>
      </c>
      <c r="J159" s="31"/>
      <c r="K159" s="30">
        <f>I159*J159</f>
        <v>0</v>
      </c>
      <c r="L159" s="209"/>
      <c r="N159" s="435"/>
    </row>
    <row r="160" spans="1:14" ht="29.25" customHeight="1" x14ac:dyDescent="0.25">
      <c r="A160" s="437"/>
      <c r="B160" s="239"/>
      <c r="C160" s="27"/>
      <c r="D160" s="37" t="s">
        <v>199</v>
      </c>
      <c r="E160" s="36">
        <v>201258</v>
      </c>
      <c r="F160" s="35" t="s">
        <v>412</v>
      </c>
      <c r="G160" s="34"/>
      <c r="H160" s="33">
        <v>48</v>
      </c>
      <c r="I160" s="63">
        <v>778</v>
      </c>
      <c r="J160" s="31"/>
      <c r="K160" s="30">
        <f>I160*J160</f>
        <v>0</v>
      </c>
      <c r="L160" s="209"/>
      <c r="N160" s="435"/>
    </row>
    <row r="161" spans="1:14" ht="29.25" customHeight="1" x14ac:dyDescent="0.25">
      <c r="A161" s="437"/>
      <c r="B161" s="239"/>
      <c r="C161" s="27"/>
      <c r="D161" s="37" t="s">
        <v>199</v>
      </c>
      <c r="E161" s="36">
        <v>201258</v>
      </c>
      <c r="F161" s="35" t="s">
        <v>412</v>
      </c>
      <c r="G161" s="34"/>
      <c r="H161" s="33">
        <v>52</v>
      </c>
      <c r="I161" s="63">
        <v>778</v>
      </c>
      <c r="J161" s="31"/>
      <c r="K161" s="30">
        <f>I161*J161</f>
        <v>0</v>
      </c>
      <c r="L161" s="209"/>
      <c r="N161" s="435"/>
    </row>
    <row r="162" spans="1:14" ht="29.25" customHeight="1" thickBot="1" x14ac:dyDescent="0.3">
      <c r="A162" s="437"/>
      <c r="B162" s="239"/>
      <c r="C162" s="27"/>
      <c r="D162" s="37" t="s">
        <v>199</v>
      </c>
      <c r="E162" s="36">
        <v>201258</v>
      </c>
      <c r="F162" s="35" t="s">
        <v>412</v>
      </c>
      <c r="G162" s="34"/>
      <c r="H162" s="33">
        <v>54</v>
      </c>
      <c r="I162" s="63">
        <v>778</v>
      </c>
      <c r="J162" s="31"/>
      <c r="K162" s="30">
        <f>I162*J162</f>
        <v>0</v>
      </c>
      <c r="L162" s="209"/>
      <c r="N162" s="435"/>
    </row>
    <row r="163" spans="1:14" ht="29.25" customHeight="1" x14ac:dyDescent="0.25">
      <c r="A163" s="438"/>
      <c r="B163" s="243" t="s">
        <v>394</v>
      </c>
      <c r="C163" s="225" t="s">
        <v>382</v>
      </c>
      <c r="D163" s="72" t="s">
        <v>199</v>
      </c>
      <c r="E163" s="71">
        <v>201258</v>
      </c>
      <c r="F163" s="70" t="s">
        <v>419</v>
      </c>
      <c r="G163" s="69"/>
      <c r="H163" s="68">
        <v>42</v>
      </c>
      <c r="I163" s="67">
        <v>778</v>
      </c>
      <c r="J163" s="66"/>
      <c r="K163" s="233">
        <f>I163*J163</f>
        <v>0</v>
      </c>
      <c r="L163" s="209"/>
      <c r="N163" s="435"/>
    </row>
    <row r="164" spans="1:14" ht="29.25" customHeight="1" x14ac:dyDescent="0.25">
      <c r="A164" s="437"/>
      <c r="B164" s="239"/>
      <c r="C164" s="27"/>
      <c r="D164" s="37" t="s">
        <v>199</v>
      </c>
      <c r="E164" s="36">
        <v>201258</v>
      </c>
      <c r="F164" s="35" t="s">
        <v>419</v>
      </c>
      <c r="G164" s="34"/>
      <c r="H164" s="33">
        <v>44</v>
      </c>
      <c r="I164" s="63">
        <v>778</v>
      </c>
      <c r="J164" s="31"/>
      <c r="K164" s="30">
        <f>I164*J164</f>
        <v>0</v>
      </c>
      <c r="L164" s="209"/>
      <c r="N164" s="435"/>
    </row>
    <row r="165" spans="1:14" ht="29.25" customHeight="1" x14ac:dyDescent="0.25">
      <c r="A165" s="437"/>
      <c r="B165" s="239"/>
      <c r="C165" s="27"/>
      <c r="D165" s="37" t="s">
        <v>199</v>
      </c>
      <c r="E165" s="36">
        <v>201258</v>
      </c>
      <c r="F165" s="35" t="s">
        <v>419</v>
      </c>
      <c r="G165" s="34"/>
      <c r="H165" s="33">
        <v>46</v>
      </c>
      <c r="I165" s="63">
        <v>778</v>
      </c>
      <c r="J165" s="31"/>
      <c r="K165" s="30">
        <f>I165*J165</f>
        <v>0</v>
      </c>
      <c r="L165" s="209"/>
      <c r="N165" s="435"/>
    </row>
    <row r="166" spans="1:14" ht="29.25" customHeight="1" x14ac:dyDescent="0.25">
      <c r="A166" s="437"/>
      <c r="B166" s="239"/>
      <c r="C166" s="27"/>
      <c r="D166" s="37" t="s">
        <v>199</v>
      </c>
      <c r="E166" s="36">
        <v>201258</v>
      </c>
      <c r="F166" s="35" t="s">
        <v>419</v>
      </c>
      <c r="G166" s="34"/>
      <c r="H166" s="33">
        <v>48</v>
      </c>
      <c r="I166" s="63">
        <v>778</v>
      </c>
      <c r="J166" s="31"/>
      <c r="K166" s="30">
        <f>I166*J166</f>
        <v>0</v>
      </c>
      <c r="L166" s="209"/>
      <c r="N166" s="435"/>
    </row>
    <row r="167" spans="1:14" ht="29.25" customHeight="1" x14ac:dyDescent="0.25">
      <c r="A167" s="437"/>
      <c r="B167" s="239"/>
      <c r="C167" s="27"/>
      <c r="D167" s="37" t="s">
        <v>199</v>
      </c>
      <c r="E167" s="36">
        <v>201258</v>
      </c>
      <c r="F167" s="35" t="s">
        <v>419</v>
      </c>
      <c r="G167" s="34"/>
      <c r="H167" s="33">
        <v>50</v>
      </c>
      <c r="I167" s="63">
        <v>778</v>
      </c>
      <c r="J167" s="31"/>
      <c r="K167" s="30">
        <f>I167*J167</f>
        <v>0</v>
      </c>
      <c r="L167" s="209"/>
      <c r="N167" s="435"/>
    </row>
    <row r="168" spans="1:14" ht="29.25" customHeight="1" x14ac:dyDescent="0.25">
      <c r="A168" s="437"/>
      <c r="B168" s="239"/>
      <c r="C168" s="27"/>
      <c r="D168" s="37" t="s">
        <v>199</v>
      </c>
      <c r="E168" s="36">
        <v>201258</v>
      </c>
      <c r="F168" s="35" t="s">
        <v>419</v>
      </c>
      <c r="G168" s="34"/>
      <c r="H168" s="33">
        <v>52</v>
      </c>
      <c r="I168" s="63">
        <v>778</v>
      </c>
      <c r="J168" s="31"/>
      <c r="K168" s="30">
        <f>I168*J168</f>
        <v>0</v>
      </c>
      <c r="L168" s="209"/>
      <c r="N168" s="435"/>
    </row>
    <row r="169" spans="1:14" ht="29.25" customHeight="1" thickBot="1" x14ac:dyDescent="0.3">
      <c r="A169" s="441"/>
      <c r="B169" s="242"/>
      <c r="C169" s="16"/>
      <c r="D169" s="270" t="s">
        <v>199</v>
      </c>
      <c r="E169" s="14">
        <v>201258</v>
      </c>
      <c r="F169" s="13" t="s">
        <v>419</v>
      </c>
      <c r="G169" s="121"/>
      <c r="H169" s="268">
        <v>54</v>
      </c>
      <c r="I169" s="267">
        <v>778</v>
      </c>
      <c r="J169" s="118"/>
      <c r="K169" s="117">
        <f>I169*J169</f>
        <v>0</v>
      </c>
      <c r="L169" s="209"/>
      <c r="N169" s="435"/>
    </row>
    <row r="170" spans="1:14" ht="29.25" customHeight="1" x14ac:dyDescent="0.25">
      <c r="A170" s="438"/>
      <c r="B170" s="243" t="s">
        <v>394</v>
      </c>
      <c r="C170" s="225" t="s">
        <v>382</v>
      </c>
      <c r="D170" s="72" t="s">
        <v>199</v>
      </c>
      <c r="E170" s="71">
        <v>202258</v>
      </c>
      <c r="F170" s="70" t="s">
        <v>418</v>
      </c>
      <c r="G170" s="69"/>
      <c r="H170" s="68">
        <v>42</v>
      </c>
      <c r="I170" s="67">
        <v>778</v>
      </c>
      <c r="J170" s="66"/>
      <c r="K170" s="233">
        <f>I170*J170</f>
        <v>0</v>
      </c>
      <c r="L170" s="209"/>
      <c r="N170" s="435"/>
    </row>
    <row r="171" spans="1:14" ht="29.25" customHeight="1" x14ac:dyDescent="0.25">
      <c r="A171" s="437"/>
      <c r="B171" s="239"/>
      <c r="C171" s="27"/>
      <c r="D171" s="37" t="s">
        <v>199</v>
      </c>
      <c r="E171" s="36">
        <v>202258</v>
      </c>
      <c r="F171" s="35" t="s">
        <v>418</v>
      </c>
      <c r="G171" s="34"/>
      <c r="H171" s="33">
        <v>44</v>
      </c>
      <c r="I171" s="63">
        <v>778</v>
      </c>
      <c r="J171" s="31"/>
      <c r="K171" s="30">
        <f>I171*J171</f>
        <v>0</v>
      </c>
      <c r="L171" s="209"/>
      <c r="N171" s="435"/>
    </row>
    <row r="172" spans="1:14" ht="29.25" customHeight="1" x14ac:dyDescent="0.25">
      <c r="A172" s="437"/>
      <c r="B172" s="239"/>
      <c r="C172" s="27"/>
      <c r="D172" s="37" t="s">
        <v>199</v>
      </c>
      <c r="E172" s="36">
        <v>202258</v>
      </c>
      <c r="F172" s="35" t="s">
        <v>418</v>
      </c>
      <c r="G172" s="34"/>
      <c r="H172" s="33">
        <v>46</v>
      </c>
      <c r="I172" s="63">
        <v>778</v>
      </c>
      <c r="J172" s="31"/>
      <c r="K172" s="30">
        <f>I172*J172</f>
        <v>0</v>
      </c>
      <c r="L172" s="209"/>
      <c r="N172" s="435"/>
    </row>
    <row r="173" spans="1:14" ht="29.25" customHeight="1" x14ac:dyDescent="0.25">
      <c r="A173" s="437"/>
      <c r="B173" s="239"/>
      <c r="C173" s="27"/>
      <c r="D173" s="37" t="s">
        <v>199</v>
      </c>
      <c r="E173" s="36">
        <v>202258</v>
      </c>
      <c r="F173" s="35" t="s">
        <v>418</v>
      </c>
      <c r="G173" s="34"/>
      <c r="H173" s="33">
        <v>48</v>
      </c>
      <c r="I173" s="63">
        <v>778</v>
      </c>
      <c r="J173" s="31"/>
      <c r="K173" s="30">
        <f>I173*J173</f>
        <v>0</v>
      </c>
      <c r="L173" s="209"/>
      <c r="N173" s="435"/>
    </row>
    <row r="174" spans="1:14" ht="29.25" customHeight="1" x14ac:dyDescent="0.25">
      <c r="A174" s="437"/>
      <c r="B174" s="239"/>
      <c r="C174" s="27"/>
      <c r="D174" s="37" t="s">
        <v>199</v>
      </c>
      <c r="E174" s="36">
        <v>202258</v>
      </c>
      <c r="F174" s="35" t="s">
        <v>418</v>
      </c>
      <c r="G174" s="34"/>
      <c r="H174" s="33">
        <v>50</v>
      </c>
      <c r="I174" s="63">
        <v>778</v>
      </c>
      <c r="J174" s="31"/>
      <c r="K174" s="30">
        <f>I174*J174</f>
        <v>0</v>
      </c>
      <c r="L174" s="209"/>
      <c r="N174" s="435"/>
    </row>
    <row r="175" spans="1:14" ht="29.25" customHeight="1" x14ac:dyDescent="0.25">
      <c r="A175" s="437"/>
      <c r="B175" s="239"/>
      <c r="C175" s="27"/>
      <c r="D175" s="37" t="s">
        <v>199</v>
      </c>
      <c r="E175" s="36">
        <v>202258</v>
      </c>
      <c r="F175" s="35" t="s">
        <v>418</v>
      </c>
      <c r="G175" s="34"/>
      <c r="H175" s="33">
        <v>52</v>
      </c>
      <c r="I175" s="63">
        <v>778</v>
      </c>
      <c r="J175" s="31"/>
      <c r="K175" s="30">
        <f>I175*J175</f>
        <v>0</v>
      </c>
      <c r="L175" s="209"/>
      <c r="N175" s="435"/>
    </row>
    <row r="176" spans="1:14" ht="29.25" customHeight="1" thickBot="1" x14ac:dyDescent="0.3">
      <c r="A176" s="441"/>
      <c r="B176" s="242"/>
      <c r="C176" s="16"/>
      <c r="D176" s="270" t="s">
        <v>199</v>
      </c>
      <c r="E176" s="14">
        <v>202258</v>
      </c>
      <c r="F176" s="13" t="s">
        <v>418</v>
      </c>
      <c r="G176" s="121"/>
      <c r="H176" s="268">
        <v>54</v>
      </c>
      <c r="I176" s="267">
        <v>778</v>
      </c>
      <c r="J176" s="118"/>
      <c r="K176" s="117">
        <f>I176*J176</f>
        <v>0</v>
      </c>
      <c r="L176" s="209"/>
      <c r="N176" s="435"/>
    </row>
    <row r="177" spans="1:14" ht="59.25" customHeight="1" x14ac:dyDescent="0.25">
      <c r="A177" s="438"/>
      <c r="B177" s="243" t="s">
        <v>394</v>
      </c>
      <c r="C177" s="225" t="s">
        <v>382</v>
      </c>
      <c r="D177" s="72" t="s">
        <v>199</v>
      </c>
      <c r="E177" s="71">
        <v>202258</v>
      </c>
      <c r="F177" s="70" t="s">
        <v>417</v>
      </c>
      <c r="G177" s="69"/>
      <c r="H177" s="68">
        <v>44</v>
      </c>
      <c r="I177" s="67">
        <v>778</v>
      </c>
      <c r="J177" s="66"/>
      <c r="K177" s="233">
        <f>I177*J177</f>
        <v>0</v>
      </c>
      <c r="L177" s="209"/>
      <c r="N177" s="435" t="s">
        <v>227</v>
      </c>
    </row>
    <row r="178" spans="1:14" ht="59.25" customHeight="1" thickBot="1" x14ac:dyDescent="0.3">
      <c r="A178" s="437"/>
      <c r="B178" s="239"/>
      <c r="C178" s="27"/>
      <c r="D178" s="37" t="s">
        <v>199</v>
      </c>
      <c r="E178" s="36">
        <v>202258</v>
      </c>
      <c r="F178" s="35" t="s">
        <v>417</v>
      </c>
      <c r="G178" s="34"/>
      <c r="H178" s="33">
        <v>48</v>
      </c>
      <c r="I178" s="63">
        <v>778</v>
      </c>
      <c r="J178" s="31"/>
      <c r="K178" s="30">
        <f>I178*J178</f>
        <v>0</v>
      </c>
      <c r="L178" s="209"/>
      <c r="N178" s="435" t="s">
        <v>264</v>
      </c>
    </row>
    <row r="179" spans="1:14" ht="29.25" customHeight="1" x14ac:dyDescent="0.25">
      <c r="A179" s="438"/>
      <c r="B179" s="243" t="s">
        <v>394</v>
      </c>
      <c r="C179" s="225" t="s">
        <v>382</v>
      </c>
      <c r="D179" s="72" t="s">
        <v>199</v>
      </c>
      <c r="E179" s="71">
        <v>202258</v>
      </c>
      <c r="F179" s="70" t="s">
        <v>416</v>
      </c>
      <c r="G179" s="69"/>
      <c r="H179" s="68">
        <v>42</v>
      </c>
      <c r="I179" s="67">
        <v>778</v>
      </c>
      <c r="J179" s="66"/>
      <c r="K179" s="233">
        <f>I179*J179</f>
        <v>0</v>
      </c>
      <c r="L179" s="209"/>
      <c r="N179" s="435"/>
    </row>
    <row r="180" spans="1:14" ht="29.25" customHeight="1" x14ac:dyDescent="0.25">
      <c r="A180" s="437"/>
      <c r="B180" s="239"/>
      <c r="C180" s="27"/>
      <c r="D180" s="37" t="s">
        <v>199</v>
      </c>
      <c r="E180" s="36">
        <v>202258</v>
      </c>
      <c r="F180" s="35" t="s">
        <v>416</v>
      </c>
      <c r="G180" s="34"/>
      <c r="H180" s="33">
        <v>44</v>
      </c>
      <c r="I180" s="63">
        <v>778</v>
      </c>
      <c r="J180" s="31"/>
      <c r="K180" s="30">
        <f>I180*J180</f>
        <v>0</v>
      </c>
      <c r="L180" s="209"/>
      <c r="N180" s="435"/>
    </row>
    <row r="181" spans="1:14" ht="29.25" customHeight="1" x14ac:dyDescent="0.25">
      <c r="A181" s="437"/>
      <c r="B181" s="239"/>
      <c r="C181" s="27"/>
      <c r="D181" s="37" t="s">
        <v>199</v>
      </c>
      <c r="E181" s="36">
        <v>202258</v>
      </c>
      <c r="F181" s="35" t="s">
        <v>416</v>
      </c>
      <c r="G181" s="34"/>
      <c r="H181" s="33">
        <v>46</v>
      </c>
      <c r="I181" s="63">
        <v>778</v>
      </c>
      <c r="J181" s="31"/>
      <c r="K181" s="30">
        <f>I181*J181</f>
        <v>0</v>
      </c>
      <c r="L181" s="209"/>
      <c r="N181" s="435"/>
    </row>
    <row r="182" spans="1:14" ht="29.25" customHeight="1" x14ac:dyDescent="0.25">
      <c r="A182" s="437"/>
      <c r="B182" s="239"/>
      <c r="C182" s="27"/>
      <c r="D182" s="37" t="s">
        <v>199</v>
      </c>
      <c r="E182" s="36">
        <v>202258</v>
      </c>
      <c r="F182" s="35" t="s">
        <v>416</v>
      </c>
      <c r="G182" s="34"/>
      <c r="H182" s="33">
        <v>48</v>
      </c>
      <c r="I182" s="63">
        <v>778</v>
      </c>
      <c r="J182" s="31"/>
      <c r="K182" s="30">
        <f>I182*J182</f>
        <v>0</v>
      </c>
      <c r="L182" s="209"/>
      <c r="N182" s="435"/>
    </row>
    <row r="183" spans="1:14" ht="29.25" customHeight="1" x14ac:dyDescent="0.25">
      <c r="A183" s="437"/>
      <c r="B183" s="239"/>
      <c r="C183" s="27"/>
      <c r="D183" s="37" t="s">
        <v>199</v>
      </c>
      <c r="E183" s="36">
        <v>202258</v>
      </c>
      <c r="F183" s="35" t="s">
        <v>416</v>
      </c>
      <c r="G183" s="34"/>
      <c r="H183" s="33">
        <v>50</v>
      </c>
      <c r="I183" s="63">
        <v>778</v>
      </c>
      <c r="J183" s="31"/>
      <c r="K183" s="30">
        <f>I183*J183</f>
        <v>0</v>
      </c>
      <c r="L183" s="209"/>
      <c r="N183" s="435"/>
    </row>
    <row r="184" spans="1:14" ht="29.25" customHeight="1" x14ac:dyDescent="0.25">
      <c r="A184" s="437"/>
      <c r="B184" s="239"/>
      <c r="C184" s="27"/>
      <c r="D184" s="37" t="s">
        <v>199</v>
      </c>
      <c r="E184" s="36">
        <v>202258</v>
      </c>
      <c r="F184" s="35" t="s">
        <v>416</v>
      </c>
      <c r="G184" s="34"/>
      <c r="H184" s="33">
        <v>52</v>
      </c>
      <c r="I184" s="63">
        <v>778</v>
      </c>
      <c r="J184" s="31"/>
      <c r="K184" s="30">
        <f>I184*J184</f>
        <v>0</v>
      </c>
      <c r="L184" s="209"/>
      <c r="N184" s="435"/>
    </row>
    <row r="185" spans="1:14" ht="29.25" customHeight="1" thickBot="1" x14ac:dyDescent="0.3">
      <c r="A185" s="441"/>
      <c r="B185" s="242"/>
      <c r="C185" s="16"/>
      <c r="D185" s="270" t="s">
        <v>199</v>
      </c>
      <c r="E185" s="14">
        <v>202258</v>
      </c>
      <c r="F185" s="13" t="s">
        <v>416</v>
      </c>
      <c r="G185" s="121"/>
      <c r="H185" s="268">
        <v>54</v>
      </c>
      <c r="I185" s="267">
        <v>778</v>
      </c>
      <c r="J185" s="118"/>
      <c r="K185" s="117">
        <f>I185*J185</f>
        <v>0</v>
      </c>
      <c r="L185" s="209"/>
      <c r="N185" s="435"/>
    </row>
    <row r="186" spans="1:14" ht="29.25" customHeight="1" x14ac:dyDescent="0.25">
      <c r="A186" s="438"/>
      <c r="B186" s="243" t="s">
        <v>394</v>
      </c>
      <c r="C186" s="225" t="s">
        <v>382</v>
      </c>
      <c r="D186" s="72" t="s">
        <v>199</v>
      </c>
      <c r="E186" s="71">
        <v>202258</v>
      </c>
      <c r="F186" s="70" t="s">
        <v>415</v>
      </c>
      <c r="G186" s="69"/>
      <c r="H186" s="68">
        <v>42</v>
      </c>
      <c r="I186" s="67">
        <v>778</v>
      </c>
      <c r="J186" s="66"/>
      <c r="K186" s="233">
        <f>I186*J186</f>
        <v>0</v>
      </c>
      <c r="L186" s="209"/>
      <c r="N186" s="435"/>
    </row>
    <row r="187" spans="1:14" ht="29.25" customHeight="1" x14ac:dyDescent="0.25">
      <c r="A187" s="437"/>
      <c r="B187" s="239"/>
      <c r="C187" s="27"/>
      <c r="D187" s="37" t="s">
        <v>199</v>
      </c>
      <c r="E187" s="36">
        <v>202258</v>
      </c>
      <c r="F187" s="35" t="s">
        <v>415</v>
      </c>
      <c r="G187" s="34"/>
      <c r="H187" s="33">
        <v>46</v>
      </c>
      <c r="I187" s="63">
        <v>778</v>
      </c>
      <c r="J187" s="31"/>
      <c r="K187" s="30">
        <f>I187*J187</f>
        <v>0</v>
      </c>
      <c r="L187" s="209"/>
      <c r="N187" s="435"/>
    </row>
    <row r="188" spans="1:14" ht="29.25" customHeight="1" x14ac:dyDescent="0.25">
      <c r="A188" s="437"/>
      <c r="B188" s="239"/>
      <c r="C188" s="27"/>
      <c r="D188" s="37" t="s">
        <v>199</v>
      </c>
      <c r="E188" s="36">
        <v>202258</v>
      </c>
      <c r="F188" s="35" t="s">
        <v>415</v>
      </c>
      <c r="G188" s="34"/>
      <c r="H188" s="33">
        <v>48</v>
      </c>
      <c r="I188" s="63">
        <v>778</v>
      </c>
      <c r="J188" s="31"/>
      <c r="K188" s="30">
        <f>I188*J188</f>
        <v>0</v>
      </c>
      <c r="L188" s="209"/>
      <c r="N188" s="435"/>
    </row>
    <row r="189" spans="1:14" ht="29.25" customHeight="1" x14ac:dyDescent="0.25">
      <c r="A189" s="437"/>
      <c r="B189" s="239"/>
      <c r="C189" s="27"/>
      <c r="D189" s="37" t="s">
        <v>199</v>
      </c>
      <c r="E189" s="36">
        <v>202258</v>
      </c>
      <c r="F189" s="35" t="s">
        <v>415</v>
      </c>
      <c r="G189" s="34"/>
      <c r="H189" s="33">
        <v>50</v>
      </c>
      <c r="I189" s="63">
        <v>778</v>
      </c>
      <c r="J189" s="31"/>
      <c r="K189" s="30">
        <f>I189*J189</f>
        <v>0</v>
      </c>
      <c r="L189" s="209"/>
      <c r="N189" s="435"/>
    </row>
    <row r="190" spans="1:14" ht="29.25" customHeight="1" x14ac:dyDescent="0.25">
      <c r="A190" s="437"/>
      <c r="B190" s="239"/>
      <c r="C190" s="27"/>
      <c r="D190" s="37" t="s">
        <v>199</v>
      </c>
      <c r="E190" s="36">
        <v>202258</v>
      </c>
      <c r="F190" s="35" t="s">
        <v>415</v>
      </c>
      <c r="G190" s="34"/>
      <c r="H190" s="33">
        <v>52</v>
      </c>
      <c r="I190" s="63">
        <v>778</v>
      </c>
      <c r="J190" s="31"/>
      <c r="K190" s="30">
        <f>I190*J190</f>
        <v>0</v>
      </c>
      <c r="L190" s="209"/>
      <c r="N190" s="435"/>
    </row>
    <row r="191" spans="1:14" ht="29.25" customHeight="1" thickBot="1" x14ac:dyDescent="0.3">
      <c r="A191" s="437"/>
      <c r="B191" s="239"/>
      <c r="C191" s="27"/>
      <c r="D191" s="37" t="s">
        <v>199</v>
      </c>
      <c r="E191" s="36">
        <v>202258</v>
      </c>
      <c r="F191" s="35" t="s">
        <v>415</v>
      </c>
      <c r="G191" s="34"/>
      <c r="H191" s="33">
        <v>54</v>
      </c>
      <c r="I191" s="63">
        <v>778</v>
      </c>
      <c r="J191" s="31"/>
      <c r="K191" s="30">
        <f>I191*J191</f>
        <v>0</v>
      </c>
      <c r="L191" s="209"/>
      <c r="N191" s="435"/>
    </row>
    <row r="192" spans="1:14" ht="36" customHeight="1" x14ac:dyDescent="0.25">
      <c r="A192" s="438"/>
      <c r="B192" s="243" t="s">
        <v>394</v>
      </c>
      <c r="C192" s="225" t="s">
        <v>382</v>
      </c>
      <c r="D192" s="72" t="s">
        <v>199</v>
      </c>
      <c r="E192" s="71">
        <v>203258</v>
      </c>
      <c r="F192" s="70" t="s">
        <v>414</v>
      </c>
      <c r="G192" s="69"/>
      <c r="H192" s="68">
        <v>48</v>
      </c>
      <c r="I192" s="67">
        <v>778</v>
      </c>
      <c r="J192" s="66"/>
      <c r="K192" s="233">
        <f>I192*J192</f>
        <v>0</v>
      </c>
      <c r="L192" s="209"/>
      <c r="N192" s="435"/>
    </row>
    <row r="193" spans="1:14" ht="36" customHeight="1" x14ac:dyDescent="0.25">
      <c r="A193" s="437"/>
      <c r="B193" s="239"/>
      <c r="C193" s="27"/>
      <c r="D193" s="37" t="s">
        <v>199</v>
      </c>
      <c r="E193" s="36">
        <v>203258</v>
      </c>
      <c r="F193" s="35" t="s">
        <v>414</v>
      </c>
      <c r="G193" s="34"/>
      <c r="H193" s="33">
        <v>50</v>
      </c>
      <c r="I193" s="63">
        <v>778</v>
      </c>
      <c r="J193" s="31"/>
      <c r="K193" s="30">
        <f>I193*J193</f>
        <v>0</v>
      </c>
      <c r="L193" s="209"/>
      <c r="N193" s="435"/>
    </row>
    <row r="194" spans="1:14" ht="36" customHeight="1" x14ac:dyDescent="0.25">
      <c r="A194" s="437"/>
      <c r="B194" s="239"/>
      <c r="C194" s="27"/>
      <c r="D194" s="37" t="s">
        <v>199</v>
      </c>
      <c r="E194" s="36">
        <v>203258</v>
      </c>
      <c r="F194" s="35" t="s">
        <v>414</v>
      </c>
      <c r="G194" s="34"/>
      <c r="H194" s="33">
        <v>52</v>
      </c>
      <c r="I194" s="63">
        <v>778</v>
      </c>
      <c r="J194" s="31"/>
      <c r="K194" s="30">
        <f>I194*J194</f>
        <v>0</v>
      </c>
      <c r="L194" s="209"/>
      <c r="N194" s="435"/>
    </row>
    <row r="195" spans="1:14" ht="36" customHeight="1" thickBot="1" x14ac:dyDescent="0.3">
      <c r="A195" s="437"/>
      <c r="B195" s="239"/>
      <c r="C195" s="27"/>
      <c r="D195" s="37" t="s">
        <v>199</v>
      </c>
      <c r="E195" s="36">
        <v>203258</v>
      </c>
      <c r="F195" s="35" t="s">
        <v>414</v>
      </c>
      <c r="G195" s="34"/>
      <c r="H195" s="33">
        <v>54</v>
      </c>
      <c r="I195" s="63">
        <v>778</v>
      </c>
      <c r="J195" s="31"/>
      <c r="K195" s="30">
        <f>I195*J195</f>
        <v>0</v>
      </c>
      <c r="L195" s="209"/>
      <c r="N195" s="435"/>
    </row>
    <row r="196" spans="1:14" ht="29.25" customHeight="1" x14ac:dyDescent="0.25">
      <c r="A196" s="438"/>
      <c r="B196" s="243" t="s">
        <v>394</v>
      </c>
      <c r="C196" s="225" t="s">
        <v>382</v>
      </c>
      <c r="D196" s="72" t="s">
        <v>199</v>
      </c>
      <c r="E196" s="71">
        <v>203258</v>
      </c>
      <c r="F196" s="70" t="s">
        <v>413</v>
      </c>
      <c r="G196" s="69"/>
      <c r="H196" s="68">
        <v>42</v>
      </c>
      <c r="I196" s="67">
        <v>778</v>
      </c>
      <c r="J196" s="66"/>
      <c r="K196" s="233">
        <f>I196*J196</f>
        <v>0</v>
      </c>
      <c r="L196" s="209"/>
      <c r="N196" s="435"/>
    </row>
    <row r="197" spans="1:14" ht="29.25" customHeight="1" x14ac:dyDescent="0.25">
      <c r="A197" s="437"/>
      <c r="B197" s="239"/>
      <c r="C197" s="27"/>
      <c r="D197" s="37" t="s">
        <v>199</v>
      </c>
      <c r="E197" s="36">
        <v>203258</v>
      </c>
      <c r="F197" s="35" t="s">
        <v>413</v>
      </c>
      <c r="G197" s="34"/>
      <c r="H197" s="33">
        <v>44</v>
      </c>
      <c r="I197" s="63">
        <v>778</v>
      </c>
      <c r="J197" s="31"/>
      <c r="K197" s="30">
        <f>I197*J197</f>
        <v>0</v>
      </c>
      <c r="L197" s="209"/>
      <c r="N197" s="435"/>
    </row>
    <row r="198" spans="1:14" ht="29.25" customHeight="1" x14ac:dyDescent="0.25">
      <c r="A198" s="437"/>
      <c r="B198" s="239"/>
      <c r="C198" s="27"/>
      <c r="D198" s="37" t="s">
        <v>199</v>
      </c>
      <c r="E198" s="36">
        <v>203258</v>
      </c>
      <c r="F198" s="35" t="s">
        <v>413</v>
      </c>
      <c r="G198" s="34"/>
      <c r="H198" s="33">
        <v>46</v>
      </c>
      <c r="I198" s="63">
        <v>778</v>
      </c>
      <c r="J198" s="31"/>
      <c r="K198" s="30">
        <f>I198*J198</f>
        <v>0</v>
      </c>
      <c r="L198" s="209"/>
      <c r="N198" s="435"/>
    </row>
    <row r="199" spans="1:14" ht="29.25" customHeight="1" x14ac:dyDescent="0.25">
      <c r="A199" s="437"/>
      <c r="B199" s="239"/>
      <c r="C199" s="27"/>
      <c r="D199" s="37" t="s">
        <v>199</v>
      </c>
      <c r="E199" s="36">
        <v>203258</v>
      </c>
      <c r="F199" s="35" t="s">
        <v>413</v>
      </c>
      <c r="G199" s="34"/>
      <c r="H199" s="33">
        <v>48</v>
      </c>
      <c r="I199" s="63">
        <v>778</v>
      </c>
      <c r="J199" s="31"/>
      <c r="K199" s="30">
        <f>I199*J199</f>
        <v>0</v>
      </c>
      <c r="L199" s="209"/>
      <c r="N199" s="435"/>
    </row>
    <row r="200" spans="1:14" ht="29.25" customHeight="1" x14ac:dyDescent="0.25">
      <c r="A200" s="437"/>
      <c r="B200" s="239"/>
      <c r="C200" s="27"/>
      <c r="D200" s="37" t="s">
        <v>199</v>
      </c>
      <c r="E200" s="36">
        <v>203258</v>
      </c>
      <c r="F200" s="35" t="s">
        <v>413</v>
      </c>
      <c r="G200" s="34"/>
      <c r="H200" s="33">
        <v>50</v>
      </c>
      <c r="I200" s="63">
        <v>778</v>
      </c>
      <c r="J200" s="31"/>
      <c r="K200" s="30">
        <f>I200*J200</f>
        <v>0</v>
      </c>
      <c r="L200" s="209"/>
      <c r="N200" s="435"/>
    </row>
    <row r="201" spans="1:14" ht="29.25" customHeight="1" x14ac:dyDescent="0.25">
      <c r="A201" s="437"/>
      <c r="B201" s="239"/>
      <c r="C201" s="27"/>
      <c r="D201" s="37" t="s">
        <v>199</v>
      </c>
      <c r="E201" s="36">
        <v>203258</v>
      </c>
      <c r="F201" s="35" t="s">
        <v>413</v>
      </c>
      <c r="G201" s="34"/>
      <c r="H201" s="33">
        <v>52</v>
      </c>
      <c r="I201" s="63">
        <v>778</v>
      </c>
      <c r="J201" s="31"/>
      <c r="K201" s="30">
        <f>I201*J201</f>
        <v>0</v>
      </c>
      <c r="L201" s="209"/>
      <c r="N201" s="435"/>
    </row>
    <row r="202" spans="1:14" ht="29.25" customHeight="1" thickBot="1" x14ac:dyDescent="0.3">
      <c r="A202" s="441"/>
      <c r="B202" s="242"/>
      <c r="C202" s="16"/>
      <c r="D202" s="270" t="s">
        <v>199</v>
      </c>
      <c r="E202" s="14">
        <v>203258</v>
      </c>
      <c r="F202" s="13" t="s">
        <v>413</v>
      </c>
      <c r="G202" s="121"/>
      <c r="H202" s="268">
        <v>54</v>
      </c>
      <c r="I202" s="267">
        <v>778</v>
      </c>
      <c r="J202" s="118"/>
      <c r="K202" s="117">
        <f>I202*J202</f>
        <v>0</v>
      </c>
      <c r="L202" s="209"/>
      <c r="N202" s="435"/>
    </row>
    <row r="203" spans="1:14" ht="29.25" customHeight="1" x14ac:dyDescent="0.25">
      <c r="A203" s="438"/>
      <c r="B203" s="243" t="s">
        <v>407</v>
      </c>
      <c r="C203" s="225" t="s">
        <v>406</v>
      </c>
      <c r="D203" s="72" t="s">
        <v>199</v>
      </c>
      <c r="E203" s="71">
        <v>204258</v>
      </c>
      <c r="F203" s="70" t="s">
        <v>402</v>
      </c>
      <c r="G203" s="69"/>
      <c r="H203" s="68">
        <v>44</v>
      </c>
      <c r="I203" s="67">
        <v>868</v>
      </c>
      <c r="J203" s="66"/>
      <c r="K203" s="233">
        <f>I203*J203</f>
        <v>0</v>
      </c>
      <c r="L203" s="209"/>
      <c r="N203" s="435">
        <v>1</v>
      </c>
    </row>
    <row r="204" spans="1:14" ht="29.25" customHeight="1" x14ac:dyDescent="0.25">
      <c r="A204" s="437"/>
      <c r="B204" s="239"/>
      <c r="C204" s="27"/>
      <c r="D204" s="37" t="s">
        <v>199</v>
      </c>
      <c r="E204" s="36">
        <v>204258</v>
      </c>
      <c r="F204" s="35" t="s">
        <v>402</v>
      </c>
      <c r="G204" s="34"/>
      <c r="H204" s="33">
        <v>46</v>
      </c>
      <c r="I204" s="63">
        <v>868</v>
      </c>
      <c r="J204" s="31"/>
      <c r="K204" s="30">
        <f>I204*J204</f>
        <v>0</v>
      </c>
      <c r="L204" s="209"/>
      <c r="N204" s="435"/>
    </row>
    <row r="205" spans="1:14" ht="29.25" customHeight="1" x14ac:dyDescent="0.25">
      <c r="A205" s="437"/>
      <c r="B205" s="239"/>
      <c r="C205" s="27"/>
      <c r="D205" s="37" t="s">
        <v>199</v>
      </c>
      <c r="E205" s="36">
        <v>204258</v>
      </c>
      <c r="F205" s="35" t="s">
        <v>402</v>
      </c>
      <c r="G205" s="34"/>
      <c r="H205" s="33">
        <v>48</v>
      </c>
      <c r="I205" s="63">
        <v>868</v>
      </c>
      <c r="J205" s="31"/>
      <c r="K205" s="30">
        <f>I205*J205</f>
        <v>0</v>
      </c>
      <c r="L205" s="209"/>
      <c r="N205" s="435"/>
    </row>
    <row r="206" spans="1:14" ht="29.25" customHeight="1" x14ac:dyDescent="0.25">
      <c r="A206" s="437"/>
      <c r="B206" s="239"/>
      <c r="C206" s="27"/>
      <c r="D206" s="37" t="s">
        <v>199</v>
      </c>
      <c r="E206" s="36">
        <v>204258</v>
      </c>
      <c r="F206" s="35" t="s">
        <v>402</v>
      </c>
      <c r="G206" s="34"/>
      <c r="H206" s="33">
        <v>50</v>
      </c>
      <c r="I206" s="63">
        <v>868</v>
      </c>
      <c r="J206" s="31"/>
      <c r="K206" s="30">
        <f>I206*J206</f>
        <v>0</v>
      </c>
      <c r="L206" s="209"/>
      <c r="N206" s="435"/>
    </row>
    <row r="207" spans="1:14" ht="29.25" customHeight="1" thickBot="1" x14ac:dyDescent="0.3">
      <c r="A207" s="437"/>
      <c r="B207" s="239"/>
      <c r="C207" s="27"/>
      <c r="D207" s="37" t="s">
        <v>199</v>
      </c>
      <c r="E207" s="36">
        <v>204258</v>
      </c>
      <c r="F207" s="35" t="s">
        <v>402</v>
      </c>
      <c r="G207" s="34"/>
      <c r="H207" s="33">
        <v>52</v>
      </c>
      <c r="I207" s="63">
        <v>868</v>
      </c>
      <c r="J207" s="31"/>
      <c r="K207" s="30">
        <f>I207*J207</f>
        <v>0</v>
      </c>
      <c r="L207" s="209"/>
      <c r="N207" s="435"/>
    </row>
    <row r="208" spans="1:14" ht="37.5" customHeight="1" x14ac:dyDescent="0.25">
      <c r="A208" s="438"/>
      <c r="B208" s="243" t="s">
        <v>407</v>
      </c>
      <c r="C208" s="225" t="s">
        <v>406</v>
      </c>
      <c r="D208" s="72" t="s">
        <v>199</v>
      </c>
      <c r="E208" s="71">
        <v>204258</v>
      </c>
      <c r="F208" s="70" t="s">
        <v>412</v>
      </c>
      <c r="G208" s="69"/>
      <c r="H208" s="68">
        <v>44</v>
      </c>
      <c r="I208" s="67">
        <v>868</v>
      </c>
      <c r="J208" s="66"/>
      <c r="K208" s="233">
        <f>I208*J208</f>
        <v>0</v>
      </c>
      <c r="L208" s="209"/>
      <c r="N208" s="435">
        <v>1</v>
      </c>
    </row>
    <row r="209" spans="1:14" ht="37.5" customHeight="1" x14ac:dyDescent="0.25">
      <c r="A209" s="437"/>
      <c r="B209" s="239"/>
      <c r="C209" s="27"/>
      <c r="D209" s="37" t="s">
        <v>199</v>
      </c>
      <c r="E209" s="36">
        <v>204258</v>
      </c>
      <c r="F209" s="35" t="s">
        <v>412</v>
      </c>
      <c r="G209" s="34"/>
      <c r="H209" s="33">
        <v>46</v>
      </c>
      <c r="I209" s="63">
        <v>868</v>
      </c>
      <c r="J209" s="31"/>
      <c r="K209" s="30">
        <f>I209*J209</f>
        <v>0</v>
      </c>
      <c r="L209" s="209"/>
      <c r="N209" s="435">
        <v>8</v>
      </c>
    </row>
    <row r="210" spans="1:14" ht="37.5" customHeight="1" thickBot="1" x14ac:dyDescent="0.3">
      <c r="A210" s="437"/>
      <c r="B210" s="239"/>
      <c r="C210" s="27"/>
      <c r="D210" s="37" t="s">
        <v>199</v>
      </c>
      <c r="E210" s="36">
        <v>204258</v>
      </c>
      <c r="F210" s="35" t="s">
        <v>412</v>
      </c>
      <c r="G210" s="34"/>
      <c r="H210" s="33">
        <v>48</v>
      </c>
      <c r="I210" s="63">
        <v>868</v>
      </c>
      <c r="J210" s="31"/>
      <c r="K210" s="30">
        <f>I210*J210</f>
        <v>0</v>
      </c>
      <c r="L210" s="209"/>
      <c r="N210" s="435">
        <v>6</v>
      </c>
    </row>
    <row r="211" spans="1:14" ht="45.75" customHeight="1" x14ac:dyDescent="0.25">
      <c r="A211" s="438"/>
      <c r="B211" s="243" t="s">
        <v>407</v>
      </c>
      <c r="C211" s="225" t="s">
        <v>406</v>
      </c>
      <c r="D211" s="72" t="s">
        <v>199</v>
      </c>
      <c r="E211" s="71">
        <v>204258</v>
      </c>
      <c r="F211" s="70" t="s">
        <v>411</v>
      </c>
      <c r="G211" s="69"/>
      <c r="H211" s="68">
        <v>42</v>
      </c>
      <c r="I211" s="67">
        <v>868</v>
      </c>
      <c r="J211" s="66"/>
      <c r="K211" s="233">
        <f>I211*J211</f>
        <v>0</v>
      </c>
      <c r="L211" s="209"/>
      <c r="N211" s="435">
        <v>1</v>
      </c>
    </row>
    <row r="212" spans="1:14" ht="45.75" customHeight="1" x14ac:dyDescent="0.25">
      <c r="A212" s="437"/>
      <c r="B212" s="239"/>
      <c r="C212" s="27"/>
      <c r="D212" s="37" t="s">
        <v>199</v>
      </c>
      <c r="E212" s="36">
        <v>204258</v>
      </c>
      <c r="F212" s="35" t="s">
        <v>411</v>
      </c>
      <c r="G212" s="34"/>
      <c r="H212" s="33">
        <v>46</v>
      </c>
      <c r="I212" s="63">
        <v>868</v>
      </c>
      <c r="J212" s="31"/>
      <c r="K212" s="30">
        <f>I212*J212</f>
        <v>0</v>
      </c>
      <c r="L212" s="209"/>
      <c r="N212" s="435">
        <v>1</v>
      </c>
    </row>
    <row r="213" spans="1:14" ht="45.75" customHeight="1" thickBot="1" x14ac:dyDescent="0.3">
      <c r="A213" s="437"/>
      <c r="B213" s="239"/>
      <c r="C213" s="27"/>
      <c r="D213" s="37" t="s">
        <v>199</v>
      </c>
      <c r="E213" s="36">
        <v>204258</v>
      </c>
      <c r="F213" s="35" t="s">
        <v>411</v>
      </c>
      <c r="G213" s="34"/>
      <c r="H213" s="33">
        <v>50</v>
      </c>
      <c r="I213" s="63">
        <v>868</v>
      </c>
      <c r="J213" s="31"/>
      <c r="K213" s="30">
        <f>I213*J213</f>
        <v>0</v>
      </c>
      <c r="L213" s="209"/>
      <c r="N213" s="435">
        <v>1</v>
      </c>
    </row>
    <row r="214" spans="1:14" ht="29.25" customHeight="1" x14ac:dyDescent="0.25">
      <c r="A214" s="438"/>
      <c r="B214" s="243" t="s">
        <v>407</v>
      </c>
      <c r="C214" s="225" t="s">
        <v>406</v>
      </c>
      <c r="D214" s="72" t="s">
        <v>199</v>
      </c>
      <c r="E214" s="71">
        <v>207258</v>
      </c>
      <c r="F214" s="70" t="s">
        <v>410</v>
      </c>
      <c r="G214" s="69"/>
      <c r="H214" s="68">
        <v>42</v>
      </c>
      <c r="I214" s="67">
        <v>868</v>
      </c>
      <c r="J214" s="66"/>
      <c r="K214" s="233">
        <f>I214*J214</f>
        <v>0</v>
      </c>
      <c r="L214" s="209"/>
      <c r="N214" s="435"/>
    </row>
    <row r="215" spans="1:14" ht="29.25" customHeight="1" x14ac:dyDescent="0.25">
      <c r="A215" s="437"/>
      <c r="B215" s="239"/>
      <c r="C215" s="27"/>
      <c r="D215" s="37" t="s">
        <v>199</v>
      </c>
      <c r="E215" s="36">
        <v>207258</v>
      </c>
      <c r="F215" s="35" t="s">
        <v>410</v>
      </c>
      <c r="G215" s="34"/>
      <c r="H215" s="33">
        <v>44</v>
      </c>
      <c r="I215" s="63">
        <v>868</v>
      </c>
      <c r="J215" s="31"/>
      <c r="K215" s="30">
        <f>I215*J215</f>
        <v>0</v>
      </c>
      <c r="L215" s="209"/>
      <c r="N215" s="435"/>
    </row>
    <row r="216" spans="1:14" ht="29.25" customHeight="1" x14ac:dyDescent="0.25">
      <c r="A216" s="437"/>
      <c r="B216" s="239"/>
      <c r="C216" s="27"/>
      <c r="D216" s="37" t="s">
        <v>199</v>
      </c>
      <c r="E216" s="36">
        <v>207258</v>
      </c>
      <c r="F216" s="35" t="s">
        <v>410</v>
      </c>
      <c r="G216" s="34"/>
      <c r="H216" s="33">
        <v>46</v>
      </c>
      <c r="I216" s="63">
        <v>868</v>
      </c>
      <c r="J216" s="31"/>
      <c r="K216" s="30">
        <f>I216*J216</f>
        <v>0</v>
      </c>
      <c r="L216" s="209"/>
      <c r="N216" s="435"/>
    </row>
    <row r="217" spans="1:14" ht="29.25" customHeight="1" x14ac:dyDescent="0.25">
      <c r="A217" s="437"/>
      <c r="B217" s="239"/>
      <c r="C217" s="27"/>
      <c r="D217" s="37" t="s">
        <v>199</v>
      </c>
      <c r="E217" s="36">
        <v>207258</v>
      </c>
      <c r="F217" s="35" t="s">
        <v>410</v>
      </c>
      <c r="G217" s="34"/>
      <c r="H217" s="33">
        <v>48</v>
      </c>
      <c r="I217" s="63">
        <v>868</v>
      </c>
      <c r="J217" s="31"/>
      <c r="K217" s="30">
        <f>I217*J217</f>
        <v>0</v>
      </c>
      <c r="L217" s="209"/>
      <c r="N217" s="435"/>
    </row>
    <row r="218" spans="1:14" ht="29.25" customHeight="1" x14ac:dyDescent="0.25">
      <c r="A218" s="437"/>
      <c r="B218" s="239"/>
      <c r="C218" s="27"/>
      <c r="D218" s="37" t="s">
        <v>199</v>
      </c>
      <c r="E218" s="36">
        <v>207258</v>
      </c>
      <c r="F218" s="35" t="s">
        <v>410</v>
      </c>
      <c r="G218" s="34"/>
      <c r="H218" s="33">
        <v>50</v>
      </c>
      <c r="I218" s="63">
        <v>868</v>
      </c>
      <c r="J218" s="31"/>
      <c r="K218" s="30">
        <f>I218*J218</f>
        <v>0</v>
      </c>
      <c r="L218" s="209"/>
      <c r="N218" s="435"/>
    </row>
    <row r="219" spans="1:14" ht="29.25" customHeight="1" thickBot="1" x14ac:dyDescent="0.3">
      <c r="A219" s="437"/>
      <c r="B219" s="239"/>
      <c r="C219" s="27"/>
      <c r="D219" s="37" t="s">
        <v>199</v>
      </c>
      <c r="E219" s="36">
        <v>207258</v>
      </c>
      <c r="F219" s="35" t="s">
        <v>410</v>
      </c>
      <c r="G219" s="34"/>
      <c r="H219" s="33">
        <v>52</v>
      </c>
      <c r="I219" s="63">
        <v>868</v>
      </c>
      <c r="J219" s="31"/>
      <c r="K219" s="30">
        <f>I219*J219</f>
        <v>0</v>
      </c>
      <c r="L219" s="209"/>
      <c r="N219" s="435"/>
    </row>
    <row r="220" spans="1:14" ht="29.25" customHeight="1" x14ac:dyDescent="0.25">
      <c r="A220" s="438"/>
      <c r="B220" s="243" t="s">
        <v>407</v>
      </c>
      <c r="C220" s="225" t="s">
        <v>406</v>
      </c>
      <c r="D220" s="72" t="s">
        <v>199</v>
      </c>
      <c r="E220" s="71">
        <v>207258</v>
      </c>
      <c r="F220" s="70" t="s">
        <v>409</v>
      </c>
      <c r="G220" s="69"/>
      <c r="H220" s="68">
        <v>42</v>
      </c>
      <c r="I220" s="67">
        <v>868</v>
      </c>
      <c r="J220" s="66"/>
      <c r="K220" s="233">
        <f>I220*J220</f>
        <v>0</v>
      </c>
      <c r="L220" s="209"/>
      <c r="N220" s="435"/>
    </row>
    <row r="221" spans="1:14" ht="29.25" customHeight="1" x14ac:dyDescent="0.25">
      <c r="A221" s="437"/>
      <c r="B221" s="239"/>
      <c r="C221" s="27"/>
      <c r="D221" s="37" t="s">
        <v>199</v>
      </c>
      <c r="E221" s="36">
        <v>207258</v>
      </c>
      <c r="F221" s="35" t="s">
        <v>409</v>
      </c>
      <c r="G221" s="34"/>
      <c r="H221" s="33">
        <v>44</v>
      </c>
      <c r="I221" s="63">
        <v>868</v>
      </c>
      <c r="J221" s="31"/>
      <c r="K221" s="30">
        <f>I221*J221</f>
        <v>0</v>
      </c>
      <c r="L221" s="209"/>
      <c r="N221" s="435"/>
    </row>
    <row r="222" spans="1:14" ht="29.25" customHeight="1" x14ac:dyDescent="0.25">
      <c r="A222" s="437"/>
      <c r="B222" s="239"/>
      <c r="C222" s="27"/>
      <c r="D222" s="37" t="s">
        <v>199</v>
      </c>
      <c r="E222" s="36">
        <v>207258</v>
      </c>
      <c r="F222" s="35" t="s">
        <v>409</v>
      </c>
      <c r="G222" s="34"/>
      <c r="H222" s="33">
        <v>46</v>
      </c>
      <c r="I222" s="63">
        <v>868</v>
      </c>
      <c r="J222" s="31"/>
      <c r="K222" s="30">
        <f>I222*J222</f>
        <v>0</v>
      </c>
      <c r="L222" s="209"/>
      <c r="N222" s="435"/>
    </row>
    <row r="223" spans="1:14" ht="29.25" customHeight="1" x14ac:dyDescent="0.25">
      <c r="A223" s="437"/>
      <c r="B223" s="239"/>
      <c r="C223" s="27"/>
      <c r="D223" s="37" t="s">
        <v>199</v>
      </c>
      <c r="E223" s="36">
        <v>207258</v>
      </c>
      <c r="F223" s="35" t="s">
        <v>409</v>
      </c>
      <c r="G223" s="34"/>
      <c r="H223" s="33">
        <v>48</v>
      </c>
      <c r="I223" s="63">
        <v>868</v>
      </c>
      <c r="J223" s="31"/>
      <c r="K223" s="30">
        <f>I223*J223</f>
        <v>0</v>
      </c>
      <c r="L223" s="209"/>
      <c r="N223" s="435"/>
    </row>
    <row r="224" spans="1:14" ht="29.25" customHeight="1" x14ac:dyDescent="0.25">
      <c r="A224" s="437"/>
      <c r="B224" s="239"/>
      <c r="C224" s="27"/>
      <c r="D224" s="37" t="s">
        <v>199</v>
      </c>
      <c r="E224" s="36">
        <v>207258</v>
      </c>
      <c r="F224" s="35" t="s">
        <v>409</v>
      </c>
      <c r="G224" s="34"/>
      <c r="H224" s="33">
        <v>50</v>
      </c>
      <c r="I224" s="63">
        <v>868</v>
      </c>
      <c r="J224" s="31"/>
      <c r="K224" s="30">
        <f>I224*J224</f>
        <v>0</v>
      </c>
      <c r="L224" s="209"/>
      <c r="N224" s="435"/>
    </row>
    <row r="225" spans="1:14" ht="29.25" customHeight="1" thickBot="1" x14ac:dyDescent="0.3">
      <c r="A225" s="437"/>
      <c r="B225" s="239"/>
      <c r="C225" s="27"/>
      <c r="D225" s="37" t="s">
        <v>199</v>
      </c>
      <c r="E225" s="36">
        <v>207258</v>
      </c>
      <c r="F225" s="35" t="s">
        <v>409</v>
      </c>
      <c r="G225" s="34"/>
      <c r="H225" s="33">
        <v>52</v>
      </c>
      <c r="I225" s="63">
        <v>868</v>
      </c>
      <c r="J225" s="31"/>
      <c r="K225" s="30">
        <f>I225*J225</f>
        <v>0</v>
      </c>
      <c r="L225" s="209"/>
      <c r="N225" s="435"/>
    </row>
    <row r="226" spans="1:14" ht="29.25" customHeight="1" x14ac:dyDescent="0.25">
      <c r="A226" s="438"/>
      <c r="B226" s="243" t="s">
        <v>407</v>
      </c>
      <c r="C226" s="225" t="s">
        <v>406</v>
      </c>
      <c r="D226" s="72" t="s">
        <v>199</v>
      </c>
      <c r="E226" s="71">
        <v>208258</v>
      </c>
      <c r="F226" s="70" t="s">
        <v>408</v>
      </c>
      <c r="G226" s="69"/>
      <c r="H226" s="68">
        <v>42</v>
      </c>
      <c r="I226" s="67">
        <v>868</v>
      </c>
      <c r="J226" s="66"/>
      <c r="K226" s="233">
        <f>I226*J226</f>
        <v>0</v>
      </c>
      <c r="L226" s="209"/>
      <c r="N226" s="435"/>
    </row>
    <row r="227" spans="1:14" ht="29.25" customHeight="1" x14ac:dyDescent="0.25">
      <c r="A227" s="437"/>
      <c r="B227" s="239"/>
      <c r="C227" s="27"/>
      <c r="D227" s="37" t="s">
        <v>199</v>
      </c>
      <c r="E227" s="36">
        <v>208258</v>
      </c>
      <c r="F227" s="35" t="s">
        <v>408</v>
      </c>
      <c r="G227" s="34"/>
      <c r="H227" s="33">
        <v>44</v>
      </c>
      <c r="I227" s="63">
        <v>868</v>
      </c>
      <c r="J227" s="31"/>
      <c r="K227" s="30">
        <f>I227*J227</f>
        <v>0</v>
      </c>
      <c r="L227" s="209"/>
      <c r="N227" s="435"/>
    </row>
    <row r="228" spans="1:14" ht="29.25" customHeight="1" x14ac:dyDescent="0.25">
      <c r="A228" s="437"/>
      <c r="B228" s="239"/>
      <c r="C228" s="27"/>
      <c r="D228" s="37" t="s">
        <v>199</v>
      </c>
      <c r="E228" s="36">
        <v>208258</v>
      </c>
      <c r="F228" s="35" t="s">
        <v>408</v>
      </c>
      <c r="G228" s="34"/>
      <c r="H228" s="33">
        <v>46</v>
      </c>
      <c r="I228" s="63">
        <v>868</v>
      </c>
      <c r="J228" s="31"/>
      <c r="K228" s="30">
        <f>I228*J228</f>
        <v>0</v>
      </c>
      <c r="L228" s="209"/>
      <c r="N228" s="435"/>
    </row>
    <row r="229" spans="1:14" ht="29.25" customHeight="1" x14ac:dyDescent="0.25">
      <c r="A229" s="437"/>
      <c r="B229" s="239"/>
      <c r="C229" s="27"/>
      <c r="D229" s="37" t="s">
        <v>199</v>
      </c>
      <c r="E229" s="36">
        <v>208258</v>
      </c>
      <c r="F229" s="35" t="s">
        <v>408</v>
      </c>
      <c r="G229" s="34"/>
      <c r="H229" s="33">
        <v>48</v>
      </c>
      <c r="I229" s="63">
        <v>868</v>
      </c>
      <c r="J229" s="31"/>
      <c r="K229" s="30">
        <f>I229*J229</f>
        <v>0</v>
      </c>
      <c r="L229" s="209"/>
      <c r="N229" s="435"/>
    </row>
    <row r="230" spans="1:14" ht="29.25" customHeight="1" x14ac:dyDescent="0.25">
      <c r="A230" s="437"/>
      <c r="B230" s="239"/>
      <c r="C230" s="27"/>
      <c r="D230" s="37" t="s">
        <v>199</v>
      </c>
      <c r="E230" s="36">
        <v>208258</v>
      </c>
      <c r="F230" s="35" t="s">
        <v>408</v>
      </c>
      <c r="G230" s="34"/>
      <c r="H230" s="33">
        <v>50</v>
      </c>
      <c r="I230" s="63">
        <v>868</v>
      </c>
      <c r="J230" s="31"/>
      <c r="K230" s="30">
        <f>I230*J230</f>
        <v>0</v>
      </c>
      <c r="L230" s="209"/>
      <c r="N230" s="435"/>
    </row>
    <row r="231" spans="1:14" ht="29.25" customHeight="1" thickBot="1" x14ac:dyDescent="0.3">
      <c r="A231" s="437"/>
      <c r="B231" s="239"/>
      <c r="C231" s="27"/>
      <c r="D231" s="37" t="s">
        <v>199</v>
      </c>
      <c r="E231" s="36">
        <v>208258</v>
      </c>
      <c r="F231" s="35" t="s">
        <v>408</v>
      </c>
      <c r="G231" s="34"/>
      <c r="H231" s="33">
        <v>52</v>
      </c>
      <c r="I231" s="63">
        <v>868</v>
      </c>
      <c r="J231" s="31"/>
      <c r="K231" s="30">
        <f>I231*J231</f>
        <v>0</v>
      </c>
      <c r="L231" s="209"/>
      <c r="N231" s="435"/>
    </row>
    <row r="232" spans="1:14" ht="29.25" customHeight="1" x14ac:dyDescent="0.25">
      <c r="A232" s="438"/>
      <c r="B232" s="243" t="s">
        <v>407</v>
      </c>
      <c r="C232" s="225" t="s">
        <v>406</v>
      </c>
      <c r="D232" s="72" t="s">
        <v>199</v>
      </c>
      <c r="E232" s="71">
        <v>208258</v>
      </c>
      <c r="F232" s="70" t="s">
        <v>405</v>
      </c>
      <c r="G232" s="69"/>
      <c r="H232" s="68">
        <v>42</v>
      </c>
      <c r="I232" s="67">
        <v>868</v>
      </c>
      <c r="J232" s="66"/>
      <c r="K232" s="233">
        <f>I232*J232</f>
        <v>0</v>
      </c>
      <c r="L232" s="209"/>
      <c r="N232" s="435"/>
    </row>
    <row r="233" spans="1:14" ht="29.25" customHeight="1" x14ac:dyDescent="0.25">
      <c r="A233" s="437"/>
      <c r="B233" s="239"/>
      <c r="C233" s="27"/>
      <c r="D233" s="37" t="s">
        <v>199</v>
      </c>
      <c r="E233" s="36">
        <v>208258</v>
      </c>
      <c r="F233" s="35" t="s">
        <v>405</v>
      </c>
      <c r="G233" s="34"/>
      <c r="H233" s="33">
        <v>44</v>
      </c>
      <c r="I233" s="63">
        <v>868</v>
      </c>
      <c r="J233" s="31"/>
      <c r="K233" s="30">
        <f>I233*J233</f>
        <v>0</v>
      </c>
      <c r="L233" s="209"/>
      <c r="N233" s="435"/>
    </row>
    <row r="234" spans="1:14" ht="29.25" customHeight="1" x14ac:dyDescent="0.25">
      <c r="A234" s="437"/>
      <c r="B234" s="239"/>
      <c r="C234" s="27"/>
      <c r="D234" s="37" t="s">
        <v>199</v>
      </c>
      <c r="E234" s="36">
        <v>208258</v>
      </c>
      <c r="F234" s="35" t="s">
        <v>405</v>
      </c>
      <c r="G234" s="34"/>
      <c r="H234" s="33">
        <v>46</v>
      </c>
      <c r="I234" s="63">
        <v>868</v>
      </c>
      <c r="J234" s="31"/>
      <c r="K234" s="30">
        <f>I234*J234</f>
        <v>0</v>
      </c>
      <c r="L234" s="209"/>
      <c r="N234" s="435"/>
    </row>
    <row r="235" spans="1:14" ht="29.25" customHeight="1" x14ac:dyDescent="0.25">
      <c r="A235" s="437"/>
      <c r="B235" s="239"/>
      <c r="C235" s="27"/>
      <c r="D235" s="37" t="s">
        <v>199</v>
      </c>
      <c r="E235" s="36">
        <v>208258</v>
      </c>
      <c r="F235" s="35" t="s">
        <v>405</v>
      </c>
      <c r="G235" s="34"/>
      <c r="H235" s="33">
        <v>48</v>
      </c>
      <c r="I235" s="63">
        <v>868</v>
      </c>
      <c r="J235" s="31"/>
      <c r="K235" s="30">
        <f>I235*J235</f>
        <v>0</v>
      </c>
      <c r="L235" s="209"/>
      <c r="N235" s="435"/>
    </row>
    <row r="236" spans="1:14" ht="29.25" customHeight="1" x14ac:dyDescent="0.25">
      <c r="A236" s="437"/>
      <c r="B236" s="239"/>
      <c r="C236" s="27"/>
      <c r="D236" s="37" t="s">
        <v>199</v>
      </c>
      <c r="E236" s="36">
        <v>208258</v>
      </c>
      <c r="F236" s="35" t="s">
        <v>405</v>
      </c>
      <c r="G236" s="34"/>
      <c r="H236" s="33">
        <v>50</v>
      </c>
      <c r="I236" s="63">
        <v>868</v>
      </c>
      <c r="J236" s="31"/>
      <c r="K236" s="30">
        <f>I236*J236</f>
        <v>0</v>
      </c>
      <c r="L236" s="209"/>
      <c r="N236" s="435"/>
    </row>
    <row r="237" spans="1:14" ht="29.25" customHeight="1" thickBot="1" x14ac:dyDescent="0.3">
      <c r="A237" s="437"/>
      <c r="B237" s="239"/>
      <c r="C237" s="27"/>
      <c r="D237" s="37" t="s">
        <v>199</v>
      </c>
      <c r="E237" s="36">
        <v>208258</v>
      </c>
      <c r="F237" s="35" t="s">
        <v>405</v>
      </c>
      <c r="G237" s="34"/>
      <c r="H237" s="33">
        <v>52</v>
      </c>
      <c r="I237" s="63">
        <v>868</v>
      </c>
      <c r="J237" s="31"/>
      <c r="K237" s="30">
        <f>I237*J237</f>
        <v>0</v>
      </c>
      <c r="L237" s="209"/>
      <c r="N237" s="435"/>
    </row>
    <row r="238" spans="1:14" ht="29.25" customHeight="1" x14ac:dyDescent="0.25">
      <c r="A238" s="438"/>
      <c r="B238" s="243" t="s">
        <v>394</v>
      </c>
      <c r="C238" s="225" t="s">
        <v>376</v>
      </c>
      <c r="D238" s="72" t="s">
        <v>199</v>
      </c>
      <c r="E238" s="71">
        <v>205258</v>
      </c>
      <c r="F238" s="70" t="s">
        <v>401</v>
      </c>
      <c r="G238" s="69"/>
      <c r="H238" s="68">
        <v>42</v>
      </c>
      <c r="I238" s="67">
        <v>518</v>
      </c>
      <c r="J238" s="66"/>
      <c r="K238" s="233">
        <f>I238*J238</f>
        <v>0</v>
      </c>
      <c r="L238" s="209"/>
      <c r="N238" s="435"/>
    </row>
    <row r="239" spans="1:14" ht="29.25" customHeight="1" x14ac:dyDescent="0.25">
      <c r="A239" s="437"/>
      <c r="B239" s="239"/>
      <c r="C239" s="27"/>
      <c r="D239" s="37" t="s">
        <v>199</v>
      </c>
      <c r="E239" s="36">
        <v>205258</v>
      </c>
      <c r="F239" s="35" t="s">
        <v>401</v>
      </c>
      <c r="G239" s="34"/>
      <c r="H239" s="33">
        <v>44</v>
      </c>
      <c r="I239" s="63">
        <v>518</v>
      </c>
      <c r="J239" s="31"/>
      <c r="K239" s="30">
        <f>I239*J239</f>
        <v>0</v>
      </c>
      <c r="L239" s="209"/>
      <c r="N239" s="435"/>
    </row>
    <row r="240" spans="1:14" ht="29.25" customHeight="1" x14ac:dyDescent="0.25">
      <c r="A240" s="437"/>
      <c r="B240" s="239"/>
      <c r="C240" s="27"/>
      <c r="D240" s="37" t="s">
        <v>199</v>
      </c>
      <c r="E240" s="36">
        <v>205258</v>
      </c>
      <c r="F240" s="35" t="s">
        <v>401</v>
      </c>
      <c r="G240" s="34"/>
      <c r="H240" s="33">
        <v>46</v>
      </c>
      <c r="I240" s="63">
        <v>518</v>
      </c>
      <c r="J240" s="31"/>
      <c r="K240" s="30">
        <f>I240*J240</f>
        <v>0</v>
      </c>
      <c r="L240" s="209"/>
      <c r="N240" s="435"/>
    </row>
    <row r="241" spans="1:14" ht="29.25" customHeight="1" x14ac:dyDescent="0.25">
      <c r="A241" s="437"/>
      <c r="B241" s="239"/>
      <c r="C241" s="27"/>
      <c r="D241" s="37" t="s">
        <v>199</v>
      </c>
      <c r="E241" s="36">
        <v>205258</v>
      </c>
      <c r="F241" s="35" t="s">
        <v>401</v>
      </c>
      <c r="G241" s="34"/>
      <c r="H241" s="33">
        <v>48</v>
      </c>
      <c r="I241" s="63">
        <v>518</v>
      </c>
      <c r="J241" s="31"/>
      <c r="K241" s="30">
        <f>I241*J241</f>
        <v>0</v>
      </c>
      <c r="L241" s="209"/>
      <c r="N241" s="435"/>
    </row>
    <row r="242" spans="1:14" ht="29.25" customHeight="1" thickBot="1" x14ac:dyDescent="0.3">
      <c r="A242" s="437"/>
      <c r="B242" s="239"/>
      <c r="C242" s="27"/>
      <c r="D242" s="37" t="s">
        <v>199</v>
      </c>
      <c r="E242" s="36">
        <v>205258</v>
      </c>
      <c r="F242" s="35" t="s">
        <v>401</v>
      </c>
      <c r="G242" s="34"/>
      <c r="H242" s="33">
        <v>50</v>
      </c>
      <c r="I242" s="63">
        <v>518</v>
      </c>
      <c r="J242" s="31"/>
      <c r="K242" s="30">
        <f>I242*J242</f>
        <v>0</v>
      </c>
      <c r="L242" s="209"/>
      <c r="N242" s="435"/>
    </row>
    <row r="243" spans="1:14" ht="27" customHeight="1" x14ac:dyDescent="0.25">
      <c r="A243" s="438"/>
      <c r="B243" s="243" t="s">
        <v>394</v>
      </c>
      <c r="C243" s="225" t="s">
        <v>376</v>
      </c>
      <c r="D243" s="72" t="s">
        <v>199</v>
      </c>
      <c r="E243" s="71" t="s">
        <v>404</v>
      </c>
      <c r="F243" s="70" t="s">
        <v>401</v>
      </c>
      <c r="G243" s="69"/>
      <c r="H243" s="68">
        <v>42</v>
      </c>
      <c r="I243" s="67">
        <v>518</v>
      </c>
      <c r="J243" s="66"/>
      <c r="K243" s="233">
        <f>I243*J243</f>
        <v>0</v>
      </c>
      <c r="L243" s="209"/>
      <c r="N243" s="435"/>
    </row>
    <row r="244" spans="1:14" ht="27" customHeight="1" x14ac:dyDescent="0.25">
      <c r="A244" s="437"/>
      <c r="B244" s="239"/>
      <c r="C244" s="27"/>
      <c r="D244" s="37" t="s">
        <v>199</v>
      </c>
      <c r="E244" s="36" t="s">
        <v>404</v>
      </c>
      <c r="F244" s="35" t="s">
        <v>401</v>
      </c>
      <c r="G244" s="34"/>
      <c r="H244" s="33">
        <v>44</v>
      </c>
      <c r="I244" s="63">
        <v>518</v>
      </c>
      <c r="J244" s="31"/>
      <c r="K244" s="30">
        <f>I244*J244</f>
        <v>0</v>
      </c>
      <c r="L244" s="209"/>
      <c r="N244" s="435"/>
    </row>
    <row r="245" spans="1:14" ht="27" customHeight="1" x14ac:dyDescent="0.25">
      <c r="A245" s="437"/>
      <c r="B245" s="239"/>
      <c r="C245" s="27"/>
      <c r="D245" s="37" t="s">
        <v>199</v>
      </c>
      <c r="E245" s="36" t="s">
        <v>404</v>
      </c>
      <c r="F245" s="35" t="s">
        <v>401</v>
      </c>
      <c r="G245" s="34"/>
      <c r="H245" s="33">
        <v>46</v>
      </c>
      <c r="I245" s="63">
        <v>518</v>
      </c>
      <c r="J245" s="31"/>
      <c r="K245" s="30">
        <f>I245*J245</f>
        <v>0</v>
      </c>
      <c r="L245" s="209"/>
      <c r="N245" s="435"/>
    </row>
    <row r="246" spans="1:14" ht="27" customHeight="1" x14ac:dyDescent="0.25">
      <c r="A246" s="437"/>
      <c r="B246" s="239"/>
      <c r="C246" s="27"/>
      <c r="D246" s="37" t="s">
        <v>199</v>
      </c>
      <c r="E246" s="36" t="s">
        <v>404</v>
      </c>
      <c r="F246" s="35" t="s">
        <v>401</v>
      </c>
      <c r="G246" s="34"/>
      <c r="H246" s="33">
        <v>48</v>
      </c>
      <c r="I246" s="63">
        <v>518</v>
      </c>
      <c r="J246" s="31"/>
      <c r="K246" s="30">
        <f>I246*J246</f>
        <v>0</v>
      </c>
      <c r="L246" s="209"/>
      <c r="N246" s="435"/>
    </row>
    <row r="247" spans="1:14" ht="27" customHeight="1" x14ac:dyDescent="0.25">
      <c r="A247" s="437"/>
      <c r="B247" s="239"/>
      <c r="C247" s="27"/>
      <c r="D247" s="37" t="s">
        <v>199</v>
      </c>
      <c r="E247" s="36" t="s">
        <v>404</v>
      </c>
      <c r="F247" s="35" t="s">
        <v>401</v>
      </c>
      <c r="G247" s="34"/>
      <c r="H247" s="33">
        <v>50</v>
      </c>
      <c r="I247" s="63">
        <v>518</v>
      </c>
      <c r="J247" s="31"/>
      <c r="K247" s="30">
        <f>I247*J247</f>
        <v>0</v>
      </c>
      <c r="L247" s="209"/>
      <c r="N247" s="435"/>
    </row>
    <row r="248" spans="1:14" ht="27" customHeight="1" thickBot="1" x14ac:dyDescent="0.3">
      <c r="A248" s="437"/>
      <c r="B248" s="239"/>
      <c r="C248" s="27"/>
      <c r="D248" s="37" t="s">
        <v>199</v>
      </c>
      <c r="E248" s="36" t="s">
        <v>404</v>
      </c>
      <c r="F248" s="35" t="s">
        <v>401</v>
      </c>
      <c r="G248" s="34"/>
      <c r="H248" s="33">
        <v>52</v>
      </c>
      <c r="I248" s="63">
        <v>518</v>
      </c>
      <c r="J248" s="31"/>
      <c r="K248" s="30">
        <f>I248*J248</f>
        <v>0</v>
      </c>
      <c r="L248" s="209"/>
      <c r="N248" s="435"/>
    </row>
    <row r="249" spans="1:14" ht="29.25" customHeight="1" x14ac:dyDescent="0.25">
      <c r="A249" s="438"/>
      <c r="B249" s="243" t="s">
        <v>394</v>
      </c>
      <c r="C249" s="225" t="s">
        <v>382</v>
      </c>
      <c r="D249" s="72" t="s">
        <v>199</v>
      </c>
      <c r="E249" s="71">
        <v>206258</v>
      </c>
      <c r="F249" s="70" t="s">
        <v>403</v>
      </c>
      <c r="G249" s="69"/>
      <c r="H249" s="68">
        <v>42</v>
      </c>
      <c r="I249" s="67">
        <v>748</v>
      </c>
      <c r="J249" s="66"/>
      <c r="K249" s="233">
        <f>I249*J249</f>
        <v>0</v>
      </c>
      <c r="L249" s="209"/>
      <c r="N249" s="435"/>
    </row>
    <row r="250" spans="1:14" ht="29.25" customHeight="1" x14ac:dyDescent="0.25">
      <c r="A250" s="437"/>
      <c r="B250" s="239"/>
      <c r="C250" s="27"/>
      <c r="D250" s="37" t="s">
        <v>199</v>
      </c>
      <c r="E250" s="36">
        <v>206258</v>
      </c>
      <c r="F250" s="35" t="s">
        <v>403</v>
      </c>
      <c r="G250" s="34"/>
      <c r="H250" s="33">
        <v>44</v>
      </c>
      <c r="I250" s="63">
        <v>748</v>
      </c>
      <c r="J250" s="31"/>
      <c r="K250" s="30">
        <f>I250*J250</f>
        <v>0</v>
      </c>
      <c r="L250" s="209"/>
      <c r="N250" s="435"/>
    </row>
    <row r="251" spans="1:14" ht="29.25" customHeight="1" x14ac:dyDescent="0.25">
      <c r="A251" s="437"/>
      <c r="B251" s="239"/>
      <c r="C251" s="27"/>
      <c r="D251" s="37" t="s">
        <v>199</v>
      </c>
      <c r="E251" s="36">
        <v>206258</v>
      </c>
      <c r="F251" s="35" t="s">
        <v>403</v>
      </c>
      <c r="G251" s="34"/>
      <c r="H251" s="33">
        <v>46</v>
      </c>
      <c r="I251" s="63">
        <v>748</v>
      </c>
      <c r="J251" s="31"/>
      <c r="K251" s="30">
        <f>I251*J251</f>
        <v>0</v>
      </c>
      <c r="L251" s="209"/>
      <c r="N251" s="435"/>
    </row>
    <row r="252" spans="1:14" ht="29.25" customHeight="1" x14ac:dyDescent="0.25">
      <c r="A252" s="437"/>
      <c r="B252" s="239"/>
      <c r="C252" s="27"/>
      <c r="D252" s="37" t="s">
        <v>199</v>
      </c>
      <c r="E252" s="36">
        <v>206258</v>
      </c>
      <c r="F252" s="35" t="s">
        <v>403</v>
      </c>
      <c r="G252" s="34"/>
      <c r="H252" s="33">
        <v>48</v>
      </c>
      <c r="I252" s="63">
        <v>748</v>
      </c>
      <c r="J252" s="31"/>
      <c r="K252" s="30">
        <f>I252*J252</f>
        <v>0</v>
      </c>
      <c r="L252" s="209"/>
      <c r="N252" s="435"/>
    </row>
    <row r="253" spans="1:14" ht="29.25" customHeight="1" thickBot="1" x14ac:dyDescent="0.3">
      <c r="A253" s="441"/>
      <c r="B253" s="242"/>
      <c r="C253" s="16"/>
      <c r="D253" s="15" t="s">
        <v>199</v>
      </c>
      <c r="E253" s="14">
        <v>206258</v>
      </c>
      <c r="F253" s="13" t="s">
        <v>403</v>
      </c>
      <c r="G253" s="12"/>
      <c r="H253" s="11">
        <v>50</v>
      </c>
      <c r="I253" s="61">
        <v>748</v>
      </c>
      <c r="J253" s="9"/>
      <c r="K253" s="8">
        <f>I253*J253</f>
        <v>0</v>
      </c>
      <c r="L253" s="209"/>
      <c r="N253" s="435"/>
    </row>
    <row r="254" spans="1:14" ht="29.25" customHeight="1" x14ac:dyDescent="0.25">
      <c r="A254" s="438"/>
      <c r="B254" s="243" t="s">
        <v>394</v>
      </c>
      <c r="C254" s="225" t="s">
        <v>382</v>
      </c>
      <c r="D254" s="72" t="s">
        <v>199</v>
      </c>
      <c r="E254" s="71" t="s">
        <v>399</v>
      </c>
      <c r="F254" s="70" t="s">
        <v>403</v>
      </c>
      <c r="G254" s="69"/>
      <c r="H254" s="440">
        <v>52</v>
      </c>
      <c r="I254" s="67">
        <v>798</v>
      </c>
      <c r="J254" s="66"/>
      <c r="K254" s="233">
        <f>I254*J254</f>
        <v>0</v>
      </c>
      <c r="L254" s="209"/>
    </row>
    <row r="255" spans="1:14" ht="29.25" customHeight="1" x14ac:dyDescent="0.25">
      <c r="A255" s="437"/>
      <c r="B255" s="239"/>
      <c r="C255" s="27"/>
      <c r="D255" s="37" t="s">
        <v>199</v>
      </c>
      <c r="E255" s="36" t="s">
        <v>399</v>
      </c>
      <c r="F255" s="35" t="s">
        <v>403</v>
      </c>
      <c r="G255" s="34"/>
      <c r="H255" s="439">
        <v>54</v>
      </c>
      <c r="I255" s="63">
        <v>798</v>
      </c>
      <c r="J255" s="31"/>
      <c r="K255" s="30">
        <f>I255*J255</f>
        <v>0</v>
      </c>
      <c r="L255" s="209"/>
      <c r="N255" s="435"/>
    </row>
    <row r="256" spans="1:14" ht="29.25" customHeight="1" x14ac:dyDescent="0.25">
      <c r="A256" s="437"/>
      <c r="B256" s="239"/>
      <c r="C256" s="27"/>
      <c r="D256" s="37" t="s">
        <v>199</v>
      </c>
      <c r="E256" s="36" t="s">
        <v>399</v>
      </c>
      <c r="F256" s="35" t="s">
        <v>403</v>
      </c>
      <c r="G256" s="34"/>
      <c r="H256" s="439">
        <v>56</v>
      </c>
      <c r="I256" s="63">
        <v>798</v>
      </c>
      <c r="J256" s="31"/>
      <c r="K256" s="30">
        <f>I256*J256</f>
        <v>0</v>
      </c>
      <c r="L256" s="209"/>
    </row>
    <row r="257" spans="1:14" ht="29.25" customHeight="1" thickBot="1" x14ac:dyDescent="0.3">
      <c r="A257" s="437"/>
      <c r="B257" s="239"/>
      <c r="C257" s="27"/>
      <c r="D257" s="37" t="s">
        <v>199</v>
      </c>
      <c r="E257" s="36" t="s">
        <v>399</v>
      </c>
      <c r="F257" s="35" t="s">
        <v>403</v>
      </c>
      <c r="G257" s="34"/>
      <c r="H257" s="439">
        <v>58</v>
      </c>
      <c r="I257" s="63">
        <v>798</v>
      </c>
      <c r="J257" s="31"/>
      <c r="K257" s="30">
        <f>I257*J257</f>
        <v>0</v>
      </c>
      <c r="L257" s="209"/>
      <c r="N257" s="435"/>
    </row>
    <row r="258" spans="1:14" ht="29.25" customHeight="1" x14ac:dyDescent="0.25">
      <c r="A258" s="438"/>
      <c r="B258" s="243" t="s">
        <v>394</v>
      </c>
      <c r="C258" s="225" t="s">
        <v>382</v>
      </c>
      <c r="D258" s="72" t="s">
        <v>199</v>
      </c>
      <c r="E258" s="71">
        <v>206258</v>
      </c>
      <c r="F258" s="70" t="s">
        <v>402</v>
      </c>
      <c r="G258" s="69"/>
      <c r="H258" s="68">
        <v>42</v>
      </c>
      <c r="I258" s="67">
        <v>748</v>
      </c>
      <c r="J258" s="66"/>
      <c r="K258" s="233">
        <f>I258*J258</f>
        <v>0</v>
      </c>
      <c r="L258" s="209"/>
      <c r="N258" s="435"/>
    </row>
    <row r="259" spans="1:14" ht="29.25" customHeight="1" x14ac:dyDescent="0.25">
      <c r="A259" s="437"/>
      <c r="B259" s="239"/>
      <c r="C259" s="27"/>
      <c r="D259" s="37" t="s">
        <v>199</v>
      </c>
      <c r="E259" s="36">
        <v>206258</v>
      </c>
      <c r="F259" s="35" t="s">
        <v>402</v>
      </c>
      <c r="G259" s="34"/>
      <c r="H259" s="33">
        <v>44</v>
      </c>
      <c r="I259" s="63">
        <v>748</v>
      </c>
      <c r="J259" s="31"/>
      <c r="K259" s="30">
        <f>I259*J259</f>
        <v>0</v>
      </c>
      <c r="L259" s="209"/>
      <c r="N259" s="435"/>
    </row>
    <row r="260" spans="1:14" ht="29.25" customHeight="1" x14ac:dyDescent="0.25">
      <c r="A260" s="437"/>
      <c r="B260" s="239"/>
      <c r="C260" s="27"/>
      <c r="D260" s="37" t="s">
        <v>199</v>
      </c>
      <c r="E260" s="36">
        <v>206258</v>
      </c>
      <c r="F260" s="35" t="s">
        <v>402</v>
      </c>
      <c r="G260" s="34"/>
      <c r="H260" s="33">
        <v>46</v>
      </c>
      <c r="I260" s="63">
        <v>748</v>
      </c>
      <c r="J260" s="31"/>
      <c r="K260" s="30">
        <f>I260*J260</f>
        <v>0</v>
      </c>
      <c r="L260" s="209"/>
      <c r="N260" s="435"/>
    </row>
    <row r="261" spans="1:14" ht="29.25" customHeight="1" x14ac:dyDescent="0.25">
      <c r="A261" s="437"/>
      <c r="B261" s="239"/>
      <c r="C261" s="27"/>
      <c r="D261" s="37" t="s">
        <v>199</v>
      </c>
      <c r="E261" s="36">
        <v>206258</v>
      </c>
      <c r="F261" s="35" t="s">
        <v>402</v>
      </c>
      <c r="G261" s="34"/>
      <c r="H261" s="33">
        <v>48</v>
      </c>
      <c r="I261" s="63">
        <v>748</v>
      </c>
      <c r="J261" s="31"/>
      <c r="K261" s="30">
        <f>I261*J261</f>
        <v>0</v>
      </c>
      <c r="L261" s="209"/>
      <c r="N261" s="435"/>
    </row>
    <row r="262" spans="1:14" ht="29.25" customHeight="1" thickBot="1" x14ac:dyDescent="0.3">
      <c r="A262" s="441"/>
      <c r="B262" s="242"/>
      <c r="C262" s="16"/>
      <c r="D262" s="15" t="s">
        <v>199</v>
      </c>
      <c r="E262" s="14">
        <v>206258</v>
      </c>
      <c r="F262" s="13" t="s">
        <v>402</v>
      </c>
      <c r="G262" s="12"/>
      <c r="H262" s="11">
        <v>50</v>
      </c>
      <c r="I262" s="61">
        <v>748</v>
      </c>
      <c r="J262" s="9"/>
      <c r="K262" s="8">
        <f>I262*J262</f>
        <v>0</v>
      </c>
      <c r="L262" s="209"/>
      <c r="N262" s="435"/>
    </row>
    <row r="263" spans="1:14" ht="57.75" customHeight="1" x14ac:dyDescent="0.25">
      <c r="A263" s="438"/>
      <c r="B263" s="243" t="s">
        <v>394</v>
      </c>
      <c r="C263" s="225" t="s">
        <v>382</v>
      </c>
      <c r="D263" s="72" t="s">
        <v>199</v>
      </c>
      <c r="E263" s="71" t="s">
        <v>399</v>
      </c>
      <c r="F263" s="70" t="s">
        <v>402</v>
      </c>
      <c r="G263" s="69"/>
      <c r="H263" s="440">
        <v>52</v>
      </c>
      <c r="I263" s="67">
        <v>798</v>
      </c>
      <c r="J263" s="66"/>
      <c r="K263" s="233">
        <f>I263*J263</f>
        <v>0</v>
      </c>
      <c r="L263" s="209"/>
    </row>
    <row r="264" spans="1:14" ht="57.75" customHeight="1" thickBot="1" x14ac:dyDescent="0.3">
      <c r="A264" s="437"/>
      <c r="B264" s="239"/>
      <c r="C264" s="27"/>
      <c r="D264" s="37" t="s">
        <v>199</v>
      </c>
      <c r="E264" s="36" t="s">
        <v>399</v>
      </c>
      <c r="F264" s="35" t="s">
        <v>402</v>
      </c>
      <c r="G264" s="34"/>
      <c r="H264" s="439">
        <v>56</v>
      </c>
      <c r="I264" s="63">
        <v>798</v>
      </c>
      <c r="J264" s="31"/>
      <c r="K264" s="30">
        <f>I264*J264</f>
        <v>0</v>
      </c>
      <c r="L264" s="209"/>
      <c r="N264" s="435"/>
    </row>
    <row r="265" spans="1:14" ht="29.25" customHeight="1" x14ac:dyDescent="0.25">
      <c r="A265" s="438"/>
      <c r="B265" s="243" t="s">
        <v>394</v>
      </c>
      <c r="C265" s="225" t="s">
        <v>382</v>
      </c>
      <c r="D265" s="72" t="s">
        <v>199</v>
      </c>
      <c r="E265" s="71">
        <v>206258</v>
      </c>
      <c r="F265" s="70" t="s">
        <v>401</v>
      </c>
      <c r="G265" s="69"/>
      <c r="H265" s="68">
        <v>42</v>
      </c>
      <c r="I265" s="67">
        <v>748</v>
      </c>
      <c r="J265" s="66"/>
      <c r="K265" s="233">
        <f>I265*J265</f>
        <v>0</v>
      </c>
      <c r="L265" s="209"/>
      <c r="N265" s="435"/>
    </row>
    <row r="266" spans="1:14" ht="29.25" customHeight="1" x14ac:dyDescent="0.25">
      <c r="A266" s="437"/>
      <c r="B266" s="239"/>
      <c r="C266" s="27"/>
      <c r="D266" s="37" t="s">
        <v>199</v>
      </c>
      <c r="E266" s="36">
        <v>206258</v>
      </c>
      <c r="F266" s="35" t="s">
        <v>401</v>
      </c>
      <c r="G266" s="34"/>
      <c r="H266" s="33">
        <v>44</v>
      </c>
      <c r="I266" s="63">
        <v>748</v>
      </c>
      <c r="J266" s="31"/>
      <c r="K266" s="30">
        <f>I266*J266</f>
        <v>0</v>
      </c>
      <c r="L266" s="209"/>
      <c r="N266" s="435"/>
    </row>
    <row r="267" spans="1:14" ht="29.25" customHeight="1" x14ac:dyDescent="0.25">
      <c r="A267" s="437"/>
      <c r="B267" s="239"/>
      <c r="C267" s="27"/>
      <c r="D267" s="37" t="s">
        <v>199</v>
      </c>
      <c r="E267" s="36">
        <v>206258</v>
      </c>
      <c r="F267" s="35" t="s">
        <v>401</v>
      </c>
      <c r="G267" s="34"/>
      <c r="H267" s="33">
        <v>46</v>
      </c>
      <c r="I267" s="63">
        <v>748</v>
      </c>
      <c r="J267" s="31"/>
      <c r="K267" s="30">
        <f>I267*J267</f>
        <v>0</v>
      </c>
      <c r="L267" s="209"/>
      <c r="N267" s="435"/>
    </row>
    <row r="268" spans="1:14" ht="29.25" customHeight="1" x14ac:dyDescent="0.25">
      <c r="A268" s="437"/>
      <c r="B268" s="239"/>
      <c r="C268" s="27"/>
      <c r="D268" s="37" t="s">
        <v>199</v>
      </c>
      <c r="E268" s="36">
        <v>206258</v>
      </c>
      <c r="F268" s="35" t="s">
        <v>401</v>
      </c>
      <c r="G268" s="34"/>
      <c r="H268" s="33">
        <v>48</v>
      </c>
      <c r="I268" s="63">
        <v>748</v>
      </c>
      <c r="J268" s="31"/>
      <c r="K268" s="30">
        <f>I268*J268</f>
        <v>0</v>
      </c>
      <c r="L268" s="209"/>
      <c r="N268" s="435"/>
    </row>
    <row r="269" spans="1:14" ht="29.25" customHeight="1" thickBot="1" x14ac:dyDescent="0.3">
      <c r="A269" s="441"/>
      <c r="B269" s="242"/>
      <c r="C269" s="16"/>
      <c r="D269" s="15" t="s">
        <v>199</v>
      </c>
      <c r="E269" s="14">
        <v>206258</v>
      </c>
      <c r="F269" s="13" t="s">
        <v>401</v>
      </c>
      <c r="G269" s="12"/>
      <c r="H269" s="11">
        <v>50</v>
      </c>
      <c r="I269" s="61">
        <v>748</v>
      </c>
      <c r="J269" s="9"/>
      <c r="K269" s="8">
        <f>I269*J269</f>
        <v>0</v>
      </c>
      <c r="L269" s="209"/>
      <c r="N269" s="435"/>
    </row>
    <row r="270" spans="1:14" ht="94.5" customHeight="1" thickBot="1" x14ac:dyDescent="0.3">
      <c r="A270" s="436"/>
      <c r="B270" s="244" t="s">
        <v>394</v>
      </c>
      <c r="C270" s="266" t="s">
        <v>382</v>
      </c>
      <c r="D270" s="72" t="s">
        <v>199</v>
      </c>
      <c r="E270" s="71" t="s">
        <v>399</v>
      </c>
      <c r="F270" s="70" t="s">
        <v>401</v>
      </c>
      <c r="G270" s="69"/>
      <c r="H270" s="440">
        <v>52</v>
      </c>
      <c r="I270" s="67">
        <v>798</v>
      </c>
      <c r="J270" s="66"/>
      <c r="K270" s="233">
        <f>I270*J270</f>
        <v>0</v>
      </c>
      <c r="L270" s="209"/>
    </row>
    <row r="271" spans="1:14" ht="37.5" customHeight="1" x14ac:dyDescent="0.25">
      <c r="A271" s="438"/>
      <c r="B271" s="243" t="s">
        <v>394</v>
      </c>
      <c r="C271" s="225" t="s">
        <v>382</v>
      </c>
      <c r="D271" s="72" t="s">
        <v>199</v>
      </c>
      <c r="E271" s="71">
        <v>206258</v>
      </c>
      <c r="F271" s="70" t="s">
        <v>59</v>
      </c>
      <c r="G271" s="69"/>
      <c r="H271" s="68">
        <v>44</v>
      </c>
      <c r="I271" s="67">
        <v>748</v>
      </c>
      <c r="J271" s="66"/>
      <c r="K271" s="233">
        <f>I271*J271</f>
        <v>0</v>
      </c>
      <c r="L271" s="209"/>
      <c r="N271" s="435"/>
    </row>
    <row r="272" spans="1:14" ht="37.5" customHeight="1" x14ac:dyDescent="0.25">
      <c r="A272" s="437"/>
      <c r="B272" s="239"/>
      <c r="C272" s="27"/>
      <c r="D272" s="37" t="s">
        <v>199</v>
      </c>
      <c r="E272" s="36">
        <v>206258</v>
      </c>
      <c r="F272" s="35" t="s">
        <v>59</v>
      </c>
      <c r="G272" s="34"/>
      <c r="H272" s="33">
        <v>46</v>
      </c>
      <c r="I272" s="63">
        <v>748</v>
      </c>
      <c r="J272" s="31"/>
      <c r="K272" s="30">
        <f>I272*J272</f>
        <v>0</v>
      </c>
      <c r="L272" s="209"/>
      <c r="N272" s="435"/>
    </row>
    <row r="273" spans="1:14" ht="37.5" customHeight="1" x14ac:dyDescent="0.25">
      <c r="A273" s="437"/>
      <c r="B273" s="239"/>
      <c r="C273" s="27"/>
      <c r="D273" s="37" t="s">
        <v>199</v>
      </c>
      <c r="E273" s="36">
        <v>206258</v>
      </c>
      <c r="F273" s="35" t="s">
        <v>59</v>
      </c>
      <c r="G273" s="34"/>
      <c r="H273" s="33">
        <v>48</v>
      </c>
      <c r="I273" s="63">
        <v>748</v>
      </c>
      <c r="J273" s="31"/>
      <c r="K273" s="30">
        <f>I273*J273</f>
        <v>0</v>
      </c>
      <c r="L273" s="209"/>
      <c r="N273" s="435"/>
    </row>
    <row r="274" spans="1:14" ht="37.5" customHeight="1" thickBot="1" x14ac:dyDescent="0.3">
      <c r="A274" s="437"/>
      <c r="B274" s="239"/>
      <c r="C274" s="27"/>
      <c r="D274" s="37" t="s">
        <v>199</v>
      </c>
      <c r="E274" s="36">
        <v>206258</v>
      </c>
      <c r="F274" s="35" t="s">
        <v>59</v>
      </c>
      <c r="G274" s="34"/>
      <c r="H274" s="33">
        <v>50</v>
      </c>
      <c r="I274" s="63">
        <v>748</v>
      </c>
      <c r="J274" s="31"/>
      <c r="K274" s="30">
        <f>I274*J274</f>
        <v>0</v>
      </c>
      <c r="L274" s="209"/>
      <c r="N274" s="435"/>
    </row>
    <row r="275" spans="1:14" ht="95.25" customHeight="1" thickBot="1" x14ac:dyDescent="0.3">
      <c r="A275" s="436"/>
      <c r="B275" s="244" t="s">
        <v>394</v>
      </c>
      <c r="C275" s="266" t="s">
        <v>382</v>
      </c>
      <c r="D275" s="72" t="s">
        <v>199</v>
      </c>
      <c r="E275" s="71" t="s">
        <v>399</v>
      </c>
      <c r="F275" s="70" t="s">
        <v>59</v>
      </c>
      <c r="G275" s="69"/>
      <c r="H275" s="440">
        <v>52</v>
      </c>
      <c r="I275" s="67">
        <v>798</v>
      </c>
      <c r="J275" s="66"/>
      <c r="K275" s="233">
        <f>I275*J275</f>
        <v>0</v>
      </c>
      <c r="L275" s="209"/>
    </row>
    <row r="276" spans="1:14" ht="69.75" customHeight="1" x14ac:dyDescent="0.25">
      <c r="A276" s="438"/>
      <c r="B276" s="243" t="s">
        <v>394</v>
      </c>
      <c r="C276" s="225" t="s">
        <v>382</v>
      </c>
      <c r="D276" s="72" t="s">
        <v>199</v>
      </c>
      <c r="E276" s="71">
        <v>206258</v>
      </c>
      <c r="F276" s="70" t="s">
        <v>400</v>
      </c>
      <c r="G276" s="69"/>
      <c r="H276" s="68">
        <v>48</v>
      </c>
      <c r="I276" s="67">
        <v>748</v>
      </c>
      <c r="J276" s="66"/>
      <c r="K276" s="233">
        <f>I276*J276</f>
        <v>0</v>
      </c>
      <c r="L276" s="209"/>
      <c r="N276" s="435"/>
    </row>
    <row r="277" spans="1:14" ht="69.75" customHeight="1" thickBot="1" x14ac:dyDescent="0.3">
      <c r="A277" s="437"/>
      <c r="B277" s="239"/>
      <c r="C277" s="27"/>
      <c r="D277" s="37" t="s">
        <v>199</v>
      </c>
      <c r="E277" s="36">
        <v>206258</v>
      </c>
      <c r="F277" s="35" t="s">
        <v>400</v>
      </c>
      <c r="G277" s="34"/>
      <c r="H277" s="33">
        <v>50</v>
      </c>
      <c r="I277" s="63">
        <v>748</v>
      </c>
      <c r="J277" s="31"/>
      <c r="K277" s="30">
        <f>I277*J277</f>
        <v>0</v>
      </c>
      <c r="L277" s="209"/>
      <c r="N277" s="435"/>
    </row>
    <row r="278" spans="1:14" ht="102.75" customHeight="1" thickBot="1" x14ac:dyDescent="0.3">
      <c r="A278" s="436"/>
      <c r="B278" s="244" t="s">
        <v>394</v>
      </c>
      <c r="C278" s="266" t="s">
        <v>382</v>
      </c>
      <c r="D278" s="72" t="s">
        <v>199</v>
      </c>
      <c r="E278" s="71" t="s">
        <v>399</v>
      </c>
      <c r="F278" s="70" t="s">
        <v>400</v>
      </c>
      <c r="G278" s="69"/>
      <c r="H278" s="440">
        <v>52</v>
      </c>
      <c r="I278" s="67">
        <v>798</v>
      </c>
      <c r="J278" s="66"/>
      <c r="K278" s="233">
        <f>I278*J278</f>
        <v>0</v>
      </c>
      <c r="L278" s="209"/>
    </row>
    <row r="279" spans="1:14" ht="31.5" customHeight="1" x14ac:dyDescent="0.25">
      <c r="A279" s="438"/>
      <c r="B279" s="243" t="s">
        <v>394</v>
      </c>
      <c r="C279" s="225" t="s">
        <v>382</v>
      </c>
      <c r="D279" s="72" t="s">
        <v>199</v>
      </c>
      <c r="E279" s="71">
        <v>206258</v>
      </c>
      <c r="F279" s="70" t="s">
        <v>53</v>
      </c>
      <c r="G279" s="69"/>
      <c r="H279" s="68">
        <v>42</v>
      </c>
      <c r="I279" s="67">
        <v>748</v>
      </c>
      <c r="J279" s="66"/>
      <c r="K279" s="233">
        <f>I279*J279</f>
        <v>0</v>
      </c>
      <c r="L279" s="209"/>
      <c r="N279" s="435"/>
    </row>
    <row r="280" spans="1:14" ht="31.5" customHeight="1" x14ac:dyDescent="0.25">
      <c r="A280" s="437"/>
      <c r="B280" s="239"/>
      <c r="C280" s="27"/>
      <c r="D280" s="37" t="s">
        <v>199</v>
      </c>
      <c r="E280" s="36">
        <v>206258</v>
      </c>
      <c r="F280" s="35" t="s">
        <v>53</v>
      </c>
      <c r="G280" s="34"/>
      <c r="H280" s="33">
        <v>44</v>
      </c>
      <c r="I280" s="63">
        <v>748</v>
      </c>
      <c r="J280" s="31"/>
      <c r="K280" s="30">
        <f>I280*J280</f>
        <v>0</v>
      </c>
      <c r="L280" s="209"/>
      <c r="N280" s="435"/>
    </row>
    <row r="281" spans="1:14" ht="31.5" customHeight="1" x14ac:dyDescent="0.25">
      <c r="A281" s="437"/>
      <c r="B281" s="239"/>
      <c r="C281" s="27"/>
      <c r="D281" s="37" t="s">
        <v>199</v>
      </c>
      <c r="E281" s="36">
        <v>206258</v>
      </c>
      <c r="F281" s="35" t="s">
        <v>53</v>
      </c>
      <c r="G281" s="34"/>
      <c r="H281" s="33">
        <v>46</v>
      </c>
      <c r="I281" s="63">
        <v>748</v>
      </c>
      <c r="J281" s="31"/>
      <c r="K281" s="30">
        <f>I281*J281</f>
        <v>0</v>
      </c>
      <c r="L281" s="209"/>
      <c r="N281" s="435"/>
    </row>
    <row r="282" spans="1:14" ht="31.5" customHeight="1" thickBot="1" x14ac:dyDescent="0.3">
      <c r="A282" s="437"/>
      <c r="B282" s="239"/>
      <c r="C282" s="27"/>
      <c r="D282" s="37" t="s">
        <v>199</v>
      </c>
      <c r="E282" s="36">
        <v>206258</v>
      </c>
      <c r="F282" s="35" t="s">
        <v>53</v>
      </c>
      <c r="G282" s="34"/>
      <c r="H282" s="33">
        <v>48</v>
      </c>
      <c r="I282" s="63">
        <v>748</v>
      </c>
      <c r="J282" s="31"/>
      <c r="K282" s="30">
        <f>I282*J282</f>
        <v>0</v>
      </c>
      <c r="L282" s="209"/>
      <c r="N282" s="435"/>
    </row>
    <row r="283" spans="1:14" ht="53.25" customHeight="1" x14ac:dyDescent="0.25">
      <c r="A283" s="438"/>
      <c r="B283" s="243" t="s">
        <v>394</v>
      </c>
      <c r="C283" s="225" t="s">
        <v>382</v>
      </c>
      <c r="D283" s="72" t="s">
        <v>199</v>
      </c>
      <c r="E283" s="71" t="s">
        <v>399</v>
      </c>
      <c r="F283" s="70" t="s">
        <v>53</v>
      </c>
      <c r="G283" s="69"/>
      <c r="H283" s="440">
        <v>52</v>
      </c>
      <c r="I283" s="67">
        <v>798</v>
      </c>
      <c r="J283" s="66"/>
      <c r="K283" s="233">
        <f>I283*J283</f>
        <v>0</v>
      </c>
      <c r="L283" s="209"/>
    </row>
    <row r="284" spans="1:14" ht="53.25" customHeight="1" thickBot="1" x14ac:dyDescent="0.3">
      <c r="A284" s="437"/>
      <c r="B284" s="239"/>
      <c r="C284" s="27"/>
      <c r="D284" s="37" t="s">
        <v>199</v>
      </c>
      <c r="E284" s="36" t="s">
        <v>399</v>
      </c>
      <c r="F284" s="35" t="s">
        <v>53</v>
      </c>
      <c r="G284" s="34"/>
      <c r="H284" s="439">
        <v>54</v>
      </c>
      <c r="I284" s="63">
        <v>798</v>
      </c>
      <c r="J284" s="31"/>
      <c r="K284" s="30">
        <f>I284*J284</f>
        <v>0</v>
      </c>
      <c r="L284" s="209"/>
      <c r="N284" s="435"/>
    </row>
    <row r="285" spans="1:14" ht="26.25" customHeight="1" x14ac:dyDescent="0.25">
      <c r="A285" s="438"/>
      <c r="B285" s="243" t="s">
        <v>394</v>
      </c>
      <c r="C285" s="225" t="s">
        <v>382</v>
      </c>
      <c r="D285" s="72" t="s">
        <v>199</v>
      </c>
      <c r="E285" s="71">
        <v>209258</v>
      </c>
      <c r="F285" s="70" t="s">
        <v>59</v>
      </c>
      <c r="G285" s="69"/>
      <c r="H285" s="68">
        <v>42</v>
      </c>
      <c r="I285" s="67">
        <v>800</v>
      </c>
      <c r="J285" s="66"/>
      <c r="K285" s="233">
        <f>I285*J285</f>
        <v>0</v>
      </c>
      <c r="L285" s="209"/>
      <c r="N285" s="435"/>
    </row>
    <row r="286" spans="1:14" ht="26.25" customHeight="1" x14ac:dyDescent="0.25">
      <c r="A286" s="437"/>
      <c r="B286" s="239"/>
      <c r="C286" s="27"/>
      <c r="D286" s="37" t="s">
        <v>199</v>
      </c>
      <c r="E286" s="36">
        <v>209258</v>
      </c>
      <c r="F286" s="35" t="s">
        <v>59</v>
      </c>
      <c r="G286" s="34"/>
      <c r="H286" s="33">
        <v>44</v>
      </c>
      <c r="I286" s="63">
        <v>800</v>
      </c>
      <c r="J286" s="31"/>
      <c r="K286" s="30">
        <f>I286*J286</f>
        <v>0</v>
      </c>
      <c r="L286" s="209"/>
      <c r="N286" s="435" t="s">
        <v>3</v>
      </c>
    </row>
    <row r="287" spans="1:14" ht="26.25" customHeight="1" x14ac:dyDescent="0.25">
      <c r="A287" s="437"/>
      <c r="B287" s="239"/>
      <c r="C287" s="27"/>
      <c r="D287" s="37" t="s">
        <v>199</v>
      </c>
      <c r="E287" s="36">
        <v>209258</v>
      </c>
      <c r="F287" s="35" t="s">
        <v>59</v>
      </c>
      <c r="G287" s="34"/>
      <c r="H287" s="33">
        <v>48</v>
      </c>
      <c r="I287" s="63">
        <v>800</v>
      </c>
      <c r="J287" s="31"/>
      <c r="K287" s="30">
        <f>I287*J287</f>
        <v>0</v>
      </c>
      <c r="L287" s="209"/>
      <c r="N287" s="435" t="s">
        <v>3</v>
      </c>
    </row>
    <row r="288" spans="1:14" ht="26.25" customHeight="1" x14ac:dyDescent="0.25">
      <c r="A288" s="437"/>
      <c r="B288" s="239"/>
      <c r="C288" s="27"/>
      <c r="D288" s="37" t="s">
        <v>199</v>
      </c>
      <c r="E288" s="36">
        <v>209258</v>
      </c>
      <c r="F288" s="35" t="s">
        <v>59</v>
      </c>
      <c r="G288" s="34"/>
      <c r="H288" s="33">
        <v>50</v>
      </c>
      <c r="I288" s="63">
        <v>800</v>
      </c>
      <c r="J288" s="31"/>
      <c r="K288" s="30">
        <f>I288*J288</f>
        <v>0</v>
      </c>
      <c r="L288" s="209"/>
      <c r="N288" s="435"/>
    </row>
    <row r="289" spans="1:14" ht="26.25" customHeight="1" x14ac:dyDescent="0.25">
      <c r="A289" s="437"/>
      <c r="B289" s="239"/>
      <c r="C289" s="27"/>
      <c r="D289" s="37" t="s">
        <v>199</v>
      </c>
      <c r="E289" s="36">
        <v>209258</v>
      </c>
      <c r="F289" s="35" t="s">
        <v>59</v>
      </c>
      <c r="G289" s="34"/>
      <c r="H289" s="33">
        <v>52</v>
      </c>
      <c r="I289" s="63">
        <v>800</v>
      </c>
      <c r="J289" s="31"/>
      <c r="K289" s="30">
        <f>I289*J289</f>
        <v>0</v>
      </c>
      <c r="L289" s="209"/>
      <c r="N289" s="435"/>
    </row>
    <row r="290" spans="1:14" ht="26.25" customHeight="1" thickBot="1" x14ac:dyDescent="0.3">
      <c r="A290" s="437"/>
      <c r="B290" s="239"/>
      <c r="C290" s="27"/>
      <c r="D290" s="37" t="s">
        <v>199</v>
      </c>
      <c r="E290" s="36">
        <v>209258</v>
      </c>
      <c r="F290" s="35" t="s">
        <v>59</v>
      </c>
      <c r="G290" s="34"/>
      <c r="H290" s="33">
        <v>54</v>
      </c>
      <c r="I290" s="63">
        <v>800</v>
      </c>
      <c r="J290" s="31"/>
      <c r="K290" s="30">
        <f>I290*J290</f>
        <v>0</v>
      </c>
      <c r="L290" s="209"/>
      <c r="N290" s="435"/>
    </row>
    <row r="291" spans="1:14" ht="33.75" customHeight="1" x14ac:dyDescent="0.25">
      <c r="A291" s="438"/>
      <c r="B291" s="243" t="s">
        <v>397</v>
      </c>
      <c r="C291" s="225" t="s">
        <v>396</v>
      </c>
      <c r="D291" s="72" t="s">
        <v>199</v>
      </c>
      <c r="E291" s="71">
        <v>211258</v>
      </c>
      <c r="F291" s="70" t="s">
        <v>398</v>
      </c>
      <c r="G291" s="69"/>
      <c r="H291" s="68">
        <v>42</v>
      </c>
      <c r="I291" s="67">
        <v>778</v>
      </c>
      <c r="J291" s="66"/>
      <c r="K291" s="233">
        <f>I291*J291</f>
        <v>0</v>
      </c>
      <c r="L291" s="209"/>
      <c r="N291" s="435"/>
    </row>
    <row r="292" spans="1:14" ht="33.75" customHeight="1" x14ac:dyDescent="0.25">
      <c r="A292" s="437"/>
      <c r="B292" s="239"/>
      <c r="C292" s="27"/>
      <c r="D292" s="37" t="s">
        <v>199</v>
      </c>
      <c r="E292" s="36">
        <v>211258</v>
      </c>
      <c r="F292" s="35" t="s">
        <v>398</v>
      </c>
      <c r="G292" s="34"/>
      <c r="H292" s="33">
        <v>44</v>
      </c>
      <c r="I292" s="63">
        <v>778</v>
      </c>
      <c r="J292" s="31"/>
      <c r="K292" s="30">
        <f>I292*J292</f>
        <v>0</v>
      </c>
      <c r="L292" s="209"/>
      <c r="N292" s="435"/>
    </row>
    <row r="293" spans="1:14" ht="33.75" customHeight="1" x14ac:dyDescent="0.25">
      <c r="A293" s="437"/>
      <c r="B293" s="239"/>
      <c r="C293" s="27"/>
      <c r="D293" s="37" t="s">
        <v>199</v>
      </c>
      <c r="E293" s="36">
        <v>211258</v>
      </c>
      <c r="F293" s="35" t="s">
        <v>398</v>
      </c>
      <c r="G293" s="34"/>
      <c r="H293" s="33">
        <v>46</v>
      </c>
      <c r="I293" s="63">
        <v>778</v>
      </c>
      <c r="J293" s="31"/>
      <c r="K293" s="30">
        <f>I293*J293</f>
        <v>0</v>
      </c>
      <c r="L293" s="209"/>
      <c r="N293" s="435"/>
    </row>
    <row r="294" spans="1:14" ht="33.75" customHeight="1" x14ac:dyDescent="0.25">
      <c r="A294" s="437"/>
      <c r="B294" s="239"/>
      <c r="C294" s="27"/>
      <c r="D294" s="37" t="s">
        <v>199</v>
      </c>
      <c r="E294" s="36">
        <v>211258</v>
      </c>
      <c r="F294" s="35" t="s">
        <v>398</v>
      </c>
      <c r="G294" s="34"/>
      <c r="H294" s="33">
        <v>48</v>
      </c>
      <c r="I294" s="63">
        <v>778</v>
      </c>
      <c r="J294" s="31"/>
      <c r="K294" s="30">
        <f>I294*J294</f>
        <v>0</v>
      </c>
      <c r="L294" s="209"/>
      <c r="N294" s="435"/>
    </row>
    <row r="295" spans="1:14" ht="33.75" customHeight="1" thickBot="1" x14ac:dyDescent="0.3">
      <c r="A295" s="437"/>
      <c r="B295" s="239"/>
      <c r="C295" s="27"/>
      <c r="D295" s="37" t="s">
        <v>199</v>
      </c>
      <c r="E295" s="36">
        <v>211258</v>
      </c>
      <c r="F295" s="35" t="s">
        <v>398</v>
      </c>
      <c r="G295" s="34"/>
      <c r="H295" s="33">
        <v>50</v>
      </c>
      <c r="I295" s="63">
        <v>778</v>
      </c>
      <c r="J295" s="31"/>
      <c r="K295" s="30">
        <f>I295*J295</f>
        <v>0</v>
      </c>
      <c r="L295" s="209"/>
      <c r="N295" s="435"/>
    </row>
    <row r="296" spans="1:14" ht="33.75" customHeight="1" x14ac:dyDescent="0.25">
      <c r="A296" s="438"/>
      <c r="B296" s="243" t="s">
        <v>397</v>
      </c>
      <c r="C296" s="225" t="s">
        <v>396</v>
      </c>
      <c r="D296" s="72" t="s">
        <v>199</v>
      </c>
      <c r="E296" s="71">
        <v>211258</v>
      </c>
      <c r="F296" s="70" t="s">
        <v>395</v>
      </c>
      <c r="G296" s="69"/>
      <c r="H296" s="68">
        <v>42</v>
      </c>
      <c r="I296" s="67">
        <v>778</v>
      </c>
      <c r="J296" s="66"/>
      <c r="K296" s="233">
        <f>I296*J296</f>
        <v>0</v>
      </c>
      <c r="L296" s="209"/>
      <c r="N296" s="435"/>
    </row>
    <row r="297" spans="1:14" ht="33.75" customHeight="1" x14ac:dyDescent="0.25">
      <c r="A297" s="437"/>
      <c r="B297" s="239"/>
      <c r="C297" s="27"/>
      <c r="D297" s="37" t="s">
        <v>199</v>
      </c>
      <c r="E297" s="36">
        <v>211258</v>
      </c>
      <c r="F297" s="35" t="s">
        <v>395</v>
      </c>
      <c r="G297" s="34"/>
      <c r="H297" s="33">
        <v>44</v>
      </c>
      <c r="I297" s="63">
        <v>778</v>
      </c>
      <c r="J297" s="31"/>
      <c r="K297" s="30">
        <f>I297*J297</f>
        <v>0</v>
      </c>
      <c r="L297" s="209"/>
      <c r="N297" s="435"/>
    </row>
    <row r="298" spans="1:14" ht="33.75" customHeight="1" x14ac:dyDescent="0.25">
      <c r="A298" s="437"/>
      <c r="B298" s="239"/>
      <c r="C298" s="27"/>
      <c r="D298" s="37" t="s">
        <v>199</v>
      </c>
      <c r="E298" s="36">
        <v>211258</v>
      </c>
      <c r="F298" s="35" t="s">
        <v>395</v>
      </c>
      <c r="G298" s="34"/>
      <c r="H298" s="33">
        <v>46</v>
      </c>
      <c r="I298" s="63">
        <v>778</v>
      </c>
      <c r="J298" s="31"/>
      <c r="K298" s="30">
        <f>I298*J298</f>
        <v>0</v>
      </c>
      <c r="L298" s="209"/>
      <c r="N298" s="435"/>
    </row>
    <row r="299" spans="1:14" ht="33.75" customHeight="1" x14ac:dyDescent="0.25">
      <c r="A299" s="437"/>
      <c r="B299" s="239"/>
      <c r="C299" s="27"/>
      <c r="D299" s="37" t="s">
        <v>199</v>
      </c>
      <c r="E299" s="36">
        <v>211258</v>
      </c>
      <c r="F299" s="35" t="s">
        <v>395</v>
      </c>
      <c r="G299" s="34"/>
      <c r="H299" s="33">
        <v>48</v>
      </c>
      <c r="I299" s="63">
        <v>778</v>
      </c>
      <c r="J299" s="31"/>
      <c r="K299" s="30">
        <f>I299*J299</f>
        <v>0</v>
      </c>
      <c r="L299" s="209"/>
      <c r="N299" s="435"/>
    </row>
    <row r="300" spans="1:14" ht="33.75" customHeight="1" thickBot="1" x14ac:dyDescent="0.3">
      <c r="A300" s="437"/>
      <c r="B300" s="239"/>
      <c r="C300" s="27"/>
      <c r="D300" s="37" t="s">
        <v>199</v>
      </c>
      <c r="E300" s="36">
        <v>211258</v>
      </c>
      <c r="F300" s="35" t="s">
        <v>395</v>
      </c>
      <c r="G300" s="34"/>
      <c r="H300" s="33">
        <v>50</v>
      </c>
      <c r="I300" s="63">
        <v>778</v>
      </c>
      <c r="J300" s="31"/>
      <c r="K300" s="30">
        <f>I300*J300</f>
        <v>0</v>
      </c>
      <c r="L300" s="209"/>
      <c r="N300" s="435"/>
    </row>
    <row r="301" spans="1:14" ht="141.75" customHeight="1" thickBot="1" x14ac:dyDescent="0.3">
      <c r="A301" s="436"/>
      <c r="B301" s="244" t="s">
        <v>394</v>
      </c>
      <c r="C301" s="266" t="s">
        <v>382</v>
      </c>
      <c r="D301" s="72" t="s">
        <v>199</v>
      </c>
      <c r="E301" s="71">
        <v>200209</v>
      </c>
      <c r="F301" s="70" t="s">
        <v>393</v>
      </c>
      <c r="G301" s="69"/>
      <c r="H301" s="68">
        <v>48</v>
      </c>
      <c r="I301" s="67">
        <v>778</v>
      </c>
      <c r="J301" s="66"/>
      <c r="K301" s="233">
        <f>I301*J301</f>
        <v>0</v>
      </c>
      <c r="L301" s="209"/>
      <c r="N301" s="435" t="s">
        <v>227</v>
      </c>
    </row>
    <row r="302" spans="1:14" ht="67.5" customHeight="1" x14ac:dyDescent="0.25">
      <c r="A302" s="257"/>
      <c r="B302" s="54" t="s">
        <v>392</v>
      </c>
      <c r="C302" s="53" t="s">
        <v>382</v>
      </c>
      <c r="D302" s="434" t="s">
        <v>391</v>
      </c>
      <c r="E302" s="51">
        <v>22290</v>
      </c>
      <c r="F302" s="50" t="s">
        <v>62</v>
      </c>
      <c r="G302" s="49"/>
      <c r="H302" s="48">
        <v>42</v>
      </c>
      <c r="I302" s="65">
        <v>860</v>
      </c>
      <c r="J302" s="46"/>
      <c r="K302" s="45">
        <f>I302*J302</f>
        <v>0</v>
      </c>
    </row>
    <row r="303" spans="1:14" ht="67.5" customHeight="1" thickBot="1" x14ac:dyDescent="0.3">
      <c r="A303" s="271"/>
      <c r="B303" s="17"/>
      <c r="C303" s="16"/>
      <c r="D303" s="433" t="s">
        <v>391</v>
      </c>
      <c r="E303" s="14">
        <v>22290</v>
      </c>
      <c r="F303" s="13" t="s">
        <v>62</v>
      </c>
      <c r="G303" s="12"/>
      <c r="H303" s="11">
        <v>50</v>
      </c>
      <c r="I303" s="61">
        <v>860</v>
      </c>
      <c r="J303" s="9"/>
      <c r="K303" s="8">
        <f>I303*J303</f>
        <v>0</v>
      </c>
    </row>
    <row r="304" spans="1:14" ht="30.75" customHeight="1" x14ac:dyDescent="0.25">
      <c r="A304" s="245"/>
      <c r="B304" s="28" t="s">
        <v>392</v>
      </c>
      <c r="C304" s="27" t="s">
        <v>382</v>
      </c>
      <c r="D304" s="432" t="s">
        <v>391</v>
      </c>
      <c r="E304" s="134">
        <v>22290</v>
      </c>
      <c r="F304" s="43" t="s">
        <v>390</v>
      </c>
      <c r="G304" s="42"/>
      <c r="H304" s="41">
        <v>42</v>
      </c>
      <c r="I304" s="148">
        <v>860</v>
      </c>
      <c r="J304" s="39"/>
      <c r="K304" s="38">
        <f>I304*J304</f>
        <v>0</v>
      </c>
    </row>
    <row r="305" spans="1:14" ht="30.75" customHeight="1" x14ac:dyDescent="0.25">
      <c r="A305" s="245"/>
      <c r="B305" s="28"/>
      <c r="C305" s="27"/>
      <c r="D305" s="431" t="s">
        <v>391</v>
      </c>
      <c r="E305" s="36">
        <v>22290</v>
      </c>
      <c r="F305" s="35" t="s">
        <v>390</v>
      </c>
      <c r="G305" s="34"/>
      <c r="H305" s="33">
        <v>44</v>
      </c>
      <c r="I305" s="63">
        <v>860</v>
      </c>
      <c r="J305" s="31"/>
      <c r="K305" s="30">
        <f>I305*J305</f>
        <v>0</v>
      </c>
    </row>
    <row r="306" spans="1:14" ht="30.75" customHeight="1" x14ac:dyDescent="0.25">
      <c r="A306" s="245"/>
      <c r="B306" s="28"/>
      <c r="C306" s="27"/>
      <c r="D306" s="431" t="s">
        <v>391</v>
      </c>
      <c r="E306" s="36">
        <v>22290</v>
      </c>
      <c r="F306" s="35" t="s">
        <v>390</v>
      </c>
      <c r="G306" s="34"/>
      <c r="H306" s="33">
        <v>46</v>
      </c>
      <c r="I306" s="63">
        <v>860</v>
      </c>
      <c r="J306" s="31"/>
      <c r="K306" s="30">
        <f>I306*J306</f>
        <v>0</v>
      </c>
    </row>
    <row r="307" spans="1:14" ht="30.75" customHeight="1" x14ac:dyDescent="0.25">
      <c r="A307" s="245"/>
      <c r="B307" s="28"/>
      <c r="C307" s="27"/>
      <c r="D307" s="431" t="s">
        <v>391</v>
      </c>
      <c r="E307" s="36">
        <v>22290</v>
      </c>
      <c r="F307" s="35" t="s">
        <v>390</v>
      </c>
      <c r="G307" s="34"/>
      <c r="H307" s="33">
        <v>48</v>
      </c>
      <c r="I307" s="63">
        <v>860</v>
      </c>
      <c r="J307" s="31"/>
      <c r="K307" s="30">
        <f>I307*J307</f>
        <v>0</v>
      </c>
    </row>
    <row r="308" spans="1:14" ht="30.75" customHeight="1" thickBot="1" x14ac:dyDescent="0.3">
      <c r="A308" s="245"/>
      <c r="B308" s="28"/>
      <c r="C308" s="27"/>
      <c r="D308" s="431" t="s">
        <v>391</v>
      </c>
      <c r="E308" s="36">
        <v>22290</v>
      </c>
      <c r="F308" s="176" t="s">
        <v>390</v>
      </c>
      <c r="G308" s="175"/>
      <c r="H308" s="174">
        <v>50</v>
      </c>
      <c r="I308" s="173">
        <v>860</v>
      </c>
      <c r="J308" s="172"/>
      <c r="K308" s="83">
        <f>I308*J308</f>
        <v>0</v>
      </c>
    </row>
    <row r="309" spans="1:14" ht="30.75" customHeight="1" x14ac:dyDescent="0.25">
      <c r="A309" s="257"/>
      <c r="B309" s="54" t="s">
        <v>389</v>
      </c>
      <c r="C309" s="53" t="s">
        <v>388</v>
      </c>
      <c r="D309" s="52" t="s">
        <v>199</v>
      </c>
      <c r="E309" s="51">
        <v>3505</v>
      </c>
      <c r="F309" s="50" t="s">
        <v>16</v>
      </c>
      <c r="G309" s="49"/>
      <c r="H309" s="48" t="s">
        <v>200</v>
      </c>
      <c r="I309" s="65">
        <v>1489</v>
      </c>
      <c r="J309" s="46"/>
      <c r="K309" s="45">
        <f>I309*J309</f>
        <v>0</v>
      </c>
      <c r="N309" s="1"/>
    </row>
    <row r="310" spans="1:14" ht="30.75" customHeight="1" x14ac:dyDescent="0.25">
      <c r="A310" s="245"/>
      <c r="B310" s="27"/>
      <c r="C310" s="27"/>
      <c r="D310" s="37" t="s">
        <v>199</v>
      </c>
      <c r="E310" s="36">
        <v>3505</v>
      </c>
      <c r="F310" s="35" t="s">
        <v>16</v>
      </c>
      <c r="G310" s="34"/>
      <c r="H310" s="33" t="s">
        <v>120</v>
      </c>
      <c r="I310" s="63">
        <v>1489</v>
      </c>
      <c r="J310" s="31"/>
      <c r="K310" s="30">
        <f>I310*J310</f>
        <v>0</v>
      </c>
      <c r="N310" s="1"/>
    </row>
    <row r="311" spans="1:14" ht="30.75" customHeight="1" x14ac:dyDescent="0.25">
      <c r="A311" s="245"/>
      <c r="B311" s="27"/>
      <c r="C311" s="27"/>
      <c r="D311" s="37" t="s">
        <v>199</v>
      </c>
      <c r="E311" s="36">
        <v>3505</v>
      </c>
      <c r="F311" s="35" t="s">
        <v>16</v>
      </c>
      <c r="G311" s="34"/>
      <c r="H311" s="33" t="s">
        <v>119</v>
      </c>
      <c r="I311" s="63">
        <v>1489</v>
      </c>
      <c r="J311" s="31"/>
      <c r="K311" s="30">
        <f>I311*J311</f>
        <v>0</v>
      </c>
      <c r="N311" s="1"/>
    </row>
    <row r="312" spans="1:14" ht="30.75" customHeight="1" thickBot="1" x14ac:dyDescent="0.3">
      <c r="A312" s="271"/>
      <c r="B312" s="16"/>
      <c r="C312" s="16"/>
      <c r="D312" s="15" t="s">
        <v>199</v>
      </c>
      <c r="E312" s="14">
        <v>3505</v>
      </c>
      <c r="F312" s="13" t="s">
        <v>16</v>
      </c>
      <c r="G312" s="12"/>
      <c r="H312" s="11" t="s">
        <v>118</v>
      </c>
      <c r="I312" s="61">
        <v>1489</v>
      </c>
      <c r="J312" s="9"/>
      <c r="K312" s="8">
        <f>I312*J312</f>
        <v>0</v>
      </c>
      <c r="N312" s="1"/>
    </row>
    <row r="313" spans="1:14" ht="30.75" customHeight="1" x14ac:dyDescent="0.25">
      <c r="A313" s="429"/>
      <c r="B313" s="28" t="s">
        <v>389</v>
      </c>
      <c r="C313" s="27" t="s">
        <v>388</v>
      </c>
      <c r="D313" s="44" t="s">
        <v>199</v>
      </c>
      <c r="E313" s="134">
        <v>3505</v>
      </c>
      <c r="F313" s="43" t="s">
        <v>217</v>
      </c>
      <c r="G313" s="42"/>
      <c r="H313" s="41" t="s">
        <v>200</v>
      </c>
      <c r="I313" s="148">
        <v>1489</v>
      </c>
      <c r="J313" s="39"/>
      <c r="K313" s="38">
        <f>I313*J313</f>
        <v>0</v>
      </c>
      <c r="N313" s="1"/>
    </row>
    <row r="314" spans="1:14" ht="30.75" customHeight="1" x14ac:dyDescent="0.25">
      <c r="A314" s="429"/>
      <c r="B314" s="27"/>
      <c r="C314" s="27"/>
      <c r="D314" s="37" t="s">
        <v>199</v>
      </c>
      <c r="E314" s="36">
        <v>3505</v>
      </c>
      <c r="F314" s="35" t="s">
        <v>217</v>
      </c>
      <c r="G314" s="34"/>
      <c r="H314" s="33" t="s">
        <v>120</v>
      </c>
      <c r="I314" s="63">
        <v>1489</v>
      </c>
      <c r="J314" s="31"/>
      <c r="K314" s="30">
        <f>I314*J314</f>
        <v>0</v>
      </c>
      <c r="N314" s="1"/>
    </row>
    <row r="315" spans="1:14" ht="30.75" customHeight="1" x14ac:dyDescent="0.25">
      <c r="A315" s="429"/>
      <c r="B315" s="27"/>
      <c r="C315" s="27"/>
      <c r="D315" s="37" t="s">
        <v>199</v>
      </c>
      <c r="E315" s="36">
        <v>3505</v>
      </c>
      <c r="F315" s="35" t="s">
        <v>217</v>
      </c>
      <c r="G315" s="34"/>
      <c r="H315" s="33" t="s">
        <v>119</v>
      </c>
      <c r="I315" s="63">
        <v>1489</v>
      </c>
      <c r="J315" s="31"/>
      <c r="K315" s="30">
        <f>I315*J315</f>
        <v>0</v>
      </c>
      <c r="N315" s="1"/>
    </row>
    <row r="316" spans="1:14" ht="30.75" customHeight="1" thickBot="1" x14ac:dyDescent="0.3">
      <c r="A316" s="428"/>
      <c r="B316" s="16"/>
      <c r="C316" s="16"/>
      <c r="D316" s="15" t="s">
        <v>199</v>
      </c>
      <c r="E316" s="14">
        <v>3505</v>
      </c>
      <c r="F316" s="13" t="s">
        <v>217</v>
      </c>
      <c r="G316" s="12"/>
      <c r="H316" s="11" t="s">
        <v>118</v>
      </c>
      <c r="I316" s="61">
        <v>1489</v>
      </c>
      <c r="J316" s="9"/>
      <c r="K316" s="8">
        <f>I316*J316</f>
        <v>0</v>
      </c>
      <c r="N316" s="1"/>
    </row>
    <row r="317" spans="1:14" ht="30.75" customHeight="1" x14ac:dyDescent="0.25">
      <c r="A317" s="430"/>
      <c r="B317" s="54" t="s">
        <v>389</v>
      </c>
      <c r="C317" s="27" t="s">
        <v>388</v>
      </c>
      <c r="D317" s="52" t="s">
        <v>199</v>
      </c>
      <c r="E317" s="51">
        <v>3505</v>
      </c>
      <c r="F317" s="50" t="s">
        <v>57</v>
      </c>
      <c r="G317" s="49"/>
      <c r="H317" s="48" t="s">
        <v>200</v>
      </c>
      <c r="I317" s="65">
        <v>1489</v>
      </c>
      <c r="J317" s="46"/>
      <c r="K317" s="38">
        <f>I317*J317</f>
        <v>0</v>
      </c>
      <c r="N317" s="1"/>
    </row>
    <row r="318" spans="1:14" ht="30.75" customHeight="1" x14ac:dyDescent="0.25">
      <c r="A318" s="429"/>
      <c r="B318" s="27"/>
      <c r="C318" s="27"/>
      <c r="D318" s="37" t="s">
        <v>199</v>
      </c>
      <c r="E318" s="36">
        <v>3505</v>
      </c>
      <c r="F318" s="35" t="s">
        <v>57</v>
      </c>
      <c r="G318" s="34"/>
      <c r="H318" s="33" t="s">
        <v>120</v>
      </c>
      <c r="I318" s="63">
        <v>1489</v>
      </c>
      <c r="J318" s="31"/>
      <c r="K318" s="30">
        <f>I318*J318</f>
        <v>0</v>
      </c>
      <c r="N318" s="1"/>
    </row>
    <row r="319" spans="1:14" ht="30.75" customHeight="1" x14ac:dyDescent="0.25">
      <c r="A319" s="429"/>
      <c r="B319" s="27"/>
      <c r="C319" s="27"/>
      <c r="D319" s="37" t="s">
        <v>199</v>
      </c>
      <c r="E319" s="36">
        <v>3505</v>
      </c>
      <c r="F319" s="35" t="s">
        <v>57</v>
      </c>
      <c r="G319" s="34"/>
      <c r="H319" s="33" t="s">
        <v>119</v>
      </c>
      <c r="I319" s="63">
        <v>1489</v>
      </c>
      <c r="J319" s="31"/>
      <c r="K319" s="30">
        <f>I319*J319</f>
        <v>0</v>
      </c>
    </row>
    <row r="320" spans="1:14" ht="30.75" customHeight="1" thickBot="1" x14ac:dyDescent="0.3">
      <c r="A320" s="428"/>
      <c r="B320" s="16"/>
      <c r="C320" s="16"/>
      <c r="D320" s="15" t="s">
        <v>199</v>
      </c>
      <c r="E320" s="14">
        <v>3505</v>
      </c>
      <c r="F320" s="13" t="s">
        <v>57</v>
      </c>
      <c r="G320" s="12"/>
      <c r="H320" s="11" t="s">
        <v>118</v>
      </c>
      <c r="I320" s="61">
        <v>1489</v>
      </c>
      <c r="J320" s="9"/>
      <c r="K320" s="30">
        <f>I320*J320</f>
        <v>0</v>
      </c>
    </row>
    <row r="321" spans="1:14" ht="123.75" customHeight="1" thickBot="1" x14ac:dyDescent="0.3">
      <c r="A321" s="256"/>
      <c r="B321" s="255" t="s">
        <v>387</v>
      </c>
      <c r="C321" s="254" t="s">
        <v>386</v>
      </c>
      <c r="D321" s="253" t="s">
        <v>199</v>
      </c>
      <c r="E321" s="252">
        <v>25243</v>
      </c>
      <c r="F321" s="251" t="s">
        <v>67</v>
      </c>
      <c r="G321" s="250"/>
      <c r="H321" s="249">
        <v>42</v>
      </c>
      <c r="I321" s="248">
        <v>730</v>
      </c>
      <c r="J321" s="247"/>
      <c r="K321" s="246">
        <f>I321*J321</f>
        <v>0</v>
      </c>
      <c r="N321" s="2" t="s">
        <v>264</v>
      </c>
    </row>
    <row r="322" spans="1:14" ht="54" customHeight="1" x14ac:dyDescent="0.25">
      <c r="A322" s="257"/>
      <c r="B322" s="54" t="s">
        <v>385</v>
      </c>
      <c r="C322" s="225" t="s">
        <v>384</v>
      </c>
      <c r="D322" s="52" t="s">
        <v>199</v>
      </c>
      <c r="E322" s="51">
        <v>25217</v>
      </c>
      <c r="F322" s="427" t="s">
        <v>235</v>
      </c>
      <c r="G322" s="49"/>
      <c r="H322" s="48">
        <v>44</v>
      </c>
      <c r="I322" s="65">
        <v>798</v>
      </c>
      <c r="J322" s="46"/>
      <c r="K322" s="45">
        <f>I322*J322</f>
        <v>0</v>
      </c>
      <c r="N322" s="2" t="s">
        <v>227</v>
      </c>
    </row>
    <row r="323" spans="1:14" ht="54" customHeight="1" thickBot="1" x14ac:dyDescent="0.3">
      <c r="A323" s="245"/>
      <c r="B323" s="28"/>
      <c r="C323" s="231"/>
      <c r="D323" s="37" t="s">
        <v>199</v>
      </c>
      <c r="E323" s="36">
        <v>25217</v>
      </c>
      <c r="F323" s="426" t="s">
        <v>55</v>
      </c>
      <c r="G323" s="34"/>
      <c r="H323" s="33">
        <v>50</v>
      </c>
      <c r="I323" s="63">
        <v>798</v>
      </c>
      <c r="J323" s="31"/>
      <c r="K323" s="30">
        <f>I323*J323</f>
        <v>0</v>
      </c>
      <c r="N323" s="2" t="s">
        <v>227</v>
      </c>
    </row>
    <row r="324" spans="1:14" ht="57.75" customHeight="1" x14ac:dyDescent="0.25">
      <c r="A324" s="257"/>
      <c r="B324" s="54" t="s">
        <v>385</v>
      </c>
      <c r="C324" s="225" t="s">
        <v>384</v>
      </c>
      <c r="D324" s="52" t="s">
        <v>199</v>
      </c>
      <c r="E324" s="51">
        <v>25217</v>
      </c>
      <c r="F324" s="50" t="s">
        <v>51</v>
      </c>
      <c r="G324" s="49"/>
      <c r="H324" s="48">
        <v>42</v>
      </c>
      <c r="I324" s="65">
        <v>798</v>
      </c>
      <c r="J324" s="46"/>
      <c r="K324" s="45">
        <f>I324*J324</f>
        <v>0</v>
      </c>
      <c r="N324" s="2" t="s">
        <v>264</v>
      </c>
    </row>
    <row r="325" spans="1:14" ht="57.75" customHeight="1" thickBot="1" x14ac:dyDescent="0.3">
      <c r="A325" s="245"/>
      <c r="B325" s="28"/>
      <c r="C325" s="231"/>
      <c r="D325" s="178" t="s">
        <v>199</v>
      </c>
      <c r="E325" s="134">
        <v>25217</v>
      </c>
      <c r="F325" s="43" t="s">
        <v>51</v>
      </c>
      <c r="G325" s="42"/>
      <c r="H325" s="174">
        <v>48</v>
      </c>
      <c r="I325" s="173">
        <v>798</v>
      </c>
      <c r="J325" s="39"/>
      <c r="K325" s="83">
        <f>I325*J325</f>
        <v>0</v>
      </c>
      <c r="N325" s="2" t="s">
        <v>227</v>
      </c>
    </row>
    <row r="326" spans="1:14" ht="139.5" customHeight="1" thickBot="1" x14ac:dyDescent="0.3">
      <c r="A326" s="265"/>
      <c r="B326" s="237" t="s">
        <v>383</v>
      </c>
      <c r="C326" s="266" t="s">
        <v>382</v>
      </c>
      <c r="D326" s="72" t="s">
        <v>2</v>
      </c>
      <c r="E326" s="71">
        <v>80822</v>
      </c>
      <c r="F326" s="70" t="s">
        <v>381</v>
      </c>
      <c r="G326" s="69"/>
      <c r="H326" s="68">
        <v>42</v>
      </c>
      <c r="I326" s="65">
        <v>778</v>
      </c>
      <c r="J326" s="66"/>
      <c r="K326" s="233">
        <f>I326*J326</f>
        <v>0</v>
      </c>
      <c r="L326" s="209"/>
    </row>
    <row r="327" spans="1:14" ht="36" customHeight="1" x14ac:dyDescent="0.25">
      <c r="A327" s="279"/>
      <c r="B327" s="166" t="s">
        <v>380</v>
      </c>
      <c r="C327" s="341" t="s">
        <v>379</v>
      </c>
      <c r="D327" s="52" t="s">
        <v>199</v>
      </c>
      <c r="E327" s="51">
        <v>81820</v>
      </c>
      <c r="F327" s="50" t="s">
        <v>378</v>
      </c>
      <c r="G327" s="49"/>
      <c r="H327" s="48">
        <v>42</v>
      </c>
      <c r="I327" s="65">
        <v>848</v>
      </c>
      <c r="J327" s="46"/>
      <c r="K327" s="45">
        <f>I327*J327</f>
        <v>0</v>
      </c>
      <c r="L327" s="209"/>
    </row>
    <row r="328" spans="1:14" ht="36" customHeight="1" x14ac:dyDescent="0.25">
      <c r="A328" s="278"/>
      <c r="B328" s="157"/>
      <c r="C328" s="418"/>
      <c r="D328" s="37" t="s">
        <v>199</v>
      </c>
      <c r="E328" s="36">
        <v>81820</v>
      </c>
      <c r="F328" s="35" t="s">
        <v>378</v>
      </c>
      <c r="G328" s="34"/>
      <c r="H328" s="33">
        <v>44</v>
      </c>
      <c r="I328" s="63">
        <v>848</v>
      </c>
      <c r="J328" s="31"/>
      <c r="K328" s="30">
        <f>I328*J328</f>
        <v>0</v>
      </c>
      <c r="L328" s="209"/>
    </row>
    <row r="329" spans="1:14" ht="36" customHeight="1" x14ac:dyDescent="0.25">
      <c r="A329" s="277"/>
      <c r="B329" s="276"/>
      <c r="C329" s="421"/>
      <c r="D329" s="26" t="s">
        <v>199</v>
      </c>
      <c r="E329" s="25">
        <v>81820</v>
      </c>
      <c r="F329" s="35" t="s">
        <v>378</v>
      </c>
      <c r="G329" s="23"/>
      <c r="H329" s="22">
        <v>46</v>
      </c>
      <c r="I329" s="185">
        <v>848</v>
      </c>
      <c r="J329" s="20"/>
      <c r="K329" s="19">
        <f>I329*J329</f>
        <v>0</v>
      </c>
      <c r="L329" s="209"/>
      <c r="N329" s="2">
        <v>1</v>
      </c>
    </row>
    <row r="330" spans="1:14" ht="36" customHeight="1" thickBot="1" x14ac:dyDescent="0.3">
      <c r="A330" s="277"/>
      <c r="B330" s="276"/>
      <c r="C330" s="421"/>
      <c r="D330" s="26" t="s">
        <v>199</v>
      </c>
      <c r="E330" s="25">
        <v>81820</v>
      </c>
      <c r="F330" s="35" t="s">
        <v>378</v>
      </c>
      <c r="G330" s="23"/>
      <c r="H330" s="22">
        <v>48</v>
      </c>
      <c r="I330" s="185">
        <v>848</v>
      </c>
      <c r="J330" s="20"/>
      <c r="K330" s="19">
        <f>I330*J330</f>
        <v>0</v>
      </c>
      <c r="L330" s="209"/>
      <c r="N330" s="2">
        <v>2</v>
      </c>
    </row>
    <row r="331" spans="1:14" ht="27" customHeight="1" x14ac:dyDescent="0.25">
      <c r="A331" s="425"/>
      <c r="B331" s="424" t="s">
        <v>377</v>
      </c>
      <c r="C331" s="341" t="s">
        <v>376</v>
      </c>
      <c r="D331" s="52" t="s">
        <v>199</v>
      </c>
      <c r="E331" s="51">
        <v>800817</v>
      </c>
      <c r="F331" s="50" t="s">
        <v>16</v>
      </c>
      <c r="G331" s="49"/>
      <c r="H331" s="48">
        <v>42</v>
      </c>
      <c r="I331" s="65">
        <v>1108</v>
      </c>
      <c r="J331" s="46"/>
      <c r="K331" s="45">
        <f>I331*J331</f>
        <v>0</v>
      </c>
      <c r="L331" s="209"/>
    </row>
    <row r="332" spans="1:14" ht="27" customHeight="1" x14ac:dyDescent="0.25">
      <c r="A332" s="420"/>
      <c r="B332" s="419"/>
      <c r="C332" s="418"/>
      <c r="D332" s="37" t="s">
        <v>199</v>
      </c>
      <c r="E332" s="36">
        <v>800817</v>
      </c>
      <c r="F332" s="35" t="s">
        <v>16</v>
      </c>
      <c r="G332" s="34"/>
      <c r="H332" s="33">
        <v>44</v>
      </c>
      <c r="I332" s="63">
        <v>1108</v>
      </c>
      <c r="J332" s="31"/>
      <c r="K332" s="30">
        <f>I332*J332</f>
        <v>0</v>
      </c>
      <c r="L332" s="209"/>
    </row>
    <row r="333" spans="1:14" ht="27" customHeight="1" x14ac:dyDescent="0.25">
      <c r="A333" s="423"/>
      <c r="B333" s="422"/>
      <c r="C333" s="421"/>
      <c r="D333" s="26" t="s">
        <v>199</v>
      </c>
      <c r="E333" s="36">
        <v>800817</v>
      </c>
      <c r="F333" s="35" t="s">
        <v>16</v>
      </c>
      <c r="G333" s="23"/>
      <c r="H333" s="22">
        <v>46</v>
      </c>
      <c r="I333" s="185">
        <v>1108</v>
      </c>
      <c r="J333" s="20"/>
      <c r="K333" s="19">
        <f>I333*J333</f>
        <v>0</v>
      </c>
      <c r="L333" s="209"/>
    </row>
    <row r="334" spans="1:14" ht="27" customHeight="1" x14ac:dyDescent="0.25">
      <c r="A334" s="423"/>
      <c r="B334" s="422"/>
      <c r="C334" s="421"/>
      <c r="D334" s="26" t="s">
        <v>199</v>
      </c>
      <c r="E334" s="36">
        <v>800817</v>
      </c>
      <c r="F334" s="35" t="s">
        <v>16</v>
      </c>
      <c r="G334" s="23"/>
      <c r="H334" s="22">
        <v>48</v>
      </c>
      <c r="I334" s="185">
        <v>1108</v>
      </c>
      <c r="J334" s="20"/>
      <c r="K334" s="19">
        <f>I334*J334</f>
        <v>0</v>
      </c>
      <c r="L334" s="209"/>
    </row>
    <row r="335" spans="1:14" ht="27" customHeight="1" x14ac:dyDescent="0.25">
      <c r="A335" s="423"/>
      <c r="B335" s="422"/>
      <c r="C335" s="421"/>
      <c r="D335" s="26" t="s">
        <v>199</v>
      </c>
      <c r="E335" s="36">
        <v>800817</v>
      </c>
      <c r="F335" s="35" t="s">
        <v>16</v>
      </c>
      <c r="G335" s="23"/>
      <c r="H335" s="22">
        <v>50</v>
      </c>
      <c r="I335" s="185">
        <v>1108</v>
      </c>
      <c r="J335" s="20"/>
      <c r="K335" s="19">
        <f>I335*J335</f>
        <v>0</v>
      </c>
      <c r="L335" s="209"/>
    </row>
    <row r="336" spans="1:14" ht="27" customHeight="1" x14ac:dyDescent="0.25">
      <c r="A336" s="420"/>
      <c r="B336" s="419"/>
      <c r="C336" s="418"/>
      <c r="D336" s="37" t="s">
        <v>199</v>
      </c>
      <c r="E336" s="36">
        <v>800817</v>
      </c>
      <c r="F336" s="35" t="s">
        <v>16</v>
      </c>
      <c r="G336" s="34"/>
      <c r="H336" s="33">
        <v>52</v>
      </c>
      <c r="I336" s="63">
        <v>1108</v>
      </c>
      <c r="J336" s="31"/>
      <c r="K336" s="30">
        <f>I336*J336</f>
        <v>0</v>
      </c>
      <c r="L336" s="209"/>
    </row>
  </sheetData>
  <sheetProtection sheet="1" objects="1" scenarios="1" insertColumns="0" sort="0" autoFilter="0"/>
  <autoFilter ref="A3:K3"/>
  <mergeCells count="230">
    <mergeCell ref="C327:C330"/>
    <mergeCell ref="C309:C312"/>
    <mergeCell ref="A313:A316"/>
    <mergeCell ref="B313:B316"/>
    <mergeCell ref="C313:C316"/>
    <mergeCell ref="A309:A312"/>
    <mergeCell ref="B309:B312"/>
    <mergeCell ref="A331:A336"/>
    <mergeCell ref="B331:B336"/>
    <mergeCell ref="C331:C336"/>
    <mergeCell ref="A324:A325"/>
    <mergeCell ref="B324:B325"/>
    <mergeCell ref="C324:C325"/>
    <mergeCell ref="A327:A330"/>
    <mergeCell ref="B327:B330"/>
    <mergeCell ref="A317:A320"/>
    <mergeCell ref="B317:B320"/>
    <mergeCell ref="C317:C320"/>
    <mergeCell ref="A322:A323"/>
    <mergeCell ref="B322:B323"/>
    <mergeCell ref="C322:C323"/>
    <mergeCell ref="A291:A295"/>
    <mergeCell ref="B291:B295"/>
    <mergeCell ref="C291:C295"/>
    <mergeCell ref="A296:A300"/>
    <mergeCell ref="B296:B300"/>
    <mergeCell ref="C296:C300"/>
    <mergeCell ref="A302:A303"/>
    <mergeCell ref="B302:B303"/>
    <mergeCell ref="C302:C303"/>
    <mergeCell ref="A304:A308"/>
    <mergeCell ref="B304:B308"/>
    <mergeCell ref="C304:C308"/>
    <mergeCell ref="A276:A277"/>
    <mergeCell ref="B276:B277"/>
    <mergeCell ref="C276:C277"/>
    <mergeCell ref="A279:A282"/>
    <mergeCell ref="B279:B282"/>
    <mergeCell ref="C279:C282"/>
    <mergeCell ref="A283:A284"/>
    <mergeCell ref="B283:B284"/>
    <mergeCell ref="C283:C284"/>
    <mergeCell ref="A285:A290"/>
    <mergeCell ref="B285:B290"/>
    <mergeCell ref="C285:C290"/>
    <mergeCell ref="A258:A262"/>
    <mergeCell ref="B258:B262"/>
    <mergeCell ref="C258:C262"/>
    <mergeCell ref="A263:A264"/>
    <mergeCell ref="B263:B264"/>
    <mergeCell ref="C263:C264"/>
    <mergeCell ref="A265:A269"/>
    <mergeCell ref="B265:B269"/>
    <mergeCell ref="C265:C269"/>
    <mergeCell ref="A271:A274"/>
    <mergeCell ref="B271:B274"/>
    <mergeCell ref="C271:C274"/>
    <mergeCell ref="A238:A242"/>
    <mergeCell ref="B238:B242"/>
    <mergeCell ref="C238:C242"/>
    <mergeCell ref="A243:A248"/>
    <mergeCell ref="B243:B248"/>
    <mergeCell ref="C243:C248"/>
    <mergeCell ref="A249:A253"/>
    <mergeCell ref="B249:B253"/>
    <mergeCell ref="C249:C253"/>
    <mergeCell ref="A254:A257"/>
    <mergeCell ref="B254:B257"/>
    <mergeCell ref="C254:C257"/>
    <mergeCell ref="A214:A219"/>
    <mergeCell ref="B214:B219"/>
    <mergeCell ref="C214:C219"/>
    <mergeCell ref="A220:A225"/>
    <mergeCell ref="B220:B225"/>
    <mergeCell ref="C220:C225"/>
    <mergeCell ref="A226:A231"/>
    <mergeCell ref="B226:B231"/>
    <mergeCell ref="C226:C231"/>
    <mergeCell ref="A232:A237"/>
    <mergeCell ref="B232:B237"/>
    <mergeCell ref="C232:C237"/>
    <mergeCell ref="A196:A202"/>
    <mergeCell ref="B196:B202"/>
    <mergeCell ref="C196:C202"/>
    <mergeCell ref="A203:A207"/>
    <mergeCell ref="B203:B207"/>
    <mergeCell ref="C203:C207"/>
    <mergeCell ref="A208:A210"/>
    <mergeCell ref="B208:B210"/>
    <mergeCell ref="C208:C210"/>
    <mergeCell ref="A211:A213"/>
    <mergeCell ref="B211:B213"/>
    <mergeCell ref="C211:C213"/>
    <mergeCell ref="A177:A178"/>
    <mergeCell ref="B177:B178"/>
    <mergeCell ref="C177:C178"/>
    <mergeCell ref="A179:A185"/>
    <mergeCell ref="B179:B185"/>
    <mergeCell ref="C179:C185"/>
    <mergeCell ref="A186:A191"/>
    <mergeCell ref="B186:B191"/>
    <mergeCell ref="C186:C191"/>
    <mergeCell ref="A192:A195"/>
    <mergeCell ref="B192:B195"/>
    <mergeCell ref="C192:C195"/>
    <mergeCell ref="A154:A157"/>
    <mergeCell ref="B154:B157"/>
    <mergeCell ref="C154:C157"/>
    <mergeCell ref="A158:A162"/>
    <mergeCell ref="B158:B162"/>
    <mergeCell ref="C158:C162"/>
    <mergeCell ref="A163:A169"/>
    <mergeCell ref="B163:B169"/>
    <mergeCell ref="C163:C169"/>
    <mergeCell ref="A170:A176"/>
    <mergeCell ref="B170:B176"/>
    <mergeCell ref="C170:C176"/>
    <mergeCell ref="A137:A142"/>
    <mergeCell ref="B137:B142"/>
    <mergeCell ref="C137:C142"/>
    <mergeCell ref="A143:A147"/>
    <mergeCell ref="B143:B147"/>
    <mergeCell ref="C143:C147"/>
    <mergeCell ref="A148:A150"/>
    <mergeCell ref="B148:B150"/>
    <mergeCell ref="C148:C150"/>
    <mergeCell ref="A152:A153"/>
    <mergeCell ref="B152:B153"/>
    <mergeCell ref="C152:C153"/>
    <mergeCell ref="A121:A122"/>
    <mergeCell ref="B121:B122"/>
    <mergeCell ref="C121:C122"/>
    <mergeCell ref="A123:A124"/>
    <mergeCell ref="B123:B124"/>
    <mergeCell ref="C123:C124"/>
    <mergeCell ref="A125:A130"/>
    <mergeCell ref="B125:B130"/>
    <mergeCell ref="C125:C130"/>
    <mergeCell ref="A131:A136"/>
    <mergeCell ref="B131:B136"/>
    <mergeCell ref="C131:C136"/>
    <mergeCell ref="A107:A110"/>
    <mergeCell ref="B107:B110"/>
    <mergeCell ref="C107:C110"/>
    <mergeCell ref="A111:A115"/>
    <mergeCell ref="B111:B115"/>
    <mergeCell ref="C111:C115"/>
    <mergeCell ref="A116:A118"/>
    <mergeCell ref="B116:B118"/>
    <mergeCell ref="C116:C118"/>
    <mergeCell ref="A119:A120"/>
    <mergeCell ref="B119:B120"/>
    <mergeCell ref="C119:C120"/>
    <mergeCell ref="A77:A79"/>
    <mergeCell ref="B77:B79"/>
    <mergeCell ref="C77:C79"/>
    <mergeCell ref="A80:A82"/>
    <mergeCell ref="B80:B82"/>
    <mergeCell ref="C80:C82"/>
    <mergeCell ref="C91:C93"/>
    <mergeCell ref="A94:A98"/>
    <mergeCell ref="B94:B98"/>
    <mergeCell ref="C94:C98"/>
    <mergeCell ref="A83:A85"/>
    <mergeCell ref="B83:B85"/>
    <mergeCell ref="C83:C85"/>
    <mergeCell ref="A86:A90"/>
    <mergeCell ref="B86:B90"/>
    <mergeCell ref="C86:C90"/>
    <mergeCell ref="B71:B74"/>
    <mergeCell ref="C71:C74"/>
    <mergeCell ref="A99:A101"/>
    <mergeCell ref="B99:B101"/>
    <mergeCell ref="C99:C101"/>
    <mergeCell ref="A102:A106"/>
    <mergeCell ref="B102:B106"/>
    <mergeCell ref="C102:C106"/>
    <mergeCell ref="A91:A93"/>
    <mergeCell ref="B91:B93"/>
    <mergeCell ref="B52:B54"/>
    <mergeCell ref="C52:C54"/>
    <mergeCell ref="A55:A58"/>
    <mergeCell ref="B55:B58"/>
    <mergeCell ref="C55:C58"/>
    <mergeCell ref="A59:A62"/>
    <mergeCell ref="B59:B62"/>
    <mergeCell ref="C59:C62"/>
    <mergeCell ref="A52:A54"/>
    <mergeCell ref="A75:A76"/>
    <mergeCell ref="B75:B76"/>
    <mergeCell ref="C75:C76"/>
    <mergeCell ref="A63:A66"/>
    <mergeCell ref="B63:B66"/>
    <mergeCell ref="C63:C66"/>
    <mergeCell ref="A67:A70"/>
    <mergeCell ref="A71:A74"/>
    <mergeCell ref="B67:B70"/>
    <mergeCell ref="C67:C70"/>
    <mergeCell ref="A19:A24"/>
    <mergeCell ref="B19:B24"/>
    <mergeCell ref="C19:C24"/>
    <mergeCell ref="A26:A27"/>
    <mergeCell ref="B26:B27"/>
    <mergeCell ref="C26:C27"/>
    <mergeCell ref="C13:C18"/>
    <mergeCell ref="A38:A40"/>
    <mergeCell ref="B38:B40"/>
    <mergeCell ref="C38:C40"/>
    <mergeCell ref="A28:A34"/>
    <mergeCell ref="B28:B34"/>
    <mergeCell ref="C28:C34"/>
    <mergeCell ref="A35:A37"/>
    <mergeCell ref="B35:B37"/>
    <mergeCell ref="C35:C37"/>
    <mergeCell ref="A50:A51"/>
    <mergeCell ref="B50:B51"/>
    <mergeCell ref="C50:C51"/>
    <mergeCell ref="L1:L3"/>
    <mergeCell ref="A4:H4"/>
    <mergeCell ref="A7:A12"/>
    <mergeCell ref="B7:B12"/>
    <mergeCell ref="C7:C12"/>
    <mergeCell ref="A13:A18"/>
    <mergeCell ref="B13:B18"/>
    <mergeCell ref="A41:A44"/>
    <mergeCell ref="B41:B44"/>
    <mergeCell ref="C41:C44"/>
    <mergeCell ref="A45:A49"/>
    <mergeCell ref="B45:B49"/>
    <mergeCell ref="C45:C49"/>
  </mergeCells>
  <hyperlinks>
    <hyperlink ref="G2" location="'ДЕЛАЕМ НОВЫЙ ПРАЙС'!A1526" display="ОДЕЖДА ДЛЯ ДОМА"/>
    <hyperlink ref="B1" location="'ДЖЕМПЕРА, накидки, жилеты'!A4" display="ДЖЕМПЕРА- НАКИДКИ-ЖИЛЕТЫ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</sheetPr>
  <dimension ref="A1:N683"/>
  <sheetViews>
    <sheetView zoomScale="90" zoomScaleNormal="90" workbookViewId="0">
      <pane ySplit="3" topLeftCell="A4" activePane="bottomLeft" state="frozen"/>
      <selection pane="bottomLeft" activeCell="N5" sqref="N5"/>
    </sheetView>
  </sheetViews>
  <sheetFormatPr defaultColWidth="8.7109375" defaultRowHeight="15.75" x14ac:dyDescent="0.25"/>
  <cols>
    <col min="1" max="1" width="25.28515625" style="7" customWidth="1"/>
    <col min="2" max="2" width="17.5703125" style="1" customWidth="1"/>
    <col min="3" max="3" width="15.28515625" style="1" customWidth="1"/>
    <col min="4" max="4" width="16.140625" style="6" customWidth="1"/>
    <col min="5" max="5" width="11.7109375" style="1" customWidth="1"/>
    <col min="6" max="6" width="25" style="1" customWidth="1"/>
    <col min="7" max="7" width="1" style="1" hidden="1" customWidth="1"/>
    <col min="8" max="8" width="18.85546875" style="5" customWidth="1"/>
    <col min="9" max="9" width="9.42578125" style="1" customWidth="1"/>
    <col min="10" max="10" width="9.7109375" style="4" customWidth="1"/>
    <col min="11" max="11" width="16.42578125" style="3" customWidth="1"/>
    <col min="12" max="13" width="9.140625" style="1" hidden="1" customWidth="1"/>
    <col min="14" max="14" width="18.28515625" style="2" customWidth="1"/>
    <col min="15" max="15" width="19.42578125" style="1" customWidth="1"/>
    <col min="16" max="16384" width="8.7109375" style="1"/>
  </cols>
  <sheetData>
    <row r="1" spans="1:14" s="104" customFormat="1" ht="32.25" customHeight="1" x14ac:dyDescent="0.25">
      <c r="A1" s="109"/>
      <c r="B1" s="109"/>
      <c r="C1" s="109"/>
      <c r="D1" s="109"/>
      <c r="E1" s="109"/>
      <c r="F1" s="116" t="s">
        <v>375</v>
      </c>
      <c r="G1" s="417"/>
      <c r="H1" s="109"/>
      <c r="I1" s="114"/>
      <c r="J1" s="107" t="s">
        <v>44</v>
      </c>
      <c r="K1" s="113">
        <f>SUM(K5:K720)</f>
        <v>0</v>
      </c>
      <c r="L1" s="112" t="s">
        <v>43</v>
      </c>
      <c r="N1" s="2"/>
    </row>
    <row r="2" spans="1:14" s="104" customFormat="1" ht="30" customHeight="1" x14ac:dyDescent="0.25">
      <c r="A2" s="109"/>
      <c r="B2" s="109"/>
      <c r="C2" s="109"/>
      <c r="D2" s="109"/>
      <c r="E2" s="109"/>
      <c r="F2" s="116" t="s">
        <v>374</v>
      </c>
      <c r="G2" s="416"/>
      <c r="H2" s="109"/>
      <c r="I2" s="108"/>
      <c r="J2" s="107" t="s">
        <v>41</v>
      </c>
      <c r="K2" s="106">
        <f>SUM(J5:J736)</f>
        <v>0</v>
      </c>
      <c r="L2" s="105"/>
      <c r="N2" s="2"/>
    </row>
    <row r="3" spans="1:14" ht="21.75" thickBot="1" x14ac:dyDescent="0.3">
      <c r="A3" s="103" t="s">
        <v>40</v>
      </c>
      <c r="B3" s="102" t="s">
        <v>39</v>
      </c>
      <c r="C3" s="100" t="s">
        <v>38</v>
      </c>
      <c r="D3" s="102" t="s">
        <v>37</v>
      </c>
      <c r="E3" s="101" t="s">
        <v>36</v>
      </c>
      <c r="F3" s="100" t="s">
        <v>35</v>
      </c>
      <c r="G3" s="101" t="s">
        <v>34</v>
      </c>
      <c r="H3" s="100" t="s">
        <v>33</v>
      </c>
      <c r="I3" s="99" t="s">
        <v>32</v>
      </c>
      <c r="J3" s="98" t="s">
        <v>31</v>
      </c>
      <c r="K3" s="97" t="s">
        <v>30</v>
      </c>
      <c r="L3" s="96"/>
      <c r="N3" s="2" t="s">
        <v>29</v>
      </c>
    </row>
    <row r="4" spans="1:14" ht="33" customHeight="1" thickBot="1" x14ac:dyDescent="0.3">
      <c r="A4" s="95" t="s">
        <v>28</v>
      </c>
      <c r="B4" s="94"/>
      <c r="C4" s="94"/>
      <c r="D4" s="94"/>
      <c r="E4" s="94"/>
      <c r="F4" s="94"/>
      <c r="G4" s="94"/>
      <c r="H4" s="94"/>
      <c r="I4" s="93"/>
      <c r="J4" s="92"/>
      <c r="K4" s="91"/>
      <c r="L4" s="82"/>
    </row>
    <row r="5" spans="1:14" ht="71.25" customHeight="1" thickBot="1" x14ac:dyDescent="0.3">
      <c r="A5" s="90"/>
      <c r="B5" s="89" t="s">
        <v>27</v>
      </c>
      <c r="C5" s="90"/>
      <c r="D5" s="89" t="s">
        <v>26</v>
      </c>
      <c r="E5" s="86">
        <v>1040</v>
      </c>
      <c r="F5" s="88" t="s">
        <v>0</v>
      </c>
      <c r="G5" s="87"/>
      <c r="H5" s="86" t="s">
        <v>25</v>
      </c>
      <c r="I5" s="85">
        <v>152</v>
      </c>
      <c r="J5" s="84"/>
      <c r="K5" s="83">
        <f>I5*J5</f>
        <v>0</v>
      </c>
      <c r="L5" s="82"/>
    </row>
    <row r="6" spans="1:14" ht="27.75" customHeight="1" thickBot="1" x14ac:dyDescent="0.3">
      <c r="A6" s="415"/>
      <c r="B6" s="413"/>
      <c r="C6" s="413"/>
      <c r="D6" s="414" t="s">
        <v>373</v>
      </c>
      <c r="E6" s="413"/>
      <c r="F6" s="413"/>
      <c r="G6" s="412"/>
      <c r="H6" s="411"/>
      <c r="I6" s="409"/>
      <c r="J6" s="410"/>
      <c r="K6" s="409"/>
    </row>
    <row r="7" spans="1:14" ht="30.75" customHeight="1" x14ac:dyDescent="0.25">
      <c r="A7" s="379"/>
      <c r="B7" s="392" t="s">
        <v>370</v>
      </c>
      <c r="C7" s="377" t="s">
        <v>70</v>
      </c>
      <c r="D7" s="52" t="s">
        <v>2</v>
      </c>
      <c r="E7" s="368" t="s">
        <v>369</v>
      </c>
      <c r="F7" s="372" t="s">
        <v>372</v>
      </c>
      <c r="G7" s="366"/>
      <c r="H7" s="48">
        <v>42</v>
      </c>
      <c r="I7" s="376">
        <v>328</v>
      </c>
      <c r="J7" s="364"/>
      <c r="K7" s="45">
        <f>I7*J7</f>
        <v>0</v>
      </c>
    </row>
    <row r="8" spans="1:14" ht="30.75" customHeight="1" x14ac:dyDescent="0.25">
      <c r="A8" s="375"/>
      <c r="B8" s="391"/>
      <c r="C8" s="373"/>
      <c r="D8" s="44" t="s">
        <v>2</v>
      </c>
      <c r="E8" s="360" t="s">
        <v>369</v>
      </c>
      <c r="F8" s="359" t="s">
        <v>372</v>
      </c>
      <c r="G8" s="358"/>
      <c r="H8" s="33">
        <v>44</v>
      </c>
      <c r="I8" s="357">
        <v>328</v>
      </c>
      <c r="J8" s="356"/>
      <c r="K8" s="30">
        <f>I8*J8</f>
        <v>0</v>
      </c>
    </row>
    <row r="9" spans="1:14" ht="30.75" customHeight="1" x14ac:dyDescent="0.25">
      <c r="A9" s="375"/>
      <c r="B9" s="391"/>
      <c r="C9" s="373"/>
      <c r="D9" s="44" t="s">
        <v>2</v>
      </c>
      <c r="E9" s="360" t="s">
        <v>369</v>
      </c>
      <c r="F9" s="359" t="s">
        <v>372</v>
      </c>
      <c r="G9" s="358"/>
      <c r="H9" s="33">
        <v>48</v>
      </c>
      <c r="I9" s="357">
        <v>328</v>
      </c>
      <c r="J9" s="356"/>
      <c r="K9" s="30">
        <f>I9*J9</f>
        <v>0</v>
      </c>
    </row>
    <row r="10" spans="1:14" ht="26.25" customHeight="1" thickBot="1" x14ac:dyDescent="0.3">
      <c r="A10" s="375"/>
      <c r="B10" s="391"/>
      <c r="C10" s="373"/>
      <c r="D10" s="44" t="s">
        <v>2</v>
      </c>
      <c r="E10" s="360" t="s">
        <v>369</v>
      </c>
      <c r="F10" s="359" t="s">
        <v>372</v>
      </c>
      <c r="G10" s="358"/>
      <c r="H10" s="33">
        <v>50</v>
      </c>
      <c r="I10" s="357">
        <v>328</v>
      </c>
      <c r="J10" s="356"/>
      <c r="K10" s="30">
        <f>I10*J10</f>
        <v>0</v>
      </c>
    </row>
    <row r="11" spans="1:14" ht="30.75" customHeight="1" x14ac:dyDescent="0.25">
      <c r="A11" s="379"/>
      <c r="B11" s="392" t="s">
        <v>370</v>
      </c>
      <c r="C11" s="377" t="s">
        <v>70</v>
      </c>
      <c r="D11" s="52" t="s">
        <v>2</v>
      </c>
      <c r="E11" s="368" t="s">
        <v>369</v>
      </c>
      <c r="F11" s="372" t="s">
        <v>371</v>
      </c>
      <c r="G11" s="366"/>
      <c r="H11" s="48">
        <v>42</v>
      </c>
      <c r="I11" s="376">
        <v>328</v>
      </c>
      <c r="J11" s="364"/>
      <c r="K11" s="45">
        <f>I11*J11</f>
        <v>0</v>
      </c>
    </row>
    <row r="12" spans="1:14" ht="30.75" customHeight="1" x14ac:dyDescent="0.25">
      <c r="A12" s="375"/>
      <c r="B12" s="391"/>
      <c r="C12" s="373"/>
      <c r="D12" s="44" t="s">
        <v>2</v>
      </c>
      <c r="E12" s="360" t="s">
        <v>369</v>
      </c>
      <c r="F12" s="359" t="s">
        <v>371</v>
      </c>
      <c r="G12" s="358"/>
      <c r="H12" s="33">
        <v>44</v>
      </c>
      <c r="I12" s="357">
        <v>328</v>
      </c>
      <c r="J12" s="356"/>
      <c r="K12" s="30">
        <f>I12*J12</f>
        <v>0</v>
      </c>
    </row>
    <row r="13" spans="1:14" ht="30.75" customHeight="1" x14ac:dyDescent="0.25">
      <c r="A13" s="375"/>
      <c r="B13" s="391"/>
      <c r="C13" s="373"/>
      <c r="D13" s="44" t="s">
        <v>2</v>
      </c>
      <c r="E13" s="360" t="s">
        <v>369</v>
      </c>
      <c r="F13" s="359" t="s">
        <v>371</v>
      </c>
      <c r="G13" s="358"/>
      <c r="H13" s="33">
        <v>46</v>
      </c>
      <c r="I13" s="357">
        <v>328</v>
      </c>
      <c r="J13" s="356"/>
      <c r="K13" s="30">
        <f>I13*J13</f>
        <v>0</v>
      </c>
    </row>
    <row r="14" spans="1:14" ht="26.25" customHeight="1" x14ac:dyDescent="0.25">
      <c r="A14" s="375"/>
      <c r="B14" s="391"/>
      <c r="C14" s="373"/>
      <c r="D14" s="44" t="s">
        <v>2</v>
      </c>
      <c r="E14" s="360" t="s">
        <v>369</v>
      </c>
      <c r="F14" s="359" t="s">
        <v>371</v>
      </c>
      <c r="G14" s="358"/>
      <c r="H14" s="33">
        <v>48</v>
      </c>
      <c r="I14" s="357">
        <v>328</v>
      </c>
      <c r="J14" s="356"/>
      <c r="K14" s="30">
        <f>I14*J14</f>
        <v>0</v>
      </c>
    </row>
    <row r="15" spans="1:14" ht="30.75" customHeight="1" thickBot="1" x14ac:dyDescent="0.3">
      <c r="A15" s="375"/>
      <c r="B15" s="391"/>
      <c r="C15" s="388"/>
      <c r="D15" s="44" t="s">
        <v>2</v>
      </c>
      <c r="E15" s="360" t="s">
        <v>369</v>
      </c>
      <c r="F15" s="359" t="s">
        <v>371</v>
      </c>
      <c r="G15" s="358"/>
      <c r="H15" s="33">
        <v>50</v>
      </c>
      <c r="I15" s="357">
        <v>328</v>
      </c>
      <c r="J15" s="356"/>
      <c r="K15" s="30">
        <f>I15*J15</f>
        <v>0</v>
      </c>
    </row>
    <row r="16" spans="1:14" ht="30.75" customHeight="1" x14ac:dyDescent="0.25">
      <c r="A16" s="379"/>
      <c r="B16" s="392" t="s">
        <v>370</v>
      </c>
      <c r="C16" s="377" t="s">
        <v>70</v>
      </c>
      <c r="D16" s="52" t="s">
        <v>2</v>
      </c>
      <c r="E16" s="368" t="s">
        <v>369</v>
      </c>
      <c r="F16" s="372" t="s">
        <v>84</v>
      </c>
      <c r="G16" s="366"/>
      <c r="H16" s="48">
        <v>42</v>
      </c>
      <c r="I16" s="376">
        <v>328</v>
      </c>
      <c r="J16" s="364"/>
      <c r="K16" s="45">
        <f>I16*J16</f>
        <v>0</v>
      </c>
    </row>
    <row r="17" spans="1:11" ht="30.75" customHeight="1" x14ac:dyDescent="0.25">
      <c r="A17" s="375"/>
      <c r="B17" s="391"/>
      <c r="C17" s="373"/>
      <c r="D17" s="44" t="s">
        <v>2</v>
      </c>
      <c r="E17" s="360" t="s">
        <v>369</v>
      </c>
      <c r="F17" s="359" t="s">
        <v>84</v>
      </c>
      <c r="G17" s="358"/>
      <c r="H17" s="33">
        <v>44</v>
      </c>
      <c r="I17" s="357">
        <v>328</v>
      </c>
      <c r="J17" s="356"/>
      <c r="K17" s="30">
        <f>I17*J17</f>
        <v>0</v>
      </c>
    </row>
    <row r="18" spans="1:11" ht="30.75" customHeight="1" x14ac:dyDescent="0.25">
      <c r="A18" s="375"/>
      <c r="B18" s="391"/>
      <c r="C18" s="373"/>
      <c r="D18" s="44" t="s">
        <v>2</v>
      </c>
      <c r="E18" s="360" t="s">
        <v>369</v>
      </c>
      <c r="F18" s="359" t="s">
        <v>84</v>
      </c>
      <c r="G18" s="358"/>
      <c r="H18" s="33">
        <v>46</v>
      </c>
      <c r="I18" s="357">
        <v>328</v>
      </c>
      <c r="J18" s="356"/>
      <c r="K18" s="30">
        <f>I18*J18</f>
        <v>0</v>
      </c>
    </row>
    <row r="19" spans="1:11" ht="26.25" customHeight="1" x14ac:dyDescent="0.25">
      <c r="A19" s="375"/>
      <c r="B19" s="391"/>
      <c r="C19" s="373"/>
      <c r="D19" s="44" t="s">
        <v>2</v>
      </c>
      <c r="E19" s="360" t="s">
        <v>369</v>
      </c>
      <c r="F19" s="359" t="s">
        <v>84</v>
      </c>
      <c r="G19" s="358"/>
      <c r="H19" s="33">
        <v>48</v>
      </c>
      <c r="I19" s="357">
        <v>328</v>
      </c>
      <c r="J19" s="356"/>
      <c r="K19" s="30">
        <f>I19*J19</f>
        <v>0</v>
      </c>
    </row>
    <row r="20" spans="1:11" ht="30.75" customHeight="1" thickBot="1" x14ac:dyDescent="0.3">
      <c r="A20" s="375"/>
      <c r="B20" s="391"/>
      <c r="C20" s="388"/>
      <c r="D20" s="44" t="s">
        <v>2</v>
      </c>
      <c r="E20" s="360" t="s">
        <v>369</v>
      </c>
      <c r="F20" s="359" t="s">
        <v>84</v>
      </c>
      <c r="G20" s="358"/>
      <c r="H20" s="33">
        <v>50</v>
      </c>
      <c r="I20" s="357">
        <v>328</v>
      </c>
      <c r="J20" s="356"/>
      <c r="K20" s="30">
        <f>I20*J20</f>
        <v>0</v>
      </c>
    </row>
    <row r="21" spans="1:11" ht="30.75" customHeight="1" x14ac:dyDescent="0.25">
      <c r="A21" s="379"/>
      <c r="B21" s="392" t="s">
        <v>370</v>
      </c>
      <c r="C21" s="377" t="s">
        <v>70</v>
      </c>
      <c r="D21" s="52" t="s">
        <v>2</v>
      </c>
      <c r="E21" s="368" t="s">
        <v>369</v>
      </c>
      <c r="F21" s="372" t="s">
        <v>368</v>
      </c>
      <c r="G21" s="366"/>
      <c r="H21" s="48">
        <v>42</v>
      </c>
      <c r="I21" s="376">
        <v>328</v>
      </c>
      <c r="J21" s="364"/>
      <c r="K21" s="45">
        <f>I21*J21</f>
        <v>0</v>
      </c>
    </row>
    <row r="22" spans="1:11" ht="30.75" customHeight="1" x14ac:dyDescent="0.25">
      <c r="A22" s="375"/>
      <c r="B22" s="391"/>
      <c r="C22" s="373"/>
      <c r="D22" s="44" t="s">
        <v>2</v>
      </c>
      <c r="E22" s="360" t="s">
        <v>369</v>
      </c>
      <c r="F22" s="359" t="s">
        <v>368</v>
      </c>
      <c r="G22" s="358"/>
      <c r="H22" s="33">
        <v>44</v>
      </c>
      <c r="I22" s="357">
        <v>328</v>
      </c>
      <c r="J22" s="356"/>
      <c r="K22" s="30">
        <f>I22*J22</f>
        <v>0</v>
      </c>
    </row>
    <row r="23" spans="1:11" ht="30.75" customHeight="1" x14ac:dyDescent="0.25">
      <c r="A23" s="375"/>
      <c r="B23" s="391"/>
      <c r="C23" s="373"/>
      <c r="D23" s="44" t="s">
        <v>2</v>
      </c>
      <c r="E23" s="360" t="s">
        <v>369</v>
      </c>
      <c r="F23" s="359" t="s">
        <v>368</v>
      </c>
      <c r="G23" s="358"/>
      <c r="H23" s="33">
        <v>46</v>
      </c>
      <c r="I23" s="357">
        <v>328</v>
      </c>
      <c r="J23" s="356"/>
      <c r="K23" s="30">
        <f>I23*J23</f>
        <v>0</v>
      </c>
    </row>
    <row r="24" spans="1:11" ht="26.25" customHeight="1" x14ac:dyDescent="0.25">
      <c r="A24" s="375"/>
      <c r="B24" s="391"/>
      <c r="C24" s="373"/>
      <c r="D24" s="44" t="s">
        <v>2</v>
      </c>
      <c r="E24" s="360" t="s">
        <v>369</v>
      </c>
      <c r="F24" s="359" t="s">
        <v>368</v>
      </c>
      <c r="G24" s="358"/>
      <c r="H24" s="33">
        <v>48</v>
      </c>
      <c r="I24" s="357">
        <v>328</v>
      </c>
      <c r="J24" s="356"/>
      <c r="K24" s="30">
        <f>I24*J24</f>
        <v>0</v>
      </c>
    </row>
    <row r="25" spans="1:11" ht="30.75" customHeight="1" thickBot="1" x14ac:dyDescent="0.3">
      <c r="A25" s="375"/>
      <c r="B25" s="391"/>
      <c r="C25" s="388"/>
      <c r="D25" s="44" t="s">
        <v>2</v>
      </c>
      <c r="E25" s="360" t="s">
        <v>369</v>
      </c>
      <c r="F25" s="359" t="s">
        <v>368</v>
      </c>
      <c r="G25" s="358"/>
      <c r="H25" s="33">
        <v>50</v>
      </c>
      <c r="I25" s="357">
        <v>328</v>
      </c>
      <c r="J25" s="356"/>
      <c r="K25" s="30">
        <f>I25*J25</f>
        <v>0</v>
      </c>
    </row>
    <row r="26" spans="1:11" ht="30.75" customHeight="1" x14ac:dyDescent="0.25">
      <c r="A26" s="379"/>
      <c r="B26" s="392" t="s">
        <v>357</v>
      </c>
      <c r="C26" s="377" t="s">
        <v>70</v>
      </c>
      <c r="D26" s="52" t="s">
        <v>2</v>
      </c>
      <c r="E26" s="368" t="s">
        <v>356</v>
      </c>
      <c r="F26" s="372" t="s">
        <v>367</v>
      </c>
      <c r="G26" s="366"/>
      <c r="H26" s="48">
        <v>42</v>
      </c>
      <c r="I26" s="376">
        <v>478</v>
      </c>
      <c r="J26" s="364"/>
      <c r="K26" s="45">
        <f>I26*J26</f>
        <v>0</v>
      </c>
    </row>
    <row r="27" spans="1:11" ht="30.75" customHeight="1" x14ac:dyDescent="0.25">
      <c r="A27" s="375"/>
      <c r="B27" s="391"/>
      <c r="C27" s="373"/>
      <c r="D27" s="44" t="s">
        <v>2</v>
      </c>
      <c r="E27" s="360" t="s">
        <v>356</v>
      </c>
      <c r="F27" s="359" t="s">
        <v>367</v>
      </c>
      <c r="G27" s="358"/>
      <c r="H27" s="33">
        <v>44</v>
      </c>
      <c r="I27" s="357">
        <v>478</v>
      </c>
      <c r="J27" s="356"/>
      <c r="K27" s="30">
        <f>I27*J27</f>
        <v>0</v>
      </c>
    </row>
    <row r="28" spans="1:11" ht="30.75" customHeight="1" x14ac:dyDescent="0.25">
      <c r="A28" s="375"/>
      <c r="B28" s="391"/>
      <c r="C28" s="373"/>
      <c r="D28" s="44" t="s">
        <v>2</v>
      </c>
      <c r="E28" s="360" t="s">
        <v>356</v>
      </c>
      <c r="F28" s="359" t="s">
        <v>367</v>
      </c>
      <c r="G28" s="358"/>
      <c r="H28" s="33">
        <v>46</v>
      </c>
      <c r="I28" s="357">
        <v>478</v>
      </c>
      <c r="J28" s="356"/>
      <c r="K28" s="30">
        <f>I28*J28</f>
        <v>0</v>
      </c>
    </row>
    <row r="29" spans="1:11" ht="26.25" customHeight="1" x14ac:dyDescent="0.25">
      <c r="A29" s="375"/>
      <c r="B29" s="391"/>
      <c r="C29" s="373"/>
      <c r="D29" s="44" t="s">
        <v>2</v>
      </c>
      <c r="E29" s="360" t="s">
        <v>356</v>
      </c>
      <c r="F29" s="359" t="s">
        <v>367</v>
      </c>
      <c r="G29" s="358"/>
      <c r="H29" s="33">
        <v>48</v>
      </c>
      <c r="I29" s="357">
        <v>478</v>
      </c>
      <c r="J29" s="356"/>
      <c r="K29" s="30">
        <f>I29*J29</f>
        <v>0</v>
      </c>
    </row>
    <row r="30" spans="1:11" ht="30.75" customHeight="1" thickBot="1" x14ac:dyDescent="0.3">
      <c r="A30" s="375"/>
      <c r="B30" s="391"/>
      <c r="C30" s="388"/>
      <c r="D30" s="44" t="s">
        <v>2</v>
      </c>
      <c r="E30" s="360" t="s">
        <v>356</v>
      </c>
      <c r="F30" s="359" t="s">
        <v>367</v>
      </c>
      <c r="G30" s="358"/>
      <c r="H30" s="33">
        <v>50</v>
      </c>
      <c r="I30" s="357">
        <v>478</v>
      </c>
      <c r="J30" s="356"/>
      <c r="K30" s="30">
        <f>I30*J30</f>
        <v>0</v>
      </c>
    </row>
    <row r="31" spans="1:11" ht="30.75" customHeight="1" x14ac:dyDescent="0.25">
      <c r="A31" s="379"/>
      <c r="B31" s="392" t="s">
        <v>357</v>
      </c>
      <c r="C31" s="377" t="s">
        <v>70</v>
      </c>
      <c r="D31" s="52" t="s">
        <v>2</v>
      </c>
      <c r="E31" s="368" t="s">
        <v>356</v>
      </c>
      <c r="F31" s="406" t="s">
        <v>366</v>
      </c>
      <c r="G31" s="366"/>
      <c r="H31" s="48">
        <v>42</v>
      </c>
      <c r="I31" s="376">
        <v>478</v>
      </c>
      <c r="J31" s="364"/>
      <c r="K31" s="45">
        <f>I31*J31</f>
        <v>0</v>
      </c>
    </row>
    <row r="32" spans="1:11" ht="30.75" customHeight="1" x14ac:dyDescent="0.25">
      <c r="A32" s="375"/>
      <c r="B32" s="391"/>
      <c r="C32" s="373"/>
      <c r="D32" s="44" t="s">
        <v>2</v>
      </c>
      <c r="E32" s="360" t="s">
        <v>356</v>
      </c>
      <c r="F32" s="403" t="s">
        <v>366</v>
      </c>
      <c r="G32" s="358"/>
      <c r="H32" s="33">
        <v>44</v>
      </c>
      <c r="I32" s="357">
        <v>478</v>
      </c>
      <c r="J32" s="356"/>
      <c r="K32" s="30">
        <f>I32*J32</f>
        <v>0</v>
      </c>
    </row>
    <row r="33" spans="1:11" ht="30.75" customHeight="1" x14ac:dyDescent="0.25">
      <c r="A33" s="375"/>
      <c r="B33" s="391"/>
      <c r="C33" s="373"/>
      <c r="D33" s="44" t="s">
        <v>2</v>
      </c>
      <c r="E33" s="360" t="s">
        <v>356</v>
      </c>
      <c r="F33" s="403" t="s">
        <v>366</v>
      </c>
      <c r="G33" s="358"/>
      <c r="H33" s="33">
        <v>46</v>
      </c>
      <c r="I33" s="357">
        <v>478</v>
      </c>
      <c r="J33" s="356"/>
      <c r="K33" s="30">
        <f>I33*J33</f>
        <v>0</v>
      </c>
    </row>
    <row r="34" spans="1:11" ht="26.25" customHeight="1" x14ac:dyDescent="0.25">
      <c r="A34" s="375"/>
      <c r="B34" s="391"/>
      <c r="C34" s="373"/>
      <c r="D34" s="44" t="s">
        <v>2</v>
      </c>
      <c r="E34" s="360" t="s">
        <v>356</v>
      </c>
      <c r="F34" s="403" t="s">
        <v>366</v>
      </c>
      <c r="G34" s="358"/>
      <c r="H34" s="33">
        <v>48</v>
      </c>
      <c r="I34" s="357">
        <v>478</v>
      </c>
      <c r="J34" s="356"/>
      <c r="K34" s="30">
        <f>I34*J34</f>
        <v>0</v>
      </c>
    </row>
    <row r="35" spans="1:11" ht="30.75" customHeight="1" thickBot="1" x14ac:dyDescent="0.3">
      <c r="A35" s="375"/>
      <c r="B35" s="391"/>
      <c r="C35" s="388"/>
      <c r="D35" s="44" t="s">
        <v>2</v>
      </c>
      <c r="E35" s="360" t="s">
        <v>356</v>
      </c>
      <c r="F35" s="403" t="s">
        <v>366</v>
      </c>
      <c r="G35" s="358"/>
      <c r="H35" s="33">
        <v>50</v>
      </c>
      <c r="I35" s="357">
        <v>478</v>
      </c>
      <c r="J35" s="356"/>
      <c r="K35" s="30">
        <f>I35*J35</f>
        <v>0</v>
      </c>
    </row>
    <row r="36" spans="1:11" ht="30.75" customHeight="1" x14ac:dyDescent="0.25">
      <c r="A36" s="379"/>
      <c r="B36" s="392" t="s">
        <v>357</v>
      </c>
      <c r="C36" s="377" t="s">
        <v>70</v>
      </c>
      <c r="D36" s="52" t="s">
        <v>2</v>
      </c>
      <c r="E36" s="368" t="s">
        <v>356</v>
      </c>
      <c r="F36" s="406" t="s">
        <v>365</v>
      </c>
      <c r="G36" s="366"/>
      <c r="H36" s="48">
        <v>42</v>
      </c>
      <c r="I36" s="376">
        <v>478</v>
      </c>
      <c r="J36" s="364"/>
      <c r="K36" s="45">
        <f>I36*J36</f>
        <v>0</v>
      </c>
    </row>
    <row r="37" spans="1:11" ht="30.75" customHeight="1" x14ac:dyDescent="0.25">
      <c r="A37" s="375"/>
      <c r="B37" s="391"/>
      <c r="C37" s="373"/>
      <c r="D37" s="44" t="s">
        <v>2</v>
      </c>
      <c r="E37" s="360" t="s">
        <v>356</v>
      </c>
      <c r="F37" s="403" t="s">
        <v>365</v>
      </c>
      <c r="G37" s="358"/>
      <c r="H37" s="33">
        <v>44</v>
      </c>
      <c r="I37" s="357">
        <v>478</v>
      </c>
      <c r="J37" s="356"/>
      <c r="K37" s="30">
        <f>I37*J37</f>
        <v>0</v>
      </c>
    </row>
    <row r="38" spans="1:11" ht="30.75" customHeight="1" x14ac:dyDescent="0.25">
      <c r="A38" s="375"/>
      <c r="B38" s="391"/>
      <c r="C38" s="373"/>
      <c r="D38" s="44" t="s">
        <v>2</v>
      </c>
      <c r="E38" s="360" t="s">
        <v>356</v>
      </c>
      <c r="F38" s="403" t="s">
        <v>365</v>
      </c>
      <c r="G38" s="358"/>
      <c r="H38" s="33">
        <v>46</v>
      </c>
      <c r="I38" s="357">
        <v>478</v>
      </c>
      <c r="J38" s="356"/>
      <c r="K38" s="30">
        <f>I38*J38</f>
        <v>0</v>
      </c>
    </row>
    <row r="39" spans="1:11" ht="26.25" customHeight="1" x14ac:dyDescent="0.25">
      <c r="A39" s="375"/>
      <c r="B39" s="391"/>
      <c r="C39" s="373"/>
      <c r="D39" s="44" t="s">
        <v>2</v>
      </c>
      <c r="E39" s="360" t="s">
        <v>356</v>
      </c>
      <c r="F39" s="403" t="s">
        <v>365</v>
      </c>
      <c r="G39" s="358"/>
      <c r="H39" s="33">
        <v>48</v>
      </c>
      <c r="I39" s="357">
        <v>478</v>
      </c>
      <c r="J39" s="356"/>
      <c r="K39" s="30">
        <f>I39*J39</f>
        <v>0</v>
      </c>
    </row>
    <row r="40" spans="1:11" ht="30.75" customHeight="1" thickBot="1" x14ac:dyDescent="0.3">
      <c r="A40" s="375"/>
      <c r="B40" s="391"/>
      <c r="C40" s="388"/>
      <c r="D40" s="44" t="s">
        <v>2</v>
      </c>
      <c r="E40" s="360" t="s">
        <v>356</v>
      </c>
      <c r="F40" s="403" t="s">
        <v>365</v>
      </c>
      <c r="G40" s="358"/>
      <c r="H40" s="33">
        <v>50</v>
      </c>
      <c r="I40" s="357">
        <v>478</v>
      </c>
      <c r="J40" s="356"/>
      <c r="K40" s="30">
        <f>I40*J40</f>
        <v>0</v>
      </c>
    </row>
    <row r="41" spans="1:11" ht="30.75" customHeight="1" x14ac:dyDescent="0.25">
      <c r="A41" s="379"/>
      <c r="B41" s="392" t="s">
        <v>357</v>
      </c>
      <c r="C41" s="377" t="s">
        <v>70</v>
      </c>
      <c r="D41" s="52" t="s">
        <v>2</v>
      </c>
      <c r="E41" s="368" t="s">
        <v>356</v>
      </c>
      <c r="F41" s="406" t="s">
        <v>364</v>
      </c>
      <c r="G41" s="366"/>
      <c r="H41" s="48">
        <v>42</v>
      </c>
      <c r="I41" s="376">
        <v>478</v>
      </c>
      <c r="J41" s="364"/>
      <c r="K41" s="45">
        <f>I41*J41</f>
        <v>0</v>
      </c>
    </row>
    <row r="42" spans="1:11" ht="30.75" customHeight="1" x14ac:dyDescent="0.25">
      <c r="A42" s="375"/>
      <c r="B42" s="391"/>
      <c r="C42" s="373"/>
      <c r="D42" s="44" t="s">
        <v>2</v>
      </c>
      <c r="E42" s="360" t="s">
        <v>356</v>
      </c>
      <c r="F42" s="403" t="s">
        <v>364</v>
      </c>
      <c r="G42" s="358"/>
      <c r="H42" s="33">
        <v>44</v>
      </c>
      <c r="I42" s="357">
        <v>478</v>
      </c>
      <c r="J42" s="356"/>
      <c r="K42" s="30">
        <f>I42*J42</f>
        <v>0</v>
      </c>
    </row>
    <row r="43" spans="1:11" ht="30.75" customHeight="1" x14ac:dyDescent="0.25">
      <c r="A43" s="375"/>
      <c r="B43" s="391"/>
      <c r="C43" s="373"/>
      <c r="D43" s="44" t="s">
        <v>2</v>
      </c>
      <c r="E43" s="360" t="s">
        <v>356</v>
      </c>
      <c r="F43" s="403" t="s">
        <v>364</v>
      </c>
      <c r="G43" s="358"/>
      <c r="H43" s="33">
        <v>46</v>
      </c>
      <c r="I43" s="357">
        <v>478</v>
      </c>
      <c r="J43" s="356"/>
      <c r="K43" s="30">
        <f>I43*J43</f>
        <v>0</v>
      </c>
    </row>
    <row r="44" spans="1:11" ht="26.25" customHeight="1" x14ac:dyDescent="0.25">
      <c r="A44" s="375"/>
      <c r="B44" s="391"/>
      <c r="C44" s="373"/>
      <c r="D44" s="44" t="s">
        <v>2</v>
      </c>
      <c r="E44" s="360" t="s">
        <v>356</v>
      </c>
      <c r="F44" s="403" t="s">
        <v>364</v>
      </c>
      <c r="G44" s="358"/>
      <c r="H44" s="33">
        <v>48</v>
      </c>
      <c r="I44" s="357">
        <v>478</v>
      </c>
      <c r="J44" s="356"/>
      <c r="K44" s="30">
        <f>I44*J44</f>
        <v>0</v>
      </c>
    </row>
    <row r="45" spans="1:11" ht="30.75" customHeight="1" thickBot="1" x14ac:dyDescent="0.3">
      <c r="A45" s="375"/>
      <c r="B45" s="391"/>
      <c r="C45" s="388"/>
      <c r="D45" s="44" t="s">
        <v>2</v>
      </c>
      <c r="E45" s="360" t="s">
        <v>356</v>
      </c>
      <c r="F45" s="403" t="s">
        <v>364</v>
      </c>
      <c r="G45" s="358"/>
      <c r="H45" s="33">
        <v>50</v>
      </c>
      <c r="I45" s="357">
        <v>478</v>
      </c>
      <c r="J45" s="356"/>
      <c r="K45" s="30">
        <f>I45*J45</f>
        <v>0</v>
      </c>
    </row>
    <row r="46" spans="1:11" ht="30.75" customHeight="1" x14ac:dyDescent="0.25">
      <c r="A46" s="408"/>
      <c r="B46" s="407" t="s">
        <v>357</v>
      </c>
      <c r="C46" s="377" t="s">
        <v>70</v>
      </c>
      <c r="D46" s="52" t="s">
        <v>2</v>
      </c>
      <c r="E46" s="368" t="s">
        <v>356</v>
      </c>
      <c r="F46" s="406" t="s">
        <v>59</v>
      </c>
      <c r="G46" s="366"/>
      <c r="H46" s="48">
        <v>42</v>
      </c>
      <c r="I46" s="376">
        <v>478</v>
      </c>
      <c r="J46" s="364"/>
      <c r="K46" s="45">
        <f>I46*J46</f>
        <v>0</v>
      </c>
    </row>
    <row r="47" spans="1:11" ht="30.75" customHeight="1" x14ac:dyDescent="0.25">
      <c r="A47" s="405"/>
      <c r="B47" s="404"/>
      <c r="C47" s="373"/>
      <c r="D47" s="44" t="s">
        <v>2</v>
      </c>
      <c r="E47" s="360" t="s">
        <v>356</v>
      </c>
      <c r="F47" s="403" t="s">
        <v>59</v>
      </c>
      <c r="G47" s="358"/>
      <c r="H47" s="33">
        <v>44</v>
      </c>
      <c r="I47" s="357">
        <v>478</v>
      </c>
      <c r="J47" s="356"/>
      <c r="K47" s="30">
        <f>I47*J47</f>
        <v>0</v>
      </c>
    </row>
    <row r="48" spans="1:11" ht="30.75" customHeight="1" x14ac:dyDescent="0.25">
      <c r="A48" s="405"/>
      <c r="B48" s="404"/>
      <c r="C48" s="373"/>
      <c r="D48" s="44" t="s">
        <v>2</v>
      </c>
      <c r="E48" s="360" t="s">
        <v>356</v>
      </c>
      <c r="F48" s="403" t="s">
        <v>59</v>
      </c>
      <c r="G48" s="358"/>
      <c r="H48" s="33">
        <v>46</v>
      </c>
      <c r="I48" s="357">
        <v>478</v>
      </c>
      <c r="J48" s="356"/>
      <c r="K48" s="30">
        <f>I48*J48</f>
        <v>0</v>
      </c>
    </row>
    <row r="49" spans="1:11" ht="26.25" customHeight="1" x14ac:dyDescent="0.25">
      <c r="A49" s="405"/>
      <c r="B49" s="404"/>
      <c r="C49" s="373"/>
      <c r="D49" s="44" t="s">
        <v>2</v>
      </c>
      <c r="E49" s="360" t="s">
        <v>356</v>
      </c>
      <c r="F49" s="403" t="s">
        <v>59</v>
      </c>
      <c r="G49" s="358"/>
      <c r="H49" s="33">
        <v>48</v>
      </c>
      <c r="I49" s="357">
        <v>478</v>
      </c>
      <c r="J49" s="356"/>
      <c r="K49" s="30">
        <f>I49*J49</f>
        <v>0</v>
      </c>
    </row>
    <row r="50" spans="1:11" ht="30.75" customHeight="1" thickBot="1" x14ac:dyDescent="0.3">
      <c r="A50" s="405"/>
      <c r="B50" s="404"/>
      <c r="C50" s="388"/>
      <c r="D50" s="44" t="s">
        <v>2</v>
      </c>
      <c r="E50" s="360" t="s">
        <v>356</v>
      </c>
      <c r="F50" s="403" t="s">
        <v>59</v>
      </c>
      <c r="G50" s="358"/>
      <c r="H50" s="33">
        <v>50</v>
      </c>
      <c r="I50" s="357">
        <v>478</v>
      </c>
      <c r="J50" s="356"/>
      <c r="K50" s="30">
        <f>I50*J50</f>
        <v>0</v>
      </c>
    </row>
    <row r="51" spans="1:11" ht="30.75" customHeight="1" x14ac:dyDescent="0.25">
      <c r="A51" s="408"/>
      <c r="B51" s="407" t="s">
        <v>357</v>
      </c>
      <c r="C51" s="377" t="s">
        <v>70</v>
      </c>
      <c r="D51" s="52" t="s">
        <v>2</v>
      </c>
      <c r="E51" s="368" t="s">
        <v>356</v>
      </c>
      <c r="F51" s="406" t="s">
        <v>363</v>
      </c>
      <c r="G51" s="366"/>
      <c r="H51" s="48">
        <v>42</v>
      </c>
      <c r="I51" s="376">
        <v>478</v>
      </c>
      <c r="J51" s="364"/>
      <c r="K51" s="45">
        <f>I51*J51</f>
        <v>0</v>
      </c>
    </row>
    <row r="52" spans="1:11" ht="30.75" customHeight="1" x14ac:dyDescent="0.25">
      <c r="A52" s="405"/>
      <c r="B52" s="404"/>
      <c r="C52" s="373"/>
      <c r="D52" s="44" t="s">
        <v>2</v>
      </c>
      <c r="E52" s="360" t="s">
        <v>356</v>
      </c>
      <c r="F52" s="403" t="s">
        <v>363</v>
      </c>
      <c r="G52" s="358"/>
      <c r="H52" s="33">
        <v>44</v>
      </c>
      <c r="I52" s="357">
        <v>478</v>
      </c>
      <c r="J52" s="356"/>
      <c r="K52" s="30">
        <f>I52*J52</f>
        <v>0</v>
      </c>
    </row>
    <row r="53" spans="1:11" ht="30.75" customHeight="1" x14ac:dyDescent="0.25">
      <c r="A53" s="405"/>
      <c r="B53" s="404"/>
      <c r="C53" s="373"/>
      <c r="D53" s="44" t="s">
        <v>2</v>
      </c>
      <c r="E53" s="360" t="s">
        <v>356</v>
      </c>
      <c r="F53" s="403" t="s">
        <v>363</v>
      </c>
      <c r="G53" s="358"/>
      <c r="H53" s="33">
        <v>46</v>
      </c>
      <c r="I53" s="357">
        <v>478</v>
      </c>
      <c r="J53" s="356"/>
      <c r="K53" s="30">
        <f>I53*J53</f>
        <v>0</v>
      </c>
    </row>
    <row r="54" spans="1:11" ht="26.25" customHeight="1" x14ac:dyDescent="0.25">
      <c r="A54" s="405"/>
      <c r="B54" s="404"/>
      <c r="C54" s="373"/>
      <c r="D54" s="44" t="s">
        <v>2</v>
      </c>
      <c r="E54" s="360" t="s">
        <v>356</v>
      </c>
      <c r="F54" s="403" t="s">
        <v>363</v>
      </c>
      <c r="G54" s="358"/>
      <c r="H54" s="33">
        <v>48</v>
      </c>
      <c r="I54" s="357">
        <v>478</v>
      </c>
      <c r="J54" s="356"/>
      <c r="K54" s="30">
        <f>I54*J54</f>
        <v>0</v>
      </c>
    </row>
    <row r="55" spans="1:11" ht="30.75" customHeight="1" thickBot="1" x14ac:dyDescent="0.3">
      <c r="A55" s="405"/>
      <c r="B55" s="404"/>
      <c r="C55" s="388"/>
      <c r="D55" s="44" t="s">
        <v>2</v>
      </c>
      <c r="E55" s="360" t="s">
        <v>356</v>
      </c>
      <c r="F55" s="403" t="s">
        <v>363</v>
      </c>
      <c r="G55" s="358"/>
      <c r="H55" s="33">
        <v>50</v>
      </c>
      <c r="I55" s="357">
        <v>478</v>
      </c>
      <c r="J55" s="356"/>
      <c r="K55" s="30">
        <f>I55*J55</f>
        <v>0</v>
      </c>
    </row>
    <row r="56" spans="1:11" ht="30.75" customHeight="1" x14ac:dyDescent="0.25">
      <c r="A56" s="408"/>
      <c r="B56" s="407" t="s">
        <v>357</v>
      </c>
      <c r="C56" s="377" t="s">
        <v>70</v>
      </c>
      <c r="D56" s="52" t="s">
        <v>2</v>
      </c>
      <c r="E56" s="368" t="s">
        <v>356</v>
      </c>
      <c r="F56" s="406" t="s">
        <v>336</v>
      </c>
      <c r="G56" s="366"/>
      <c r="H56" s="48">
        <v>42</v>
      </c>
      <c r="I56" s="376">
        <v>478</v>
      </c>
      <c r="J56" s="364"/>
      <c r="K56" s="45">
        <f>I56*J56</f>
        <v>0</v>
      </c>
    </row>
    <row r="57" spans="1:11" ht="30.75" customHeight="1" x14ac:dyDescent="0.25">
      <c r="A57" s="405"/>
      <c r="B57" s="404"/>
      <c r="C57" s="373"/>
      <c r="D57" s="44" t="s">
        <v>2</v>
      </c>
      <c r="E57" s="360" t="s">
        <v>356</v>
      </c>
      <c r="F57" s="403" t="s">
        <v>336</v>
      </c>
      <c r="G57" s="358"/>
      <c r="H57" s="33">
        <v>44</v>
      </c>
      <c r="I57" s="357">
        <v>478</v>
      </c>
      <c r="J57" s="356"/>
      <c r="K57" s="30">
        <f>I57*J57</f>
        <v>0</v>
      </c>
    </row>
    <row r="58" spans="1:11" ht="30.75" customHeight="1" x14ac:dyDescent="0.25">
      <c r="A58" s="405"/>
      <c r="B58" s="404"/>
      <c r="C58" s="373"/>
      <c r="D58" s="44" t="s">
        <v>2</v>
      </c>
      <c r="E58" s="360" t="s">
        <v>356</v>
      </c>
      <c r="F58" s="403" t="s">
        <v>336</v>
      </c>
      <c r="G58" s="358"/>
      <c r="H58" s="33">
        <v>46</v>
      </c>
      <c r="I58" s="357">
        <v>478</v>
      </c>
      <c r="J58" s="356"/>
      <c r="K58" s="30">
        <f>I58*J58</f>
        <v>0</v>
      </c>
    </row>
    <row r="59" spans="1:11" ht="26.25" customHeight="1" x14ac:dyDescent="0.25">
      <c r="A59" s="405"/>
      <c r="B59" s="404"/>
      <c r="C59" s="373"/>
      <c r="D59" s="44" t="s">
        <v>2</v>
      </c>
      <c r="E59" s="360" t="s">
        <v>356</v>
      </c>
      <c r="F59" s="403" t="s">
        <v>336</v>
      </c>
      <c r="G59" s="358"/>
      <c r="H59" s="33">
        <v>48</v>
      </c>
      <c r="I59" s="357">
        <v>478</v>
      </c>
      <c r="J59" s="356"/>
      <c r="K59" s="30">
        <f>I59*J59</f>
        <v>0</v>
      </c>
    </row>
    <row r="60" spans="1:11" ht="30.75" customHeight="1" thickBot="1" x14ac:dyDescent="0.3">
      <c r="A60" s="405"/>
      <c r="B60" s="404"/>
      <c r="C60" s="388"/>
      <c r="D60" s="44" t="s">
        <v>2</v>
      </c>
      <c r="E60" s="360" t="s">
        <v>356</v>
      </c>
      <c r="F60" s="403" t="s">
        <v>336</v>
      </c>
      <c r="G60" s="358"/>
      <c r="H60" s="33">
        <v>50</v>
      </c>
      <c r="I60" s="357">
        <v>478</v>
      </c>
      <c r="J60" s="356"/>
      <c r="K60" s="30">
        <f>I60*J60</f>
        <v>0</v>
      </c>
    </row>
    <row r="61" spans="1:11" ht="30.75" customHeight="1" x14ac:dyDescent="0.25">
      <c r="A61" s="408"/>
      <c r="B61" s="407" t="s">
        <v>357</v>
      </c>
      <c r="C61" s="377" t="s">
        <v>70</v>
      </c>
      <c r="D61" s="52" t="s">
        <v>2</v>
      </c>
      <c r="E61" s="368" t="s">
        <v>356</v>
      </c>
      <c r="F61" s="406" t="s">
        <v>362</v>
      </c>
      <c r="G61" s="366"/>
      <c r="H61" s="48">
        <v>42</v>
      </c>
      <c r="I61" s="376">
        <v>478</v>
      </c>
      <c r="J61" s="364"/>
      <c r="K61" s="45">
        <f>I61*J61</f>
        <v>0</v>
      </c>
    </row>
    <row r="62" spans="1:11" ht="30.75" customHeight="1" x14ac:dyDescent="0.25">
      <c r="A62" s="405"/>
      <c r="B62" s="404"/>
      <c r="C62" s="373"/>
      <c r="D62" s="44" t="s">
        <v>2</v>
      </c>
      <c r="E62" s="360" t="s">
        <v>356</v>
      </c>
      <c r="F62" s="403" t="s">
        <v>362</v>
      </c>
      <c r="G62" s="358"/>
      <c r="H62" s="33">
        <v>44</v>
      </c>
      <c r="I62" s="357">
        <v>478</v>
      </c>
      <c r="J62" s="356"/>
      <c r="K62" s="30">
        <f>I62*J62</f>
        <v>0</v>
      </c>
    </row>
    <row r="63" spans="1:11" ht="30.75" customHeight="1" x14ac:dyDescent="0.25">
      <c r="A63" s="405"/>
      <c r="B63" s="404"/>
      <c r="C63" s="373"/>
      <c r="D63" s="44" t="s">
        <v>2</v>
      </c>
      <c r="E63" s="360" t="s">
        <v>356</v>
      </c>
      <c r="F63" s="403" t="s">
        <v>362</v>
      </c>
      <c r="G63" s="358"/>
      <c r="H63" s="33">
        <v>46</v>
      </c>
      <c r="I63" s="357">
        <v>478</v>
      </c>
      <c r="J63" s="356"/>
      <c r="K63" s="30">
        <f>I63*J63</f>
        <v>0</v>
      </c>
    </row>
    <row r="64" spans="1:11" ht="26.25" customHeight="1" x14ac:dyDescent="0.25">
      <c r="A64" s="405"/>
      <c r="B64" s="404"/>
      <c r="C64" s="373"/>
      <c r="D64" s="44" t="s">
        <v>2</v>
      </c>
      <c r="E64" s="360" t="s">
        <v>356</v>
      </c>
      <c r="F64" s="403" t="s">
        <v>362</v>
      </c>
      <c r="G64" s="358"/>
      <c r="H64" s="33">
        <v>48</v>
      </c>
      <c r="I64" s="357">
        <v>478</v>
      </c>
      <c r="J64" s="356"/>
      <c r="K64" s="30">
        <f>I64*J64</f>
        <v>0</v>
      </c>
    </row>
    <row r="65" spans="1:11" ht="30.75" customHeight="1" thickBot="1" x14ac:dyDescent="0.3">
      <c r="A65" s="405"/>
      <c r="B65" s="404"/>
      <c r="C65" s="388"/>
      <c r="D65" s="44" t="s">
        <v>2</v>
      </c>
      <c r="E65" s="360" t="s">
        <v>356</v>
      </c>
      <c r="F65" s="403" t="s">
        <v>362</v>
      </c>
      <c r="G65" s="358"/>
      <c r="H65" s="33">
        <v>50</v>
      </c>
      <c r="I65" s="357">
        <v>478</v>
      </c>
      <c r="J65" s="356"/>
      <c r="K65" s="30">
        <f>I65*J65</f>
        <v>0</v>
      </c>
    </row>
    <row r="66" spans="1:11" ht="30.75" customHeight="1" x14ac:dyDescent="0.25">
      <c r="A66" s="408"/>
      <c r="B66" s="407" t="s">
        <v>357</v>
      </c>
      <c r="C66" s="377" t="s">
        <v>70</v>
      </c>
      <c r="D66" s="52" t="s">
        <v>2</v>
      </c>
      <c r="E66" s="368" t="s">
        <v>356</v>
      </c>
      <c r="F66" s="406" t="s">
        <v>361</v>
      </c>
      <c r="G66" s="366"/>
      <c r="H66" s="48">
        <v>42</v>
      </c>
      <c r="I66" s="376">
        <v>478</v>
      </c>
      <c r="J66" s="364"/>
      <c r="K66" s="45">
        <f>I66*J66</f>
        <v>0</v>
      </c>
    </row>
    <row r="67" spans="1:11" ht="30.75" customHeight="1" x14ac:dyDescent="0.25">
      <c r="A67" s="405"/>
      <c r="B67" s="404"/>
      <c r="C67" s="373"/>
      <c r="D67" s="44" t="s">
        <v>2</v>
      </c>
      <c r="E67" s="360" t="s">
        <v>356</v>
      </c>
      <c r="F67" s="403" t="s">
        <v>361</v>
      </c>
      <c r="G67" s="358"/>
      <c r="H67" s="33">
        <v>44</v>
      </c>
      <c r="I67" s="357">
        <v>478</v>
      </c>
      <c r="J67" s="356"/>
      <c r="K67" s="30">
        <f>I67*J67</f>
        <v>0</v>
      </c>
    </row>
    <row r="68" spans="1:11" ht="30.75" customHeight="1" x14ac:dyDescent="0.25">
      <c r="A68" s="405"/>
      <c r="B68" s="404"/>
      <c r="C68" s="373"/>
      <c r="D68" s="44" t="s">
        <v>2</v>
      </c>
      <c r="E68" s="360" t="s">
        <v>356</v>
      </c>
      <c r="F68" s="403" t="s">
        <v>361</v>
      </c>
      <c r="G68" s="358"/>
      <c r="H68" s="33">
        <v>46</v>
      </c>
      <c r="I68" s="357">
        <v>478</v>
      </c>
      <c r="J68" s="356"/>
      <c r="K68" s="30">
        <f>I68*J68</f>
        <v>0</v>
      </c>
    </row>
    <row r="69" spans="1:11" ht="26.25" customHeight="1" x14ac:dyDescent="0.25">
      <c r="A69" s="405"/>
      <c r="B69" s="404"/>
      <c r="C69" s="373"/>
      <c r="D69" s="44" t="s">
        <v>2</v>
      </c>
      <c r="E69" s="360" t="s">
        <v>356</v>
      </c>
      <c r="F69" s="403" t="s">
        <v>361</v>
      </c>
      <c r="G69" s="358"/>
      <c r="H69" s="33">
        <v>48</v>
      </c>
      <c r="I69" s="357">
        <v>478</v>
      </c>
      <c r="J69" s="356"/>
      <c r="K69" s="30">
        <f>I69*J69</f>
        <v>0</v>
      </c>
    </row>
    <row r="70" spans="1:11" ht="30.75" customHeight="1" thickBot="1" x14ac:dyDescent="0.3">
      <c r="A70" s="405"/>
      <c r="B70" s="404"/>
      <c r="C70" s="388"/>
      <c r="D70" s="44" t="s">
        <v>2</v>
      </c>
      <c r="E70" s="360" t="s">
        <v>356</v>
      </c>
      <c r="F70" s="403" t="s">
        <v>361</v>
      </c>
      <c r="G70" s="358"/>
      <c r="H70" s="33">
        <v>50</v>
      </c>
      <c r="I70" s="357">
        <v>478</v>
      </c>
      <c r="J70" s="356"/>
      <c r="K70" s="30">
        <f>I70*J70</f>
        <v>0</v>
      </c>
    </row>
    <row r="71" spans="1:11" ht="30.75" customHeight="1" x14ac:dyDescent="0.25">
      <c r="A71" s="408"/>
      <c r="B71" s="407" t="s">
        <v>357</v>
      </c>
      <c r="C71" s="377" t="s">
        <v>70</v>
      </c>
      <c r="D71" s="52" t="s">
        <v>2</v>
      </c>
      <c r="E71" s="368" t="s">
        <v>356</v>
      </c>
      <c r="F71" s="406" t="s">
        <v>360</v>
      </c>
      <c r="G71" s="366"/>
      <c r="H71" s="48">
        <v>42</v>
      </c>
      <c r="I71" s="376">
        <v>478</v>
      </c>
      <c r="J71" s="364"/>
      <c r="K71" s="45">
        <f>I71*J71</f>
        <v>0</v>
      </c>
    </row>
    <row r="72" spans="1:11" ht="30.75" customHeight="1" x14ac:dyDescent="0.25">
      <c r="A72" s="405"/>
      <c r="B72" s="404"/>
      <c r="C72" s="373"/>
      <c r="D72" s="44" t="s">
        <v>2</v>
      </c>
      <c r="E72" s="360" t="s">
        <v>356</v>
      </c>
      <c r="F72" s="403" t="s">
        <v>360</v>
      </c>
      <c r="G72" s="358"/>
      <c r="H72" s="33">
        <v>44</v>
      </c>
      <c r="I72" s="357">
        <v>478</v>
      </c>
      <c r="J72" s="356"/>
      <c r="K72" s="30">
        <f>I72*J72</f>
        <v>0</v>
      </c>
    </row>
    <row r="73" spans="1:11" ht="30.75" customHeight="1" x14ac:dyDescent="0.25">
      <c r="A73" s="405"/>
      <c r="B73" s="404"/>
      <c r="C73" s="373"/>
      <c r="D73" s="44" t="s">
        <v>2</v>
      </c>
      <c r="E73" s="360" t="s">
        <v>356</v>
      </c>
      <c r="F73" s="403" t="s">
        <v>360</v>
      </c>
      <c r="G73" s="358"/>
      <c r="H73" s="33">
        <v>46</v>
      </c>
      <c r="I73" s="357">
        <v>478</v>
      </c>
      <c r="J73" s="356"/>
      <c r="K73" s="30">
        <f>I73*J73</f>
        <v>0</v>
      </c>
    </row>
    <row r="74" spans="1:11" ht="26.25" customHeight="1" x14ac:dyDescent="0.25">
      <c r="A74" s="405"/>
      <c r="B74" s="404"/>
      <c r="C74" s="373"/>
      <c r="D74" s="44" t="s">
        <v>2</v>
      </c>
      <c r="E74" s="360" t="s">
        <v>356</v>
      </c>
      <c r="F74" s="403" t="s">
        <v>360</v>
      </c>
      <c r="G74" s="358"/>
      <c r="H74" s="33">
        <v>48</v>
      </c>
      <c r="I74" s="357">
        <v>478</v>
      </c>
      <c r="J74" s="356"/>
      <c r="K74" s="30">
        <f>I74*J74</f>
        <v>0</v>
      </c>
    </row>
    <row r="75" spans="1:11" ht="30.75" customHeight="1" thickBot="1" x14ac:dyDescent="0.3">
      <c r="A75" s="405"/>
      <c r="B75" s="404"/>
      <c r="C75" s="388"/>
      <c r="D75" s="44" t="s">
        <v>2</v>
      </c>
      <c r="E75" s="360" t="s">
        <v>356</v>
      </c>
      <c r="F75" s="403" t="s">
        <v>360</v>
      </c>
      <c r="G75" s="358"/>
      <c r="H75" s="33">
        <v>50</v>
      </c>
      <c r="I75" s="357">
        <v>478</v>
      </c>
      <c r="J75" s="356"/>
      <c r="K75" s="30">
        <f>I75*J75</f>
        <v>0</v>
      </c>
    </row>
    <row r="76" spans="1:11" ht="30.75" customHeight="1" x14ac:dyDescent="0.25">
      <c r="A76" s="408"/>
      <c r="B76" s="407" t="s">
        <v>357</v>
      </c>
      <c r="C76" s="377" t="s">
        <v>70</v>
      </c>
      <c r="D76" s="52" t="s">
        <v>2</v>
      </c>
      <c r="E76" s="368" t="s">
        <v>356</v>
      </c>
      <c r="F76" s="406" t="s">
        <v>359</v>
      </c>
      <c r="G76" s="366"/>
      <c r="H76" s="48">
        <v>42</v>
      </c>
      <c r="I76" s="376">
        <v>478</v>
      </c>
      <c r="J76" s="364"/>
      <c r="K76" s="45">
        <f>I76*J76</f>
        <v>0</v>
      </c>
    </row>
    <row r="77" spans="1:11" ht="30.75" customHeight="1" x14ac:dyDescent="0.25">
      <c r="A77" s="405"/>
      <c r="B77" s="404"/>
      <c r="C77" s="373"/>
      <c r="D77" s="44" t="s">
        <v>2</v>
      </c>
      <c r="E77" s="360" t="s">
        <v>356</v>
      </c>
      <c r="F77" s="403" t="s">
        <v>359</v>
      </c>
      <c r="G77" s="358"/>
      <c r="H77" s="33">
        <v>44</v>
      </c>
      <c r="I77" s="357">
        <v>478</v>
      </c>
      <c r="J77" s="356"/>
      <c r="K77" s="30">
        <f>I77*J77</f>
        <v>0</v>
      </c>
    </row>
    <row r="78" spans="1:11" ht="30.75" customHeight="1" x14ac:dyDescent="0.25">
      <c r="A78" s="405"/>
      <c r="B78" s="404"/>
      <c r="C78" s="373"/>
      <c r="D78" s="44" t="s">
        <v>2</v>
      </c>
      <c r="E78" s="360" t="s">
        <v>356</v>
      </c>
      <c r="F78" s="403" t="s">
        <v>359</v>
      </c>
      <c r="G78" s="358"/>
      <c r="H78" s="33">
        <v>46</v>
      </c>
      <c r="I78" s="357">
        <v>478</v>
      </c>
      <c r="J78" s="356"/>
      <c r="K78" s="30">
        <f>I78*J78</f>
        <v>0</v>
      </c>
    </row>
    <row r="79" spans="1:11" ht="26.25" customHeight="1" x14ac:dyDescent="0.25">
      <c r="A79" s="405"/>
      <c r="B79" s="404"/>
      <c r="C79" s="373"/>
      <c r="D79" s="44" t="s">
        <v>2</v>
      </c>
      <c r="E79" s="360" t="s">
        <v>356</v>
      </c>
      <c r="F79" s="403" t="s">
        <v>359</v>
      </c>
      <c r="G79" s="358"/>
      <c r="H79" s="33">
        <v>48</v>
      </c>
      <c r="I79" s="357">
        <v>478</v>
      </c>
      <c r="J79" s="356"/>
      <c r="K79" s="30">
        <f>I79*J79</f>
        <v>0</v>
      </c>
    </row>
    <row r="80" spans="1:11" ht="30.75" customHeight="1" thickBot="1" x14ac:dyDescent="0.3">
      <c r="A80" s="405"/>
      <c r="B80" s="404"/>
      <c r="C80" s="388"/>
      <c r="D80" s="44" t="s">
        <v>2</v>
      </c>
      <c r="E80" s="360" t="s">
        <v>356</v>
      </c>
      <c r="F80" s="403" t="s">
        <v>359</v>
      </c>
      <c r="G80" s="358"/>
      <c r="H80" s="33">
        <v>50</v>
      </c>
      <c r="I80" s="357">
        <v>478</v>
      </c>
      <c r="J80" s="356"/>
      <c r="K80" s="30">
        <f>I80*J80</f>
        <v>0</v>
      </c>
    </row>
    <row r="81" spans="1:11" ht="30.75" customHeight="1" x14ac:dyDescent="0.25">
      <c r="A81" s="408"/>
      <c r="B81" s="407" t="s">
        <v>357</v>
      </c>
      <c r="C81" s="377" t="s">
        <v>70</v>
      </c>
      <c r="D81" s="52" t="s">
        <v>2</v>
      </c>
      <c r="E81" s="368" t="s">
        <v>356</v>
      </c>
      <c r="F81" s="406" t="s">
        <v>238</v>
      </c>
      <c r="G81" s="366"/>
      <c r="H81" s="48">
        <v>42</v>
      </c>
      <c r="I81" s="376">
        <v>478</v>
      </c>
      <c r="J81" s="364"/>
      <c r="K81" s="45">
        <f>I81*J81</f>
        <v>0</v>
      </c>
    </row>
    <row r="82" spans="1:11" ht="30.75" customHeight="1" x14ac:dyDescent="0.25">
      <c r="A82" s="405"/>
      <c r="B82" s="404"/>
      <c r="C82" s="373"/>
      <c r="D82" s="44" t="s">
        <v>2</v>
      </c>
      <c r="E82" s="360" t="s">
        <v>356</v>
      </c>
      <c r="F82" s="403" t="s">
        <v>238</v>
      </c>
      <c r="G82" s="358"/>
      <c r="H82" s="33">
        <v>44</v>
      </c>
      <c r="I82" s="357">
        <v>478</v>
      </c>
      <c r="J82" s="356"/>
      <c r="K82" s="30">
        <f>I82*J82</f>
        <v>0</v>
      </c>
    </row>
    <row r="83" spans="1:11" ht="30.75" customHeight="1" x14ac:dyDescent="0.25">
      <c r="A83" s="405"/>
      <c r="B83" s="404"/>
      <c r="C83" s="373"/>
      <c r="D83" s="44" t="s">
        <v>2</v>
      </c>
      <c r="E83" s="360" t="s">
        <v>356</v>
      </c>
      <c r="F83" s="403" t="s">
        <v>238</v>
      </c>
      <c r="G83" s="358"/>
      <c r="H83" s="33">
        <v>46</v>
      </c>
      <c r="I83" s="357">
        <v>478</v>
      </c>
      <c r="J83" s="356"/>
      <c r="K83" s="30">
        <f>I83*J83</f>
        <v>0</v>
      </c>
    </row>
    <row r="84" spans="1:11" ht="26.25" customHeight="1" x14ac:dyDescent="0.25">
      <c r="A84" s="405"/>
      <c r="B84" s="404"/>
      <c r="C84" s="373"/>
      <c r="D84" s="44" t="s">
        <v>2</v>
      </c>
      <c r="E84" s="360" t="s">
        <v>356</v>
      </c>
      <c r="F84" s="403" t="s">
        <v>238</v>
      </c>
      <c r="G84" s="358"/>
      <c r="H84" s="33">
        <v>48</v>
      </c>
      <c r="I84" s="357">
        <v>478</v>
      </c>
      <c r="J84" s="356"/>
      <c r="K84" s="30">
        <f>I84*J84</f>
        <v>0</v>
      </c>
    </row>
    <row r="85" spans="1:11" ht="30.75" customHeight="1" thickBot="1" x14ac:dyDescent="0.3">
      <c r="A85" s="405"/>
      <c r="B85" s="404"/>
      <c r="C85" s="388"/>
      <c r="D85" s="44" t="s">
        <v>2</v>
      </c>
      <c r="E85" s="360" t="s">
        <v>356</v>
      </c>
      <c r="F85" s="403" t="s">
        <v>238</v>
      </c>
      <c r="G85" s="358"/>
      <c r="H85" s="33">
        <v>50</v>
      </c>
      <c r="I85" s="357">
        <v>478</v>
      </c>
      <c r="J85" s="356"/>
      <c r="K85" s="30">
        <f>I85*J85</f>
        <v>0</v>
      </c>
    </row>
    <row r="86" spans="1:11" ht="30.75" customHeight="1" x14ac:dyDescent="0.25">
      <c r="A86" s="408"/>
      <c r="B86" s="407" t="s">
        <v>357</v>
      </c>
      <c r="C86" s="377" t="s">
        <v>70</v>
      </c>
      <c r="D86" s="52" t="s">
        <v>2</v>
      </c>
      <c r="E86" s="368" t="s">
        <v>356</v>
      </c>
      <c r="F86" s="406" t="s">
        <v>287</v>
      </c>
      <c r="G86" s="366"/>
      <c r="H86" s="48">
        <v>42</v>
      </c>
      <c r="I86" s="376">
        <v>478</v>
      </c>
      <c r="J86" s="364"/>
      <c r="K86" s="45">
        <f>I86*J86</f>
        <v>0</v>
      </c>
    </row>
    <row r="87" spans="1:11" ht="30.75" customHeight="1" x14ac:dyDescent="0.25">
      <c r="A87" s="405"/>
      <c r="B87" s="404"/>
      <c r="C87" s="373"/>
      <c r="D87" s="44" t="s">
        <v>2</v>
      </c>
      <c r="E87" s="360" t="s">
        <v>356</v>
      </c>
      <c r="F87" s="403" t="s">
        <v>287</v>
      </c>
      <c r="G87" s="358"/>
      <c r="H87" s="33">
        <v>44</v>
      </c>
      <c r="I87" s="357">
        <v>478</v>
      </c>
      <c r="J87" s="356"/>
      <c r="K87" s="30">
        <f>I87*J87</f>
        <v>0</v>
      </c>
    </row>
    <row r="88" spans="1:11" ht="30.75" customHeight="1" x14ac:dyDescent="0.25">
      <c r="A88" s="405"/>
      <c r="B88" s="404"/>
      <c r="C88" s="373"/>
      <c r="D88" s="44" t="s">
        <v>2</v>
      </c>
      <c r="E88" s="360" t="s">
        <v>356</v>
      </c>
      <c r="F88" s="403" t="s">
        <v>287</v>
      </c>
      <c r="G88" s="358"/>
      <c r="H88" s="33">
        <v>46</v>
      </c>
      <c r="I88" s="357">
        <v>478</v>
      </c>
      <c r="J88" s="356"/>
      <c r="K88" s="30">
        <f>I88*J88</f>
        <v>0</v>
      </c>
    </row>
    <row r="89" spans="1:11" ht="26.25" customHeight="1" x14ac:dyDescent="0.25">
      <c r="A89" s="405"/>
      <c r="B89" s="404"/>
      <c r="C89" s="373"/>
      <c r="D89" s="44" t="s">
        <v>2</v>
      </c>
      <c r="E89" s="360" t="s">
        <v>356</v>
      </c>
      <c r="F89" s="403" t="s">
        <v>287</v>
      </c>
      <c r="G89" s="358"/>
      <c r="H89" s="33">
        <v>48</v>
      </c>
      <c r="I89" s="357">
        <v>478</v>
      </c>
      <c r="J89" s="356"/>
      <c r="K89" s="30">
        <f>I89*J89</f>
        <v>0</v>
      </c>
    </row>
    <row r="90" spans="1:11" ht="30.75" customHeight="1" thickBot="1" x14ac:dyDescent="0.3">
      <c r="A90" s="405"/>
      <c r="B90" s="404"/>
      <c r="C90" s="388"/>
      <c r="D90" s="44" t="s">
        <v>2</v>
      </c>
      <c r="E90" s="360" t="s">
        <v>356</v>
      </c>
      <c r="F90" s="403" t="s">
        <v>287</v>
      </c>
      <c r="G90" s="358"/>
      <c r="H90" s="33">
        <v>50</v>
      </c>
      <c r="I90" s="357">
        <v>478</v>
      </c>
      <c r="J90" s="356"/>
      <c r="K90" s="30">
        <f>I90*J90</f>
        <v>0</v>
      </c>
    </row>
    <row r="91" spans="1:11" ht="30.75" customHeight="1" x14ac:dyDescent="0.25">
      <c r="A91" s="408"/>
      <c r="B91" s="407" t="s">
        <v>357</v>
      </c>
      <c r="C91" s="377" t="s">
        <v>70</v>
      </c>
      <c r="D91" s="52" t="s">
        <v>2</v>
      </c>
      <c r="E91" s="368" t="s">
        <v>356</v>
      </c>
      <c r="F91" s="406" t="s">
        <v>358</v>
      </c>
      <c r="G91" s="366"/>
      <c r="H91" s="48">
        <v>42</v>
      </c>
      <c r="I91" s="376">
        <v>478</v>
      </c>
      <c r="J91" s="364"/>
      <c r="K91" s="45">
        <f>I91*J91</f>
        <v>0</v>
      </c>
    </row>
    <row r="92" spans="1:11" ht="30.75" customHeight="1" x14ac:dyDescent="0.25">
      <c r="A92" s="405"/>
      <c r="B92" s="404"/>
      <c r="C92" s="373"/>
      <c r="D92" s="44" t="s">
        <v>2</v>
      </c>
      <c r="E92" s="360" t="s">
        <v>356</v>
      </c>
      <c r="F92" s="403" t="s">
        <v>358</v>
      </c>
      <c r="G92" s="358"/>
      <c r="H92" s="33">
        <v>44</v>
      </c>
      <c r="I92" s="357">
        <v>478</v>
      </c>
      <c r="J92" s="356"/>
      <c r="K92" s="30">
        <f>I92*J92</f>
        <v>0</v>
      </c>
    </row>
    <row r="93" spans="1:11" ht="30.75" customHeight="1" x14ac:dyDescent="0.25">
      <c r="A93" s="405"/>
      <c r="B93" s="404"/>
      <c r="C93" s="373"/>
      <c r="D93" s="44" t="s">
        <v>2</v>
      </c>
      <c r="E93" s="360" t="s">
        <v>356</v>
      </c>
      <c r="F93" s="403" t="s">
        <v>358</v>
      </c>
      <c r="G93" s="358"/>
      <c r="H93" s="33">
        <v>46</v>
      </c>
      <c r="I93" s="357">
        <v>478</v>
      </c>
      <c r="J93" s="356"/>
      <c r="K93" s="30">
        <f>I93*J93</f>
        <v>0</v>
      </c>
    </row>
    <row r="94" spans="1:11" ht="26.25" customHeight="1" x14ac:dyDescent="0.25">
      <c r="A94" s="405"/>
      <c r="B94" s="404"/>
      <c r="C94" s="373"/>
      <c r="D94" s="44" t="s">
        <v>2</v>
      </c>
      <c r="E94" s="360" t="s">
        <v>356</v>
      </c>
      <c r="F94" s="403" t="s">
        <v>358</v>
      </c>
      <c r="G94" s="358"/>
      <c r="H94" s="33">
        <v>48</v>
      </c>
      <c r="I94" s="357">
        <v>478</v>
      </c>
      <c r="J94" s="356"/>
      <c r="K94" s="30">
        <f>I94*J94</f>
        <v>0</v>
      </c>
    </row>
    <row r="95" spans="1:11" ht="30.75" customHeight="1" thickBot="1" x14ac:dyDescent="0.3">
      <c r="A95" s="405"/>
      <c r="B95" s="404"/>
      <c r="C95" s="388"/>
      <c r="D95" s="44" t="s">
        <v>2</v>
      </c>
      <c r="E95" s="360" t="s">
        <v>356</v>
      </c>
      <c r="F95" s="403" t="s">
        <v>358</v>
      </c>
      <c r="G95" s="358"/>
      <c r="H95" s="33">
        <v>50</v>
      </c>
      <c r="I95" s="357">
        <v>478</v>
      </c>
      <c r="J95" s="356"/>
      <c r="K95" s="30">
        <f>I95*J95</f>
        <v>0</v>
      </c>
    </row>
    <row r="96" spans="1:11" ht="30.75" customHeight="1" x14ac:dyDescent="0.25">
      <c r="A96" s="408"/>
      <c r="B96" s="407" t="s">
        <v>357</v>
      </c>
      <c r="C96" s="377" t="s">
        <v>70</v>
      </c>
      <c r="D96" s="52" t="s">
        <v>2</v>
      </c>
      <c r="E96" s="368" t="s">
        <v>356</v>
      </c>
      <c r="F96" s="406" t="s">
        <v>184</v>
      </c>
      <c r="G96" s="366"/>
      <c r="H96" s="48">
        <v>42</v>
      </c>
      <c r="I96" s="376">
        <v>478</v>
      </c>
      <c r="J96" s="364"/>
      <c r="K96" s="45">
        <f>I96*J96</f>
        <v>0</v>
      </c>
    </row>
    <row r="97" spans="1:14" ht="30.75" customHeight="1" x14ac:dyDescent="0.25">
      <c r="A97" s="405"/>
      <c r="B97" s="404"/>
      <c r="C97" s="373"/>
      <c r="D97" s="44" t="s">
        <v>2</v>
      </c>
      <c r="E97" s="360" t="s">
        <v>356</v>
      </c>
      <c r="F97" s="403" t="s">
        <v>184</v>
      </c>
      <c r="G97" s="358"/>
      <c r="H97" s="33">
        <v>44</v>
      </c>
      <c r="I97" s="357">
        <v>478</v>
      </c>
      <c r="J97" s="356"/>
      <c r="K97" s="30">
        <f>I97*J97</f>
        <v>0</v>
      </c>
    </row>
    <row r="98" spans="1:14" ht="30.75" customHeight="1" x14ac:dyDescent="0.25">
      <c r="A98" s="405"/>
      <c r="B98" s="404"/>
      <c r="C98" s="373"/>
      <c r="D98" s="44" t="s">
        <v>2</v>
      </c>
      <c r="E98" s="360" t="s">
        <v>356</v>
      </c>
      <c r="F98" s="403" t="s">
        <v>184</v>
      </c>
      <c r="G98" s="358"/>
      <c r="H98" s="33">
        <v>46</v>
      </c>
      <c r="I98" s="357">
        <v>478</v>
      </c>
      <c r="J98" s="356"/>
      <c r="K98" s="30">
        <f>I98*J98</f>
        <v>0</v>
      </c>
    </row>
    <row r="99" spans="1:14" ht="26.25" customHeight="1" x14ac:dyDescent="0.25">
      <c r="A99" s="405"/>
      <c r="B99" s="404"/>
      <c r="C99" s="373"/>
      <c r="D99" s="44" t="s">
        <v>2</v>
      </c>
      <c r="E99" s="360" t="s">
        <v>356</v>
      </c>
      <c r="F99" s="403" t="s">
        <v>184</v>
      </c>
      <c r="G99" s="358"/>
      <c r="H99" s="33">
        <v>48</v>
      </c>
      <c r="I99" s="357">
        <v>478</v>
      </c>
      <c r="J99" s="356"/>
      <c r="K99" s="30">
        <f>I99*J99</f>
        <v>0</v>
      </c>
    </row>
    <row r="100" spans="1:14" ht="30.75" customHeight="1" thickBot="1" x14ac:dyDescent="0.3">
      <c r="A100" s="405"/>
      <c r="B100" s="404"/>
      <c r="C100" s="388"/>
      <c r="D100" s="44" t="s">
        <v>2</v>
      </c>
      <c r="E100" s="360" t="s">
        <v>356</v>
      </c>
      <c r="F100" s="403" t="s">
        <v>184</v>
      </c>
      <c r="G100" s="358"/>
      <c r="H100" s="33">
        <v>50</v>
      </c>
      <c r="I100" s="357">
        <v>478</v>
      </c>
      <c r="J100" s="356"/>
      <c r="K100" s="30">
        <f>I100*J100</f>
        <v>0</v>
      </c>
    </row>
    <row r="101" spans="1:14" ht="63" customHeight="1" x14ac:dyDescent="0.25">
      <c r="A101" s="379"/>
      <c r="B101" s="392" t="s">
        <v>347</v>
      </c>
      <c r="C101" s="399" t="s">
        <v>136</v>
      </c>
      <c r="D101" s="52" t="s">
        <v>2</v>
      </c>
      <c r="E101" s="368">
        <v>80105</v>
      </c>
      <c r="F101" s="372" t="s">
        <v>65</v>
      </c>
      <c r="G101" s="366"/>
      <c r="H101" s="48">
        <v>50</v>
      </c>
      <c r="I101" s="376">
        <v>528</v>
      </c>
      <c r="J101" s="364"/>
      <c r="K101" s="45">
        <f>I101*J101</f>
        <v>0</v>
      </c>
      <c r="N101" s="2" t="s">
        <v>3</v>
      </c>
    </row>
    <row r="102" spans="1:14" ht="63" customHeight="1" thickBot="1" x14ac:dyDescent="0.3">
      <c r="A102" s="375"/>
      <c r="B102" s="391"/>
      <c r="C102" s="398"/>
      <c r="D102" s="44" t="s">
        <v>2</v>
      </c>
      <c r="E102" s="360">
        <v>80105</v>
      </c>
      <c r="F102" s="359" t="s">
        <v>65</v>
      </c>
      <c r="G102" s="358"/>
      <c r="H102" s="33">
        <v>52</v>
      </c>
      <c r="I102" s="357">
        <v>528</v>
      </c>
      <c r="J102" s="356"/>
      <c r="K102" s="30">
        <f>I102*J102</f>
        <v>0</v>
      </c>
    </row>
    <row r="103" spans="1:14" ht="49.5" customHeight="1" x14ac:dyDescent="0.25">
      <c r="A103" s="379"/>
      <c r="B103" s="392" t="s">
        <v>352</v>
      </c>
      <c r="C103" s="399" t="s">
        <v>136</v>
      </c>
      <c r="D103" s="52" t="s">
        <v>2</v>
      </c>
      <c r="E103" s="368">
        <v>80106</v>
      </c>
      <c r="F103" s="372" t="s">
        <v>355</v>
      </c>
      <c r="G103" s="366"/>
      <c r="H103" s="48">
        <v>48</v>
      </c>
      <c r="I103" s="376">
        <v>488</v>
      </c>
      <c r="J103" s="364"/>
      <c r="K103" s="45">
        <f>I103*J103</f>
        <v>0</v>
      </c>
    </row>
    <row r="104" spans="1:14" ht="49.5" customHeight="1" x14ac:dyDescent="0.25">
      <c r="A104" s="375"/>
      <c r="B104" s="391"/>
      <c r="C104" s="398"/>
      <c r="D104" s="44" t="s">
        <v>2</v>
      </c>
      <c r="E104" s="360">
        <v>80106</v>
      </c>
      <c r="F104" s="359" t="s">
        <v>355</v>
      </c>
      <c r="G104" s="358"/>
      <c r="H104" s="33">
        <v>50</v>
      </c>
      <c r="I104" s="357">
        <v>488</v>
      </c>
      <c r="J104" s="356"/>
      <c r="K104" s="30">
        <f>I104*J104</f>
        <v>0</v>
      </c>
    </row>
    <row r="105" spans="1:14" ht="49.5" customHeight="1" thickBot="1" x14ac:dyDescent="0.3">
      <c r="A105" s="375"/>
      <c r="B105" s="391"/>
      <c r="C105" s="398"/>
      <c r="D105" s="44" t="s">
        <v>2</v>
      </c>
      <c r="E105" s="360">
        <v>80106</v>
      </c>
      <c r="F105" s="359" t="s">
        <v>355</v>
      </c>
      <c r="G105" s="358"/>
      <c r="H105" s="33">
        <v>52</v>
      </c>
      <c r="I105" s="357">
        <v>488</v>
      </c>
      <c r="J105" s="356"/>
      <c r="K105" s="30">
        <f>I105*J105</f>
        <v>0</v>
      </c>
    </row>
    <row r="106" spans="1:14" ht="33" customHeight="1" x14ac:dyDescent="0.25">
      <c r="A106" s="379"/>
      <c r="B106" s="392" t="s">
        <v>352</v>
      </c>
      <c r="C106" s="399" t="s">
        <v>136</v>
      </c>
      <c r="D106" s="52" t="s">
        <v>2</v>
      </c>
      <c r="E106" s="368">
        <v>80106</v>
      </c>
      <c r="F106" s="372" t="s">
        <v>354</v>
      </c>
      <c r="G106" s="366"/>
      <c r="H106" s="48">
        <v>42</v>
      </c>
      <c r="I106" s="376">
        <v>488</v>
      </c>
      <c r="J106" s="364"/>
      <c r="K106" s="45">
        <f>I106*J106</f>
        <v>0</v>
      </c>
    </row>
    <row r="107" spans="1:14" ht="33" customHeight="1" x14ac:dyDescent="0.25">
      <c r="A107" s="375"/>
      <c r="B107" s="391"/>
      <c r="C107" s="398"/>
      <c r="D107" s="44" t="s">
        <v>2</v>
      </c>
      <c r="E107" s="360">
        <v>80106</v>
      </c>
      <c r="F107" s="359" t="s">
        <v>354</v>
      </c>
      <c r="G107" s="358"/>
      <c r="H107" s="33">
        <v>44</v>
      </c>
      <c r="I107" s="357">
        <v>488</v>
      </c>
      <c r="J107" s="356"/>
      <c r="K107" s="30">
        <f>I107*J107</f>
        <v>0</v>
      </c>
    </row>
    <row r="108" spans="1:14" ht="33" customHeight="1" x14ac:dyDescent="0.25">
      <c r="A108" s="375"/>
      <c r="B108" s="391"/>
      <c r="C108" s="398"/>
      <c r="D108" s="44" t="s">
        <v>2</v>
      </c>
      <c r="E108" s="360">
        <v>80106</v>
      </c>
      <c r="F108" s="359" t="s">
        <v>354</v>
      </c>
      <c r="G108" s="358"/>
      <c r="H108" s="33">
        <v>46</v>
      </c>
      <c r="I108" s="357">
        <v>488</v>
      </c>
      <c r="J108" s="356"/>
      <c r="K108" s="30">
        <f>I108*J108</f>
        <v>0</v>
      </c>
    </row>
    <row r="109" spans="1:14" ht="33" customHeight="1" x14ac:dyDescent="0.25">
      <c r="A109" s="375"/>
      <c r="B109" s="391"/>
      <c r="C109" s="398"/>
      <c r="D109" s="44" t="s">
        <v>2</v>
      </c>
      <c r="E109" s="360">
        <v>80106</v>
      </c>
      <c r="F109" s="359" t="s">
        <v>354</v>
      </c>
      <c r="G109" s="358"/>
      <c r="H109" s="33">
        <v>48</v>
      </c>
      <c r="I109" s="357">
        <v>488</v>
      </c>
      <c r="J109" s="356"/>
      <c r="K109" s="30">
        <f>I109*J109</f>
        <v>0</v>
      </c>
    </row>
    <row r="110" spans="1:14" ht="33" customHeight="1" x14ac:dyDescent="0.25">
      <c r="A110" s="375"/>
      <c r="B110" s="391"/>
      <c r="C110" s="398"/>
      <c r="D110" s="44" t="s">
        <v>2</v>
      </c>
      <c r="E110" s="360">
        <v>80106</v>
      </c>
      <c r="F110" s="359" t="s">
        <v>354</v>
      </c>
      <c r="G110" s="358"/>
      <c r="H110" s="33">
        <v>50</v>
      </c>
      <c r="I110" s="357">
        <v>488</v>
      </c>
      <c r="J110" s="356"/>
      <c r="K110" s="30">
        <f>I110*J110</f>
        <v>0</v>
      </c>
    </row>
    <row r="111" spans="1:14" ht="33" customHeight="1" thickBot="1" x14ac:dyDescent="0.3">
      <c r="A111" s="390"/>
      <c r="B111" s="396"/>
      <c r="C111" s="402"/>
      <c r="D111" s="270" t="s">
        <v>2</v>
      </c>
      <c r="E111" s="352">
        <v>80106</v>
      </c>
      <c r="F111" s="351" t="s">
        <v>354</v>
      </c>
      <c r="G111" s="350"/>
      <c r="H111" s="352">
        <v>52</v>
      </c>
      <c r="I111" s="401">
        <v>488</v>
      </c>
      <c r="J111" s="348"/>
      <c r="K111" s="8">
        <f>I111*J111</f>
        <v>0</v>
      </c>
    </row>
    <row r="112" spans="1:14" ht="33" customHeight="1" x14ac:dyDescent="0.25">
      <c r="A112" s="379"/>
      <c r="B112" s="392" t="s">
        <v>352</v>
      </c>
      <c r="C112" s="399" t="s">
        <v>136</v>
      </c>
      <c r="D112" s="52" t="s">
        <v>2</v>
      </c>
      <c r="E112" s="368">
        <v>80106</v>
      </c>
      <c r="F112" s="372" t="s">
        <v>353</v>
      </c>
      <c r="G112" s="366"/>
      <c r="H112" s="48">
        <v>42</v>
      </c>
      <c r="I112" s="376">
        <v>488</v>
      </c>
      <c r="J112" s="364"/>
      <c r="K112" s="45">
        <f>I112*J112</f>
        <v>0</v>
      </c>
    </row>
    <row r="113" spans="1:14" ht="33" customHeight="1" x14ac:dyDescent="0.25">
      <c r="A113" s="375"/>
      <c r="B113" s="391"/>
      <c r="C113" s="398"/>
      <c r="D113" s="44" t="s">
        <v>2</v>
      </c>
      <c r="E113" s="360">
        <v>80106</v>
      </c>
      <c r="F113" s="359" t="s">
        <v>353</v>
      </c>
      <c r="G113" s="358"/>
      <c r="H113" s="33">
        <v>44</v>
      </c>
      <c r="I113" s="357">
        <v>488</v>
      </c>
      <c r="J113" s="356"/>
      <c r="K113" s="30">
        <f>I113*J113</f>
        <v>0</v>
      </c>
    </row>
    <row r="114" spans="1:14" ht="33" customHeight="1" x14ac:dyDescent="0.25">
      <c r="A114" s="375"/>
      <c r="B114" s="391"/>
      <c r="C114" s="398"/>
      <c r="D114" s="44" t="s">
        <v>2</v>
      </c>
      <c r="E114" s="360">
        <v>80106</v>
      </c>
      <c r="F114" s="359" t="s">
        <v>353</v>
      </c>
      <c r="G114" s="358"/>
      <c r="H114" s="33">
        <v>46</v>
      </c>
      <c r="I114" s="357">
        <v>488</v>
      </c>
      <c r="J114" s="356"/>
      <c r="K114" s="30">
        <f>I114*J114</f>
        <v>0</v>
      </c>
    </row>
    <row r="115" spans="1:14" ht="33" customHeight="1" x14ac:dyDescent="0.25">
      <c r="A115" s="375"/>
      <c r="B115" s="391"/>
      <c r="C115" s="398"/>
      <c r="D115" s="44" t="s">
        <v>2</v>
      </c>
      <c r="E115" s="360">
        <v>80106</v>
      </c>
      <c r="F115" s="359" t="s">
        <v>353</v>
      </c>
      <c r="G115" s="358"/>
      <c r="H115" s="33">
        <v>48</v>
      </c>
      <c r="I115" s="357">
        <v>488</v>
      </c>
      <c r="J115" s="356"/>
      <c r="K115" s="30">
        <f>I115*J115</f>
        <v>0</v>
      </c>
    </row>
    <row r="116" spans="1:14" ht="33" customHeight="1" x14ac:dyDescent="0.25">
      <c r="A116" s="375"/>
      <c r="B116" s="391"/>
      <c r="C116" s="398"/>
      <c r="D116" s="44" t="s">
        <v>2</v>
      </c>
      <c r="E116" s="360">
        <v>80106</v>
      </c>
      <c r="F116" s="359" t="s">
        <v>353</v>
      </c>
      <c r="G116" s="358"/>
      <c r="H116" s="33">
        <v>50</v>
      </c>
      <c r="I116" s="357">
        <v>488</v>
      </c>
      <c r="J116" s="356"/>
      <c r="K116" s="30">
        <f>I116*J116</f>
        <v>0</v>
      </c>
    </row>
    <row r="117" spans="1:14" ht="33" customHeight="1" thickBot="1" x14ac:dyDescent="0.3">
      <c r="A117" s="390"/>
      <c r="B117" s="396"/>
      <c r="C117" s="402"/>
      <c r="D117" s="270" t="s">
        <v>2</v>
      </c>
      <c r="E117" s="352">
        <v>80106</v>
      </c>
      <c r="F117" s="351" t="s">
        <v>353</v>
      </c>
      <c r="G117" s="350"/>
      <c r="H117" s="352">
        <v>52</v>
      </c>
      <c r="I117" s="401">
        <v>488</v>
      </c>
      <c r="J117" s="348"/>
      <c r="K117" s="8">
        <f>I117*J117</f>
        <v>0</v>
      </c>
    </row>
    <row r="118" spans="1:14" ht="45" customHeight="1" x14ac:dyDescent="0.25">
      <c r="A118" s="379"/>
      <c r="B118" s="392" t="s">
        <v>352</v>
      </c>
      <c r="C118" s="399" t="s">
        <v>136</v>
      </c>
      <c r="D118" s="52" t="s">
        <v>2</v>
      </c>
      <c r="E118" s="368">
        <v>80106</v>
      </c>
      <c r="F118" s="372" t="s">
        <v>240</v>
      </c>
      <c r="G118" s="366"/>
      <c r="H118" s="48">
        <v>48</v>
      </c>
      <c r="I118" s="376">
        <v>488</v>
      </c>
      <c r="J118" s="364"/>
      <c r="K118" s="45">
        <f>I118*J118</f>
        <v>0</v>
      </c>
    </row>
    <row r="119" spans="1:14" ht="45" customHeight="1" x14ac:dyDescent="0.25">
      <c r="A119" s="375"/>
      <c r="B119" s="391"/>
      <c r="C119" s="398"/>
      <c r="D119" s="44" t="s">
        <v>2</v>
      </c>
      <c r="E119" s="360">
        <v>80106</v>
      </c>
      <c r="F119" s="359" t="s">
        <v>240</v>
      </c>
      <c r="G119" s="358"/>
      <c r="H119" s="33">
        <v>50</v>
      </c>
      <c r="I119" s="357">
        <v>488</v>
      </c>
      <c r="J119" s="356"/>
      <c r="K119" s="30">
        <f>I119*J119</f>
        <v>0</v>
      </c>
    </row>
    <row r="120" spans="1:14" ht="45" customHeight="1" thickBot="1" x14ac:dyDescent="0.3">
      <c r="A120" s="375"/>
      <c r="B120" s="391"/>
      <c r="C120" s="398"/>
      <c r="D120" s="44" t="s">
        <v>2</v>
      </c>
      <c r="E120" s="360">
        <v>80106</v>
      </c>
      <c r="F120" s="359" t="s">
        <v>240</v>
      </c>
      <c r="G120" s="358"/>
      <c r="H120" s="33">
        <v>52</v>
      </c>
      <c r="I120" s="357">
        <v>488</v>
      </c>
      <c r="J120" s="356"/>
      <c r="K120" s="30">
        <f>I120*J120</f>
        <v>0</v>
      </c>
    </row>
    <row r="121" spans="1:14" ht="33" customHeight="1" x14ac:dyDescent="0.25">
      <c r="A121" s="379"/>
      <c r="B121" s="392" t="s">
        <v>350</v>
      </c>
      <c r="C121" s="399" t="s">
        <v>136</v>
      </c>
      <c r="D121" s="52" t="s">
        <v>2</v>
      </c>
      <c r="E121" s="368">
        <v>80107</v>
      </c>
      <c r="F121" s="372" t="s">
        <v>55</v>
      </c>
      <c r="G121" s="366"/>
      <c r="H121" s="48">
        <v>42</v>
      </c>
      <c r="I121" s="376">
        <v>488</v>
      </c>
      <c r="J121" s="364"/>
      <c r="K121" s="45">
        <f>I121*J121</f>
        <v>0</v>
      </c>
    </row>
    <row r="122" spans="1:14" ht="33" customHeight="1" x14ac:dyDescent="0.25">
      <c r="A122" s="375"/>
      <c r="B122" s="391"/>
      <c r="C122" s="398"/>
      <c r="D122" s="44" t="s">
        <v>2</v>
      </c>
      <c r="E122" s="360">
        <v>80107</v>
      </c>
      <c r="F122" s="359" t="s">
        <v>55</v>
      </c>
      <c r="G122" s="358"/>
      <c r="H122" s="33">
        <v>44</v>
      </c>
      <c r="I122" s="357">
        <v>488</v>
      </c>
      <c r="J122" s="356"/>
      <c r="K122" s="30">
        <f>I122*J122</f>
        <v>0</v>
      </c>
    </row>
    <row r="123" spans="1:14" ht="33" customHeight="1" x14ac:dyDescent="0.25">
      <c r="A123" s="375"/>
      <c r="B123" s="391"/>
      <c r="C123" s="398"/>
      <c r="D123" s="44" t="s">
        <v>2</v>
      </c>
      <c r="E123" s="360">
        <v>80107</v>
      </c>
      <c r="F123" s="359" t="s">
        <v>55</v>
      </c>
      <c r="G123" s="358"/>
      <c r="H123" s="33">
        <v>46</v>
      </c>
      <c r="I123" s="357">
        <v>488</v>
      </c>
      <c r="J123" s="356"/>
      <c r="K123" s="30">
        <f>I123*J123</f>
        <v>0</v>
      </c>
    </row>
    <row r="124" spans="1:14" ht="33" customHeight="1" x14ac:dyDescent="0.25">
      <c r="A124" s="375"/>
      <c r="B124" s="391"/>
      <c r="C124" s="398"/>
      <c r="D124" s="44" t="s">
        <v>2</v>
      </c>
      <c r="E124" s="360">
        <v>80107</v>
      </c>
      <c r="F124" s="359" t="s">
        <v>55</v>
      </c>
      <c r="G124" s="358"/>
      <c r="H124" s="33">
        <v>48</v>
      </c>
      <c r="I124" s="357">
        <v>488</v>
      </c>
      <c r="J124" s="356"/>
      <c r="K124" s="30">
        <f>I124*J124</f>
        <v>0</v>
      </c>
    </row>
    <row r="125" spans="1:14" ht="33" customHeight="1" x14ac:dyDescent="0.25">
      <c r="A125" s="375"/>
      <c r="B125" s="391"/>
      <c r="C125" s="398"/>
      <c r="D125" s="44" t="s">
        <v>2</v>
      </c>
      <c r="E125" s="360">
        <v>80107</v>
      </c>
      <c r="F125" s="359" t="s">
        <v>55</v>
      </c>
      <c r="G125" s="358"/>
      <c r="H125" s="33">
        <v>50</v>
      </c>
      <c r="I125" s="357">
        <v>488</v>
      </c>
      <c r="J125" s="356"/>
      <c r="K125" s="30">
        <f>I125*J125</f>
        <v>0</v>
      </c>
    </row>
    <row r="126" spans="1:14" ht="33" customHeight="1" thickBot="1" x14ac:dyDescent="0.3">
      <c r="A126" s="390"/>
      <c r="B126" s="396"/>
      <c r="C126" s="402"/>
      <c r="D126" s="270" t="s">
        <v>2</v>
      </c>
      <c r="E126" s="352">
        <v>80107</v>
      </c>
      <c r="F126" s="351" t="s">
        <v>55</v>
      </c>
      <c r="G126" s="350"/>
      <c r="H126" s="352">
        <v>52</v>
      </c>
      <c r="I126" s="401">
        <v>488</v>
      </c>
      <c r="J126" s="348"/>
      <c r="K126" s="8">
        <f>I126*J126</f>
        <v>0</v>
      </c>
    </row>
    <row r="127" spans="1:14" ht="64.5" customHeight="1" x14ac:dyDescent="0.25">
      <c r="A127" s="379"/>
      <c r="B127" s="392" t="s">
        <v>350</v>
      </c>
      <c r="C127" s="399" t="s">
        <v>136</v>
      </c>
      <c r="D127" s="52" t="s">
        <v>2</v>
      </c>
      <c r="E127" s="368">
        <v>80107</v>
      </c>
      <c r="F127" s="372" t="s">
        <v>348</v>
      </c>
      <c r="G127" s="366"/>
      <c r="H127" s="48">
        <v>48</v>
      </c>
      <c r="I127" s="376">
        <v>488</v>
      </c>
      <c r="J127" s="364"/>
      <c r="K127" s="45">
        <f>I127*J127</f>
        <v>0</v>
      </c>
      <c r="N127" s="2" t="s">
        <v>3</v>
      </c>
    </row>
    <row r="128" spans="1:14" ht="64.5" customHeight="1" thickBot="1" x14ac:dyDescent="0.3">
      <c r="A128" s="375"/>
      <c r="B128" s="391"/>
      <c r="C128" s="398"/>
      <c r="D128" s="44" t="s">
        <v>2</v>
      </c>
      <c r="E128" s="360">
        <v>80107</v>
      </c>
      <c r="F128" s="359" t="s">
        <v>348</v>
      </c>
      <c r="G128" s="358"/>
      <c r="H128" s="33">
        <v>50</v>
      </c>
      <c r="I128" s="357">
        <v>488</v>
      </c>
      <c r="J128" s="356"/>
      <c r="K128" s="30">
        <f>I128*J128</f>
        <v>0</v>
      </c>
    </row>
    <row r="129" spans="1:11" ht="33" customHeight="1" x14ac:dyDescent="0.25">
      <c r="A129" s="379"/>
      <c r="B129" s="392" t="s">
        <v>350</v>
      </c>
      <c r="C129" s="399" t="s">
        <v>136</v>
      </c>
      <c r="D129" s="52" t="s">
        <v>2</v>
      </c>
      <c r="E129" s="368">
        <v>80107</v>
      </c>
      <c r="F129" s="372" t="s">
        <v>351</v>
      </c>
      <c r="G129" s="366"/>
      <c r="H129" s="48">
        <v>42</v>
      </c>
      <c r="I129" s="376">
        <v>488</v>
      </c>
      <c r="J129" s="364"/>
      <c r="K129" s="45">
        <f>I129*J129</f>
        <v>0</v>
      </c>
    </row>
    <row r="130" spans="1:11" ht="33" customHeight="1" x14ac:dyDescent="0.25">
      <c r="A130" s="375"/>
      <c r="B130" s="391"/>
      <c r="C130" s="398"/>
      <c r="D130" s="44" t="s">
        <v>2</v>
      </c>
      <c r="E130" s="360">
        <v>80107</v>
      </c>
      <c r="F130" s="359" t="s">
        <v>351</v>
      </c>
      <c r="G130" s="358"/>
      <c r="H130" s="33">
        <v>44</v>
      </c>
      <c r="I130" s="357">
        <v>488</v>
      </c>
      <c r="J130" s="356"/>
      <c r="K130" s="30">
        <f>I130*J130</f>
        <v>0</v>
      </c>
    </row>
    <row r="131" spans="1:11" ht="33" customHeight="1" x14ac:dyDescent="0.25">
      <c r="A131" s="375"/>
      <c r="B131" s="391"/>
      <c r="C131" s="398"/>
      <c r="D131" s="44" t="s">
        <v>2</v>
      </c>
      <c r="E131" s="360">
        <v>80107</v>
      </c>
      <c r="F131" s="359" t="s">
        <v>351</v>
      </c>
      <c r="G131" s="358"/>
      <c r="H131" s="33">
        <v>46</v>
      </c>
      <c r="I131" s="357">
        <v>488</v>
      </c>
      <c r="J131" s="356"/>
      <c r="K131" s="30">
        <f>I131*J131</f>
        <v>0</v>
      </c>
    </row>
    <row r="132" spans="1:11" ht="33" customHeight="1" x14ac:dyDescent="0.25">
      <c r="A132" s="375"/>
      <c r="B132" s="391"/>
      <c r="C132" s="398"/>
      <c r="D132" s="44" t="s">
        <v>2</v>
      </c>
      <c r="E132" s="360">
        <v>80107</v>
      </c>
      <c r="F132" s="359" t="s">
        <v>351</v>
      </c>
      <c r="G132" s="358"/>
      <c r="H132" s="33">
        <v>48</v>
      </c>
      <c r="I132" s="357">
        <v>488</v>
      </c>
      <c r="J132" s="356"/>
      <c r="K132" s="30">
        <f>I132*J132</f>
        <v>0</v>
      </c>
    </row>
    <row r="133" spans="1:11" ht="33" customHeight="1" x14ac:dyDescent="0.25">
      <c r="A133" s="375"/>
      <c r="B133" s="391"/>
      <c r="C133" s="398"/>
      <c r="D133" s="44" t="s">
        <v>2</v>
      </c>
      <c r="E133" s="360">
        <v>80107</v>
      </c>
      <c r="F133" s="359" t="s">
        <v>351</v>
      </c>
      <c r="G133" s="358"/>
      <c r="H133" s="33">
        <v>50</v>
      </c>
      <c r="I133" s="357">
        <v>488</v>
      </c>
      <c r="J133" s="356"/>
      <c r="K133" s="30">
        <f>I133*J133</f>
        <v>0</v>
      </c>
    </row>
    <row r="134" spans="1:11" ht="33" customHeight="1" thickBot="1" x14ac:dyDescent="0.3">
      <c r="A134" s="390"/>
      <c r="B134" s="396"/>
      <c r="C134" s="402"/>
      <c r="D134" s="270" t="s">
        <v>2</v>
      </c>
      <c r="E134" s="352">
        <v>80107</v>
      </c>
      <c r="F134" s="351" t="s">
        <v>351</v>
      </c>
      <c r="G134" s="350"/>
      <c r="H134" s="352">
        <v>52</v>
      </c>
      <c r="I134" s="401">
        <v>488</v>
      </c>
      <c r="J134" s="348"/>
      <c r="K134" s="8">
        <f>I134*J134</f>
        <v>0</v>
      </c>
    </row>
    <row r="135" spans="1:11" ht="33" customHeight="1" x14ac:dyDescent="0.25">
      <c r="A135" s="379"/>
      <c r="B135" s="392" t="s">
        <v>350</v>
      </c>
      <c r="C135" s="399" t="s">
        <v>136</v>
      </c>
      <c r="D135" s="52" t="s">
        <v>2</v>
      </c>
      <c r="E135" s="368">
        <v>80107</v>
      </c>
      <c r="F135" s="372" t="s">
        <v>300</v>
      </c>
      <c r="G135" s="366"/>
      <c r="H135" s="48">
        <v>42</v>
      </c>
      <c r="I135" s="376">
        <v>488</v>
      </c>
      <c r="J135" s="364"/>
      <c r="K135" s="45">
        <f>I135*J135</f>
        <v>0</v>
      </c>
    </row>
    <row r="136" spans="1:11" ht="33" customHeight="1" x14ac:dyDescent="0.25">
      <c r="A136" s="375"/>
      <c r="B136" s="391"/>
      <c r="C136" s="398"/>
      <c r="D136" s="44" t="s">
        <v>2</v>
      </c>
      <c r="E136" s="360">
        <v>80107</v>
      </c>
      <c r="F136" s="359" t="s">
        <v>300</v>
      </c>
      <c r="G136" s="358"/>
      <c r="H136" s="33">
        <v>44</v>
      </c>
      <c r="I136" s="357">
        <v>488</v>
      </c>
      <c r="J136" s="356"/>
      <c r="K136" s="30">
        <f>I136*J136</f>
        <v>0</v>
      </c>
    </row>
    <row r="137" spans="1:11" ht="33" customHeight="1" x14ac:dyDescent="0.25">
      <c r="A137" s="375"/>
      <c r="B137" s="391"/>
      <c r="C137" s="398"/>
      <c r="D137" s="44" t="s">
        <v>2</v>
      </c>
      <c r="E137" s="360">
        <v>80107</v>
      </c>
      <c r="F137" s="359" t="s">
        <v>300</v>
      </c>
      <c r="G137" s="358"/>
      <c r="H137" s="33">
        <v>46</v>
      </c>
      <c r="I137" s="357">
        <v>488</v>
      </c>
      <c r="J137" s="356"/>
      <c r="K137" s="30">
        <f>I137*J137</f>
        <v>0</v>
      </c>
    </row>
    <row r="138" spans="1:11" ht="33" customHeight="1" x14ac:dyDescent="0.25">
      <c r="A138" s="375"/>
      <c r="B138" s="391"/>
      <c r="C138" s="398"/>
      <c r="D138" s="44" t="s">
        <v>2</v>
      </c>
      <c r="E138" s="360">
        <v>80107</v>
      </c>
      <c r="F138" s="359" t="s">
        <v>300</v>
      </c>
      <c r="G138" s="358"/>
      <c r="H138" s="33">
        <v>48</v>
      </c>
      <c r="I138" s="357">
        <v>488</v>
      </c>
      <c r="J138" s="356"/>
      <c r="K138" s="30">
        <f>I138*J138</f>
        <v>0</v>
      </c>
    </row>
    <row r="139" spans="1:11" ht="33" customHeight="1" x14ac:dyDescent="0.25">
      <c r="A139" s="375"/>
      <c r="B139" s="391"/>
      <c r="C139" s="398"/>
      <c r="D139" s="44" t="s">
        <v>2</v>
      </c>
      <c r="E139" s="360">
        <v>80107</v>
      </c>
      <c r="F139" s="359" t="s">
        <v>300</v>
      </c>
      <c r="G139" s="358"/>
      <c r="H139" s="33">
        <v>50</v>
      </c>
      <c r="I139" s="357">
        <v>488</v>
      </c>
      <c r="J139" s="356"/>
      <c r="K139" s="30">
        <f>I139*J139</f>
        <v>0</v>
      </c>
    </row>
    <row r="140" spans="1:11" ht="33" customHeight="1" thickBot="1" x14ac:dyDescent="0.3">
      <c r="A140" s="390"/>
      <c r="B140" s="396"/>
      <c r="C140" s="402"/>
      <c r="D140" s="270" t="s">
        <v>2</v>
      </c>
      <c r="E140" s="352">
        <v>80107</v>
      </c>
      <c r="F140" s="351" t="s">
        <v>300</v>
      </c>
      <c r="G140" s="350"/>
      <c r="H140" s="352">
        <v>52</v>
      </c>
      <c r="I140" s="401">
        <v>488</v>
      </c>
      <c r="J140" s="348"/>
      <c r="K140" s="8">
        <f>I140*J140</f>
        <v>0</v>
      </c>
    </row>
    <row r="141" spans="1:11" ht="33" customHeight="1" x14ac:dyDescent="0.25">
      <c r="A141" s="379"/>
      <c r="B141" s="392" t="s">
        <v>350</v>
      </c>
      <c r="C141" s="399" t="s">
        <v>136</v>
      </c>
      <c r="D141" s="52" t="s">
        <v>2</v>
      </c>
      <c r="E141" s="368">
        <v>80107</v>
      </c>
      <c r="F141" s="372" t="s">
        <v>298</v>
      </c>
      <c r="G141" s="366"/>
      <c r="H141" s="48">
        <v>42</v>
      </c>
      <c r="I141" s="376">
        <v>488</v>
      </c>
      <c r="J141" s="364"/>
      <c r="K141" s="45">
        <f>I141*J141</f>
        <v>0</v>
      </c>
    </row>
    <row r="142" spans="1:11" ht="33" customHeight="1" x14ac:dyDescent="0.25">
      <c r="A142" s="375"/>
      <c r="B142" s="391"/>
      <c r="C142" s="398"/>
      <c r="D142" s="44" t="s">
        <v>2</v>
      </c>
      <c r="E142" s="360">
        <v>80107</v>
      </c>
      <c r="F142" s="359" t="s">
        <v>298</v>
      </c>
      <c r="G142" s="358"/>
      <c r="H142" s="33">
        <v>44</v>
      </c>
      <c r="I142" s="357">
        <v>488</v>
      </c>
      <c r="J142" s="356"/>
      <c r="K142" s="30">
        <f>I142*J142</f>
        <v>0</v>
      </c>
    </row>
    <row r="143" spans="1:11" ht="33" customHeight="1" x14ac:dyDescent="0.25">
      <c r="A143" s="375"/>
      <c r="B143" s="391"/>
      <c r="C143" s="398"/>
      <c r="D143" s="44" t="s">
        <v>2</v>
      </c>
      <c r="E143" s="360">
        <v>80107</v>
      </c>
      <c r="F143" s="359" t="s">
        <v>298</v>
      </c>
      <c r="G143" s="358"/>
      <c r="H143" s="33">
        <v>46</v>
      </c>
      <c r="I143" s="357">
        <v>488</v>
      </c>
      <c r="J143" s="356"/>
      <c r="K143" s="30">
        <f>I143*J143</f>
        <v>0</v>
      </c>
    </row>
    <row r="144" spans="1:11" ht="33" customHeight="1" x14ac:dyDescent="0.25">
      <c r="A144" s="375"/>
      <c r="B144" s="391"/>
      <c r="C144" s="398"/>
      <c r="D144" s="44" t="s">
        <v>2</v>
      </c>
      <c r="E144" s="360">
        <v>80107</v>
      </c>
      <c r="F144" s="359" t="s">
        <v>298</v>
      </c>
      <c r="G144" s="358"/>
      <c r="H144" s="33">
        <v>48</v>
      </c>
      <c r="I144" s="357">
        <v>488</v>
      </c>
      <c r="J144" s="356"/>
      <c r="K144" s="30">
        <f>I144*J144</f>
        <v>0</v>
      </c>
    </row>
    <row r="145" spans="1:14" ht="33" customHeight="1" x14ac:dyDescent="0.25">
      <c r="A145" s="375"/>
      <c r="B145" s="391"/>
      <c r="C145" s="398"/>
      <c r="D145" s="44" t="s">
        <v>2</v>
      </c>
      <c r="E145" s="360">
        <v>80107</v>
      </c>
      <c r="F145" s="359" t="s">
        <v>298</v>
      </c>
      <c r="G145" s="358"/>
      <c r="H145" s="33">
        <v>50</v>
      </c>
      <c r="I145" s="357">
        <v>488</v>
      </c>
      <c r="J145" s="356"/>
      <c r="K145" s="30">
        <f>I145*J145</f>
        <v>0</v>
      </c>
    </row>
    <row r="146" spans="1:14" ht="33" customHeight="1" thickBot="1" x14ac:dyDescent="0.3">
      <c r="A146" s="390"/>
      <c r="B146" s="396"/>
      <c r="C146" s="402"/>
      <c r="D146" s="270" t="s">
        <v>2</v>
      </c>
      <c r="E146" s="352">
        <v>80107</v>
      </c>
      <c r="F146" s="351" t="s">
        <v>298</v>
      </c>
      <c r="G146" s="350"/>
      <c r="H146" s="352">
        <v>52</v>
      </c>
      <c r="I146" s="401">
        <v>488</v>
      </c>
      <c r="J146" s="348"/>
      <c r="K146" s="8">
        <f>I146*J146</f>
        <v>0</v>
      </c>
    </row>
    <row r="147" spans="1:14" ht="71.25" customHeight="1" x14ac:dyDescent="0.25">
      <c r="A147" s="379"/>
      <c r="B147" s="392" t="s">
        <v>347</v>
      </c>
      <c r="C147" s="399" t="s">
        <v>136</v>
      </c>
      <c r="D147" s="52" t="s">
        <v>2</v>
      </c>
      <c r="E147" s="368">
        <v>80108</v>
      </c>
      <c r="F147" s="372" t="s">
        <v>240</v>
      </c>
      <c r="G147" s="366"/>
      <c r="H147" s="48">
        <v>50</v>
      </c>
      <c r="I147" s="376">
        <v>458</v>
      </c>
      <c r="J147" s="364"/>
      <c r="K147" s="45">
        <f>I147*J147</f>
        <v>0</v>
      </c>
    </row>
    <row r="148" spans="1:14" ht="71.25" customHeight="1" thickBot="1" x14ac:dyDescent="0.3">
      <c r="A148" s="375"/>
      <c r="B148" s="391"/>
      <c r="C148" s="398"/>
      <c r="D148" s="44" t="s">
        <v>2</v>
      </c>
      <c r="E148" s="360">
        <v>80108</v>
      </c>
      <c r="F148" s="359" t="s">
        <v>240</v>
      </c>
      <c r="G148" s="358"/>
      <c r="H148" s="33">
        <v>52</v>
      </c>
      <c r="I148" s="357">
        <v>458</v>
      </c>
      <c r="J148" s="356"/>
      <c r="K148" s="30">
        <f>I148*J148</f>
        <v>0</v>
      </c>
    </row>
    <row r="149" spans="1:14" ht="31.5" customHeight="1" x14ac:dyDescent="0.25">
      <c r="A149" s="379"/>
      <c r="B149" s="392" t="s">
        <v>347</v>
      </c>
      <c r="C149" s="399" t="s">
        <v>136</v>
      </c>
      <c r="D149" s="52" t="s">
        <v>2</v>
      </c>
      <c r="E149" s="368">
        <v>80108</v>
      </c>
      <c r="F149" s="372" t="s">
        <v>274</v>
      </c>
      <c r="G149" s="366"/>
      <c r="H149" s="48">
        <v>42</v>
      </c>
      <c r="I149" s="376">
        <v>458</v>
      </c>
      <c r="J149" s="364"/>
      <c r="K149" s="45">
        <f>I149*J149</f>
        <v>0</v>
      </c>
    </row>
    <row r="150" spans="1:14" ht="31.5" customHeight="1" x14ac:dyDescent="0.25">
      <c r="A150" s="375"/>
      <c r="B150" s="391"/>
      <c r="C150" s="398"/>
      <c r="D150" s="44" t="s">
        <v>2</v>
      </c>
      <c r="E150" s="360">
        <v>80108</v>
      </c>
      <c r="F150" s="359" t="s">
        <v>274</v>
      </c>
      <c r="G150" s="358"/>
      <c r="H150" s="33">
        <v>44</v>
      </c>
      <c r="I150" s="357">
        <v>458</v>
      </c>
      <c r="J150" s="356"/>
      <c r="K150" s="30">
        <f>I150*J150</f>
        <v>0</v>
      </c>
    </row>
    <row r="151" spans="1:14" ht="31.5" customHeight="1" x14ac:dyDescent="0.25">
      <c r="A151" s="375"/>
      <c r="B151" s="391"/>
      <c r="C151" s="398"/>
      <c r="D151" s="44" t="s">
        <v>2</v>
      </c>
      <c r="E151" s="360">
        <v>80108</v>
      </c>
      <c r="F151" s="359" t="s">
        <v>274</v>
      </c>
      <c r="G151" s="358"/>
      <c r="H151" s="33">
        <v>46</v>
      </c>
      <c r="I151" s="357">
        <v>458</v>
      </c>
      <c r="J151" s="356"/>
      <c r="K151" s="30">
        <f>I151*J151</f>
        <v>0</v>
      </c>
    </row>
    <row r="152" spans="1:14" ht="31.5" customHeight="1" x14ac:dyDescent="0.25">
      <c r="A152" s="375"/>
      <c r="B152" s="391"/>
      <c r="C152" s="398"/>
      <c r="D152" s="44" t="s">
        <v>2</v>
      </c>
      <c r="E152" s="360">
        <v>80108</v>
      </c>
      <c r="F152" s="359" t="s">
        <v>274</v>
      </c>
      <c r="G152" s="358"/>
      <c r="H152" s="33">
        <v>48</v>
      </c>
      <c r="I152" s="357">
        <v>458</v>
      </c>
      <c r="J152" s="356"/>
      <c r="K152" s="30">
        <f>I152*J152</f>
        <v>0</v>
      </c>
    </row>
    <row r="153" spans="1:14" ht="31.5" customHeight="1" x14ac:dyDescent="0.25">
      <c r="A153" s="375"/>
      <c r="B153" s="391"/>
      <c r="C153" s="398"/>
      <c r="D153" s="44" t="s">
        <v>2</v>
      </c>
      <c r="E153" s="360">
        <v>80108</v>
      </c>
      <c r="F153" s="359" t="s">
        <v>274</v>
      </c>
      <c r="G153" s="358"/>
      <c r="H153" s="33">
        <v>50</v>
      </c>
      <c r="I153" s="357">
        <v>458</v>
      </c>
      <c r="J153" s="356"/>
      <c r="K153" s="30">
        <f>I153*J153</f>
        <v>0</v>
      </c>
    </row>
    <row r="154" spans="1:14" ht="31.5" customHeight="1" thickBot="1" x14ac:dyDescent="0.3">
      <c r="A154" s="390"/>
      <c r="B154" s="396"/>
      <c r="C154" s="402"/>
      <c r="D154" s="270" t="s">
        <v>2</v>
      </c>
      <c r="E154" s="352">
        <v>80108</v>
      </c>
      <c r="F154" s="351" t="s">
        <v>274</v>
      </c>
      <c r="G154" s="350"/>
      <c r="H154" s="352">
        <v>52</v>
      </c>
      <c r="I154" s="401">
        <v>458</v>
      </c>
      <c r="J154" s="348"/>
      <c r="K154" s="8">
        <f>I154*J154</f>
        <v>0</v>
      </c>
    </row>
    <row r="155" spans="1:14" ht="123" customHeight="1" thickBot="1" x14ac:dyDescent="0.3">
      <c r="A155" s="395"/>
      <c r="B155" s="394" t="s">
        <v>347</v>
      </c>
      <c r="C155" s="400" t="s">
        <v>136</v>
      </c>
      <c r="D155" s="52" t="s">
        <v>2</v>
      </c>
      <c r="E155" s="368">
        <v>80108</v>
      </c>
      <c r="F155" s="372" t="s">
        <v>348</v>
      </c>
      <c r="G155" s="366"/>
      <c r="H155" s="48">
        <v>50</v>
      </c>
      <c r="I155" s="376">
        <v>458</v>
      </c>
      <c r="J155" s="364"/>
      <c r="K155" s="45">
        <f>I155*J155</f>
        <v>0</v>
      </c>
    </row>
    <row r="156" spans="1:14" ht="123" customHeight="1" thickBot="1" x14ac:dyDescent="0.3">
      <c r="A156" s="395"/>
      <c r="B156" s="394" t="s">
        <v>347</v>
      </c>
      <c r="C156" s="400" t="s">
        <v>136</v>
      </c>
      <c r="D156" s="52" t="s">
        <v>2</v>
      </c>
      <c r="E156" s="368">
        <v>80108</v>
      </c>
      <c r="F156" s="372" t="s">
        <v>349</v>
      </c>
      <c r="G156" s="366"/>
      <c r="H156" s="48">
        <v>52</v>
      </c>
      <c r="I156" s="376">
        <v>458</v>
      </c>
      <c r="J156" s="364"/>
      <c r="K156" s="45">
        <f>I156*J156</f>
        <v>0</v>
      </c>
      <c r="N156" s="2">
        <v>1</v>
      </c>
    </row>
    <row r="157" spans="1:14" ht="112.5" customHeight="1" thickBot="1" x14ac:dyDescent="0.3">
      <c r="A157" s="395"/>
      <c r="B157" s="394" t="s">
        <v>347</v>
      </c>
      <c r="C157" s="400" t="s">
        <v>136</v>
      </c>
      <c r="D157" s="52" t="s">
        <v>2</v>
      </c>
      <c r="E157" s="368">
        <v>80109</v>
      </c>
      <c r="F157" s="372" t="s">
        <v>349</v>
      </c>
      <c r="G157" s="366"/>
      <c r="H157" s="48">
        <v>52</v>
      </c>
      <c r="I157" s="376">
        <v>468</v>
      </c>
      <c r="J157" s="364"/>
      <c r="K157" s="45">
        <f>I157*J157</f>
        <v>0</v>
      </c>
    </row>
    <row r="158" spans="1:14" ht="127.5" customHeight="1" thickBot="1" x14ac:dyDescent="0.3">
      <c r="A158" s="395"/>
      <c r="B158" s="394" t="s">
        <v>347</v>
      </c>
      <c r="C158" s="400" t="s">
        <v>136</v>
      </c>
      <c r="D158" s="52" t="s">
        <v>2</v>
      </c>
      <c r="E158" s="368">
        <v>80109</v>
      </c>
      <c r="F158" s="372" t="s">
        <v>348</v>
      </c>
      <c r="G158" s="366"/>
      <c r="H158" s="48">
        <v>52</v>
      </c>
      <c r="I158" s="376">
        <v>468</v>
      </c>
      <c r="J158" s="364"/>
      <c r="K158" s="45">
        <f>I158*J158</f>
        <v>0</v>
      </c>
    </row>
    <row r="159" spans="1:14" ht="31.5" customHeight="1" x14ac:dyDescent="0.25">
      <c r="A159" s="379"/>
      <c r="B159" s="392" t="s">
        <v>347</v>
      </c>
      <c r="C159" s="399" t="s">
        <v>136</v>
      </c>
      <c r="D159" s="52" t="s">
        <v>2</v>
      </c>
      <c r="E159" s="368">
        <v>80109</v>
      </c>
      <c r="F159" s="372" t="s">
        <v>240</v>
      </c>
      <c r="G159" s="366"/>
      <c r="H159" s="48">
        <v>44</v>
      </c>
      <c r="I159" s="376">
        <v>468</v>
      </c>
      <c r="J159" s="364"/>
      <c r="K159" s="45">
        <f>I159*J159</f>
        <v>0</v>
      </c>
    </row>
    <row r="160" spans="1:14" ht="31.5" customHeight="1" x14ac:dyDescent="0.25">
      <c r="A160" s="375"/>
      <c r="B160" s="391"/>
      <c r="C160" s="398"/>
      <c r="D160" s="44" t="s">
        <v>2</v>
      </c>
      <c r="E160" s="360">
        <v>80109</v>
      </c>
      <c r="F160" s="359" t="s">
        <v>240</v>
      </c>
      <c r="G160" s="358"/>
      <c r="H160" s="33">
        <v>46</v>
      </c>
      <c r="I160" s="357">
        <v>468</v>
      </c>
      <c r="J160" s="356"/>
      <c r="K160" s="30">
        <f>I160*J160</f>
        <v>0</v>
      </c>
      <c r="N160" s="2" t="s">
        <v>3</v>
      </c>
    </row>
    <row r="161" spans="1:14" ht="31.5" customHeight="1" x14ac:dyDescent="0.25">
      <c r="A161" s="375"/>
      <c r="B161" s="391"/>
      <c r="C161" s="398"/>
      <c r="D161" s="44" t="s">
        <v>2</v>
      </c>
      <c r="E161" s="360">
        <v>80109</v>
      </c>
      <c r="F161" s="359" t="s">
        <v>240</v>
      </c>
      <c r="G161" s="358"/>
      <c r="H161" s="33">
        <v>48</v>
      </c>
      <c r="I161" s="357">
        <v>468</v>
      </c>
      <c r="J161" s="356"/>
      <c r="K161" s="30">
        <f>I161*J161</f>
        <v>0</v>
      </c>
    </row>
    <row r="162" spans="1:14" ht="31.5" customHeight="1" x14ac:dyDescent="0.25">
      <c r="A162" s="375"/>
      <c r="B162" s="391"/>
      <c r="C162" s="398"/>
      <c r="D162" s="44" t="s">
        <v>2</v>
      </c>
      <c r="E162" s="360">
        <v>80109</v>
      </c>
      <c r="F162" s="359" t="s">
        <v>240</v>
      </c>
      <c r="G162" s="358"/>
      <c r="H162" s="33">
        <v>50</v>
      </c>
      <c r="I162" s="357">
        <v>468</v>
      </c>
      <c r="J162" s="356"/>
      <c r="K162" s="30">
        <f>I162*J162</f>
        <v>0</v>
      </c>
    </row>
    <row r="163" spans="1:14" ht="31.5" customHeight="1" thickBot="1" x14ac:dyDescent="0.3">
      <c r="A163" s="375"/>
      <c r="B163" s="391"/>
      <c r="C163" s="398"/>
      <c r="D163" s="44" t="s">
        <v>2</v>
      </c>
      <c r="E163" s="360">
        <v>80109</v>
      </c>
      <c r="F163" s="359" t="s">
        <v>240</v>
      </c>
      <c r="G163" s="358"/>
      <c r="H163" s="33">
        <v>52</v>
      </c>
      <c r="I163" s="357">
        <v>468</v>
      </c>
      <c r="J163" s="356"/>
      <c r="K163" s="30">
        <f>I163*J163</f>
        <v>0</v>
      </c>
    </row>
    <row r="164" spans="1:14" ht="64.5" customHeight="1" x14ac:dyDescent="0.25">
      <c r="A164" s="379"/>
      <c r="B164" s="392" t="s">
        <v>347</v>
      </c>
      <c r="C164" s="399" t="s">
        <v>136</v>
      </c>
      <c r="D164" s="52" t="s">
        <v>2</v>
      </c>
      <c r="E164" s="368">
        <v>80109</v>
      </c>
      <c r="F164" s="372" t="s">
        <v>346</v>
      </c>
      <c r="G164" s="366"/>
      <c r="H164" s="48">
        <v>48</v>
      </c>
      <c r="I164" s="376">
        <v>468</v>
      </c>
      <c r="J164" s="364"/>
      <c r="K164" s="45">
        <f>I164*J164</f>
        <v>0</v>
      </c>
      <c r="N164" s="2" t="s">
        <v>3</v>
      </c>
    </row>
    <row r="165" spans="1:14" ht="64.5" customHeight="1" thickBot="1" x14ac:dyDescent="0.3">
      <c r="A165" s="375"/>
      <c r="B165" s="391"/>
      <c r="C165" s="398"/>
      <c r="D165" s="44" t="s">
        <v>2</v>
      </c>
      <c r="E165" s="360">
        <v>80109</v>
      </c>
      <c r="F165" s="359" t="s">
        <v>346</v>
      </c>
      <c r="G165" s="358"/>
      <c r="H165" s="33">
        <v>52</v>
      </c>
      <c r="I165" s="357">
        <v>468</v>
      </c>
      <c r="J165" s="356"/>
      <c r="K165" s="30">
        <f>I165*J165</f>
        <v>0</v>
      </c>
    </row>
    <row r="166" spans="1:14" ht="42" customHeight="1" x14ac:dyDescent="0.25">
      <c r="A166" s="371"/>
      <c r="B166" s="378" t="s">
        <v>343</v>
      </c>
      <c r="C166" s="399" t="s">
        <v>136</v>
      </c>
      <c r="D166" s="52" t="s">
        <v>2</v>
      </c>
      <c r="E166" s="368">
        <v>80101</v>
      </c>
      <c r="F166" s="372" t="s">
        <v>345</v>
      </c>
      <c r="G166" s="366"/>
      <c r="H166" s="48">
        <v>44</v>
      </c>
      <c r="I166" s="376">
        <v>1338</v>
      </c>
      <c r="J166" s="364"/>
      <c r="K166" s="45">
        <f>I166*J166</f>
        <v>0</v>
      </c>
    </row>
    <row r="167" spans="1:14" ht="42" customHeight="1" x14ac:dyDescent="0.25">
      <c r="A167" s="363"/>
      <c r="B167" s="374"/>
      <c r="C167" s="398"/>
      <c r="D167" s="44" t="s">
        <v>2</v>
      </c>
      <c r="E167" s="360">
        <v>80101</v>
      </c>
      <c r="F167" s="359" t="s">
        <v>345</v>
      </c>
      <c r="G167" s="358"/>
      <c r="H167" s="33">
        <v>46</v>
      </c>
      <c r="I167" s="357">
        <v>1338</v>
      </c>
      <c r="J167" s="356"/>
      <c r="K167" s="30">
        <f>I167*J167</f>
        <v>0</v>
      </c>
    </row>
    <row r="168" spans="1:14" ht="42" customHeight="1" thickBot="1" x14ac:dyDescent="0.3">
      <c r="A168" s="363"/>
      <c r="B168" s="374"/>
      <c r="C168" s="398"/>
      <c r="D168" s="44" t="s">
        <v>2</v>
      </c>
      <c r="E168" s="360">
        <v>80101</v>
      </c>
      <c r="F168" s="359" t="s">
        <v>345</v>
      </c>
      <c r="G168" s="358"/>
      <c r="H168" s="33">
        <v>48</v>
      </c>
      <c r="I168" s="357">
        <v>1338</v>
      </c>
      <c r="J168" s="356"/>
      <c r="K168" s="30">
        <f>I168*J168</f>
        <v>0</v>
      </c>
    </row>
    <row r="169" spans="1:14" ht="36.75" customHeight="1" x14ac:dyDescent="0.25">
      <c r="A169" s="371"/>
      <c r="B169" s="378" t="s">
        <v>343</v>
      </c>
      <c r="C169" s="399" t="s">
        <v>136</v>
      </c>
      <c r="D169" s="52" t="s">
        <v>2</v>
      </c>
      <c r="E169" s="368">
        <v>80101</v>
      </c>
      <c r="F169" s="367" t="s">
        <v>344</v>
      </c>
      <c r="G169" s="366"/>
      <c r="H169" s="48">
        <v>44</v>
      </c>
      <c r="I169" s="376">
        <v>1338</v>
      </c>
      <c r="J169" s="364"/>
      <c r="K169" s="45">
        <f>I169*J169</f>
        <v>0</v>
      </c>
      <c r="N169" s="2" t="s">
        <v>227</v>
      </c>
    </row>
    <row r="170" spans="1:14" ht="36.75" customHeight="1" x14ac:dyDescent="0.25">
      <c r="A170" s="363"/>
      <c r="B170" s="374"/>
      <c r="C170" s="398"/>
      <c r="D170" s="44" t="s">
        <v>2</v>
      </c>
      <c r="E170" s="360">
        <v>80101</v>
      </c>
      <c r="F170" s="359" t="s">
        <v>344</v>
      </c>
      <c r="G170" s="358"/>
      <c r="H170" s="33">
        <v>46</v>
      </c>
      <c r="I170" s="357">
        <v>1338</v>
      </c>
      <c r="J170" s="356"/>
      <c r="K170" s="30">
        <f>I170*J170</f>
        <v>0</v>
      </c>
    </row>
    <row r="171" spans="1:14" ht="36.75" customHeight="1" x14ac:dyDescent="0.25">
      <c r="A171" s="363"/>
      <c r="B171" s="374"/>
      <c r="C171" s="398"/>
      <c r="D171" s="44" t="s">
        <v>2</v>
      </c>
      <c r="E171" s="360">
        <v>80101</v>
      </c>
      <c r="F171" s="359" t="s">
        <v>344</v>
      </c>
      <c r="G171" s="358"/>
      <c r="H171" s="33">
        <v>48</v>
      </c>
      <c r="I171" s="357">
        <v>1338</v>
      </c>
      <c r="J171" s="356"/>
      <c r="K171" s="30">
        <f>I171*J171</f>
        <v>0</v>
      </c>
    </row>
    <row r="172" spans="1:14" ht="36.75" customHeight="1" thickBot="1" x14ac:dyDescent="0.3">
      <c r="A172" s="363"/>
      <c r="B172" s="374"/>
      <c r="C172" s="398"/>
      <c r="D172" s="44" t="s">
        <v>2</v>
      </c>
      <c r="E172" s="360">
        <v>80101</v>
      </c>
      <c r="F172" s="359" t="s">
        <v>344</v>
      </c>
      <c r="G172" s="358"/>
      <c r="H172" s="33">
        <v>50</v>
      </c>
      <c r="I172" s="357">
        <v>1338</v>
      </c>
      <c r="J172" s="356"/>
      <c r="K172" s="30">
        <f>I172*J172</f>
        <v>0</v>
      </c>
    </row>
    <row r="173" spans="1:14" ht="123" customHeight="1" thickBot="1" x14ac:dyDescent="0.3">
      <c r="A173" s="395"/>
      <c r="B173" s="397" t="s">
        <v>343</v>
      </c>
      <c r="C173" s="393" t="s">
        <v>136</v>
      </c>
      <c r="D173" s="52" t="s">
        <v>2</v>
      </c>
      <c r="E173" s="368">
        <v>80103</v>
      </c>
      <c r="F173" s="367" t="s">
        <v>342</v>
      </c>
      <c r="G173" s="366"/>
      <c r="H173" s="48">
        <v>50</v>
      </c>
      <c r="I173" s="376">
        <v>1148</v>
      </c>
      <c r="J173" s="364"/>
      <c r="K173" s="45">
        <f>I173*J173</f>
        <v>0</v>
      </c>
      <c r="N173" s="2">
        <v>1</v>
      </c>
    </row>
    <row r="174" spans="1:14" ht="69.75" customHeight="1" x14ac:dyDescent="0.25">
      <c r="A174" s="379"/>
      <c r="B174" s="378" t="s">
        <v>341</v>
      </c>
      <c r="C174" s="377" t="s">
        <v>136</v>
      </c>
      <c r="D174" s="52" t="s">
        <v>2</v>
      </c>
      <c r="E174" s="368" t="s">
        <v>340</v>
      </c>
      <c r="F174" s="367" t="s">
        <v>339</v>
      </c>
      <c r="G174" s="366"/>
      <c r="H174" s="48">
        <v>48</v>
      </c>
      <c r="I174" s="376">
        <v>1238</v>
      </c>
      <c r="J174" s="364"/>
      <c r="K174" s="45">
        <f>I174*J174</f>
        <v>0</v>
      </c>
      <c r="N174" s="2" t="s">
        <v>3</v>
      </c>
    </row>
    <row r="175" spans="1:14" ht="69.75" customHeight="1" thickBot="1" x14ac:dyDescent="0.3">
      <c r="A175" s="375"/>
      <c r="B175" s="374"/>
      <c r="C175" s="373"/>
      <c r="D175" s="44" t="s">
        <v>2</v>
      </c>
      <c r="E175" s="360" t="s">
        <v>340</v>
      </c>
      <c r="F175" s="359" t="s">
        <v>339</v>
      </c>
      <c r="G175" s="358"/>
      <c r="H175" s="33">
        <v>50</v>
      </c>
      <c r="I175" s="357">
        <v>1238</v>
      </c>
      <c r="J175" s="356"/>
      <c r="K175" s="30">
        <f>I175*J175</f>
        <v>0</v>
      </c>
      <c r="N175" s="2">
        <v>1</v>
      </c>
    </row>
    <row r="176" spans="1:14" ht="35.25" customHeight="1" x14ac:dyDescent="0.25">
      <c r="A176" s="379"/>
      <c r="B176" s="392" t="s">
        <v>326</v>
      </c>
      <c r="C176" s="377" t="s">
        <v>136</v>
      </c>
      <c r="D176" s="52" t="s">
        <v>2</v>
      </c>
      <c r="E176" s="368">
        <v>80127</v>
      </c>
      <c r="F176" s="367" t="s">
        <v>65</v>
      </c>
      <c r="G176" s="366"/>
      <c r="H176" s="48">
        <v>42</v>
      </c>
      <c r="I176" s="376">
        <v>528</v>
      </c>
      <c r="J176" s="364"/>
      <c r="K176" s="45">
        <f>I176*J176</f>
        <v>0</v>
      </c>
    </row>
    <row r="177" spans="1:11" ht="35.25" customHeight="1" x14ac:dyDescent="0.25">
      <c r="A177" s="375"/>
      <c r="B177" s="391"/>
      <c r="C177" s="373"/>
      <c r="D177" s="44" t="s">
        <v>2</v>
      </c>
      <c r="E177" s="360">
        <v>80127</v>
      </c>
      <c r="F177" s="359" t="s">
        <v>65</v>
      </c>
      <c r="G177" s="358"/>
      <c r="H177" s="33">
        <v>44</v>
      </c>
      <c r="I177" s="357">
        <v>528</v>
      </c>
      <c r="J177" s="356"/>
      <c r="K177" s="30">
        <f>I177*J177</f>
        <v>0</v>
      </c>
    </row>
    <row r="178" spans="1:11" ht="35.25" customHeight="1" x14ac:dyDescent="0.25">
      <c r="A178" s="375"/>
      <c r="B178" s="391"/>
      <c r="C178" s="373"/>
      <c r="D178" s="44" t="s">
        <v>2</v>
      </c>
      <c r="E178" s="360">
        <v>80127</v>
      </c>
      <c r="F178" s="359" t="s">
        <v>65</v>
      </c>
      <c r="G178" s="358"/>
      <c r="H178" s="33">
        <v>46</v>
      </c>
      <c r="I178" s="357">
        <v>528</v>
      </c>
      <c r="J178" s="356"/>
      <c r="K178" s="30">
        <f>I178*J178</f>
        <v>0</v>
      </c>
    </row>
    <row r="179" spans="1:11" ht="35.25" customHeight="1" x14ac:dyDescent="0.25">
      <c r="A179" s="375"/>
      <c r="B179" s="391"/>
      <c r="C179" s="373"/>
      <c r="D179" s="44" t="s">
        <v>2</v>
      </c>
      <c r="E179" s="360">
        <v>80127</v>
      </c>
      <c r="F179" s="359" t="s">
        <v>65</v>
      </c>
      <c r="G179" s="358"/>
      <c r="H179" s="33">
        <v>48</v>
      </c>
      <c r="I179" s="357">
        <v>528</v>
      </c>
      <c r="J179" s="356"/>
      <c r="K179" s="30">
        <f>I179*J179</f>
        <v>0</v>
      </c>
    </row>
    <row r="180" spans="1:11" ht="35.25" customHeight="1" thickBot="1" x14ac:dyDescent="0.3">
      <c r="A180" s="375"/>
      <c r="B180" s="391"/>
      <c r="C180" s="373"/>
      <c r="D180" s="44" t="s">
        <v>2</v>
      </c>
      <c r="E180" s="360">
        <v>80127</v>
      </c>
      <c r="F180" s="359" t="s">
        <v>65</v>
      </c>
      <c r="G180" s="358"/>
      <c r="H180" s="33">
        <v>50</v>
      </c>
      <c r="I180" s="357">
        <v>528</v>
      </c>
      <c r="J180" s="356"/>
      <c r="K180" s="30">
        <f>I180*J180</f>
        <v>0</v>
      </c>
    </row>
    <row r="181" spans="1:11" ht="35.25" customHeight="1" x14ac:dyDescent="0.25">
      <c r="A181" s="379"/>
      <c r="B181" s="392" t="s">
        <v>326</v>
      </c>
      <c r="C181" s="377" t="s">
        <v>136</v>
      </c>
      <c r="D181" s="52" t="s">
        <v>2</v>
      </c>
      <c r="E181" s="368">
        <v>80127</v>
      </c>
      <c r="F181" s="367" t="s">
        <v>243</v>
      </c>
      <c r="G181" s="366"/>
      <c r="H181" s="48">
        <v>42</v>
      </c>
      <c r="I181" s="376">
        <v>528</v>
      </c>
      <c r="J181" s="364"/>
      <c r="K181" s="45">
        <f>I181*J181</f>
        <v>0</v>
      </c>
    </row>
    <row r="182" spans="1:11" ht="35.25" customHeight="1" x14ac:dyDescent="0.25">
      <c r="A182" s="375"/>
      <c r="B182" s="391"/>
      <c r="C182" s="373"/>
      <c r="D182" s="44" t="s">
        <v>2</v>
      </c>
      <c r="E182" s="360">
        <v>80127</v>
      </c>
      <c r="F182" s="359" t="s">
        <v>243</v>
      </c>
      <c r="G182" s="358"/>
      <c r="H182" s="33">
        <v>44</v>
      </c>
      <c r="I182" s="357">
        <v>528</v>
      </c>
      <c r="J182" s="356"/>
      <c r="K182" s="30">
        <f>I182*J182</f>
        <v>0</v>
      </c>
    </row>
    <row r="183" spans="1:11" ht="35.25" customHeight="1" x14ac:dyDescent="0.25">
      <c r="A183" s="375"/>
      <c r="B183" s="391"/>
      <c r="C183" s="373"/>
      <c r="D183" s="44" t="s">
        <v>2</v>
      </c>
      <c r="E183" s="360">
        <v>80127</v>
      </c>
      <c r="F183" s="359" t="s">
        <v>243</v>
      </c>
      <c r="G183" s="358"/>
      <c r="H183" s="33">
        <v>46</v>
      </c>
      <c r="I183" s="357">
        <v>528</v>
      </c>
      <c r="J183" s="356"/>
      <c r="K183" s="30">
        <f>I183*J183</f>
        <v>0</v>
      </c>
    </row>
    <row r="184" spans="1:11" ht="35.25" customHeight="1" x14ac:dyDescent="0.25">
      <c r="A184" s="375"/>
      <c r="B184" s="391"/>
      <c r="C184" s="373"/>
      <c r="D184" s="44" t="s">
        <v>2</v>
      </c>
      <c r="E184" s="360">
        <v>80127</v>
      </c>
      <c r="F184" s="359" t="s">
        <v>243</v>
      </c>
      <c r="G184" s="358"/>
      <c r="H184" s="33">
        <v>48</v>
      </c>
      <c r="I184" s="357">
        <v>528</v>
      </c>
      <c r="J184" s="356"/>
      <c r="K184" s="30">
        <f>I184*J184</f>
        <v>0</v>
      </c>
    </row>
    <row r="185" spans="1:11" ht="35.25" customHeight="1" thickBot="1" x14ac:dyDescent="0.3">
      <c r="A185" s="375"/>
      <c r="B185" s="391"/>
      <c r="C185" s="373"/>
      <c r="D185" s="44" t="s">
        <v>2</v>
      </c>
      <c r="E185" s="360">
        <v>80127</v>
      </c>
      <c r="F185" s="359" t="s">
        <v>243</v>
      </c>
      <c r="G185" s="358"/>
      <c r="H185" s="33">
        <v>50</v>
      </c>
      <c r="I185" s="357">
        <v>528</v>
      </c>
      <c r="J185" s="356"/>
      <c r="K185" s="30">
        <f>I185*J185</f>
        <v>0</v>
      </c>
    </row>
    <row r="186" spans="1:11" ht="35.25" customHeight="1" x14ac:dyDescent="0.25">
      <c r="A186" s="379"/>
      <c r="B186" s="392" t="s">
        <v>326</v>
      </c>
      <c r="C186" s="377" t="s">
        <v>136</v>
      </c>
      <c r="D186" s="52" t="s">
        <v>2</v>
      </c>
      <c r="E186" s="368">
        <v>80127</v>
      </c>
      <c r="F186" s="367" t="s">
        <v>338</v>
      </c>
      <c r="G186" s="366"/>
      <c r="H186" s="48">
        <v>42</v>
      </c>
      <c r="I186" s="376">
        <v>528</v>
      </c>
      <c r="J186" s="364"/>
      <c r="K186" s="45">
        <f>I186*J186</f>
        <v>0</v>
      </c>
    </row>
    <row r="187" spans="1:11" ht="35.25" customHeight="1" x14ac:dyDescent="0.25">
      <c r="A187" s="375"/>
      <c r="B187" s="391"/>
      <c r="C187" s="373"/>
      <c r="D187" s="44" t="s">
        <v>2</v>
      </c>
      <c r="E187" s="360">
        <v>80127</v>
      </c>
      <c r="F187" s="359" t="s">
        <v>338</v>
      </c>
      <c r="G187" s="358"/>
      <c r="H187" s="33">
        <v>44</v>
      </c>
      <c r="I187" s="357">
        <v>528</v>
      </c>
      <c r="J187" s="356"/>
      <c r="K187" s="30">
        <f>I187*J187</f>
        <v>0</v>
      </c>
    </row>
    <row r="188" spans="1:11" ht="35.25" customHeight="1" x14ac:dyDescent="0.25">
      <c r="A188" s="375"/>
      <c r="B188" s="391"/>
      <c r="C188" s="373"/>
      <c r="D188" s="44" t="s">
        <v>2</v>
      </c>
      <c r="E188" s="360">
        <v>80127</v>
      </c>
      <c r="F188" s="359" t="s">
        <v>338</v>
      </c>
      <c r="G188" s="358"/>
      <c r="H188" s="33">
        <v>46</v>
      </c>
      <c r="I188" s="357">
        <v>528</v>
      </c>
      <c r="J188" s="356"/>
      <c r="K188" s="30">
        <f>I188*J188</f>
        <v>0</v>
      </c>
    </row>
    <row r="189" spans="1:11" ht="35.25" customHeight="1" x14ac:dyDescent="0.25">
      <c r="A189" s="375"/>
      <c r="B189" s="391"/>
      <c r="C189" s="373"/>
      <c r="D189" s="44" t="s">
        <v>2</v>
      </c>
      <c r="E189" s="360">
        <v>80127</v>
      </c>
      <c r="F189" s="359" t="s">
        <v>338</v>
      </c>
      <c r="G189" s="358"/>
      <c r="H189" s="33">
        <v>48</v>
      </c>
      <c r="I189" s="357">
        <v>528</v>
      </c>
      <c r="J189" s="356"/>
      <c r="K189" s="30">
        <f>I189*J189</f>
        <v>0</v>
      </c>
    </row>
    <row r="190" spans="1:11" ht="35.25" customHeight="1" thickBot="1" x14ac:dyDescent="0.3">
      <c r="A190" s="375"/>
      <c r="B190" s="391"/>
      <c r="C190" s="373"/>
      <c r="D190" s="44" t="s">
        <v>2</v>
      </c>
      <c r="E190" s="360">
        <v>80127</v>
      </c>
      <c r="F190" s="359" t="s">
        <v>338</v>
      </c>
      <c r="G190" s="358"/>
      <c r="H190" s="33">
        <v>50</v>
      </c>
      <c r="I190" s="357">
        <v>528</v>
      </c>
      <c r="J190" s="356"/>
      <c r="K190" s="30">
        <f>I190*J190</f>
        <v>0</v>
      </c>
    </row>
    <row r="191" spans="1:11" ht="35.25" customHeight="1" x14ac:dyDescent="0.25">
      <c r="A191" s="379"/>
      <c r="B191" s="392" t="s">
        <v>326</v>
      </c>
      <c r="C191" s="377" t="s">
        <v>136</v>
      </c>
      <c r="D191" s="52" t="s">
        <v>2</v>
      </c>
      <c r="E191" s="368">
        <v>80127</v>
      </c>
      <c r="F191" s="367" t="s">
        <v>103</v>
      </c>
      <c r="G191" s="366"/>
      <c r="H191" s="48">
        <v>42</v>
      </c>
      <c r="I191" s="376">
        <v>528</v>
      </c>
      <c r="J191" s="364"/>
      <c r="K191" s="45">
        <f>I191*J191</f>
        <v>0</v>
      </c>
    </row>
    <row r="192" spans="1:11" ht="35.25" customHeight="1" x14ac:dyDescent="0.25">
      <c r="A192" s="375"/>
      <c r="B192" s="391"/>
      <c r="C192" s="373"/>
      <c r="D192" s="44" t="s">
        <v>2</v>
      </c>
      <c r="E192" s="360">
        <v>80127</v>
      </c>
      <c r="F192" s="359" t="s">
        <v>103</v>
      </c>
      <c r="G192" s="358"/>
      <c r="H192" s="33">
        <v>44</v>
      </c>
      <c r="I192" s="357">
        <v>528</v>
      </c>
      <c r="J192" s="356"/>
      <c r="K192" s="30">
        <f>I192*J192</f>
        <v>0</v>
      </c>
    </row>
    <row r="193" spans="1:14" ht="35.25" customHeight="1" x14ac:dyDescent="0.25">
      <c r="A193" s="375"/>
      <c r="B193" s="391"/>
      <c r="C193" s="373"/>
      <c r="D193" s="44" t="s">
        <v>2</v>
      </c>
      <c r="E193" s="360">
        <v>80127</v>
      </c>
      <c r="F193" s="359" t="s">
        <v>103</v>
      </c>
      <c r="G193" s="358"/>
      <c r="H193" s="33">
        <v>46</v>
      </c>
      <c r="I193" s="357">
        <v>528</v>
      </c>
      <c r="J193" s="356"/>
      <c r="K193" s="30">
        <f>I193*J193</f>
        <v>0</v>
      </c>
    </row>
    <row r="194" spans="1:14" ht="35.25" customHeight="1" x14ac:dyDescent="0.25">
      <c r="A194" s="375"/>
      <c r="B194" s="391"/>
      <c r="C194" s="373"/>
      <c r="D194" s="44" t="s">
        <v>2</v>
      </c>
      <c r="E194" s="360">
        <v>80127</v>
      </c>
      <c r="F194" s="359" t="s">
        <v>103</v>
      </c>
      <c r="G194" s="358"/>
      <c r="H194" s="33">
        <v>48</v>
      </c>
      <c r="I194" s="357">
        <v>528</v>
      </c>
      <c r="J194" s="356"/>
      <c r="K194" s="30">
        <f>I194*J194</f>
        <v>0</v>
      </c>
    </row>
    <row r="195" spans="1:14" ht="35.25" customHeight="1" thickBot="1" x14ac:dyDescent="0.3">
      <c r="A195" s="390"/>
      <c r="B195" s="396"/>
      <c r="C195" s="388"/>
      <c r="D195" s="270" t="s">
        <v>2</v>
      </c>
      <c r="E195" s="352">
        <v>80127</v>
      </c>
      <c r="F195" s="351" t="s">
        <v>103</v>
      </c>
      <c r="G195" s="350"/>
      <c r="H195" s="11">
        <v>50</v>
      </c>
      <c r="I195" s="349">
        <v>528</v>
      </c>
      <c r="J195" s="348"/>
      <c r="K195" s="8">
        <f>I195*J195</f>
        <v>0</v>
      </c>
    </row>
    <row r="196" spans="1:14" ht="35.25" customHeight="1" x14ac:dyDescent="0.25">
      <c r="A196" s="379"/>
      <c r="B196" s="392" t="s">
        <v>326</v>
      </c>
      <c r="C196" s="377" t="s">
        <v>136</v>
      </c>
      <c r="D196" s="52" t="s">
        <v>2</v>
      </c>
      <c r="E196" s="368">
        <v>80127</v>
      </c>
      <c r="F196" s="367" t="s">
        <v>246</v>
      </c>
      <c r="G196" s="366"/>
      <c r="H196" s="48">
        <v>42</v>
      </c>
      <c r="I196" s="376">
        <v>528</v>
      </c>
      <c r="J196" s="364"/>
      <c r="K196" s="45">
        <f>I196*J196</f>
        <v>0</v>
      </c>
    </row>
    <row r="197" spans="1:14" ht="35.25" customHeight="1" x14ac:dyDescent="0.25">
      <c r="A197" s="375"/>
      <c r="B197" s="391"/>
      <c r="C197" s="373"/>
      <c r="D197" s="44" t="s">
        <v>2</v>
      </c>
      <c r="E197" s="360">
        <v>80127</v>
      </c>
      <c r="F197" s="359" t="s">
        <v>246</v>
      </c>
      <c r="G197" s="358"/>
      <c r="H197" s="33">
        <v>44</v>
      </c>
      <c r="I197" s="357">
        <v>528</v>
      </c>
      <c r="J197" s="356"/>
      <c r="K197" s="30">
        <f>I197*J197</f>
        <v>0</v>
      </c>
    </row>
    <row r="198" spans="1:14" ht="35.25" customHeight="1" x14ac:dyDescent="0.25">
      <c r="A198" s="375"/>
      <c r="B198" s="391"/>
      <c r="C198" s="373"/>
      <c r="D198" s="44" t="s">
        <v>2</v>
      </c>
      <c r="E198" s="360">
        <v>80127</v>
      </c>
      <c r="F198" s="359" t="s">
        <v>246</v>
      </c>
      <c r="G198" s="358"/>
      <c r="H198" s="33">
        <v>46</v>
      </c>
      <c r="I198" s="357">
        <v>528</v>
      </c>
      <c r="J198" s="356"/>
      <c r="K198" s="30">
        <f>I198*J198</f>
        <v>0</v>
      </c>
    </row>
    <row r="199" spans="1:14" ht="35.25" customHeight="1" x14ac:dyDescent="0.25">
      <c r="A199" s="375"/>
      <c r="B199" s="391"/>
      <c r="C199" s="373"/>
      <c r="D199" s="44" t="s">
        <v>2</v>
      </c>
      <c r="E199" s="360">
        <v>80127</v>
      </c>
      <c r="F199" s="359" t="s">
        <v>246</v>
      </c>
      <c r="G199" s="358"/>
      <c r="H199" s="33">
        <v>48</v>
      </c>
      <c r="I199" s="357">
        <v>528</v>
      </c>
      <c r="J199" s="356"/>
      <c r="K199" s="30">
        <f>I199*J199</f>
        <v>0</v>
      </c>
    </row>
    <row r="200" spans="1:14" ht="35.25" customHeight="1" thickBot="1" x14ac:dyDescent="0.3">
      <c r="A200" s="390"/>
      <c r="B200" s="396"/>
      <c r="C200" s="388"/>
      <c r="D200" s="270" t="s">
        <v>2</v>
      </c>
      <c r="E200" s="352">
        <v>80127</v>
      </c>
      <c r="F200" s="351" t="s">
        <v>246</v>
      </c>
      <c r="G200" s="350"/>
      <c r="H200" s="11">
        <v>50</v>
      </c>
      <c r="I200" s="349">
        <v>528</v>
      </c>
      <c r="J200" s="348"/>
      <c r="K200" s="8">
        <f>I200*J200</f>
        <v>0</v>
      </c>
    </row>
    <row r="201" spans="1:14" ht="141.75" customHeight="1" thickBot="1" x14ac:dyDescent="0.3">
      <c r="A201" s="395"/>
      <c r="B201" s="394" t="s">
        <v>337</v>
      </c>
      <c r="C201" s="393" t="s">
        <v>136</v>
      </c>
      <c r="D201" s="52" t="s">
        <v>2</v>
      </c>
      <c r="E201" s="368">
        <v>80128</v>
      </c>
      <c r="F201" s="367" t="s">
        <v>79</v>
      </c>
      <c r="G201" s="366"/>
      <c r="H201" s="48">
        <v>46</v>
      </c>
      <c r="I201" s="376">
        <v>880</v>
      </c>
      <c r="J201" s="364"/>
      <c r="K201" s="45">
        <f>I201*J201</f>
        <v>0</v>
      </c>
      <c r="N201" s="2">
        <v>4</v>
      </c>
    </row>
    <row r="202" spans="1:14" ht="30" customHeight="1" x14ac:dyDescent="0.25">
      <c r="A202" s="379"/>
      <c r="B202" s="392" t="s">
        <v>337</v>
      </c>
      <c r="C202" s="377" t="s">
        <v>136</v>
      </c>
      <c r="D202" s="52" t="s">
        <v>2</v>
      </c>
      <c r="E202" s="368">
        <v>80128</v>
      </c>
      <c r="F202" s="367" t="s">
        <v>65</v>
      </c>
      <c r="G202" s="366"/>
      <c r="H202" s="48">
        <v>42</v>
      </c>
      <c r="I202" s="376">
        <v>880</v>
      </c>
      <c r="J202" s="364"/>
      <c r="K202" s="45">
        <f>I202*J202</f>
        <v>0</v>
      </c>
    </row>
    <row r="203" spans="1:14" ht="30" customHeight="1" x14ac:dyDescent="0.25">
      <c r="A203" s="375"/>
      <c r="B203" s="391"/>
      <c r="C203" s="373"/>
      <c r="D203" s="44" t="s">
        <v>2</v>
      </c>
      <c r="E203" s="360">
        <v>80128</v>
      </c>
      <c r="F203" s="359" t="s">
        <v>65</v>
      </c>
      <c r="G203" s="358"/>
      <c r="H203" s="33">
        <v>44</v>
      </c>
      <c r="I203" s="357">
        <v>880</v>
      </c>
      <c r="J203" s="356"/>
      <c r="K203" s="30">
        <f>I203*J203</f>
        <v>0</v>
      </c>
    </row>
    <row r="204" spans="1:14" ht="30" customHeight="1" x14ac:dyDescent="0.25">
      <c r="A204" s="375"/>
      <c r="B204" s="391"/>
      <c r="C204" s="373"/>
      <c r="D204" s="44" t="s">
        <v>2</v>
      </c>
      <c r="E204" s="360">
        <v>80128</v>
      </c>
      <c r="F204" s="359" t="s">
        <v>65</v>
      </c>
      <c r="G204" s="358"/>
      <c r="H204" s="33">
        <v>46</v>
      </c>
      <c r="I204" s="357">
        <v>880</v>
      </c>
      <c r="J204" s="356"/>
      <c r="K204" s="30">
        <f>I204*J204</f>
        <v>0</v>
      </c>
    </row>
    <row r="205" spans="1:14" ht="30" customHeight="1" x14ac:dyDescent="0.25">
      <c r="A205" s="375"/>
      <c r="B205" s="391"/>
      <c r="C205" s="373"/>
      <c r="D205" s="44" t="s">
        <v>2</v>
      </c>
      <c r="E205" s="360">
        <v>80128</v>
      </c>
      <c r="F205" s="359" t="s">
        <v>65</v>
      </c>
      <c r="G205" s="358"/>
      <c r="H205" s="33">
        <v>48</v>
      </c>
      <c r="I205" s="357">
        <v>880</v>
      </c>
      <c r="J205" s="356"/>
      <c r="K205" s="30">
        <f>I205*J205</f>
        <v>0</v>
      </c>
    </row>
    <row r="206" spans="1:14" ht="30" customHeight="1" x14ac:dyDescent="0.25">
      <c r="A206" s="375"/>
      <c r="B206" s="391"/>
      <c r="C206" s="373"/>
      <c r="D206" s="44" t="s">
        <v>2</v>
      </c>
      <c r="E206" s="360">
        <v>80128</v>
      </c>
      <c r="F206" s="359" t="s">
        <v>65</v>
      </c>
      <c r="G206" s="358"/>
      <c r="H206" s="33">
        <v>50</v>
      </c>
      <c r="I206" s="357">
        <v>880</v>
      </c>
      <c r="J206" s="356"/>
      <c r="K206" s="30">
        <f>I206*J206</f>
        <v>0</v>
      </c>
    </row>
    <row r="207" spans="1:14" ht="30" customHeight="1" thickBot="1" x14ac:dyDescent="0.3">
      <c r="A207" s="375"/>
      <c r="B207" s="391"/>
      <c r="C207" s="373"/>
      <c r="D207" s="44" t="s">
        <v>2</v>
      </c>
      <c r="E207" s="360">
        <v>80128</v>
      </c>
      <c r="F207" s="359" t="s">
        <v>65</v>
      </c>
      <c r="G207" s="358"/>
      <c r="H207" s="33">
        <v>52</v>
      </c>
      <c r="I207" s="357">
        <v>880</v>
      </c>
      <c r="J207" s="356"/>
      <c r="K207" s="30">
        <f>I207*J207</f>
        <v>0</v>
      </c>
    </row>
    <row r="208" spans="1:14" ht="30" customHeight="1" x14ac:dyDescent="0.25">
      <c r="A208" s="379"/>
      <c r="B208" s="392" t="s">
        <v>337</v>
      </c>
      <c r="C208" s="377" t="s">
        <v>136</v>
      </c>
      <c r="D208" s="52" t="s">
        <v>2</v>
      </c>
      <c r="E208" s="368">
        <v>80128</v>
      </c>
      <c r="F208" s="367" t="s">
        <v>235</v>
      </c>
      <c r="G208" s="366"/>
      <c r="H208" s="48">
        <v>44</v>
      </c>
      <c r="I208" s="376">
        <v>880</v>
      </c>
      <c r="J208" s="364"/>
      <c r="K208" s="45">
        <f>I208*J208</f>
        <v>0</v>
      </c>
      <c r="N208" s="2">
        <v>2</v>
      </c>
    </row>
    <row r="209" spans="1:11" ht="30" customHeight="1" x14ac:dyDescent="0.25">
      <c r="A209" s="375"/>
      <c r="B209" s="391"/>
      <c r="C209" s="373"/>
      <c r="D209" s="44" t="s">
        <v>2</v>
      </c>
      <c r="E209" s="360">
        <v>80128</v>
      </c>
      <c r="F209" s="359" t="s">
        <v>235</v>
      </c>
      <c r="G209" s="358"/>
      <c r="H209" s="33">
        <v>46</v>
      </c>
      <c r="I209" s="357">
        <v>880</v>
      </c>
      <c r="J209" s="356"/>
      <c r="K209" s="30">
        <f>I209*J209</f>
        <v>0</v>
      </c>
    </row>
    <row r="210" spans="1:11" ht="30" customHeight="1" x14ac:dyDescent="0.25">
      <c r="A210" s="375"/>
      <c r="B210" s="391"/>
      <c r="C210" s="373"/>
      <c r="D210" s="44" t="s">
        <v>2</v>
      </c>
      <c r="E210" s="360">
        <v>80128</v>
      </c>
      <c r="F210" s="359" t="s">
        <v>235</v>
      </c>
      <c r="G210" s="358"/>
      <c r="H210" s="33">
        <v>48</v>
      </c>
      <c r="I210" s="357">
        <v>880</v>
      </c>
      <c r="J210" s="356"/>
      <c r="K210" s="30">
        <f>I210*J210</f>
        <v>0</v>
      </c>
    </row>
    <row r="211" spans="1:11" ht="30" customHeight="1" x14ac:dyDescent="0.25">
      <c r="A211" s="375"/>
      <c r="B211" s="391"/>
      <c r="C211" s="373"/>
      <c r="D211" s="44" t="s">
        <v>2</v>
      </c>
      <c r="E211" s="360">
        <v>80128</v>
      </c>
      <c r="F211" s="359" t="s">
        <v>235</v>
      </c>
      <c r="G211" s="358"/>
      <c r="H211" s="33">
        <v>50</v>
      </c>
      <c r="I211" s="357">
        <v>880</v>
      </c>
      <c r="J211" s="356"/>
      <c r="K211" s="30">
        <f>I211*J211</f>
        <v>0</v>
      </c>
    </row>
    <row r="212" spans="1:11" ht="30" customHeight="1" thickBot="1" x14ac:dyDescent="0.3">
      <c r="A212" s="375"/>
      <c r="B212" s="391"/>
      <c r="C212" s="373"/>
      <c r="D212" s="44" t="s">
        <v>2</v>
      </c>
      <c r="E212" s="360">
        <v>80128</v>
      </c>
      <c r="F212" s="359" t="s">
        <v>235</v>
      </c>
      <c r="G212" s="358"/>
      <c r="H212" s="33">
        <v>52</v>
      </c>
      <c r="I212" s="357">
        <v>880</v>
      </c>
      <c r="J212" s="356"/>
      <c r="K212" s="30">
        <f>I212*J212</f>
        <v>0</v>
      </c>
    </row>
    <row r="213" spans="1:11" ht="30" customHeight="1" x14ac:dyDescent="0.25">
      <c r="A213" s="379"/>
      <c r="B213" s="392" t="s">
        <v>337</v>
      </c>
      <c r="C213" s="377" t="s">
        <v>136</v>
      </c>
      <c r="D213" s="52" t="s">
        <v>2</v>
      </c>
      <c r="E213" s="368">
        <v>80128</v>
      </c>
      <c r="F213" s="367" t="s">
        <v>89</v>
      </c>
      <c r="G213" s="366"/>
      <c r="H213" s="48">
        <v>42</v>
      </c>
      <c r="I213" s="376">
        <v>880</v>
      </c>
      <c r="J213" s="364"/>
      <c r="K213" s="45">
        <f>I213*J213</f>
        <v>0</v>
      </c>
    </row>
    <row r="214" spans="1:11" ht="30" customHeight="1" x14ac:dyDescent="0.25">
      <c r="A214" s="375"/>
      <c r="B214" s="391"/>
      <c r="C214" s="373"/>
      <c r="D214" s="44" t="s">
        <v>2</v>
      </c>
      <c r="E214" s="360">
        <v>80128</v>
      </c>
      <c r="F214" s="359" t="s">
        <v>89</v>
      </c>
      <c r="G214" s="358"/>
      <c r="H214" s="33">
        <v>44</v>
      </c>
      <c r="I214" s="357">
        <v>880</v>
      </c>
      <c r="J214" s="356"/>
      <c r="K214" s="30">
        <f>I214*J214</f>
        <v>0</v>
      </c>
    </row>
    <row r="215" spans="1:11" ht="30" customHeight="1" x14ac:dyDescent="0.25">
      <c r="A215" s="375"/>
      <c r="B215" s="391"/>
      <c r="C215" s="373"/>
      <c r="D215" s="44" t="s">
        <v>2</v>
      </c>
      <c r="E215" s="360">
        <v>80128</v>
      </c>
      <c r="F215" s="359" t="s">
        <v>89</v>
      </c>
      <c r="G215" s="358"/>
      <c r="H215" s="33">
        <v>46</v>
      </c>
      <c r="I215" s="357">
        <v>880</v>
      </c>
      <c r="J215" s="356"/>
      <c r="K215" s="30">
        <f>I215*J215</f>
        <v>0</v>
      </c>
    </row>
    <row r="216" spans="1:11" ht="30" customHeight="1" x14ac:dyDescent="0.25">
      <c r="A216" s="375"/>
      <c r="B216" s="391"/>
      <c r="C216" s="373"/>
      <c r="D216" s="44" t="s">
        <v>2</v>
      </c>
      <c r="E216" s="360">
        <v>80128</v>
      </c>
      <c r="F216" s="359" t="s">
        <v>89</v>
      </c>
      <c r="G216" s="358"/>
      <c r="H216" s="33">
        <v>48</v>
      </c>
      <c r="I216" s="357">
        <v>880</v>
      </c>
      <c r="J216" s="356"/>
      <c r="K216" s="30">
        <f>I216*J216</f>
        <v>0</v>
      </c>
    </row>
    <row r="217" spans="1:11" ht="30" customHeight="1" x14ac:dyDescent="0.25">
      <c r="A217" s="375"/>
      <c r="B217" s="391"/>
      <c r="C217" s="373"/>
      <c r="D217" s="44" t="s">
        <v>2</v>
      </c>
      <c r="E217" s="360">
        <v>80128</v>
      </c>
      <c r="F217" s="359" t="s">
        <v>89</v>
      </c>
      <c r="G217" s="358"/>
      <c r="H217" s="33">
        <v>50</v>
      </c>
      <c r="I217" s="357">
        <v>880</v>
      </c>
      <c r="J217" s="356"/>
      <c r="K217" s="30">
        <f>I217*J217</f>
        <v>0</v>
      </c>
    </row>
    <row r="218" spans="1:11" ht="30" customHeight="1" thickBot="1" x14ac:dyDescent="0.3">
      <c r="A218" s="375"/>
      <c r="B218" s="391"/>
      <c r="C218" s="373"/>
      <c r="D218" s="44" t="s">
        <v>2</v>
      </c>
      <c r="E218" s="360">
        <v>80128</v>
      </c>
      <c r="F218" s="359" t="s">
        <v>89</v>
      </c>
      <c r="G218" s="358"/>
      <c r="H218" s="33">
        <v>52</v>
      </c>
      <c r="I218" s="357">
        <v>880</v>
      </c>
      <c r="J218" s="356"/>
      <c r="K218" s="30">
        <f>I218*J218</f>
        <v>0</v>
      </c>
    </row>
    <row r="219" spans="1:11" ht="36.75" customHeight="1" x14ac:dyDescent="0.25">
      <c r="A219" s="379"/>
      <c r="B219" s="392" t="s">
        <v>337</v>
      </c>
      <c r="C219" s="377" t="s">
        <v>136</v>
      </c>
      <c r="D219" s="52" t="s">
        <v>2</v>
      </c>
      <c r="E219" s="368">
        <v>80128</v>
      </c>
      <c r="F219" s="367" t="s">
        <v>84</v>
      </c>
      <c r="G219" s="366"/>
      <c r="H219" s="48">
        <v>42</v>
      </c>
      <c r="I219" s="376">
        <v>880</v>
      </c>
      <c r="J219" s="364"/>
      <c r="K219" s="45">
        <f>I219*J219</f>
        <v>0</v>
      </c>
    </row>
    <row r="220" spans="1:11" ht="36.75" customHeight="1" x14ac:dyDescent="0.25">
      <c r="A220" s="375"/>
      <c r="B220" s="391"/>
      <c r="C220" s="373"/>
      <c r="D220" s="44" t="s">
        <v>2</v>
      </c>
      <c r="E220" s="360">
        <v>80128</v>
      </c>
      <c r="F220" s="359" t="s">
        <v>84</v>
      </c>
      <c r="G220" s="358"/>
      <c r="H220" s="33">
        <v>44</v>
      </c>
      <c r="I220" s="357">
        <v>880</v>
      </c>
      <c r="J220" s="356"/>
      <c r="K220" s="30">
        <f>I220*J220</f>
        <v>0</v>
      </c>
    </row>
    <row r="221" spans="1:11" ht="36.75" customHeight="1" x14ac:dyDescent="0.25">
      <c r="A221" s="375"/>
      <c r="B221" s="391"/>
      <c r="C221" s="373"/>
      <c r="D221" s="44" t="s">
        <v>2</v>
      </c>
      <c r="E221" s="360">
        <v>80128</v>
      </c>
      <c r="F221" s="359" t="s">
        <v>84</v>
      </c>
      <c r="G221" s="358"/>
      <c r="H221" s="33">
        <v>50</v>
      </c>
      <c r="I221" s="357">
        <v>880</v>
      </c>
      <c r="J221" s="356"/>
      <c r="K221" s="30">
        <f>I221*J221</f>
        <v>0</v>
      </c>
    </row>
    <row r="222" spans="1:11" ht="36.75" customHeight="1" thickBot="1" x14ac:dyDescent="0.3">
      <c r="A222" s="375"/>
      <c r="B222" s="391"/>
      <c r="C222" s="373"/>
      <c r="D222" s="44" t="s">
        <v>2</v>
      </c>
      <c r="E222" s="360">
        <v>80128</v>
      </c>
      <c r="F222" s="359" t="s">
        <v>84</v>
      </c>
      <c r="G222" s="358"/>
      <c r="H222" s="33">
        <v>52</v>
      </c>
      <c r="I222" s="357">
        <v>880</v>
      </c>
      <c r="J222" s="356"/>
      <c r="K222" s="30">
        <f>I222*J222</f>
        <v>0</v>
      </c>
    </row>
    <row r="223" spans="1:11" ht="30" customHeight="1" x14ac:dyDescent="0.25">
      <c r="A223" s="379"/>
      <c r="B223" s="392" t="s">
        <v>332</v>
      </c>
      <c r="C223" s="377" t="s">
        <v>329</v>
      </c>
      <c r="D223" s="52" t="s">
        <v>199</v>
      </c>
      <c r="E223" s="368">
        <v>60109</v>
      </c>
      <c r="F223" s="367" t="s">
        <v>336</v>
      </c>
      <c r="G223" s="366"/>
      <c r="H223" s="48">
        <v>42</v>
      </c>
      <c r="I223" s="376">
        <v>1018</v>
      </c>
      <c r="J223" s="364"/>
      <c r="K223" s="45">
        <f>I223*J223</f>
        <v>0</v>
      </c>
    </row>
    <row r="224" spans="1:11" ht="30" customHeight="1" x14ac:dyDescent="0.25">
      <c r="A224" s="375"/>
      <c r="B224" s="391"/>
      <c r="C224" s="373"/>
      <c r="D224" s="44" t="s">
        <v>199</v>
      </c>
      <c r="E224" s="360">
        <v>60109</v>
      </c>
      <c r="F224" s="359" t="s">
        <v>336</v>
      </c>
      <c r="G224" s="358"/>
      <c r="H224" s="33">
        <v>44</v>
      </c>
      <c r="I224" s="357">
        <v>1018</v>
      </c>
      <c r="J224" s="356"/>
      <c r="K224" s="30">
        <f>I224*J224</f>
        <v>0</v>
      </c>
    </row>
    <row r="225" spans="1:11" ht="30" customHeight="1" x14ac:dyDescent="0.25">
      <c r="A225" s="375"/>
      <c r="B225" s="391"/>
      <c r="C225" s="373"/>
      <c r="D225" s="44" t="s">
        <v>199</v>
      </c>
      <c r="E225" s="360">
        <v>60109</v>
      </c>
      <c r="F225" s="359" t="s">
        <v>336</v>
      </c>
      <c r="G225" s="358"/>
      <c r="H225" s="33">
        <v>46</v>
      </c>
      <c r="I225" s="357">
        <v>1018</v>
      </c>
      <c r="J225" s="356"/>
      <c r="K225" s="30">
        <f>I225*J225</f>
        <v>0</v>
      </c>
    </row>
    <row r="226" spans="1:11" ht="30" customHeight="1" x14ac:dyDescent="0.25">
      <c r="A226" s="375"/>
      <c r="B226" s="391"/>
      <c r="C226" s="373"/>
      <c r="D226" s="44" t="s">
        <v>199</v>
      </c>
      <c r="E226" s="360">
        <v>60109</v>
      </c>
      <c r="F226" s="359" t="s">
        <v>336</v>
      </c>
      <c r="G226" s="358"/>
      <c r="H226" s="33">
        <v>48</v>
      </c>
      <c r="I226" s="357">
        <v>1018</v>
      </c>
      <c r="J226" s="356"/>
      <c r="K226" s="30">
        <f>I226*J226</f>
        <v>0</v>
      </c>
    </row>
    <row r="227" spans="1:11" ht="30" customHeight="1" x14ac:dyDescent="0.25">
      <c r="A227" s="375"/>
      <c r="B227" s="391"/>
      <c r="C227" s="373"/>
      <c r="D227" s="44" t="s">
        <v>199</v>
      </c>
      <c r="E227" s="360">
        <v>60109</v>
      </c>
      <c r="F227" s="359" t="s">
        <v>336</v>
      </c>
      <c r="G227" s="358"/>
      <c r="H227" s="33">
        <v>50</v>
      </c>
      <c r="I227" s="357">
        <v>1018</v>
      </c>
      <c r="J227" s="356"/>
      <c r="K227" s="30">
        <f>I227*J227</f>
        <v>0</v>
      </c>
    </row>
    <row r="228" spans="1:11" ht="30" customHeight="1" thickBot="1" x14ac:dyDescent="0.3">
      <c r="A228" s="375"/>
      <c r="B228" s="391"/>
      <c r="C228" s="373"/>
      <c r="D228" s="44" t="s">
        <v>199</v>
      </c>
      <c r="E228" s="360">
        <v>60109</v>
      </c>
      <c r="F228" s="359" t="s">
        <v>336</v>
      </c>
      <c r="G228" s="358"/>
      <c r="H228" s="33">
        <v>52</v>
      </c>
      <c r="I228" s="357">
        <v>1018</v>
      </c>
      <c r="J228" s="356"/>
      <c r="K228" s="30">
        <f>I228*J228</f>
        <v>0</v>
      </c>
    </row>
    <row r="229" spans="1:11" ht="30" customHeight="1" x14ac:dyDescent="0.25">
      <c r="A229" s="379"/>
      <c r="B229" s="392" t="s">
        <v>332</v>
      </c>
      <c r="C229" s="377" t="s">
        <v>329</v>
      </c>
      <c r="D229" s="52" t="s">
        <v>199</v>
      </c>
      <c r="E229" s="368">
        <v>60109</v>
      </c>
      <c r="F229" s="367" t="s">
        <v>335</v>
      </c>
      <c r="G229" s="366"/>
      <c r="H229" s="48">
        <v>42</v>
      </c>
      <c r="I229" s="376">
        <v>1018</v>
      </c>
      <c r="J229" s="364"/>
      <c r="K229" s="45">
        <f>I229*J229</f>
        <v>0</v>
      </c>
    </row>
    <row r="230" spans="1:11" ht="30" customHeight="1" x14ac:dyDescent="0.25">
      <c r="A230" s="375"/>
      <c r="B230" s="391"/>
      <c r="C230" s="373"/>
      <c r="D230" s="44" t="s">
        <v>199</v>
      </c>
      <c r="E230" s="360">
        <v>60109</v>
      </c>
      <c r="F230" s="359" t="s">
        <v>335</v>
      </c>
      <c r="G230" s="358"/>
      <c r="H230" s="33">
        <v>44</v>
      </c>
      <c r="I230" s="357">
        <v>1018</v>
      </c>
      <c r="J230" s="356"/>
      <c r="K230" s="30">
        <f>I230*J230</f>
        <v>0</v>
      </c>
    </row>
    <row r="231" spans="1:11" ht="30" customHeight="1" x14ac:dyDescent="0.25">
      <c r="A231" s="375"/>
      <c r="B231" s="391"/>
      <c r="C231" s="373"/>
      <c r="D231" s="44" t="s">
        <v>199</v>
      </c>
      <c r="E231" s="360">
        <v>60109</v>
      </c>
      <c r="F231" s="359" t="s">
        <v>335</v>
      </c>
      <c r="G231" s="358"/>
      <c r="H231" s="33">
        <v>46</v>
      </c>
      <c r="I231" s="357">
        <v>1018</v>
      </c>
      <c r="J231" s="356"/>
      <c r="K231" s="30">
        <f>I231*J231</f>
        <v>0</v>
      </c>
    </row>
    <row r="232" spans="1:11" ht="30" customHeight="1" x14ac:dyDescent="0.25">
      <c r="A232" s="375"/>
      <c r="B232" s="391"/>
      <c r="C232" s="373"/>
      <c r="D232" s="44" t="s">
        <v>199</v>
      </c>
      <c r="E232" s="360">
        <v>60109</v>
      </c>
      <c r="F232" s="359" t="s">
        <v>335</v>
      </c>
      <c r="G232" s="358"/>
      <c r="H232" s="33">
        <v>48</v>
      </c>
      <c r="I232" s="357">
        <v>1018</v>
      </c>
      <c r="J232" s="356"/>
      <c r="K232" s="30">
        <f>I232*J232</f>
        <v>0</v>
      </c>
    </row>
    <row r="233" spans="1:11" ht="30" customHeight="1" x14ac:dyDescent="0.25">
      <c r="A233" s="375"/>
      <c r="B233" s="391"/>
      <c r="C233" s="373"/>
      <c r="D233" s="44" t="s">
        <v>199</v>
      </c>
      <c r="E233" s="360">
        <v>60109</v>
      </c>
      <c r="F233" s="359" t="s">
        <v>335</v>
      </c>
      <c r="G233" s="358"/>
      <c r="H233" s="33">
        <v>50</v>
      </c>
      <c r="I233" s="357">
        <v>1018</v>
      </c>
      <c r="J233" s="356"/>
      <c r="K233" s="30">
        <f>I233*J233</f>
        <v>0</v>
      </c>
    </row>
    <row r="234" spans="1:11" ht="30" customHeight="1" thickBot="1" x14ac:dyDescent="0.3">
      <c r="A234" s="375"/>
      <c r="B234" s="391"/>
      <c r="C234" s="373"/>
      <c r="D234" s="44" t="s">
        <v>199</v>
      </c>
      <c r="E234" s="360">
        <v>60109</v>
      </c>
      <c r="F234" s="359" t="s">
        <v>335</v>
      </c>
      <c r="G234" s="358"/>
      <c r="H234" s="33">
        <v>52</v>
      </c>
      <c r="I234" s="357">
        <v>1018</v>
      </c>
      <c r="J234" s="356"/>
      <c r="K234" s="30">
        <f>I234*J234</f>
        <v>0</v>
      </c>
    </row>
    <row r="235" spans="1:11" ht="30" customHeight="1" x14ac:dyDescent="0.25">
      <c r="A235" s="379"/>
      <c r="B235" s="392" t="s">
        <v>332</v>
      </c>
      <c r="C235" s="377" t="s">
        <v>329</v>
      </c>
      <c r="D235" s="52" t="s">
        <v>199</v>
      </c>
      <c r="E235" s="368">
        <v>60109</v>
      </c>
      <c r="F235" s="367" t="s">
        <v>334</v>
      </c>
      <c r="G235" s="366"/>
      <c r="H235" s="48">
        <v>42</v>
      </c>
      <c r="I235" s="376">
        <v>1018</v>
      </c>
      <c r="J235" s="364"/>
      <c r="K235" s="45">
        <f>I235*J235</f>
        <v>0</v>
      </c>
    </row>
    <row r="236" spans="1:11" ht="30" customHeight="1" x14ac:dyDescent="0.25">
      <c r="A236" s="375"/>
      <c r="B236" s="391"/>
      <c r="C236" s="373"/>
      <c r="D236" s="44" t="s">
        <v>199</v>
      </c>
      <c r="E236" s="360">
        <v>60109</v>
      </c>
      <c r="F236" s="359" t="s">
        <v>334</v>
      </c>
      <c r="G236" s="358"/>
      <c r="H236" s="33">
        <v>44</v>
      </c>
      <c r="I236" s="357">
        <v>1018</v>
      </c>
      <c r="J236" s="356"/>
      <c r="K236" s="30">
        <f>I236*J236</f>
        <v>0</v>
      </c>
    </row>
    <row r="237" spans="1:11" ht="30" customHeight="1" x14ac:dyDescent="0.25">
      <c r="A237" s="375"/>
      <c r="B237" s="391"/>
      <c r="C237" s="373"/>
      <c r="D237" s="44" t="s">
        <v>199</v>
      </c>
      <c r="E237" s="360">
        <v>60109</v>
      </c>
      <c r="F237" s="359" t="s">
        <v>334</v>
      </c>
      <c r="G237" s="358"/>
      <c r="H237" s="33">
        <v>46</v>
      </c>
      <c r="I237" s="357">
        <v>1018</v>
      </c>
      <c r="J237" s="356"/>
      <c r="K237" s="30">
        <f>I237*J237</f>
        <v>0</v>
      </c>
    </row>
    <row r="238" spans="1:11" ht="30" customHeight="1" x14ac:dyDescent="0.25">
      <c r="A238" s="375"/>
      <c r="B238" s="391"/>
      <c r="C238" s="373"/>
      <c r="D238" s="44" t="s">
        <v>199</v>
      </c>
      <c r="E238" s="360">
        <v>60109</v>
      </c>
      <c r="F238" s="359" t="s">
        <v>334</v>
      </c>
      <c r="G238" s="358"/>
      <c r="H238" s="33">
        <v>48</v>
      </c>
      <c r="I238" s="357">
        <v>1018</v>
      </c>
      <c r="J238" s="356"/>
      <c r="K238" s="30">
        <f>I238*J238</f>
        <v>0</v>
      </c>
    </row>
    <row r="239" spans="1:11" ht="30" customHeight="1" x14ac:dyDescent="0.25">
      <c r="A239" s="375"/>
      <c r="B239" s="391"/>
      <c r="C239" s="373"/>
      <c r="D239" s="44" t="s">
        <v>199</v>
      </c>
      <c r="E239" s="360">
        <v>60109</v>
      </c>
      <c r="F239" s="359" t="s">
        <v>334</v>
      </c>
      <c r="G239" s="358"/>
      <c r="H239" s="33">
        <v>50</v>
      </c>
      <c r="I239" s="357">
        <v>1018</v>
      </c>
      <c r="J239" s="356"/>
      <c r="K239" s="30">
        <f>I239*J239</f>
        <v>0</v>
      </c>
    </row>
    <row r="240" spans="1:11" ht="30" customHeight="1" thickBot="1" x14ac:dyDescent="0.3">
      <c r="A240" s="375"/>
      <c r="B240" s="391"/>
      <c r="C240" s="373"/>
      <c r="D240" s="44" t="s">
        <v>199</v>
      </c>
      <c r="E240" s="360">
        <v>60109</v>
      </c>
      <c r="F240" s="359" t="s">
        <v>334</v>
      </c>
      <c r="G240" s="358"/>
      <c r="H240" s="33">
        <v>52</v>
      </c>
      <c r="I240" s="357">
        <v>1018</v>
      </c>
      <c r="J240" s="356"/>
      <c r="K240" s="30">
        <f>I240*J240</f>
        <v>0</v>
      </c>
    </row>
    <row r="241" spans="1:14" ht="30" customHeight="1" x14ac:dyDescent="0.25">
      <c r="A241" s="379"/>
      <c r="B241" s="392" t="s">
        <v>332</v>
      </c>
      <c r="C241" s="377" t="s">
        <v>329</v>
      </c>
      <c r="D241" s="52" t="s">
        <v>199</v>
      </c>
      <c r="E241" s="368">
        <v>60109</v>
      </c>
      <c r="F241" s="367" t="s">
        <v>144</v>
      </c>
      <c r="G241" s="366"/>
      <c r="H241" s="48">
        <v>42</v>
      </c>
      <c r="I241" s="376">
        <v>1018</v>
      </c>
      <c r="J241" s="364"/>
      <c r="K241" s="45">
        <f>I241*J241</f>
        <v>0</v>
      </c>
    </row>
    <row r="242" spans="1:14" ht="30" customHeight="1" x14ac:dyDescent="0.25">
      <c r="A242" s="375"/>
      <c r="B242" s="391"/>
      <c r="C242" s="373"/>
      <c r="D242" s="44" t="s">
        <v>199</v>
      </c>
      <c r="E242" s="360">
        <v>60109</v>
      </c>
      <c r="F242" s="359" t="s">
        <v>144</v>
      </c>
      <c r="G242" s="358"/>
      <c r="H242" s="33">
        <v>44</v>
      </c>
      <c r="I242" s="357">
        <v>1018</v>
      </c>
      <c r="J242" s="356"/>
      <c r="K242" s="30">
        <f>I242*J242</f>
        <v>0</v>
      </c>
    </row>
    <row r="243" spans="1:14" ht="30" customHeight="1" x14ac:dyDescent="0.25">
      <c r="A243" s="375"/>
      <c r="B243" s="391"/>
      <c r="C243" s="373"/>
      <c r="D243" s="44" t="s">
        <v>199</v>
      </c>
      <c r="E243" s="360">
        <v>60109</v>
      </c>
      <c r="F243" s="359" t="s">
        <v>144</v>
      </c>
      <c r="G243" s="358"/>
      <c r="H243" s="33">
        <v>46</v>
      </c>
      <c r="I243" s="357">
        <v>1018</v>
      </c>
      <c r="J243" s="356"/>
      <c r="K243" s="30">
        <f>I243*J243</f>
        <v>0</v>
      </c>
    </row>
    <row r="244" spans="1:14" ht="30" customHeight="1" x14ac:dyDescent="0.25">
      <c r="A244" s="375"/>
      <c r="B244" s="391"/>
      <c r="C244" s="373"/>
      <c r="D244" s="44" t="s">
        <v>199</v>
      </c>
      <c r="E244" s="360">
        <v>60109</v>
      </c>
      <c r="F244" s="359" t="s">
        <v>144</v>
      </c>
      <c r="G244" s="358"/>
      <c r="H244" s="33">
        <v>48</v>
      </c>
      <c r="I244" s="357">
        <v>1018</v>
      </c>
      <c r="J244" s="356"/>
      <c r="K244" s="30">
        <f>I244*J244</f>
        <v>0</v>
      </c>
    </row>
    <row r="245" spans="1:14" ht="30" customHeight="1" x14ac:dyDescent="0.25">
      <c r="A245" s="375"/>
      <c r="B245" s="391"/>
      <c r="C245" s="373"/>
      <c r="D245" s="44" t="s">
        <v>199</v>
      </c>
      <c r="E245" s="360">
        <v>60109</v>
      </c>
      <c r="F245" s="359" t="s">
        <v>144</v>
      </c>
      <c r="G245" s="358"/>
      <c r="H245" s="33">
        <v>50</v>
      </c>
      <c r="I245" s="357">
        <v>1018</v>
      </c>
      <c r="J245" s="356"/>
      <c r="K245" s="30">
        <f>I245*J245</f>
        <v>0</v>
      </c>
    </row>
    <row r="246" spans="1:14" ht="30" customHeight="1" thickBot="1" x14ac:dyDescent="0.3">
      <c r="A246" s="375"/>
      <c r="B246" s="391"/>
      <c r="C246" s="373"/>
      <c r="D246" s="44" t="s">
        <v>199</v>
      </c>
      <c r="E246" s="360">
        <v>60109</v>
      </c>
      <c r="F246" s="359" t="s">
        <v>144</v>
      </c>
      <c r="G246" s="358"/>
      <c r="H246" s="33">
        <v>52</v>
      </c>
      <c r="I246" s="357">
        <v>1018</v>
      </c>
      <c r="J246" s="356"/>
      <c r="K246" s="30">
        <f>I246*J246</f>
        <v>0</v>
      </c>
    </row>
    <row r="247" spans="1:14" ht="30" customHeight="1" x14ac:dyDescent="0.25">
      <c r="A247" s="379"/>
      <c r="B247" s="392" t="s">
        <v>332</v>
      </c>
      <c r="C247" s="377" t="s">
        <v>329</v>
      </c>
      <c r="D247" s="52" t="s">
        <v>199</v>
      </c>
      <c r="E247" s="368">
        <v>60109</v>
      </c>
      <c r="F247" s="367" t="s">
        <v>333</v>
      </c>
      <c r="G247" s="366"/>
      <c r="H247" s="48">
        <v>42</v>
      </c>
      <c r="I247" s="376">
        <v>1018</v>
      </c>
      <c r="J247" s="364"/>
      <c r="K247" s="45">
        <f>I247*J247</f>
        <v>0</v>
      </c>
    </row>
    <row r="248" spans="1:14" ht="30" customHeight="1" x14ac:dyDescent="0.25">
      <c r="A248" s="375"/>
      <c r="B248" s="391"/>
      <c r="C248" s="373"/>
      <c r="D248" s="44" t="s">
        <v>199</v>
      </c>
      <c r="E248" s="360">
        <v>60109</v>
      </c>
      <c r="F248" s="359" t="s">
        <v>333</v>
      </c>
      <c r="G248" s="358"/>
      <c r="H248" s="33">
        <v>44</v>
      </c>
      <c r="I248" s="357">
        <v>1018</v>
      </c>
      <c r="J248" s="356"/>
      <c r="K248" s="30">
        <f>I248*J248</f>
        <v>0</v>
      </c>
    </row>
    <row r="249" spans="1:14" ht="30" customHeight="1" x14ac:dyDescent="0.25">
      <c r="A249" s="375"/>
      <c r="B249" s="391"/>
      <c r="C249" s="373"/>
      <c r="D249" s="44" t="s">
        <v>199</v>
      </c>
      <c r="E249" s="360">
        <v>60109</v>
      </c>
      <c r="F249" s="359" t="s">
        <v>333</v>
      </c>
      <c r="G249" s="358"/>
      <c r="H249" s="33">
        <v>46</v>
      </c>
      <c r="I249" s="357">
        <v>1018</v>
      </c>
      <c r="J249" s="356"/>
      <c r="K249" s="30">
        <f>I249*J249</f>
        <v>0</v>
      </c>
    </row>
    <row r="250" spans="1:14" ht="30" customHeight="1" x14ac:dyDescent="0.25">
      <c r="A250" s="375"/>
      <c r="B250" s="391"/>
      <c r="C250" s="373"/>
      <c r="D250" s="44" t="s">
        <v>199</v>
      </c>
      <c r="E250" s="360">
        <v>60109</v>
      </c>
      <c r="F250" s="359" t="s">
        <v>333</v>
      </c>
      <c r="G250" s="358"/>
      <c r="H250" s="33">
        <v>48</v>
      </c>
      <c r="I250" s="357">
        <v>1018</v>
      </c>
      <c r="J250" s="356"/>
      <c r="K250" s="30">
        <f>I250*J250</f>
        <v>0</v>
      </c>
    </row>
    <row r="251" spans="1:14" ht="30" customHeight="1" x14ac:dyDescent="0.25">
      <c r="A251" s="375"/>
      <c r="B251" s="391"/>
      <c r="C251" s="373"/>
      <c r="D251" s="44" t="s">
        <v>199</v>
      </c>
      <c r="E251" s="360">
        <v>60109</v>
      </c>
      <c r="F251" s="359" t="s">
        <v>333</v>
      </c>
      <c r="G251" s="358"/>
      <c r="H251" s="33">
        <v>50</v>
      </c>
      <c r="I251" s="357">
        <v>1018</v>
      </c>
      <c r="J251" s="356"/>
      <c r="K251" s="30">
        <f>I251*J251</f>
        <v>0</v>
      </c>
    </row>
    <row r="252" spans="1:14" ht="30" customHeight="1" thickBot="1" x14ac:dyDescent="0.3">
      <c r="A252" s="375"/>
      <c r="B252" s="391"/>
      <c r="C252" s="373"/>
      <c r="D252" s="44" t="s">
        <v>199</v>
      </c>
      <c r="E252" s="360">
        <v>60109</v>
      </c>
      <c r="F252" s="359" t="s">
        <v>333</v>
      </c>
      <c r="G252" s="358"/>
      <c r="H252" s="33">
        <v>52</v>
      </c>
      <c r="I252" s="357">
        <v>1018</v>
      </c>
      <c r="J252" s="356"/>
      <c r="K252" s="30">
        <f>I252*J252</f>
        <v>0</v>
      </c>
    </row>
    <row r="253" spans="1:14" ht="30" customHeight="1" x14ac:dyDescent="0.25">
      <c r="A253" s="379"/>
      <c r="B253" s="392" t="s">
        <v>332</v>
      </c>
      <c r="C253" s="377" t="s">
        <v>329</v>
      </c>
      <c r="D253" s="52" t="s">
        <v>199</v>
      </c>
      <c r="E253" s="368">
        <v>60109</v>
      </c>
      <c r="F253" s="367" t="s">
        <v>331</v>
      </c>
      <c r="G253" s="366"/>
      <c r="H253" s="48">
        <v>42</v>
      </c>
      <c r="I253" s="376">
        <v>1018</v>
      </c>
      <c r="J253" s="364"/>
      <c r="K253" s="45">
        <f>I253*J253</f>
        <v>0</v>
      </c>
      <c r="N253" s="2" t="s">
        <v>227</v>
      </c>
    </row>
    <row r="254" spans="1:14" ht="30" customHeight="1" x14ac:dyDescent="0.25">
      <c r="A254" s="375"/>
      <c r="B254" s="391"/>
      <c r="C254" s="373"/>
      <c r="D254" s="44" t="s">
        <v>199</v>
      </c>
      <c r="E254" s="360">
        <v>60109</v>
      </c>
      <c r="F254" s="359" t="s">
        <v>331</v>
      </c>
      <c r="G254" s="358"/>
      <c r="H254" s="33">
        <v>44</v>
      </c>
      <c r="I254" s="357">
        <v>1018</v>
      </c>
      <c r="J254" s="356"/>
      <c r="K254" s="30">
        <f>I254*J254</f>
        <v>0</v>
      </c>
      <c r="N254" s="2" t="s">
        <v>264</v>
      </c>
    </row>
    <row r="255" spans="1:14" ht="30" customHeight="1" x14ac:dyDescent="0.25">
      <c r="A255" s="375"/>
      <c r="B255" s="391"/>
      <c r="C255" s="373"/>
      <c r="D255" s="44" t="s">
        <v>199</v>
      </c>
      <c r="E255" s="360">
        <v>60109</v>
      </c>
      <c r="F255" s="359" t="s">
        <v>331</v>
      </c>
      <c r="G255" s="358"/>
      <c r="H255" s="33">
        <v>46</v>
      </c>
      <c r="I255" s="357">
        <v>1018</v>
      </c>
      <c r="J255" s="356"/>
      <c r="K255" s="30">
        <f>I255*J255</f>
        <v>0</v>
      </c>
      <c r="N255" s="2" t="s">
        <v>264</v>
      </c>
    </row>
    <row r="256" spans="1:14" ht="30" customHeight="1" x14ac:dyDescent="0.25">
      <c r="A256" s="375"/>
      <c r="B256" s="391"/>
      <c r="C256" s="373"/>
      <c r="D256" s="44" t="s">
        <v>199</v>
      </c>
      <c r="E256" s="360">
        <v>60109</v>
      </c>
      <c r="F256" s="359" t="s">
        <v>331</v>
      </c>
      <c r="G256" s="358"/>
      <c r="H256" s="33">
        <v>48</v>
      </c>
      <c r="I256" s="357">
        <v>1018</v>
      </c>
      <c r="J256" s="356"/>
      <c r="K256" s="30">
        <f>I256*J256</f>
        <v>0</v>
      </c>
      <c r="N256" s="2" t="s">
        <v>264</v>
      </c>
    </row>
    <row r="257" spans="1:14" ht="30" customHeight="1" x14ac:dyDescent="0.25">
      <c r="A257" s="375"/>
      <c r="B257" s="391"/>
      <c r="C257" s="373"/>
      <c r="D257" s="44" t="s">
        <v>199</v>
      </c>
      <c r="E257" s="360">
        <v>60109</v>
      </c>
      <c r="F257" s="359" t="s">
        <v>331</v>
      </c>
      <c r="G257" s="358"/>
      <c r="H257" s="33">
        <v>50</v>
      </c>
      <c r="I257" s="357">
        <v>1018</v>
      </c>
      <c r="J257" s="356"/>
      <c r="K257" s="30">
        <f>I257*J257</f>
        <v>0</v>
      </c>
      <c r="N257" s="2" t="s">
        <v>227</v>
      </c>
    </row>
    <row r="258" spans="1:14" ht="30" customHeight="1" thickBot="1" x14ac:dyDescent="0.3">
      <c r="A258" s="375"/>
      <c r="B258" s="391"/>
      <c r="C258" s="373"/>
      <c r="D258" s="44" t="s">
        <v>199</v>
      </c>
      <c r="E258" s="360">
        <v>60109</v>
      </c>
      <c r="F258" s="359" t="s">
        <v>331</v>
      </c>
      <c r="G258" s="358"/>
      <c r="H258" s="33">
        <v>52</v>
      </c>
      <c r="I258" s="357">
        <v>1018</v>
      </c>
      <c r="J258" s="356"/>
      <c r="K258" s="30">
        <f>I258*J258</f>
        <v>0</v>
      </c>
      <c r="N258" s="2" t="s">
        <v>227</v>
      </c>
    </row>
    <row r="259" spans="1:14" ht="34.5" customHeight="1" x14ac:dyDescent="0.25">
      <c r="A259" s="379"/>
      <c r="B259" s="392" t="s">
        <v>330</v>
      </c>
      <c r="C259" s="377" t="s">
        <v>329</v>
      </c>
      <c r="D259" s="52" t="s">
        <v>199</v>
      </c>
      <c r="E259" s="368">
        <v>60110</v>
      </c>
      <c r="F259" s="367" t="s">
        <v>89</v>
      </c>
      <c r="G259" s="366"/>
      <c r="H259" s="48">
        <v>42</v>
      </c>
      <c r="I259" s="376">
        <v>998</v>
      </c>
      <c r="J259" s="364"/>
      <c r="K259" s="45">
        <f>I259*J259</f>
        <v>0</v>
      </c>
    </row>
    <row r="260" spans="1:14" ht="34.5" customHeight="1" x14ac:dyDescent="0.25">
      <c r="A260" s="375"/>
      <c r="B260" s="391"/>
      <c r="C260" s="373"/>
      <c r="D260" s="44" t="s">
        <v>199</v>
      </c>
      <c r="E260" s="360">
        <v>60110</v>
      </c>
      <c r="F260" s="359" t="s">
        <v>89</v>
      </c>
      <c r="G260" s="358"/>
      <c r="H260" s="33">
        <v>44</v>
      </c>
      <c r="I260" s="357">
        <v>998</v>
      </c>
      <c r="J260" s="356"/>
      <c r="K260" s="30">
        <f>I260*J260</f>
        <v>0</v>
      </c>
    </row>
    <row r="261" spans="1:14" ht="34.5" customHeight="1" x14ac:dyDescent="0.25">
      <c r="A261" s="375"/>
      <c r="B261" s="391"/>
      <c r="C261" s="373"/>
      <c r="D261" s="44" t="s">
        <v>199</v>
      </c>
      <c r="E261" s="360">
        <v>60110</v>
      </c>
      <c r="F261" s="359" t="s">
        <v>89</v>
      </c>
      <c r="G261" s="358"/>
      <c r="H261" s="33">
        <v>46</v>
      </c>
      <c r="I261" s="357">
        <v>998</v>
      </c>
      <c r="J261" s="356"/>
      <c r="K261" s="30">
        <f>I261*J261</f>
        <v>0</v>
      </c>
    </row>
    <row r="262" spans="1:14" ht="34.5" customHeight="1" x14ac:dyDescent="0.25">
      <c r="A262" s="375"/>
      <c r="B262" s="391"/>
      <c r="C262" s="373"/>
      <c r="D262" s="44" t="s">
        <v>199</v>
      </c>
      <c r="E262" s="360">
        <v>60110</v>
      </c>
      <c r="F262" s="359" t="s">
        <v>89</v>
      </c>
      <c r="G262" s="358"/>
      <c r="H262" s="33">
        <v>48</v>
      </c>
      <c r="I262" s="357">
        <v>998</v>
      </c>
      <c r="J262" s="356"/>
      <c r="K262" s="30">
        <f>I262*J262</f>
        <v>0</v>
      </c>
    </row>
    <row r="263" spans="1:14" ht="34.5" customHeight="1" thickBot="1" x14ac:dyDescent="0.3">
      <c r="A263" s="375"/>
      <c r="B263" s="391"/>
      <c r="C263" s="373"/>
      <c r="D263" s="44" t="s">
        <v>199</v>
      </c>
      <c r="E263" s="360">
        <v>60110</v>
      </c>
      <c r="F263" s="359" t="s">
        <v>89</v>
      </c>
      <c r="G263" s="358"/>
      <c r="H263" s="33">
        <v>50</v>
      </c>
      <c r="I263" s="357">
        <v>998</v>
      </c>
      <c r="J263" s="356"/>
      <c r="K263" s="30">
        <f>I263*J263</f>
        <v>0</v>
      </c>
    </row>
    <row r="264" spans="1:14" ht="34.5" customHeight="1" x14ac:dyDescent="0.25">
      <c r="A264" s="379"/>
      <c r="B264" s="392" t="s">
        <v>330</v>
      </c>
      <c r="C264" s="377" t="s">
        <v>329</v>
      </c>
      <c r="D264" s="52" t="s">
        <v>199</v>
      </c>
      <c r="E264" s="368">
        <v>60110</v>
      </c>
      <c r="F264" s="367" t="s">
        <v>328</v>
      </c>
      <c r="G264" s="366"/>
      <c r="H264" s="48">
        <v>42</v>
      </c>
      <c r="I264" s="376">
        <v>998</v>
      </c>
      <c r="J264" s="364"/>
      <c r="K264" s="45">
        <f>I264*J264</f>
        <v>0</v>
      </c>
    </row>
    <row r="265" spans="1:14" ht="34.5" customHeight="1" x14ac:dyDescent="0.25">
      <c r="A265" s="375"/>
      <c r="B265" s="391"/>
      <c r="C265" s="373"/>
      <c r="D265" s="44" t="s">
        <v>199</v>
      </c>
      <c r="E265" s="360">
        <v>60110</v>
      </c>
      <c r="F265" s="359" t="s">
        <v>328</v>
      </c>
      <c r="G265" s="358"/>
      <c r="H265" s="33">
        <v>44</v>
      </c>
      <c r="I265" s="357">
        <v>998</v>
      </c>
      <c r="J265" s="356"/>
      <c r="K265" s="30">
        <f>I265*J265</f>
        <v>0</v>
      </c>
    </row>
    <row r="266" spans="1:14" ht="34.5" customHeight="1" x14ac:dyDescent="0.25">
      <c r="A266" s="375"/>
      <c r="B266" s="391"/>
      <c r="C266" s="373"/>
      <c r="D266" s="44" t="s">
        <v>199</v>
      </c>
      <c r="E266" s="360">
        <v>60110</v>
      </c>
      <c r="F266" s="359" t="s">
        <v>328</v>
      </c>
      <c r="G266" s="358"/>
      <c r="H266" s="33">
        <v>46</v>
      </c>
      <c r="I266" s="357">
        <v>998</v>
      </c>
      <c r="J266" s="356"/>
      <c r="K266" s="30">
        <f>I266*J266</f>
        <v>0</v>
      </c>
    </row>
    <row r="267" spans="1:14" ht="34.5" customHeight="1" x14ac:dyDescent="0.25">
      <c r="A267" s="375"/>
      <c r="B267" s="391"/>
      <c r="C267" s="373"/>
      <c r="D267" s="44" t="s">
        <v>199</v>
      </c>
      <c r="E267" s="360">
        <v>60110</v>
      </c>
      <c r="F267" s="359" t="s">
        <v>328</v>
      </c>
      <c r="G267" s="358"/>
      <c r="H267" s="33">
        <v>48</v>
      </c>
      <c r="I267" s="357">
        <v>998</v>
      </c>
      <c r="J267" s="356"/>
      <c r="K267" s="30">
        <f>I267*J267</f>
        <v>0</v>
      </c>
    </row>
    <row r="268" spans="1:14" ht="34.5" customHeight="1" thickBot="1" x14ac:dyDescent="0.3">
      <c r="A268" s="375"/>
      <c r="B268" s="391"/>
      <c r="C268" s="373"/>
      <c r="D268" s="44" t="s">
        <v>199</v>
      </c>
      <c r="E268" s="360">
        <v>60110</v>
      </c>
      <c r="F268" s="359" t="s">
        <v>328</v>
      </c>
      <c r="G268" s="358"/>
      <c r="H268" s="33">
        <v>50</v>
      </c>
      <c r="I268" s="357">
        <v>998</v>
      </c>
      <c r="J268" s="356"/>
      <c r="K268" s="30">
        <f>I268*J268</f>
        <v>0</v>
      </c>
    </row>
    <row r="269" spans="1:14" ht="69" customHeight="1" x14ac:dyDescent="0.25">
      <c r="A269" s="379"/>
      <c r="B269" s="378" t="s">
        <v>327</v>
      </c>
      <c r="C269" s="377" t="s">
        <v>221</v>
      </c>
      <c r="D269" s="52" t="s">
        <v>2</v>
      </c>
      <c r="E269" s="368">
        <v>60104</v>
      </c>
      <c r="F269" s="367" t="s">
        <v>223</v>
      </c>
      <c r="G269" s="366"/>
      <c r="H269" s="48">
        <v>42</v>
      </c>
      <c r="I269" s="376">
        <v>1308</v>
      </c>
      <c r="J269" s="364"/>
      <c r="K269" s="45">
        <f>I269*J269</f>
        <v>0</v>
      </c>
    </row>
    <row r="270" spans="1:14" ht="69" customHeight="1" thickBot="1" x14ac:dyDescent="0.3">
      <c r="A270" s="375"/>
      <c r="B270" s="374"/>
      <c r="C270" s="373"/>
      <c r="D270" s="44" t="s">
        <v>2</v>
      </c>
      <c r="E270" s="360">
        <v>60104</v>
      </c>
      <c r="F270" s="359" t="s">
        <v>223</v>
      </c>
      <c r="G270" s="358"/>
      <c r="H270" s="33">
        <v>50</v>
      </c>
      <c r="I270" s="357">
        <v>1308</v>
      </c>
      <c r="J270" s="356"/>
      <c r="K270" s="30">
        <f>I270*J270</f>
        <v>0</v>
      </c>
      <c r="N270" s="2">
        <v>1</v>
      </c>
    </row>
    <row r="271" spans="1:14" ht="36.75" customHeight="1" x14ac:dyDescent="0.25">
      <c r="A271" s="379"/>
      <c r="B271" s="378" t="s">
        <v>327</v>
      </c>
      <c r="C271" s="377" t="s">
        <v>221</v>
      </c>
      <c r="D271" s="52" t="s">
        <v>2</v>
      </c>
      <c r="E271" s="368">
        <v>60105</v>
      </c>
      <c r="F271" s="367" t="s">
        <v>51</v>
      </c>
      <c r="G271" s="366"/>
      <c r="H271" s="48">
        <v>46</v>
      </c>
      <c r="I271" s="376">
        <v>828</v>
      </c>
      <c r="J271" s="364"/>
      <c r="K271" s="45">
        <f>I271*J271</f>
        <v>0</v>
      </c>
      <c r="N271" s="2">
        <v>1</v>
      </c>
    </row>
    <row r="272" spans="1:14" ht="36.75" customHeight="1" x14ac:dyDescent="0.25">
      <c r="A272" s="375"/>
      <c r="B272" s="374"/>
      <c r="C272" s="373"/>
      <c r="D272" s="44" t="s">
        <v>2</v>
      </c>
      <c r="E272" s="360">
        <v>60105</v>
      </c>
      <c r="F272" s="359" t="s">
        <v>51</v>
      </c>
      <c r="G272" s="358"/>
      <c r="H272" s="33">
        <v>48</v>
      </c>
      <c r="I272" s="357">
        <v>828</v>
      </c>
      <c r="J272" s="356"/>
      <c r="K272" s="30">
        <f>I272*J272</f>
        <v>0</v>
      </c>
    </row>
    <row r="273" spans="1:14" ht="36.75" customHeight="1" thickBot="1" x14ac:dyDescent="0.3">
      <c r="A273" s="375"/>
      <c r="B273" s="374"/>
      <c r="C273" s="373"/>
      <c r="D273" s="44" t="s">
        <v>2</v>
      </c>
      <c r="E273" s="360">
        <v>60105</v>
      </c>
      <c r="F273" s="359" t="s">
        <v>51</v>
      </c>
      <c r="G273" s="358"/>
      <c r="H273" s="33">
        <v>50</v>
      </c>
      <c r="I273" s="357">
        <v>828</v>
      </c>
      <c r="J273" s="356"/>
      <c r="K273" s="30">
        <f>I273*J273</f>
        <v>0</v>
      </c>
    </row>
    <row r="274" spans="1:14" ht="42.75" customHeight="1" x14ac:dyDescent="0.25">
      <c r="A274" s="379"/>
      <c r="B274" s="378" t="s">
        <v>327</v>
      </c>
      <c r="C274" s="377" t="s">
        <v>221</v>
      </c>
      <c r="D274" s="52" t="s">
        <v>2</v>
      </c>
      <c r="E274" s="368">
        <v>60105</v>
      </c>
      <c r="F274" s="367" t="s">
        <v>325</v>
      </c>
      <c r="G274" s="366"/>
      <c r="H274" s="48">
        <v>46</v>
      </c>
      <c r="I274" s="376">
        <v>828</v>
      </c>
      <c r="J274" s="364"/>
      <c r="K274" s="45">
        <f>I274*J274</f>
        <v>0</v>
      </c>
      <c r="N274" s="2">
        <v>1</v>
      </c>
    </row>
    <row r="275" spans="1:14" ht="42.75" customHeight="1" x14ac:dyDescent="0.25">
      <c r="A275" s="375"/>
      <c r="B275" s="374"/>
      <c r="C275" s="373"/>
      <c r="D275" s="44" t="s">
        <v>2</v>
      </c>
      <c r="E275" s="360">
        <v>60105</v>
      </c>
      <c r="F275" s="359" t="s">
        <v>325</v>
      </c>
      <c r="G275" s="358"/>
      <c r="H275" s="33">
        <v>48</v>
      </c>
      <c r="I275" s="357">
        <v>828</v>
      </c>
      <c r="J275" s="356"/>
      <c r="K275" s="30">
        <f>I275*J275</f>
        <v>0</v>
      </c>
    </row>
    <row r="276" spans="1:14" ht="42.75" customHeight="1" thickBot="1" x14ac:dyDescent="0.3">
      <c r="A276" s="375"/>
      <c r="B276" s="374"/>
      <c r="C276" s="373"/>
      <c r="D276" s="44" t="s">
        <v>2</v>
      </c>
      <c r="E276" s="360">
        <v>60105</v>
      </c>
      <c r="F276" s="359" t="s">
        <v>325</v>
      </c>
      <c r="G276" s="358"/>
      <c r="H276" s="33">
        <v>50</v>
      </c>
      <c r="I276" s="357">
        <v>828</v>
      </c>
      <c r="J276" s="356"/>
      <c r="K276" s="30">
        <f>I276*J276</f>
        <v>0</v>
      </c>
    </row>
    <row r="277" spans="1:14" ht="60.75" customHeight="1" x14ac:dyDescent="0.25">
      <c r="A277" s="379"/>
      <c r="B277" s="378" t="s">
        <v>327</v>
      </c>
      <c r="C277" s="377" t="s">
        <v>221</v>
      </c>
      <c r="D277" s="52" t="s">
        <v>2</v>
      </c>
      <c r="E277" s="368">
        <v>60105</v>
      </c>
      <c r="F277" s="367" t="s">
        <v>65</v>
      </c>
      <c r="G277" s="366"/>
      <c r="H277" s="48">
        <v>48</v>
      </c>
      <c r="I277" s="376">
        <v>828</v>
      </c>
      <c r="J277" s="364"/>
      <c r="K277" s="45">
        <f>I277*J277</f>
        <v>0</v>
      </c>
    </row>
    <row r="278" spans="1:14" ht="60.75" customHeight="1" thickBot="1" x14ac:dyDescent="0.3">
      <c r="A278" s="375"/>
      <c r="B278" s="374"/>
      <c r="C278" s="373"/>
      <c r="D278" s="44" t="s">
        <v>2</v>
      </c>
      <c r="E278" s="360">
        <v>60105</v>
      </c>
      <c r="F278" s="359" t="s">
        <v>65</v>
      </c>
      <c r="G278" s="358"/>
      <c r="H278" s="33">
        <v>50</v>
      </c>
      <c r="I278" s="357">
        <v>828</v>
      </c>
      <c r="J278" s="356"/>
      <c r="K278" s="30">
        <f>I278*J278</f>
        <v>0</v>
      </c>
      <c r="N278" s="2" t="s">
        <v>3</v>
      </c>
    </row>
    <row r="279" spans="1:14" ht="61.5" customHeight="1" x14ac:dyDescent="0.25">
      <c r="A279" s="379"/>
      <c r="B279" s="378" t="s">
        <v>327</v>
      </c>
      <c r="C279" s="377" t="s">
        <v>221</v>
      </c>
      <c r="D279" s="52" t="s">
        <v>2</v>
      </c>
      <c r="E279" s="368">
        <v>60105</v>
      </c>
      <c r="F279" s="367" t="s">
        <v>67</v>
      </c>
      <c r="G279" s="366"/>
      <c r="H279" s="48">
        <v>48</v>
      </c>
      <c r="I279" s="376">
        <v>828</v>
      </c>
      <c r="J279" s="364"/>
      <c r="K279" s="45">
        <f>I279*J279</f>
        <v>0</v>
      </c>
    </row>
    <row r="280" spans="1:14" ht="61.5" customHeight="1" thickBot="1" x14ac:dyDescent="0.3">
      <c r="A280" s="390"/>
      <c r="B280" s="389"/>
      <c r="C280" s="388"/>
      <c r="D280" s="270" t="s">
        <v>2</v>
      </c>
      <c r="E280" s="352">
        <v>60105</v>
      </c>
      <c r="F280" s="351" t="s">
        <v>67</v>
      </c>
      <c r="G280" s="350"/>
      <c r="H280" s="11">
        <v>50</v>
      </c>
      <c r="I280" s="349">
        <v>828</v>
      </c>
      <c r="J280" s="348"/>
      <c r="K280" s="8">
        <f>I280*J280</f>
        <v>0</v>
      </c>
    </row>
    <row r="281" spans="1:14" ht="121.5" customHeight="1" thickBot="1" x14ac:dyDescent="0.3">
      <c r="A281" s="387"/>
      <c r="B281" s="386" t="s">
        <v>327</v>
      </c>
      <c r="C281" s="385" t="s">
        <v>221</v>
      </c>
      <c r="D281" s="44" t="s">
        <v>2</v>
      </c>
      <c r="E281" s="384">
        <v>60105</v>
      </c>
      <c r="F281" s="383" t="s">
        <v>89</v>
      </c>
      <c r="G281" s="382"/>
      <c r="H281" s="41">
        <v>48</v>
      </c>
      <c r="I281" s="381">
        <v>828</v>
      </c>
      <c r="J281" s="380"/>
      <c r="K281" s="38">
        <f>I281*J281</f>
        <v>0</v>
      </c>
      <c r="N281" s="2" t="s">
        <v>227</v>
      </c>
    </row>
    <row r="282" spans="1:14" ht="63.75" customHeight="1" x14ac:dyDescent="0.25">
      <c r="A282" s="379"/>
      <c r="B282" s="378" t="s">
        <v>326</v>
      </c>
      <c r="C282" s="377" t="s">
        <v>136</v>
      </c>
      <c r="D282" s="52" t="s">
        <v>2</v>
      </c>
      <c r="E282" s="368">
        <v>60501</v>
      </c>
      <c r="F282" s="367" t="s">
        <v>270</v>
      </c>
      <c r="G282" s="366"/>
      <c r="H282" s="48">
        <v>50</v>
      </c>
      <c r="I282" s="376">
        <v>568</v>
      </c>
      <c r="J282" s="364"/>
      <c r="K282" s="45">
        <f>I282*J282</f>
        <v>0</v>
      </c>
      <c r="N282" s="2" t="s">
        <v>3</v>
      </c>
    </row>
    <row r="283" spans="1:14" ht="63.75" customHeight="1" thickBot="1" x14ac:dyDescent="0.3">
      <c r="A283" s="375"/>
      <c r="B283" s="374"/>
      <c r="C283" s="373"/>
      <c r="D283" s="44" t="s">
        <v>2</v>
      </c>
      <c r="E283" s="360">
        <v>60501</v>
      </c>
      <c r="F283" s="359" t="s">
        <v>270</v>
      </c>
      <c r="G283" s="358"/>
      <c r="H283" s="33">
        <v>52</v>
      </c>
      <c r="I283" s="357">
        <v>568</v>
      </c>
      <c r="J283" s="356"/>
      <c r="K283" s="30">
        <f>I283*J283</f>
        <v>0</v>
      </c>
      <c r="N283" s="2">
        <v>3</v>
      </c>
    </row>
    <row r="284" spans="1:14" ht="51.75" customHeight="1" x14ac:dyDescent="0.25">
      <c r="A284" s="371"/>
      <c r="B284" s="370" t="s">
        <v>324</v>
      </c>
      <c r="C284" s="369" t="s">
        <v>136</v>
      </c>
      <c r="D284" s="52" t="s">
        <v>2</v>
      </c>
      <c r="E284" s="368">
        <v>70901</v>
      </c>
      <c r="F284" s="372" t="s">
        <v>325</v>
      </c>
      <c r="G284" s="366"/>
      <c r="H284" s="48">
        <v>44</v>
      </c>
      <c r="I284" s="365">
        <v>1378</v>
      </c>
      <c r="J284" s="364"/>
      <c r="K284" s="45">
        <f>I284*J284</f>
        <v>0</v>
      </c>
    </row>
    <row r="285" spans="1:14" ht="51.75" customHeight="1" x14ac:dyDescent="0.25">
      <c r="A285" s="363"/>
      <c r="B285" s="362"/>
      <c r="C285" s="361"/>
      <c r="D285" s="37" t="s">
        <v>2</v>
      </c>
      <c r="E285" s="360">
        <v>70901</v>
      </c>
      <c r="F285" s="359" t="s">
        <v>325</v>
      </c>
      <c r="G285" s="358"/>
      <c r="H285" s="33">
        <v>46</v>
      </c>
      <c r="I285" s="357">
        <v>1378</v>
      </c>
      <c r="J285" s="356"/>
      <c r="K285" s="30">
        <f>I285*J285</f>
        <v>0</v>
      </c>
    </row>
    <row r="286" spans="1:14" ht="51.75" customHeight="1" thickBot="1" x14ac:dyDescent="0.3">
      <c r="A286" s="363"/>
      <c r="B286" s="362"/>
      <c r="C286" s="361"/>
      <c r="D286" s="37" t="s">
        <v>2</v>
      </c>
      <c r="E286" s="360">
        <v>70901</v>
      </c>
      <c r="F286" s="359" t="s">
        <v>325</v>
      </c>
      <c r="G286" s="358"/>
      <c r="H286" s="33">
        <v>48</v>
      </c>
      <c r="I286" s="357">
        <v>1378</v>
      </c>
      <c r="J286" s="356"/>
      <c r="K286" s="30">
        <f>I286*J286</f>
        <v>0</v>
      </c>
    </row>
    <row r="287" spans="1:14" ht="46.5" customHeight="1" x14ac:dyDescent="0.25">
      <c r="A287" s="371"/>
      <c r="B287" s="370" t="s">
        <v>324</v>
      </c>
      <c r="C287" s="369" t="s">
        <v>136</v>
      </c>
      <c r="D287" s="52" t="s">
        <v>2</v>
      </c>
      <c r="E287" s="368">
        <v>70901</v>
      </c>
      <c r="F287" s="367" t="s">
        <v>323</v>
      </c>
      <c r="G287" s="366"/>
      <c r="H287" s="48">
        <v>44</v>
      </c>
      <c r="I287" s="365">
        <v>1378</v>
      </c>
      <c r="J287" s="364"/>
      <c r="K287" s="45">
        <f>I287*J287</f>
        <v>0</v>
      </c>
    </row>
    <row r="288" spans="1:14" ht="46.5" customHeight="1" x14ac:dyDescent="0.25">
      <c r="A288" s="363"/>
      <c r="B288" s="362"/>
      <c r="C288" s="361"/>
      <c r="D288" s="37" t="s">
        <v>2</v>
      </c>
      <c r="E288" s="360">
        <v>70901</v>
      </c>
      <c r="F288" s="359" t="s">
        <v>323</v>
      </c>
      <c r="G288" s="358"/>
      <c r="H288" s="33">
        <v>46</v>
      </c>
      <c r="I288" s="357">
        <v>1378</v>
      </c>
      <c r="J288" s="356"/>
      <c r="K288" s="30">
        <f>I288*J288</f>
        <v>0</v>
      </c>
    </row>
    <row r="289" spans="1:14" ht="46.5" customHeight="1" thickBot="1" x14ac:dyDescent="0.3">
      <c r="A289" s="355"/>
      <c r="B289" s="354"/>
      <c r="C289" s="353"/>
      <c r="D289" s="15" t="s">
        <v>2</v>
      </c>
      <c r="E289" s="352">
        <v>70901</v>
      </c>
      <c r="F289" s="351" t="s">
        <v>323</v>
      </c>
      <c r="G289" s="350"/>
      <c r="H289" s="11">
        <v>48</v>
      </c>
      <c r="I289" s="349">
        <v>1378</v>
      </c>
      <c r="J289" s="348"/>
      <c r="K289" s="8">
        <f>I289*J289</f>
        <v>0</v>
      </c>
    </row>
    <row r="290" spans="1:14" ht="44.25" customHeight="1" x14ac:dyDescent="0.25">
      <c r="A290" s="347"/>
      <c r="B290" s="346" t="s">
        <v>316</v>
      </c>
      <c r="C290" s="345" t="s">
        <v>136</v>
      </c>
      <c r="D290" s="44" t="s">
        <v>2</v>
      </c>
      <c r="E290" s="134" t="s">
        <v>322</v>
      </c>
      <c r="F290" s="344" t="s">
        <v>0</v>
      </c>
      <c r="G290" s="42"/>
      <c r="H290" s="41" t="s">
        <v>200</v>
      </c>
      <c r="I290" s="148">
        <v>850</v>
      </c>
      <c r="J290" s="39"/>
      <c r="K290" s="38">
        <f>I290*J290</f>
        <v>0</v>
      </c>
    </row>
    <row r="291" spans="1:14" ht="44.25" customHeight="1" thickBot="1" x14ac:dyDescent="0.3">
      <c r="A291" s="340"/>
      <c r="B291" s="339"/>
      <c r="C291" s="338"/>
      <c r="D291" s="15" t="s">
        <v>2</v>
      </c>
      <c r="E291" s="14" t="s">
        <v>322</v>
      </c>
      <c r="F291" s="13" t="s">
        <v>0</v>
      </c>
      <c r="G291" s="12"/>
      <c r="H291" s="11" t="s">
        <v>118</v>
      </c>
      <c r="I291" s="61">
        <v>850</v>
      </c>
      <c r="J291" s="9"/>
      <c r="K291" s="8">
        <f>I291*J291</f>
        <v>0</v>
      </c>
    </row>
    <row r="292" spans="1:14" ht="73.5" customHeight="1" thickBot="1" x14ac:dyDescent="0.3">
      <c r="A292" s="181"/>
      <c r="B292" s="174" t="s">
        <v>321</v>
      </c>
      <c r="C292" s="343" t="s">
        <v>136</v>
      </c>
      <c r="D292" s="178" t="s">
        <v>2</v>
      </c>
      <c r="E292" s="177" t="s">
        <v>320</v>
      </c>
      <c r="F292" s="176" t="s">
        <v>319</v>
      </c>
      <c r="G292" s="175"/>
      <c r="H292" s="174" t="s">
        <v>200</v>
      </c>
      <c r="I292" s="173">
        <v>380</v>
      </c>
      <c r="J292" s="172"/>
      <c r="K292" s="83">
        <f>I292*J292</f>
        <v>0</v>
      </c>
    </row>
    <row r="293" spans="1:14" ht="33" customHeight="1" x14ac:dyDescent="0.25">
      <c r="A293" s="279"/>
      <c r="B293" s="342" t="s">
        <v>318</v>
      </c>
      <c r="C293" s="341" t="s">
        <v>136</v>
      </c>
      <c r="D293" s="52" t="s">
        <v>2</v>
      </c>
      <c r="E293" s="51" t="s">
        <v>317</v>
      </c>
      <c r="F293" s="50" t="s">
        <v>92</v>
      </c>
      <c r="G293" s="49"/>
      <c r="H293" s="48" t="s">
        <v>200</v>
      </c>
      <c r="I293" s="65">
        <v>380</v>
      </c>
      <c r="J293" s="46"/>
      <c r="K293" s="45">
        <f>I293*J293</f>
        <v>0</v>
      </c>
    </row>
    <row r="294" spans="1:14" ht="33" customHeight="1" thickBot="1" x14ac:dyDescent="0.3">
      <c r="A294" s="340"/>
      <c r="B294" s="339"/>
      <c r="C294" s="338"/>
      <c r="D294" s="15" t="s">
        <v>2</v>
      </c>
      <c r="E294" s="14" t="s">
        <v>317</v>
      </c>
      <c r="F294" s="13" t="s">
        <v>92</v>
      </c>
      <c r="G294" s="12"/>
      <c r="H294" s="11" t="s">
        <v>120</v>
      </c>
      <c r="I294" s="61">
        <v>380</v>
      </c>
      <c r="J294" s="9"/>
      <c r="K294" s="8">
        <f>I294*J294</f>
        <v>0</v>
      </c>
    </row>
    <row r="295" spans="1:14" ht="29.25" customHeight="1" x14ac:dyDescent="0.25">
      <c r="A295" s="257"/>
      <c r="B295" s="337" t="s">
        <v>316</v>
      </c>
      <c r="C295" s="225" t="s">
        <v>136</v>
      </c>
      <c r="D295" s="52" t="s">
        <v>2</v>
      </c>
      <c r="E295" s="36" t="s">
        <v>314</v>
      </c>
      <c r="F295" s="35" t="s">
        <v>315</v>
      </c>
      <c r="G295" s="34"/>
      <c r="H295" s="33" t="s">
        <v>312</v>
      </c>
      <c r="I295" s="63">
        <v>380</v>
      </c>
      <c r="J295" s="31"/>
      <c r="K295" s="30">
        <f>I295*J295</f>
        <v>0</v>
      </c>
      <c r="N295" s="2">
        <v>2</v>
      </c>
    </row>
    <row r="296" spans="1:14" ht="26.25" customHeight="1" x14ac:dyDescent="0.25">
      <c r="A296" s="245"/>
      <c r="B296" s="336"/>
      <c r="C296" s="231"/>
      <c r="D296" s="37" t="s">
        <v>2</v>
      </c>
      <c r="E296" s="36" t="s">
        <v>314</v>
      </c>
      <c r="F296" s="35" t="s">
        <v>55</v>
      </c>
      <c r="G296" s="34"/>
      <c r="H296" s="33" t="s">
        <v>312</v>
      </c>
      <c r="I296" s="63">
        <v>380</v>
      </c>
      <c r="J296" s="31"/>
      <c r="K296" s="30">
        <f>I296*J296</f>
        <v>0</v>
      </c>
    </row>
    <row r="297" spans="1:14" ht="26.25" customHeight="1" thickBot="1" x14ac:dyDescent="0.3">
      <c r="A297" s="271"/>
      <c r="B297" s="335"/>
      <c r="C297" s="229"/>
      <c r="D297" s="15" t="s">
        <v>2</v>
      </c>
      <c r="E297" s="14" t="s">
        <v>314</v>
      </c>
      <c r="F297" s="13" t="s">
        <v>313</v>
      </c>
      <c r="G297" s="12"/>
      <c r="H297" s="11" t="s">
        <v>312</v>
      </c>
      <c r="I297" s="61">
        <v>380</v>
      </c>
      <c r="J297" s="9"/>
      <c r="K297" s="8">
        <f>I297*J297</f>
        <v>0</v>
      </c>
    </row>
    <row r="298" spans="1:14" ht="33" customHeight="1" x14ac:dyDescent="0.25">
      <c r="A298" s="73"/>
      <c r="B298" s="54" t="s">
        <v>307</v>
      </c>
      <c r="C298" s="53" t="s">
        <v>306</v>
      </c>
      <c r="D298" s="72" t="s">
        <v>2</v>
      </c>
      <c r="E298" s="71">
        <v>32311</v>
      </c>
      <c r="F298" s="70" t="s">
        <v>311</v>
      </c>
      <c r="G298" s="69"/>
      <c r="H298" s="68">
        <v>42</v>
      </c>
      <c r="I298" s="67">
        <v>820</v>
      </c>
      <c r="J298" s="66"/>
      <c r="K298" s="233">
        <f>I298*J298</f>
        <v>0</v>
      </c>
      <c r="N298" s="2">
        <v>2</v>
      </c>
    </row>
    <row r="299" spans="1:14" ht="33" customHeight="1" x14ac:dyDescent="0.25">
      <c r="A299" s="334"/>
      <c r="B299" s="27"/>
      <c r="C299" s="27"/>
      <c r="D299" s="37" t="s">
        <v>2</v>
      </c>
      <c r="E299" s="36">
        <v>32311</v>
      </c>
      <c r="F299" s="35" t="s">
        <v>311</v>
      </c>
      <c r="G299" s="34"/>
      <c r="H299" s="33">
        <v>44</v>
      </c>
      <c r="I299" s="63">
        <v>820</v>
      </c>
      <c r="J299" s="31"/>
      <c r="K299" s="30">
        <f>I299*J299</f>
        <v>0</v>
      </c>
    </row>
    <row r="300" spans="1:14" ht="33" customHeight="1" x14ac:dyDescent="0.25">
      <c r="A300" s="334"/>
      <c r="B300" s="27"/>
      <c r="C300" s="27"/>
      <c r="D300" s="37" t="s">
        <v>2</v>
      </c>
      <c r="E300" s="36">
        <v>32311</v>
      </c>
      <c r="F300" s="35" t="s">
        <v>311</v>
      </c>
      <c r="G300" s="34"/>
      <c r="H300" s="33">
        <v>46</v>
      </c>
      <c r="I300" s="63">
        <v>820</v>
      </c>
      <c r="J300" s="31"/>
      <c r="K300" s="30">
        <f>I300*J300</f>
        <v>0</v>
      </c>
    </row>
    <row r="301" spans="1:14" ht="33" customHeight="1" x14ac:dyDescent="0.25">
      <c r="A301" s="334"/>
      <c r="B301" s="27"/>
      <c r="C301" s="27"/>
      <c r="D301" s="37" t="s">
        <v>2</v>
      </c>
      <c r="E301" s="36">
        <v>32311</v>
      </c>
      <c r="F301" s="35" t="s">
        <v>311</v>
      </c>
      <c r="G301" s="34"/>
      <c r="H301" s="33">
        <v>48</v>
      </c>
      <c r="I301" s="63">
        <v>820</v>
      </c>
      <c r="J301" s="31"/>
      <c r="K301" s="30">
        <f>I301*J301</f>
        <v>0</v>
      </c>
    </row>
    <row r="302" spans="1:14" ht="33" customHeight="1" thickBot="1" x14ac:dyDescent="0.3">
      <c r="A302" s="333"/>
      <c r="B302" s="16"/>
      <c r="C302" s="16"/>
      <c r="D302" s="270" t="s">
        <v>2</v>
      </c>
      <c r="E302" s="125">
        <v>32311</v>
      </c>
      <c r="F302" s="269" t="s">
        <v>311</v>
      </c>
      <c r="G302" s="121"/>
      <c r="H302" s="125">
        <v>50</v>
      </c>
      <c r="I302" s="326">
        <v>820</v>
      </c>
      <c r="J302" s="118"/>
      <c r="K302" s="117">
        <f>I302*J302</f>
        <v>0</v>
      </c>
    </row>
    <row r="303" spans="1:14" ht="33" customHeight="1" x14ac:dyDescent="0.25">
      <c r="A303" s="73"/>
      <c r="B303" s="54" t="s">
        <v>307</v>
      </c>
      <c r="C303" s="53" t="s">
        <v>306</v>
      </c>
      <c r="D303" s="72" t="s">
        <v>2</v>
      </c>
      <c r="E303" s="71">
        <v>32311</v>
      </c>
      <c r="F303" s="70" t="s">
        <v>310</v>
      </c>
      <c r="G303" s="69"/>
      <c r="H303" s="68">
        <v>42</v>
      </c>
      <c r="I303" s="67">
        <v>820</v>
      </c>
      <c r="J303" s="66"/>
      <c r="K303" s="233">
        <f>I303*J303</f>
        <v>0</v>
      </c>
    </row>
    <row r="304" spans="1:14" ht="33" customHeight="1" x14ac:dyDescent="0.25">
      <c r="A304" s="334"/>
      <c r="B304" s="27"/>
      <c r="C304" s="27"/>
      <c r="D304" s="37" t="s">
        <v>2</v>
      </c>
      <c r="E304" s="36">
        <v>32311</v>
      </c>
      <c r="F304" s="35" t="s">
        <v>310</v>
      </c>
      <c r="G304" s="34"/>
      <c r="H304" s="33">
        <v>44</v>
      </c>
      <c r="I304" s="63">
        <v>820</v>
      </c>
      <c r="J304" s="31"/>
      <c r="K304" s="30">
        <f>I304*J304</f>
        <v>0</v>
      </c>
    </row>
    <row r="305" spans="1:11" ht="33" customHeight="1" x14ac:dyDescent="0.25">
      <c r="A305" s="334"/>
      <c r="B305" s="27"/>
      <c r="C305" s="27"/>
      <c r="D305" s="37" t="s">
        <v>2</v>
      </c>
      <c r="E305" s="36">
        <v>32311</v>
      </c>
      <c r="F305" s="35" t="s">
        <v>310</v>
      </c>
      <c r="G305" s="34"/>
      <c r="H305" s="33">
        <v>46</v>
      </c>
      <c r="I305" s="63">
        <v>820</v>
      </c>
      <c r="J305" s="31"/>
      <c r="K305" s="30">
        <f>I305*J305</f>
        <v>0</v>
      </c>
    </row>
    <row r="306" spans="1:11" ht="33" customHeight="1" x14ac:dyDescent="0.25">
      <c r="A306" s="334"/>
      <c r="B306" s="27"/>
      <c r="C306" s="27"/>
      <c r="D306" s="37" t="s">
        <v>2</v>
      </c>
      <c r="E306" s="36">
        <v>32311</v>
      </c>
      <c r="F306" s="35" t="s">
        <v>310</v>
      </c>
      <c r="G306" s="34"/>
      <c r="H306" s="33">
        <v>48</v>
      </c>
      <c r="I306" s="63">
        <v>820</v>
      </c>
      <c r="J306" s="31"/>
      <c r="K306" s="30">
        <f>I306*J306</f>
        <v>0</v>
      </c>
    </row>
    <row r="307" spans="1:11" ht="33" customHeight="1" thickBot="1" x14ac:dyDescent="0.3">
      <c r="A307" s="333"/>
      <c r="B307" s="16"/>
      <c r="C307" s="16"/>
      <c r="D307" s="270" t="s">
        <v>2</v>
      </c>
      <c r="E307" s="125">
        <v>32311</v>
      </c>
      <c r="F307" s="13" t="s">
        <v>310</v>
      </c>
      <c r="G307" s="121"/>
      <c r="H307" s="125">
        <v>50</v>
      </c>
      <c r="I307" s="326">
        <v>820</v>
      </c>
      <c r="J307" s="118"/>
      <c r="K307" s="117">
        <f>I307*J307</f>
        <v>0</v>
      </c>
    </row>
    <row r="308" spans="1:11" ht="33" customHeight="1" x14ac:dyDescent="0.25">
      <c r="A308" s="73"/>
      <c r="B308" s="54" t="s">
        <v>307</v>
      </c>
      <c r="C308" s="53" t="s">
        <v>306</v>
      </c>
      <c r="D308" s="72" t="s">
        <v>2</v>
      </c>
      <c r="E308" s="71">
        <v>32311</v>
      </c>
      <c r="F308" s="70" t="s">
        <v>309</v>
      </c>
      <c r="G308" s="69"/>
      <c r="H308" s="68">
        <v>42</v>
      </c>
      <c r="I308" s="67">
        <v>820</v>
      </c>
      <c r="J308" s="66"/>
      <c r="K308" s="233">
        <f>I308*J308</f>
        <v>0</v>
      </c>
    </row>
    <row r="309" spans="1:11" ht="33" customHeight="1" x14ac:dyDescent="0.25">
      <c r="A309" s="334"/>
      <c r="B309" s="27"/>
      <c r="C309" s="27"/>
      <c r="D309" s="37" t="s">
        <v>2</v>
      </c>
      <c r="E309" s="36">
        <v>32311</v>
      </c>
      <c r="F309" s="35" t="s">
        <v>309</v>
      </c>
      <c r="G309" s="34"/>
      <c r="H309" s="33">
        <v>44</v>
      </c>
      <c r="I309" s="63">
        <v>820</v>
      </c>
      <c r="J309" s="31"/>
      <c r="K309" s="30">
        <f>I309*J309</f>
        <v>0</v>
      </c>
    </row>
    <row r="310" spans="1:11" ht="33" customHeight="1" x14ac:dyDescent="0.25">
      <c r="A310" s="334"/>
      <c r="B310" s="27"/>
      <c r="C310" s="27"/>
      <c r="D310" s="37" t="s">
        <v>2</v>
      </c>
      <c r="E310" s="36">
        <v>32311</v>
      </c>
      <c r="F310" s="35" t="s">
        <v>309</v>
      </c>
      <c r="G310" s="34"/>
      <c r="H310" s="33">
        <v>46</v>
      </c>
      <c r="I310" s="63">
        <v>820</v>
      </c>
      <c r="J310" s="31"/>
      <c r="K310" s="30">
        <f>I310*J310</f>
        <v>0</v>
      </c>
    </row>
    <row r="311" spans="1:11" ht="33" customHeight="1" x14ac:dyDescent="0.25">
      <c r="A311" s="334"/>
      <c r="B311" s="27"/>
      <c r="C311" s="27"/>
      <c r="D311" s="37" t="s">
        <v>2</v>
      </c>
      <c r="E311" s="36">
        <v>32311</v>
      </c>
      <c r="F311" s="35" t="s">
        <v>309</v>
      </c>
      <c r="G311" s="34"/>
      <c r="H311" s="33">
        <v>48</v>
      </c>
      <c r="I311" s="63">
        <v>820</v>
      </c>
      <c r="J311" s="31"/>
      <c r="K311" s="30">
        <f>I311*J311</f>
        <v>0</v>
      </c>
    </row>
    <row r="312" spans="1:11" ht="33" customHeight="1" thickBot="1" x14ac:dyDescent="0.3">
      <c r="A312" s="333"/>
      <c r="B312" s="16"/>
      <c r="C312" s="16"/>
      <c r="D312" s="270" t="s">
        <v>2</v>
      </c>
      <c r="E312" s="125">
        <v>32311</v>
      </c>
      <c r="F312" s="13" t="s">
        <v>309</v>
      </c>
      <c r="G312" s="121"/>
      <c r="H312" s="125">
        <v>50</v>
      </c>
      <c r="I312" s="326">
        <v>820</v>
      </c>
      <c r="J312" s="118"/>
      <c r="K312" s="117">
        <f>I312*J312</f>
        <v>0</v>
      </c>
    </row>
    <row r="313" spans="1:11" ht="33" customHeight="1" x14ac:dyDescent="0.25">
      <c r="A313" s="64"/>
      <c r="B313" s="28" t="s">
        <v>307</v>
      </c>
      <c r="C313" s="27" t="s">
        <v>306</v>
      </c>
      <c r="D313" s="178" t="s">
        <v>2</v>
      </c>
      <c r="E313" s="177">
        <v>32311</v>
      </c>
      <c r="F313" s="176" t="s">
        <v>308</v>
      </c>
      <c r="G313" s="175"/>
      <c r="H313" s="174">
        <v>42</v>
      </c>
      <c r="I313" s="173">
        <v>820</v>
      </c>
      <c r="J313" s="172"/>
      <c r="K313" s="83">
        <f>I313*J313</f>
        <v>0</v>
      </c>
    </row>
    <row r="314" spans="1:11" ht="33" customHeight="1" x14ac:dyDescent="0.25">
      <c r="A314" s="334"/>
      <c r="B314" s="27"/>
      <c r="C314" s="27"/>
      <c r="D314" s="37" t="s">
        <v>2</v>
      </c>
      <c r="E314" s="36">
        <v>32311</v>
      </c>
      <c r="F314" s="35" t="s">
        <v>308</v>
      </c>
      <c r="G314" s="34"/>
      <c r="H314" s="33">
        <v>44</v>
      </c>
      <c r="I314" s="63">
        <v>820</v>
      </c>
      <c r="J314" s="31"/>
      <c r="K314" s="30">
        <f>I314*J314</f>
        <v>0</v>
      </c>
    </row>
    <row r="315" spans="1:11" ht="33" customHeight="1" x14ac:dyDescent="0.25">
      <c r="A315" s="334"/>
      <c r="B315" s="27"/>
      <c r="C315" s="27"/>
      <c r="D315" s="37" t="s">
        <v>2</v>
      </c>
      <c r="E315" s="36">
        <v>32311</v>
      </c>
      <c r="F315" s="35" t="s">
        <v>308</v>
      </c>
      <c r="G315" s="34"/>
      <c r="H315" s="33">
        <v>46</v>
      </c>
      <c r="I315" s="63">
        <v>820</v>
      </c>
      <c r="J315" s="31"/>
      <c r="K315" s="30">
        <f>I315*J315</f>
        <v>0</v>
      </c>
    </row>
    <row r="316" spans="1:11" ht="33" customHeight="1" x14ac:dyDescent="0.25">
      <c r="A316" s="334"/>
      <c r="B316" s="27"/>
      <c r="C316" s="27"/>
      <c r="D316" s="37" t="s">
        <v>2</v>
      </c>
      <c r="E316" s="36">
        <v>32311</v>
      </c>
      <c r="F316" s="35" t="s">
        <v>308</v>
      </c>
      <c r="G316" s="34"/>
      <c r="H316" s="33">
        <v>48</v>
      </c>
      <c r="I316" s="63">
        <v>820</v>
      </c>
      <c r="J316" s="31"/>
      <c r="K316" s="30">
        <f>I316*J316</f>
        <v>0</v>
      </c>
    </row>
    <row r="317" spans="1:11" ht="33" customHeight="1" thickBot="1" x14ac:dyDescent="0.3">
      <c r="A317" s="333"/>
      <c r="B317" s="16"/>
      <c r="C317" s="16"/>
      <c r="D317" s="178" t="s">
        <v>2</v>
      </c>
      <c r="E317" s="180">
        <v>32311</v>
      </c>
      <c r="F317" s="35" t="s">
        <v>308</v>
      </c>
      <c r="G317" s="175"/>
      <c r="H317" s="180">
        <v>50</v>
      </c>
      <c r="I317" s="332">
        <v>820</v>
      </c>
      <c r="J317" s="172"/>
      <c r="K317" s="83">
        <f>I317*J317</f>
        <v>0</v>
      </c>
    </row>
    <row r="318" spans="1:11" ht="32.25" customHeight="1" x14ac:dyDescent="0.25">
      <c r="A318" s="331" t="s">
        <v>123</v>
      </c>
      <c r="B318" s="54" t="s">
        <v>307</v>
      </c>
      <c r="C318" s="53" t="s">
        <v>306</v>
      </c>
      <c r="D318" s="52" t="s">
        <v>2</v>
      </c>
      <c r="E318" s="264" t="s">
        <v>305</v>
      </c>
      <c r="F318" s="50" t="s">
        <v>304</v>
      </c>
      <c r="G318" s="49"/>
      <c r="H318" s="264">
        <v>42</v>
      </c>
      <c r="I318" s="330">
        <v>820</v>
      </c>
      <c r="J318" s="46"/>
      <c r="K318" s="45">
        <f>I318*J318</f>
        <v>0</v>
      </c>
    </row>
    <row r="319" spans="1:11" ht="33" customHeight="1" x14ac:dyDescent="0.25">
      <c r="A319" s="329"/>
      <c r="B319" s="28"/>
      <c r="C319" s="27"/>
      <c r="D319" s="37" t="s">
        <v>2</v>
      </c>
      <c r="E319" s="131" t="s">
        <v>305</v>
      </c>
      <c r="F319" s="35" t="s">
        <v>304</v>
      </c>
      <c r="G319" s="34"/>
      <c r="H319" s="131">
        <v>44</v>
      </c>
      <c r="I319" s="328">
        <v>820</v>
      </c>
      <c r="J319" s="31"/>
      <c r="K319" s="30">
        <f>I319*J319</f>
        <v>0</v>
      </c>
    </row>
    <row r="320" spans="1:11" ht="32.25" customHeight="1" x14ac:dyDescent="0.25">
      <c r="A320" s="329"/>
      <c r="B320" s="28"/>
      <c r="C320" s="27"/>
      <c r="D320" s="37" t="s">
        <v>2</v>
      </c>
      <c r="E320" s="131" t="s">
        <v>305</v>
      </c>
      <c r="F320" s="35" t="s">
        <v>304</v>
      </c>
      <c r="G320" s="34"/>
      <c r="H320" s="131">
        <v>46</v>
      </c>
      <c r="I320" s="328">
        <v>820</v>
      </c>
      <c r="J320" s="31"/>
      <c r="K320" s="30">
        <f>I320*J320</f>
        <v>0</v>
      </c>
    </row>
    <row r="321" spans="1:14" ht="33" customHeight="1" thickBot="1" x14ac:dyDescent="0.3">
      <c r="A321" s="327"/>
      <c r="B321" s="17"/>
      <c r="C321" s="16"/>
      <c r="D321" s="15" t="s">
        <v>2</v>
      </c>
      <c r="E321" s="146" t="s">
        <v>305</v>
      </c>
      <c r="F321" s="13" t="s">
        <v>304</v>
      </c>
      <c r="G321" s="12"/>
      <c r="H321" s="146">
        <v>48</v>
      </c>
      <c r="I321" s="326">
        <v>820</v>
      </c>
      <c r="J321" s="9"/>
      <c r="K321" s="8">
        <f>I321*J321</f>
        <v>0</v>
      </c>
    </row>
    <row r="322" spans="1:14" ht="25.5" customHeight="1" thickBot="1" x14ac:dyDescent="0.3">
      <c r="A322" s="325"/>
      <c r="B322" s="323"/>
      <c r="C322" s="323"/>
      <c r="D322" s="324" t="s">
        <v>303</v>
      </c>
      <c r="E322" s="323"/>
      <c r="F322" s="323"/>
      <c r="G322" s="76"/>
      <c r="H322" s="323"/>
      <c r="I322" s="323"/>
      <c r="J322" s="169"/>
      <c r="K322" s="323"/>
      <c r="L322" s="322"/>
      <c r="M322" s="321"/>
    </row>
    <row r="323" spans="1:14" ht="42.75" customHeight="1" x14ac:dyDescent="0.25">
      <c r="A323" s="315"/>
      <c r="B323" s="314" t="s">
        <v>253</v>
      </c>
      <c r="C323" s="294" t="s">
        <v>70</v>
      </c>
      <c r="D323" s="44" t="s">
        <v>2</v>
      </c>
      <c r="E323" s="318">
        <v>1004</v>
      </c>
      <c r="F323" s="320" t="s">
        <v>235</v>
      </c>
      <c r="G323" s="319"/>
      <c r="H323" s="318">
        <v>42</v>
      </c>
      <c r="I323" s="317">
        <v>398</v>
      </c>
      <c r="J323" s="316"/>
      <c r="K323" s="38">
        <f>I323*J323</f>
        <v>0</v>
      </c>
      <c r="L323" s="280"/>
      <c r="M323" s="280"/>
      <c r="N323" s="2">
        <v>1</v>
      </c>
    </row>
    <row r="324" spans="1:14" ht="42.75" customHeight="1" x14ac:dyDescent="0.25">
      <c r="A324" s="315"/>
      <c r="B324" s="314"/>
      <c r="C324" s="294"/>
      <c r="D324" s="44" t="s">
        <v>2</v>
      </c>
      <c r="E324" s="291">
        <v>1004</v>
      </c>
      <c r="F324" s="293" t="s">
        <v>235</v>
      </c>
      <c r="G324" s="292"/>
      <c r="H324" s="291">
        <v>48</v>
      </c>
      <c r="I324" s="290">
        <v>398</v>
      </c>
      <c r="J324" s="289"/>
      <c r="K324" s="38">
        <f>I324*J324</f>
        <v>0</v>
      </c>
      <c r="L324" s="280"/>
      <c r="M324" s="280"/>
    </row>
    <row r="325" spans="1:14" ht="42.75" customHeight="1" thickBot="1" x14ac:dyDescent="0.3">
      <c r="A325" s="315"/>
      <c r="B325" s="314"/>
      <c r="C325" s="294"/>
      <c r="D325" s="44" t="s">
        <v>2</v>
      </c>
      <c r="E325" s="291">
        <v>1004</v>
      </c>
      <c r="F325" s="293" t="s">
        <v>235</v>
      </c>
      <c r="G325" s="292"/>
      <c r="H325" s="291">
        <v>50</v>
      </c>
      <c r="I325" s="290">
        <v>398</v>
      </c>
      <c r="J325" s="289"/>
      <c r="K325" s="38">
        <f>I325*J325</f>
        <v>0</v>
      </c>
      <c r="L325" s="280"/>
      <c r="M325" s="280"/>
    </row>
    <row r="326" spans="1:14" ht="76.5" customHeight="1" x14ac:dyDescent="0.25">
      <c r="A326" s="302"/>
      <c r="B326" s="243" t="s">
        <v>253</v>
      </c>
      <c r="C326" s="301" t="s">
        <v>136</v>
      </c>
      <c r="D326" s="52" t="s">
        <v>2</v>
      </c>
      <c r="E326" s="298">
        <v>180140</v>
      </c>
      <c r="F326" s="300" t="s">
        <v>302</v>
      </c>
      <c r="G326" s="299"/>
      <c r="H326" s="298">
        <v>48</v>
      </c>
      <c r="I326" s="297">
        <v>428</v>
      </c>
      <c r="J326" s="296"/>
      <c r="K326" s="45">
        <f>I326*J326</f>
        <v>0</v>
      </c>
      <c r="L326" s="280"/>
      <c r="M326" s="280"/>
      <c r="N326" s="2" t="s">
        <v>3</v>
      </c>
    </row>
    <row r="327" spans="1:14" ht="76.5" customHeight="1" thickBot="1" x14ac:dyDescent="0.3">
      <c r="A327" s="288"/>
      <c r="B327" s="287"/>
      <c r="C327" s="286"/>
      <c r="D327" s="270" t="s">
        <v>2</v>
      </c>
      <c r="E327" s="283">
        <v>180140</v>
      </c>
      <c r="F327" s="285" t="s">
        <v>302</v>
      </c>
      <c r="G327" s="284"/>
      <c r="H327" s="283">
        <v>50</v>
      </c>
      <c r="I327" s="282">
        <v>428</v>
      </c>
      <c r="J327" s="281"/>
      <c r="K327" s="117">
        <f>I327*J327</f>
        <v>0</v>
      </c>
      <c r="L327" s="280"/>
      <c r="M327" s="280"/>
    </row>
    <row r="328" spans="1:14" ht="115.5" customHeight="1" thickBot="1" x14ac:dyDescent="0.3">
      <c r="A328" s="313"/>
      <c r="B328" s="273" t="s">
        <v>253</v>
      </c>
      <c r="C328" s="312" t="s">
        <v>136</v>
      </c>
      <c r="D328" s="253" t="s">
        <v>2</v>
      </c>
      <c r="E328" s="309">
        <v>180140</v>
      </c>
      <c r="F328" s="311" t="s">
        <v>301</v>
      </c>
      <c r="G328" s="310"/>
      <c r="H328" s="309">
        <v>50</v>
      </c>
      <c r="I328" s="308">
        <v>428</v>
      </c>
      <c r="J328" s="307"/>
      <c r="K328" s="246">
        <f>I328*J328</f>
        <v>0</v>
      </c>
      <c r="L328" s="280"/>
      <c r="M328" s="280"/>
    </row>
    <row r="329" spans="1:14" ht="27.75" customHeight="1" x14ac:dyDescent="0.25">
      <c r="A329" s="302"/>
      <c r="B329" s="243" t="s">
        <v>253</v>
      </c>
      <c r="C329" s="301" t="s">
        <v>136</v>
      </c>
      <c r="D329" s="52" t="s">
        <v>2</v>
      </c>
      <c r="E329" s="298">
        <v>80144</v>
      </c>
      <c r="F329" s="300" t="s">
        <v>184</v>
      </c>
      <c r="G329" s="299"/>
      <c r="H329" s="298">
        <v>42</v>
      </c>
      <c r="I329" s="297">
        <v>405</v>
      </c>
      <c r="J329" s="296"/>
      <c r="K329" s="45">
        <f>I329*J329</f>
        <v>0</v>
      </c>
      <c r="L329" s="280"/>
      <c r="M329" s="280"/>
    </row>
    <row r="330" spans="1:14" ht="27.75" customHeight="1" x14ac:dyDescent="0.25">
      <c r="A330" s="295"/>
      <c r="B330" s="241"/>
      <c r="C330" s="294"/>
      <c r="D330" s="44" t="s">
        <v>2</v>
      </c>
      <c r="E330" s="291">
        <v>80144</v>
      </c>
      <c r="F330" s="293" t="s">
        <v>184</v>
      </c>
      <c r="G330" s="292"/>
      <c r="H330" s="291">
        <v>44</v>
      </c>
      <c r="I330" s="290">
        <v>405</v>
      </c>
      <c r="J330" s="289"/>
      <c r="K330" s="38">
        <f>I330*J330</f>
        <v>0</v>
      </c>
      <c r="L330" s="280"/>
      <c r="M330" s="280"/>
    </row>
    <row r="331" spans="1:14" ht="27.75" customHeight="1" x14ac:dyDescent="0.25">
      <c r="A331" s="295"/>
      <c r="B331" s="241"/>
      <c r="C331" s="294"/>
      <c r="D331" s="44" t="s">
        <v>2</v>
      </c>
      <c r="E331" s="291">
        <v>80144</v>
      </c>
      <c r="F331" s="293" t="s">
        <v>184</v>
      </c>
      <c r="G331" s="292"/>
      <c r="H331" s="291">
        <v>46</v>
      </c>
      <c r="I331" s="290">
        <v>405</v>
      </c>
      <c r="J331" s="289"/>
      <c r="K331" s="38">
        <f>I331*J331</f>
        <v>0</v>
      </c>
      <c r="L331" s="280"/>
      <c r="M331" s="280"/>
    </row>
    <row r="332" spans="1:14" ht="27.75" customHeight="1" x14ac:dyDescent="0.25">
      <c r="A332" s="295"/>
      <c r="B332" s="241"/>
      <c r="C332" s="294"/>
      <c r="D332" s="44" t="s">
        <v>2</v>
      </c>
      <c r="E332" s="291">
        <v>80144</v>
      </c>
      <c r="F332" s="293" t="s">
        <v>184</v>
      </c>
      <c r="G332" s="292"/>
      <c r="H332" s="291">
        <v>48</v>
      </c>
      <c r="I332" s="290">
        <v>405</v>
      </c>
      <c r="J332" s="289"/>
      <c r="K332" s="38">
        <f>I332*J332</f>
        <v>0</v>
      </c>
      <c r="L332" s="280"/>
      <c r="M332" s="280"/>
    </row>
    <row r="333" spans="1:14" ht="27.75" customHeight="1" x14ac:dyDescent="0.25">
      <c r="A333" s="295"/>
      <c r="B333" s="241"/>
      <c r="C333" s="294"/>
      <c r="D333" s="44" t="s">
        <v>2</v>
      </c>
      <c r="E333" s="291">
        <v>80144</v>
      </c>
      <c r="F333" s="293" t="s">
        <v>184</v>
      </c>
      <c r="G333" s="292"/>
      <c r="H333" s="291">
        <v>50</v>
      </c>
      <c r="I333" s="290">
        <v>405</v>
      </c>
      <c r="J333" s="289"/>
      <c r="K333" s="38">
        <f>I333*J333</f>
        <v>0</v>
      </c>
      <c r="L333" s="280"/>
      <c r="M333" s="280"/>
    </row>
    <row r="334" spans="1:14" ht="27.75" customHeight="1" thickBot="1" x14ac:dyDescent="0.3">
      <c r="A334" s="288"/>
      <c r="B334" s="287"/>
      <c r="C334" s="286"/>
      <c r="D334" s="270" t="s">
        <v>2</v>
      </c>
      <c r="E334" s="283">
        <v>80144</v>
      </c>
      <c r="F334" s="285" t="s">
        <v>184</v>
      </c>
      <c r="G334" s="284"/>
      <c r="H334" s="283">
        <v>52</v>
      </c>
      <c r="I334" s="282">
        <v>405</v>
      </c>
      <c r="J334" s="281"/>
      <c r="K334" s="117">
        <f>I334*J334</f>
        <v>0</v>
      </c>
      <c r="L334" s="280"/>
      <c r="M334" s="280"/>
    </row>
    <row r="335" spans="1:14" ht="27.75" customHeight="1" x14ac:dyDescent="0.25">
      <c r="A335" s="302"/>
      <c r="B335" s="243" t="s">
        <v>253</v>
      </c>
      <c r="C335" s="301" t="s">
        <v>136</v>
      </c>
      <c r="D335" s="52" t="s">
        <v>2</v>
      </c>
      <c r="E335" s="298">
        <v>80144</v>
      </c>
      <c r="F335" s="300" t="s">
        <v>300</v>
      </c>
      <c r="G335" s="299"/>
      <c r="H335" s="298">
        <v>42</v>
      </c>
      <c r="I335" s="297">
        <v>405</v>
      </c>
      <c r="J335" s="296"/>
      <c r="K335" s="45">
        <f>I335*J335</f>
        <v>0</v>
      </c>
      <c r="L335" s="280"/>
      <c r="M335" s="280"/>
    </row>
    <row r="336" spans="1:14" ht="27.75" customHeight="1" x14ac:dyDescent="0.25">
      <c r="A336" s="295"/>
      <c r="B336" s="241"/>
      <c r="C336" s="294"/>
      <c r="D336" s="44" t="s">
        <v>2</v>
      </c>
      <c r="E336" s="291">
        <v>80144</v>
      </c>
      <c r="F336" s="293" t="s">
        <v>300</v>
      </c>
      <c r="G336" s="292"/>
      <c r="H336" s="291">
        <v>44</v>
      </c>
      <c r="I336" s="290">
        <v>405</v>
      </c>
      <c r="J336" s="289"/>
      <c r="K336" s="38">
        <f>I336*J336</f>
        <v>0</v>
      </c>
      <c r="L336" s="280"/>
      <c r="M336" s="280"/>
    </row>
    <row r="337" spans="1:14" ht="27.75" customHeight="1" x14ac:dyDescent="0.25">
      <c r="A337" s="295"/>
      <c r="B337" s="241"/>
      <c r="C337" s="294"/>
      <c r="D337" s="44" t="s">
        <v>2</v>
      </c>
      <c r="E337" s="291">
        <v>80144</v>
      </c>
      <c r="F337" s="293" t="s">
        <v>300</v>
      </c>
      <c r="G337" s="292"/>
      <c r="H337" s="291">
        <v>46</v>
      </c>
      <c r="I337" s="290">
        <v>405</v>
      </c>
      <c r="J337" s="289"/>
      <c r="K337" s="38">
        <f>I337*J337</f>
        <v>0</v>
      </c>
      <c r="L337" s="280"/>
      <c r="M337" s="280"/>
    </row>
    <row r="338" spans="1:14" ht="27.75" customHeight="1" x14ac:dyDescent="0.25">
      <c r="A338" s="295"/>
      <c r="B338" s="241"/>
      <c r="C338" s="294"/>
      <c r="D338" s="44" t="s">
        <v>2</v>
      </c>
      <c r="E338" s="291">
        <v>80144</v>
      </c>
      <c r="F338" s="293" t="s">
        <v>300</v>
      </c>
      <c r="G338" s="292"/>
      <c r="H338" s="291">
        <v>48</v>
      </c>
      <c r="I338" s="290">
        <v>405</v>
      </c>
      <c r="J338" s="289"/>
      <c r="K338" s="38">
        <f>I338*J338</f>
        <v>0</v>
      </c>
      <c r="L338" s="280"/>
      <c r="M338" s="280"/>
    </row>
    <row r="339" spans="1:14" ht="27.75" customHeight="1" x14ac:dyDescent="0.25">
      <c r="A339" s="295"/>
      <c r="B339" s="241"/>
      <c r="C339" s="294"/>
      <c r="D339" s="44" t="s">
        <v>2</v>
      </c>
      <c r="E339" s="291">
        <v>80144</v>
      </c>
      <c r="F339" s="293" t="s">
        <v>300</v>
      </c>
      <c r="G339" s="292"/>
      <c r="H339" s="291">
        <v>50</v>
      </c>
      <c r="I339" s="290">
        <v>405</v>
      </c>
      <c r="J339" s="289"/>
      <c r="K339" s="38">
        <f>I339*J339</f>
        <v>0</v>
      </c>
      <c r="L339" s="280"/>
      <c r="M339" s="280"/>
    </row>
    <row r="340" spans="1:14" ht="27.75" customHeight="1" thickBot="1" x14ac:dyDescent="0.3">
      <c r="A340" s="288"/>
      <c r="B340" s="287"/>
      <c r="C340" s="286"/>
      <c r="D340" s="270" t="s">
        <v>2</v>
      </c>
      <c r="E340" s="283">
        <v>80144</v>
      </c>
      <c r="F340" s="285" t="s">
        <v>300</v>
      </c>
      <c r="G340" s="284"/>
      <c r="H340" s="283">
        <v>52</v>
      </c>
      <c r="I340" s="282">
        <v>405</v>
      </c>
      <c r="J340" s="281"/>
      <c r="K340" s="117">
        <f>I340*J340</f>
        <v>0</v>
      </c>
      <c r="L340" s="280"/>
      <c r="M340" s="280"/>
    </row>
    <row r="341" spans="1:14" ht="27.75" customHeight="1" x14ac:dyDescent="0.25">
      <c r="A341" s="302"/>
      <c r="B341" s="243" t="s">
        <v>253</v>
      </c>
      <c r="C341" s="301" t="s">
        <v>136</v>
      </c>
      <c r="D341" s="52" t="s">
        <v>2</v>
      </c>
      <c r="E341" s="298">
        <v>80144</v>
      </c>
      <c r="F341" s="300" t="s">
        <v>299</v>
      </c>
      <c r="G341" s="299"/>
      <c r="H341" s="298">
        <v>42</v>
      </c>
      <c r="I341" s="297">
        <v>405</v>
      </c>
      <c r="J341" s="296"/>
      <c r="K341" s="45">
        <f>I341*J341</f>
        <v>0</v>
      </c>
      <c r="L341" s="280"/>
      <c r="M341" s="280"/>
    </row>
    <row r="342" spans="1:14" ht="27.75" customHeight="1" x14ac:dyDescent="0.25">
      <c r="A342" s="295"/>
      <c r="B342" s="241"/>
      <c r="C342" s="294"/>
      <c r="D342" s="44" t="s">
        <v>2</v>
      </c>
      <c r="E342" s="291">
        <v>80144</v>
      </c>
      <c r="F342" s="293" t="s">
        <v>299</v>
      </c>
      <c r="G342" s="292"/>
      <c r="H342" s="291">
        <v>44</v>
      </c>
      <c r="I342" s="290">
        <v>405</v>
      </c>
      <c r="J342" s="289"/>
      <c r="K342" s="38">
        <f>I342*J342</f>
        <v>0</v>
      </c>
      <c r="L342" s="280"/>
      <c r="M342" s="280"/>
    </row>
    <row r="343" spans="1:14" ht="27.75" customHeight="1" x14ac:dyDescent="0.25">
      <c r="A343" s="295"/>
      <c r="B343" s="241"/>
      <c r="C343" s="294"/>
      <c r="D343" s="44" t="s">
        <v>2</v>
      </c>
      <c r="E343" s="291">
        <v>80144</v>
      </c>
      <c r="F343" s="293" t="s">
        <v>299</v>
      </c>
      <c r="G343" s="292"/>
      <c r="H343" s="291">
        <v>46</v>
      </c>
      <c r="I343" s="290">
        <v>405</v>
      </c>
      <c r="J343" s="289"/>
      <c r="K343" s="38">
        <f>I343*J343</f>
        <v>0</v>
      </c>
      <c r="L343" s="280"/>
      <c r="M343" s="280"/>
    </row>
    <row r="344" spans="1:14" ht="27.75" customHeight="1" x14ac:dyDescent="0.25">
      <c r="A344" s="295"/>
      <c r="B344" s="241"/>
      <c r="C344" s="294"/>
      <c r="D344" s="44" t="s">
        <v>2</v>
      </c>
      <c r="E344" s="291">
        <v>80144</v>
      </c>
      <c r="F344" s="293" t="s">
        <v>299</v>
      </c>
      <c r="G344" s="292"/>
      <c r="H344" s="291">
        <v>48</v>
      </c>
      <c r="I344" s="290">
        <v>405</v>
      </c>
      <c r="J344" s="289"/>
      <c r="K344" s="38">
        <f>I344*J344</f>
        <v>0</v>
      </c>
      <c r="L344" s="280"/>
      <c r="M344" s="280"/>
    </row>
    <row r="345" spans="1:14" ht="27.75" customHeight="1" x14ac:dyDescent="0.25">
      <c r="A345" s="295"/>
      <c r="B345" s="241"/>
      <c r="C345" s="294"/>
      <c r="D345" s="44" t="s">
        <v>2</v>
      </c>
      <c r="E345" s="291">
        <v>80144</v>
      </c>
      <c r="F345" s="293" t="s">
        <v>299</v>
      </c>
      <c r="G345" s="292"/>
      <c r="H345" s="291">
        <v>50</v>
      </c>
      <c r="I345" s="290">
        <v>405</v>
      </c>
      <c r="J345" s="289"/>
      <c r="K345" s="38">
        <f>I345*J345</f>
        <v>0</v>
      </c>
      <c r="L345" s="280"/>
      <c r="M345" s="280"/>
    </row>
    <row r="346" spans="1:14" ht="27.75" customHeight="1" thickBot="1" x14ac:dyDescent="0.3">
      <c r="A346" s="288"/>
      <c r="B346" s="287"/>
      <c r="C346" s="286"/>
      <c r="D346" s="270" t="s">
        <v>2</v>
      </c>
      <c r="E346" s="283">
        <v>80144</v>
      </c>
      <c r="F346" s="285" t="s">
        <v>299</v>
      </c>
      <c r="G346" s="284"/>
      <c r="H346" s="283">
        <v>52</v>
      </c>
      <c r="I346" s="282">
        <v>405</v>
      </c>
      <c r="J346" s="281"/>
      <c r="K346" s="117">
        <f>I346*J346</f>
        <v>0</v>
      </c>
      <c r="L346" s="280"/>
      <c r="M346" s="280"/>
    </row>
    <row r="347" spans="1:14" ht="32.25" customHeight="1" x14ac:dyDescent="0.25">
      <c r="A347" s="302"/>
      <c r="B347" s="243" t="s">
        <v>253</v>
      </c>
      <c r="C347" s="301" t="s">
        <v>136</v>
      </c>
      <c r="D347" s="52" t="s">
        <v>2</v>
      </c>
      <c r="E347" s="298">
        <v>80143</v>
      </c>
      <c r="F347" s="300" t="s">
        <v>179</v>
      </c>
      <c r="G347" s="299"/>
      <c r="H347" s="298">
        <v>42</v>
      </c>
      <c r="I347" s="297">
        <v>378</v>
      </c>
      <c r="J347" s="296"/>
      <c r="K347" s="45">
        <f>I347*J347</f>
        <v>0</v>
      </c>
      <c r="L347" s="280"/>
      <c r="M347" s="280"/>
    </row>
    <row r="348" spans="1:14" ht="32.25" customHeight="1" x14ac:dyDescent="0.25">
      <c r="A348" s="295"/>
      <c r="B348" s="241"/>
      <c r="C348" s="294"/>
      <c r="D348" s="44" t="s">
        <v>2</v>
      </c>
      <c r="E348" s="291">
        <v>80143</v>
      </c>
      <c r="F348" s="293" t="s">
        <v>179</v>
      </c>
      <c r="G348" s="292"/>
      <c r="H348" s="291">
        <v>48</v>
      </c>
      <c r="I348" s="290">
        <v>378</v>
      </c>
      <c r="J348" s="289"/>
      <c r="K348" s="38">
        <f>I348*J348</f>
        <v>0</v>
      </c>
      <c r="L348" s="280"/>
      <c r="M348" s="280"/>
    </row>
    <row r="349" spans="1:14" ht="32.25" customHeight="1" x14ac:dyDescent="0.25">
      <c r="A349" s="295"/>
      <c r="B349" s="241"/>
      <c r="C349" s="294"/>
      <c r="D349" s="44" t="s">
        <v>2</v>
      </c>
      <c r="E349" s="291">
        <v>80143</v>
      </c>
      <c r="F349" s="293" t="s">
        <v>179</v>
      </c>
      <c r="G349" s="292"/>
      <c r="H349" s="291">
        <v>50</v>
      </c>
      <c r="I349" s="290">
        <v>378</v>
      </c>
      <c r="J349" s="289"/>
      <c r="K349" s="38">
        <f>I349*J349</f>
        <v>0</v>
      </c>
      <c r="L349" s="280"/>
      <c r="M349" s="280"/>
    </row>
    <row r="350" spans="1:14" ht="32.25" customHeight="1" thickBot="1" x14ac:dyDescent="0.3">
      <c r="A350" s="295"/>
      <c r="B350" s="241"/>
      <c r="C350" s="294"/>
      <c r="D350" s="44" t="s">
        <v>2</v>
      </c>
      <c r="E350" s="291">
        <v>80143</v>
      </c>
      <c r="F350" s="293" t="s">
        <v>179</v>
      </c>
      <c r="G350" s="292"/>
      <c r="H350" s="291">
        <v>52</v>
      </c>
      <c r="I350" s="290">
        <v>378</v>
      </c>
      <c r="J350" s="289"/>
      <c r="K350" s="38">
        <f>I350*J350</f>
        <v>0</v>
      </c>
      <c r="L350" s="280"/>
      <c r="M350" s="280"/>
    </row>
    <row r="351" spans="1:14" ht="33" customHeight="1" x14ac:dyDescent="0.25">
      <c r="A351" s="302"/>
      <c r="B351" s="243" t="s">
        <v>253</v>
      </c>
      <c r="C351" s="301" t="s">
        <v>136</v>
      </c>
      <c r="D351" s="52" t="s">
        <v>2</v>
      </c>
      <c r="E351" s="298">
        <v>80143</v>
      </c>
      <c r="F351" s="300" t="s">
        <v>274</v>
      </c>
      <c r="G351" s="299"/>
      <c r="H351" s="298">
        <v>42</v>
      </c>
      <c r="I351" s="297">
        <v>378</v>
      </c>
      <c r="J351" s="296"/>
      <c r="K351" s="45">
        <f>I351*J351</f>
        <v>0</v>
      </c>
      <c r="L351" s="280"/>
      <c r="M351" s="280"/>
      <c r="N351" s="2" t="s">
        <v>227</v>
      </c>
    </row>
    <row r="352" spans="1:14" ht="33" customHeight="1" x14ac:dyDescent="0.25">
      <c r="A352" s="295"/>
      <c r="B352" s="241"/>
      <c r="C352" s="294"/>
      <c r="D352" s="44" t="s">
        <v>2</v>
      </c>
      <c r="E352" s="291">
        <v>80143</v>
      </c>
      <c r="F352" s="293" t="s">
        <v>274</v>
      </c>
      <c r="G352" s="292"/>
      <c r="H352" s="291">
        <v>48</v>
      </c>
      <c r="I352" s="290">
        <v>378</v>
      </c>
      <c r="J352" s="289"/>
      <c r="K352" s="38">
        <f>I352*J352</f>
        <v>0</v>
      </c>
      <c r="L352" s="280"/>
      <c r="M352" s="280"/>
    </row>
    <row r="353" spans="1:14" ht="33" customHeight="1" x14ac:dyDescent="0.25">
      <c r="A353" s="295"/>
      <c r="B353" s="241"/>
      <c r="C353" s="294"/>
      <c r="D353" s="44" t="s">
        <v>2</v>
      </c>
      <c r="E353" s="291">
        <v>80143</v>
      </c>
      <c r="F353" s="293" t="s">
        <v>274</v>
      </c>
      <c r="G353" s="292"/>
      <c r="H353" s="291">
        <v>50</v>
      </c>
      <c r="I353" s="290">
        <v>378</v>
      </c>
      <c r="J353" s="289"/>
      <c r="K353" s="38">
        <f>I353*J353</f>
        <v>0</v>
      </c>
      <c r="L353" s="280"/>
      <c r="M353" s="280"/>
    </row>
    <row r="354" spans="1:14" ht="33" customHeight="1" thickBot="1" x14ac:dyDescent="0.3">
      <c r="A354" s="295"/>
      <c r="B354" s="241"/>
      <c r="C354" s="294"/>
      <c r="D354" s="44" t="s">
        <v>2</v>
      </c>
      <c r="E354" s="291">
        <v>80143</v>
      </c>
      <c r="F354" s="293" t="s">
        <v>274</v>
      </c>
      <c r="G354" s="292"/>
      <c r="H354" s="291">
        <v>52</v>
      </c>
      <c r="I354" s="290">
        <v>378</v>
      </c>
      <c r="J354" s="289"/>
      <c r="K354" s="38">
        <f>I354*J354</f>
        <v>0</v>
      </c>
      <c r="L354" s="280"/>
      <c r="M354" s="280"/>
    </row>
    <row r="355" spans="1:14" ht="36.75" customHeight="1" x14ac:dyDescent="0.25">
      <c r="A355" s="302"/>
      <c r="B355" s="243" t="s">
        <v>253</v>
      </c>
      <c r="C355" s="301" t="s">
        <v>136</v>
      </c>
      <c r="D355" s="52" t="s">
        <v>2</v>
      </c>
      <c r="E355" s="298">
        <v>80143</v>
      </c>
      <c r="F355" s="300" t="s">
        <v>298</v>
      </c>
      <c r="G355" s="299"/>
      <c r="H355" s="298">
        <v>42</v>
      </c>
      <c r="I355" s="297">
        <v>378</v>
      </c>
      <c r="J355" s="296"/>
      <c r="K355" s="45">
        <f>I355*J355</f>
        <v>0</v>
      </c>
      <c r="L355" s="280"/>
      <c r="M355" s="280"/>
      <c r="N355" s="2" t="s">
        <v>227</v>
      </c>
    </row>
    <row r="356" spans="1:14" ht="36.75" customHeight="1" x14ac:dyDescent="0.25">
      <c r="A356" s="295"/>
      <c r="B356" s="241"/>
      <c r="C356" s="294"/>
      <c r="D356" s="44" t="s">
        <v>2</v>
      </c>
      <c r="E356" s="291">
        <v>80143</v>
      </c>
      <c r="F356" s="293" t="s">
        <v>298</v>
      </c>
      <c r="G356" s="292"/>
      <c r="H356" s="291">
        <v>48</v>
      </c>
      <c r="I356" s="290">
        <v>378</v>
      </c>
      <c r="J356" s="289"/>
      <c r="K356" s="38">
        <f>I356*J356</f>
        <v>0</v>
      </c>
      <c r="L356" s="280"/>
      <c r="M356" s="280"/>
      <c r="N356" s="2" t="s">
        <v>227</v>
      </c>
    </row>
    <row r="357" spans="1:14" ht="36.75" customHeight="1" x14ac:dyDescent="0.25">
      <c r="A357" s="295"/>
      <c r="B357" s="241"/>
      <c r="C357" s="294"/>
      <c r="D357" s="44" t="s">
        <v>2</v>
      </c>
      <c r="E357" s="291">
        <v>80143</v>
      </c>
      <c r="F357" s="293" t="s">
        <v>298</v>
      </c>
      <c r="G357" s="292"/>
      <c r="H357" s="291">
        <v>50</v>
      </c>
      <c r="I357" s="290">
        <v>378</v>
      </c>
      <c r="J357" s="289"/>
      <c r="K357" s="38">
        <f>I357*J357</f>
        <v>0</v>
      </c>
      <c r="L357" s="280"/>
      <c r="M357" s="280"/>
    </row>
    <row r="358" spans="1:14" ht="36.75" customHeight="1" thickBot="1" x14ac:dyDescent="0.3">
      <c r="A358" s="295"/>
      <c r="B358" s="241"/>
      <c r="C358" s="294"/>
      <c r="D358" s="44" t="s">
        <v>2</v>
      </c>
      <c r="E358" s="291">
        <v>80143</v>
      </c>
      <c r="F358" s="293" t="s">
        <v>298</v>
      </c>
      <c r="G358" s="292"/>
      <c r="H358" s="291">
        <v>52</v>
      </c>
      <c r="I358" s="290">
        <v>378</v>
      </c>
      <c r="J358" s="289"/>
      <c r="K358" s="38">
        <f>I358*J358</f>
        <v>0</v>
      </c>
      <c r="L358" s="280"/>
      <c r="M358" s="280"/>
    </row>
    <row r="359" spans="1:14" ht="38.25" customHeight="1" x14ac:dyDescent="0.25">
      <c r="A359" s="302"/>
      <c r="B359" s="243" t="s">
        <v>295</v>
      </c>
      <c r="C359" s="301" t="s">
        <v>221</v>
      </c>
      <c r="D359" s="52" t="s">
        <v>2</v>
      </c>
      <c r="E359" s="298">
        <v>80145</v>
      </c>
      <c r="F359" s="300" t="s">
        <v>297</v>
      </c>
      <c r="G359" s="299"/>
      <c r="H359" s="298">
        <v>42</v>
      </c>
      <c r="I359" s="297">
        <v>504</v>
      </c>
      <c r="J359" s="296"/>
      <c r="K359" s="45">
        <f>I359*J359</f>
        <v>0</v>
      </c>
      <c r="L359" s="280"/>
      <c r="M359" s="280"/>
    </row>
    <row r="360" spans="1:14" ht="38.25" customHeight="1" x14ac:dyDescent="0.25">
      <c r="A360" s="295"/>
      <c r="B360" s="241"/>
      <c r="C360" s="294"/>
      <c r="D360" s="44" t="s">
        <v>2</v>
      </c>
      <c r="E360" s="291">
        <v>80145</v>
      </c>
      <c r="F360" s="293" t="s">
        <v>297</v>
      </c>
      <c r="G360" s="292"/>
      <c r="H360" s="291">
        <v>44</v>
      </c>
      <c r="I360" s="290">
        <v>504</v>
      </c>
      <c r="J360" s="289"/>
      <c r="K360" s="38">
        <f>I360*J360</f>
        <v>0</v>
      </c>
      <c r="L360" s="280"/>
      <c r="M360" s="280"/>
      <c r="N360" s="2">
        <v>1</v>
      </c>
    </row>
    <row r="361" spans="1:14" ht="38.25" customHeight="1" x14ac:dyDescent="0.25">
      <c r="A361" s="295"/>
      <c r="B361" s="241"/>
      <c r="C361" s="294"/>
      <c r="D361" s="44" t="s">
        <v>2</v>
      </c>
      <c r="E361" s="291">
        <v>80145</v>
      </c>
      <c r="F361" s="293" t="s">
        <v>297</v>
      </c>
      <c r="G361" s="292"/>
      <c r="H361" s="291">
        <v>50</v>
      </c>
      <c r="I361" s="290">
        <v>504</v>
      </c>
      <c r="J361" s="289"/>
      <c r="K361" s="38">
        <f>I361*J361</f>
        <v>0</v>
      </c>
      <c r="L361" s="280"/>
      <c r="M361" s="280"/>
    </row>
    <row r="362" spans="1:14" ht="38.25" customHeight="1" thickBot="1" x14ac:dyDescent="0.3">
      <c r="A362" s="295"/>
      <c r="B362" s="241"/>
      <c r="C362" s="294"/>
      <c r="D362" s="44" t="s">
        <v>2</v>
      </c>
      <c r="E362" s="291">
        <v>80145</v>
      </c>
      <c r="F362" s="293" t="s">
        <v>297</v>
      </c>
      <c r="G362" s="292"/>
      <c r="H362" s="291">
        <v>52</v>
      </c>
      <c r="I362" s="290">
        <v>504</v>
      </c>
      <c r="J362" s="289"/>
      <c r="K362" s="38">
        <f>I362*J362</f>
        <v>0</v>
      </c>
      <c r="L362" s="280"/>
      <c r="M362" s="280"/>
    </row>
    <row r="363" spans="1:14" ht="54.75" customHeight="1" x14ac:dyDescent="0.25">
      <c r="A363" s="302"/>
      <c r="B363" s="243" t="s">
        <v>295</v>
      </c>
      <c r="C363" s="301" t="s">
        <v>221</v>
      </c>
      <c r="D363" s="52" t="s">
        <v>2</v>
      </c>
      <c r="E363" s="298">
        <v>80145</v>
      </c>
      <c r="F363" s="300" t="s">
        <v>55</v>
      </c>
      <c r="G363" s="299"/>
      <c r="H363" s="298">
        <v>44</v>
      </c>
      <c r="I363" s="297">
        <v>504</v>
      </c>
      <c r="J363" s="296"/>
      <c r="K363" s="45">
        <f>I363*J363</f>
        <v>0</v>
      </c>
      <c r="L363" s="280"/>
      <c r="M363" s="280"/>
      <c r="N363" s="2">
        <v>1</v>
      </c>
    </row>
    <row r="364" spans="1:14" ht="54.75" customHeight="1" x14ac:dyDescent="0.25">
      <c r="A364" s="295"/>
      <c r="B364" s="241"/>
      <c r="C364" s="294"/>
      <c r="D364" s="44" t="s">
        <v>2</v>
      </c>
      <c r="E364" s="291">
        <v>80145</v>
      </c>
      <c r="F364" s="293" t="s">
        <v>55</v>
      </c>
      <c r="G364" s="292"/>
      <c r="H364" s="291">
        <v>50</v>
      </c>
      <c r="I364" s="290">
        <v>504</v>
      </c>
      <c r="J364" s="289"/>
      <c r="K364" s="38">
        <f>I364*J364</f>
        <v>0</v>
      </c>
      <c r="L364" s="280"/>
      <c r="M364" s="280"/>
    </row>
    <row r="365" spans="1:14" ht="54.75" customHeight="1" thickBot="1" x14ac:dyDescent="0.3">
      <c r="A365" s="295"/>
      <c r="B365" s="241"/>
      <c r="C365" s="294"/>
      <c r="D365" s="44" t="s">
        <v>2</v>
      </c>
      <c r="E365" s="291">
        <v>80145</v>
      </c>
      <c r="F365" s="293" t="s">
        <v>55</v>
      </c>
      <c r="G365" s="292"/>
      <c r="H365" s="291">
        <v>52</v>
      </c>
      <c r="I365" s="290">
        <v>504</v>
      </c>
      <c r="J365" s="289"/>
      <c r="K365" s="38">
        <f>I365*J365</f>
        <v>0</v>
      </c>
      <c r="L365" s="280"/>
      <c r="M365" s="280"/>
    </row>
    <row r="366" spans="1:14" ht="30" customHeight="1" x14ac:dyDescent="0.25">
      <c r="A366" s="302"/>
      <c r="B366" s="243" t="s">
        <v>295</v>
      </c>
      <c r="C366" s="301" t="s">
        <v>221</v>
      </c>
      <c r="D366" s="52" t="s">
        <v>2</v>
      </c>
      <c r="E366" s="298">
        <v>80145</v>
      </c>
      <c r="F366" s="300" t="s">
        <v>296</v>
      </c>
      <c r="G366" s="299"/>
      <c r="H366" s="298">
        <v>42</v>
      </c>
      <c r="I366" s="297">
        <v>504</v>
      </c>
      <c r="J366" s="296"/>
      <c r="K366" s="45">
        <f>I366*J366</f>
        <v>0</v>
      </c>
      <c r="L366" s="280"/>
      <c r="M366" s="280"/>
    </row>
    <row r="367" spans="1:14" ht="30" customHeight="1" x14ac:dyDescent="0.25">
      <c r="A367" s="295"/>
      <c r="B367" s="241"/>
      <c r="C367" s="294"/>
      <c r="D367" s="44" t="s">
        <v>2</v>
      </c>
      <c r="E367" s="291">
        <v>80145</v>
      </c>
      <c r="F367" s="293" t="s">
        <v>296</v>
      </c>
      <c r="G367" s="292"/>
      <c r="H367" s="291">
        <v>44</v>
      </c>
      <c r="I367" s="290">
        <v>504</v>
      </c>
      <c r="J367" s="289"/>
      <c r="K367" s="38">
        <f>I367*J367</f>
        <v>0</v>
      </c>
      <c r="L367" s="280"/>
      <c r="M367" s="280"/>
    </row>
    <row r="368" spans="1:14" ht="30" customHeight="1" x14ac:dyDescent="0.25">
      <c r="A368" s="295"/>
      <c r="B368" s="241"/>
      <c r="C368" s="294"/>
      <c r="D368" s="44" t="s">
        <v>2</v>
      </c>
      <c r="E368" s="291">
        <v>80145</v>
      </c>
      <c r="F368" s="293" t="s">
        <v>296</v>
      </c>
      <c r="G368" s="292"/>
      <c r="H368" s="291">
        <v>48</v>
      </c>
      <c r="I368" s="290">
        <v>504</v>
      </c>
      <c r="J368" s="289"/>
      <c r="K368" s="38">
        <f>I368*J368</f>
        <v>0</v>
      </c>
      <c r="L368" s="280"/>
      <c r="M368" s="280"/>
    </row>
    <row r="369" spans="1:13" ht="30" customHeight="1" x14ac:dyDescent="0.25">
      <c r="A369" s="295"/>
      <c r="B369" s="241"/>
      <c r="C369" s="294"/>
      <c r="D369" s="44" t="s">
        <v>2</v>
      </c>
      <c r="E369" s="291">
        <v>80145</v>
      </c>
      <c r="F369" s="293" t="s">
        <v>296</v>
      </c>
      <c r="G369" s="292"/>
      <c r="H369" s="291">
        <v>50</v>
      </c>
      <c r="I369" s="290">
        <v>504</v>
      </c>
      <c r="J369" s="289"/>
      <c r="K369" s="38">
        <f>I369*J369</f>
        <v>0</v>
      </c>
      <c r="L369" s="280"/>
      <c r="M369" s="280"/>
    </row>
    <row r="370" spans="1:13" ht="30" customHeight="1" thickBot="1" x14ac:dyDescent="0.3">
      <c r="A370" s="295"/>
      <c r="B370" s="241"/>
      <c r="C370" s="294"/>
      <c r="D370" s="44" t="s">
        <v>2</v>
      </c>
      <c r="E370" s="291">
        <v>80145</v>
      </c>
      <c r="F370" s="293" t="s">
        <v>296</v>
      </c>
      <c r="G370" s="292"/>
      <c r="H370" s="291">
        <v>52</v>
      </c>
      <c r="I370" s="290">
        <v>504</v>
      </c>
      <c r="J370" s="289"/>
      <c r="K370" s="38">
        <f>I370*J370</f>
        <v>0</v>
      </c>
      <c r="L370" s="280"/>
      <c r="M370" s="280"/>
    </row>
    <row r="371" spans="1:13" ht="30" customHeight="1" x14ac:dyDescent="0.25">
      <c r="A371" s="302"/>
      <c r="B371" s="243" t="s">
        <v>295</v>
      </c>
      <c r="C371" s="301" t="s">
        <v>221</v>
      </c>
      <c r="D371" s="52" t="s">
        <v>2</v>
      </c>
      <c r="E371" s="298">
        <v>80145</v>
      </c>
      <c r="F371" s="300" t="s">
        <v>182</v>
      </c>
      <c r="G371" s="299"/>
      <c r="H371" s="298">
        <v>42</v>
      </c>
      <c r="I371" s="297">
        <v>504</v>
      </c>
      <c r="J371" s="296"/>
      <c r="K371" s="45">
        <f>I371*J371</f>
        <v>0</v>
      </c>
      <c r="L371" s="280"/>
      <c r="M371" s="280"/>
    </row>
    <row r="372" spans="1:13" ht="30" customHeight="1" x14ac:dyDescent="0.25">
      <c r="A372" s="295"/>
      <c r="B372" s="241"/>
      <c r="C372" s="294"/>
      <c r="D372" s="44" t="s">
        <v>2</v>
      </c>
      <c r="E372" s="291">
        <v>80145</v>
      </c>
      <c r="F372" s="293" t="s">
        <v>182</v>
      </c>
      <c r="G372" s="292"/>
      <c r="H372" s="291">
        <v>44</v>
      </c>
      <c r="I372" s="290">
        <v>504</v>
      </c>
      <c r="J372" s="289"/>
      <c r="K372" s="38">
        <f>I372*J372</f>
        <v>0</v>
      </c>
      <c r="L372" s="280"/>
      <c r="M372" s="280"/>
    </row>
    <row r="373" spans="1:13" ht="30" customHeight="1" x14ac:dyDescent="0.25">
      <c r="A373" s="295"/>
      <c r="B373" s="241"/>
      <c r="C373" s="294"/>
      <c r="D373" s="44" t="s">
        <v>2</v>
      </c>
      <c r="E373" s="291">
        <v>80145</v>
      </c>
      <c r="F373" s="293" t="s">
        <v>182</v>
      </c>
      <c r="G373" s="292"/>
      <c r="H373" s="291">
        <v>46</v>
      </c>
      <c r="I373" s="290">
        <v>504</v>
      </c>
      <c r="J373" s="289"/>
      <c r="K373" s="38">
        <f>I373*J373</f>
        <v>0</v>
      </c>
      <c r="L373" s="280"/>
      <c r="M373" s="280"/>
    </row>
    <row r="374" spans="1:13" ht="30" customHeight="1" x14ac:dyDescent="0.25">
      <c r="A374" s="295"/>
      <c r="B374" s="241"/>
      <c r="C374" s="294"/>
      <c r="D374" s="44" t="s">
        <v>2</v>
      </c>
      <c r="E374" s="291">
        <v>80145</v>
      </c>
      <c r="F374" s="293" t="s">
        <v>182</v>
      </c>
      <c r="G374" s="292"/>
      <c r="H374" s="291">
        <v>48</v>
      </c>
      <c r="I374" s="290">
        <v>504</v>
      </c>
      <c r="J374" s="289"/>
      <c r="K374" s="38">
        <f>I374*J374</f>
        <v>0</v>
      </c>
      <c r="L374" s="280"/>
      <c r="M374" s="280"/>
    </row>
    <row r="375" spans="1:13" ht="30" customHeight="1" x14ac:dyDescent="0.25">
      <c r="A375" s="295"/>
      <c r="B375" s="241"/>
      <c r="C375" s="294"/>
      <c r="D375" s="44" t="s">
        <v>2</v>
      </c>
      <c r="E375" s="291">
        <v>80145</v>
      </c>
      <c r="F375" s="293" t="s">
        <v>182</v>
      </c>
      <c r="G375" s="292"/>
      <c r="H375" s="291">
        <v>50</v>
      </c>
      <c r="I375" s="290">
        <v>504</v>
      </c>
      <c r="J375" s="289"/>
      <c r="K375" s="38">
        <f>I375*J375</f>
        <v>0</v>
      </c>
      <c r="L375" s="280"/>
      <c r="M375" s="280"/>
    </row>
    <row r="376" spans="1:13" ht="30" customHeight="1" thickBot="1" x14ac:dyDescent="0.3">
      <c r="A376" s="288"/>
      <c r="B376" s="287"/>
      <c r="C376" s="286"/>
      <c r="D376" s="270" t="s">
        <v>2</v>
      </c>
      <c r="E376" s="283">
        <v>80145</v>
      </c>
      <c r="F376" s="285" t="s">
        <v>182</v>
      </c>
      <c r="G376" s="284"/>
      <c r="H376" s="283">
        <v>52</v>
      </c>
      <c r="I376" s="282">
        <v>504</v>
      </c>
      <c r="J376" s="281"/>
      <c r="K376" s="117">
        <f>I376*J376</f>
        <v>0</v>
      </c>
      <c r="L376" s="280"/>
      <c r="M376" s="280"/>
    </row>
    <row r="377" spans="1:13" ht="27.75" customHeight="1" x14ac:dyDescent="0.25">
      <c r="A377" s="302"/>
      <c r="B377" s="243" t="s">
        <v>253</v>
      </c>
      <c r="C377" s="301" t="s">
        <v>221</v>
      </c>
      <c r="D377" s="52" t="s">
        <v>2</v>
      </c>
      <c r="E377" s="298">
        <v>80148</v>
      </c>
      <c r="F377" s="300" t="s">
        <v>65</v>
      </c>
      <c r="G377" s="299"/>
      <c r="H377" s="298">
        <v>44</v>
      </c>
      <c r="I377" s="297">
        <v>528</v>
      </c>
      <c r="J377" s="296"/>
      <c r="K377" s="45">
        <f>I377*J377</f>
        <v>0</v>
      </c>
      <c r="L377" s="280"/>
      <c r="M377" s="280"/>
    </row>
    <row r="378" spans="1:13" ht="27.75" customHeight="1" x14ac:dyDescent="0.25">
      <c r="A378" s="295"/>
      <c r="B378" s="241"/>
      <c r="C378" s="294"/>
      <c r="D378" s="44" t="s">
        <v>2</v>
      </c>
      <c r="E378" s="291">
        <v>80148</v>
      </c>
      <c r="F378" s="293" t="s">
        <v>65</v>
      </c>
      <c r="G378" s="292"/>
      <c r="H378" s="291">
        <v>46</v>
      </c>
      <c r="I378" s="290">
        <v>528</v>
      </c>
      <c r="J378" s="289"/>
      <c r="K378" s="38">
        <f>I378*J378</f>
        <v>0</v>
      </c>
      <c r="L378" s="280"/>
      <c r="M378" s="280"/>
    </row>
    <row r="379" spans="1:13" ht="27.75" customHeight="1" x14ac:dyDescent="0.25">
      <c r="A379" s="295"/>
      <c r="B379" s="241"/>
      <c r="C379" s="294"/>
      <c r="D379" s="44" t="s">
        <v>2</v>
      </c>
      <c r="E379" s="291">
        <v>80148</v>
      </c>
      <c r="F379" s="293" t="s">
        <v>65</v>
      </c>
      <c r="G379" s="292"/>
      <c r="H379" s="291">
        <v>48</v>
      </c>
      <c r="I379" s="290">
        <v>528</v>
      </c>
      <c r="J379" s="289"/>
      <c r="K379" s="38">
        <f>I379*J379</f>
        <v>0</v>
      </c>
      <c r="L379" s="280"/>
      <c r="M379" s="280"/>
    </row>
    <row r="380" spans="1:13" ht="27.75" customHeight="1" x14ac:dyDescent="0.25">
      <c r="A380" s="295"/>
      <c r="B380" s="241"/>
      <c r="C380" s="294"/>
      <c r="D380" s="44" t="s">
        <v>2</v>
      </c>
      <c r="E380" s="291">
        <v>80148</v>
      </c>
      <c r="F380" s="293" t="s">
        <v>65</v>
      </c>
      <c r="G380" s="292"/>
      <c r="H380" s="291">
        <v>50</v>
      </c>
      <c r="I380" s="290">
        <v>528</v>
      </c>
      <c r="J380" s="289"/>
      <c r="K380" s="38">
        <f>I380*J380</f>
        <v>0</v>
      </c>
      <c r="L380" s="280"/>
      <c r="M380" s="280"/>
    </row>
    <row r="381" spans="1:13" ht="27.75" customHeight="1" thickBot="1" x14ac:dyDescent="0.3">
      <c r="A381" s="295"/>
      <c r="B381" s="241"/>
      <c r="C381" s="294"/>
      <c r="D381" s="44" t="s">
        <v>2</v>
      </c>
      <c r="E381" s="291">
        <v>80148</v>
      </c>
      <c r="F381" s="293" t="s">
        <v>65</v>
      </c>
      <c r="G381" s="292"/>
      <c r="H381" s="291">
        <v>52</v>
      </c>
      <c r="I381" s="290">
        <v>528</v>
      </c>
      <c r="J381" s="289"/>
      <c r="K381" s="38">
        <f>I381*J381</f>
        <v>0</v>
      </c>
      <c r="L381" s="280"/>
      <c r="M381" s="280"/>
    </row>
    <row r="382" spans="1:13" ht="45.75" customHeight="1" x14ac:dyDescent="0.25">
      <c r="A382" s="302"/>
      <c r="B382" s="243" t="s">
        <v>253</v>
      </c>
      <c r="C382" s="301" t="s">
        <v>221</v>
      </c>
      <c r="D382" s="52" t="s">
        <v>2</v>
      </c>
      <c r="E382" s="298">
        <v>80148</v>
      </c>
      <c r="F382" s="300" t="s">
        <v>62</v>
      </c>
      <c r="G382" s="299"/>
      <c r="H382" s="298">
        <v>48</v>
      </c>
      <c r="I382" s="297">
        <v>528</v>
      </c>
      <c r="J382" s="296"/>
      <c r="K382" s="45">
        <f>I382*J382</f>
        <v>0</v>
      </c>
      <c r="L382" s="280"/>
      <c r="M382" s="280"/>
    </row>
    <row r="383" spans="1:13" ht="45.75" customHeight="1" x14ac:dyDescent="0.25">
      <c r="A383" s="295"/>
      <c r="B383" s="241"/>
      <c r="C383" s="294"/>
      <c r="D383" s="44" t="s">
        <v>2</v>
      </c>
      <c r="E383" s="291">
        <v>80148</v>
      </c>
      <c r="F383" s="293" t="s">
        <v>62</v>
      </c>
      <c r="G383" s="292"/>
      <c r="H383" s="291">
        <v>50</v>
      </c>
      <c r="I383" s="290">
        <v>528</v>
      </c>
      <c r="J383" s="289"/>
      <c r="K383" s="38">
        <f>I383*J383</f>
        <v>0</v>
      </c>
      <c r="L383" s="280"/>
      <c r="M383" s="280"/>
    </row>
    <row r="384" spans="1:13" ht="45.75" customHeight="1" thickBot="1" x14ac:dyDescent="0.3">
      <c r="A384" s="295"/>
      <c r="B384" s="241"/>
      <c r="C384" s="294"/>
      <c r="D384" s="44" t="s">
        <v>2</v>
      </c>
      <c r="E384" s="291">
        <v>80148</v>
      </c>
      <c r="F384" s="293" t="s">
        <v>62</v>
      </c>
      <c r="G384" s="292"/>
      <c r="H384" s="291">
        <v>52</v>
      </c>
      <c r="I384" s="290">
        <v>528</v>
      </c>
      <c r="J384" s="289"/>
      <c r="K384" s="38">
        <f>I384*J384</f>
        <v>0</v>
      </c>
      <c r="L384" s="280"/>
      <c r="M384" s="280"/>
    </row>
    <row r="385" spans="1:13" ht="24.75" customHeight="1" x14ac:dyDescent="0.25">
      <c r="A385" s="302"/>
      <c r="B385" s="243" t="s">
        <v>253</v>
      </c>
      <c r="C385" s="301" t="s">
        <v>136</v>
      </c>
      <c r="D385" s="52" t="s">
        <v>2</v>
      </c>
      <c r="E385" s="298">
        <v>80149</v>
      </c>
      <c r="F385" s="300" t="s">
        <v>235</v>
      </c>
      <c r="G385" s="299"/>
      <c r="H385" s="298">
        <v>42</v>
      </c>
      <c r="I385" s="297">
        <v>411</v>
      </c>
      <c r="J385" s="296"/>
      <c r="K385" s="45">
        <f>I385*J385</f>
        <v>0</v>
      </c>
      <c r="L385" s="280"/>
      <c r="M385" s="280"/>
    </row>
    <row r="386" spans="1:13" ht="24.75" customHeight="1" x14ac:dyDescent="0.25">
      <c r="A386" s="295"/>
      <c r="B386" s="241"/>
      <c r="C386" s="294"/>
      <c r="D386" s="44" t="s">
        <v>2</v>
      </c>
      <c r="E386" s="291">
        <v>80149</v>
      </c>
      <c r="F386" s="293" t="s">
        <v>235</v>
      </c>
      <c r="G386" s="292"/>
      <c r="H386" s="291">
        <v>44</v>
      </c>
      <c r="I386" s="290">
        <v>411</v>
      </c>
      <c r="J386" s="289"/>
      <c r="K386" s="38">
        <f>I386*J386</f>
        <v>0</v>
      </c>
      <c r="L386" s="280"/>
      <c r="M386" s="280"/>
    </row>
    <row r="387" spans="1:13" ht="24.75" customHeight="1" x14ac:dyDescent="0.25">
      <c r="A387" s="295"/>
      <c r="B387" s="241"/>
      <c r="C387" s="294"/>
      <c r="D387" s="44" t="s">
        <v>2</v>
      </c>
      <c r="E387" s="291">
        <v>80149</v>
      </c>
      <c r="F387" s="293" t="s">
        <v>235</v>
      </c>
      <c r="G387" s="292"/>
      <c r="H387" s="291">
        <v>46</v>
      </c>
      <c r="I387" s="290">
        <v>411</v>
      </c>
      <c r="J387" s="289"/>
      <c r="K387" s="38">
        <f>I387*J387</f>
        <v>0</v>
      </c>
      <c r="L387" s="280"/>
      <c r="M387" s="280"/>
    </row>
    <row r="388" spans="1:13" ht="24.75" customHeight="1" x14ac:dyDescent="0.25">
      <c r="A388" s="295"/>
      <c r="B388" s="241"/>
      <c r="C388" s="294"/>
      <c r="D388" s="44" t="s">
        <v>2</v>
      </c>
      <c r="E388" s="291">
        <v>80149</v>
      </c>
      <c r="F388" s="293" t="s">
        <v>235</v>
      </c>
      <c r="G388" s="292"/>
      <c r="H388" s="291">
        <v>48</v>
      </c>
      <c r="I388" s="290">
        <v>411</v>
      </c>
      <c r="J388" s="289"/>
      <c r="K388" s="38">
        <f>I388*J388</f>
        <v>0</v>
      </c>
      <c r="L388" s="280"/>
      <c r="M388" s="280"/>
    </row>
    <row r="389" spans="1:13" ht="24.75" customHeight="1" x14ac:dyDescent="0.25">
      <c r="A389" s="295"/>
      <c r="B389" s="241"/>
      <c r="C389" s="294"/>
      <c r="D389" s="44" t="s">
        <v>2</v>
      </c>
      <c r="E389" s="291">
        <v>80149</v>
      </c>
      <c r="F389" s="293" t="s">
        <v>235</v>
      </c>
      <c r="G389" s="292"/>
      <c r="H389" s="291">
        <v>50</v>
      </c>
      <c r="I389" s="290">
        <v>411</v>
      </c>
      <c r="J389" s="289"/>
      <c r="K389" s="38">
        <f>I389*J389</f>
        <v>0</v>
      </c>
      <c r="L389" s="280"/>
      <c r="M389" s="280"/>
    </row>
    <row r="390" spans="1:13" ht="24.75" customHeight="1" x14ac:dyDescent="0.25">
      <c r="A390" s="295"/>
      <c r="B390" s="241"/>
      <c r="C390" s="294"/>
      <c r="D390" s="44" t="s">
        <v>2</v>
      </c>
      <c r="E390" s="291">
        <v>80149</v>
      </c>
      <c r="F390" s="293" t="s">
        <v>235</v>
      </c>
      <c r="G390" s="292"/>
      <c r="H390" s="291">
        <v>52</v>
      </c>
      <c r="I390" s="290">
        <v>411</v>
      </c>
      <c r="J390" s="289"/>
      <c r="K390" s="38">
        <f>I390*J390</f>
        <v>0</v>
      </c>
      <c r="L390" s="280"/>
      <c r="M390" s="280"/>
    </row>
    <row r="391" spans="1:13" ht="24.75" customHeight="1" thickBot="1" x14ac:dyDescent="0.3">
      <c r="A391" s="288"/>
      <c r="B391" s="287"/>
      <c r="C391" s="286"/>
      <c r="D391" s="270" t="s">
        <v>2</v>
      </c>
      <c r="E391" s="283">
        <v>80149</v>
      </c>
      <c r="F391" s="285" t="s">
        <v>235</v>
      </c>
      <c r="G391" s="284"/>
      <c r="H391" s="283">
        <v>54</v>
      </c>
      <c r="I391" s="282">
        <v>411</v>
      </c>
      <c r="J391" s="281"/>
      <c r="K391" s="117">
        <f>I391*J391</f>
        <v>0</v>
      </c>
      <c r="L391" s="280"/>
      <c r="M391" s="280"/>
    </row>
    <row r="392" spans="1:13" ht="24.75" customHeight="1" x14ac:dyDescent="0.25">
      <c r="A392" s="302"/>
      <c r="B392" s="243" t="s">
        <v>253</v>
      </c>
      <c r="C392" s="301" t="s">
        <v>136</v>
      </c>
      <c r="D392" s="52" t="s">
        <v>2</v>
      </c>
      <c r="E392" s="298">
        <v>80149</v>
      </c>
      <c r="F392" s="300" t="s">
        <v>286</v>
      </c>
      <c r="G392" s="299"/>
      <c r="H392" s="298">
        <v>42</v>
      </c>
      <c r="I392" s="297">
        <v>411</v>
      </c>
      <c r="J392" s="296"/>
      <c r="K392" s="45">
        <f>I392*J392</f>
        <v>0</v>
      </c>
      <c r="L392" s="280"/>
      <c r="M392" s="280"/>
    </row>
    <row r="393" spans="1:13" ht="24.75" customHeight="1" x14ac:dyDescent="0.25">
      <c r="A393" s="295"/>
      <c r="B393" s="241"/>
      <c r="C393" s="294"/>
      <c r="D393" s="44" t="s">
        <v>2</v>
      </c>
      <c r="E393" s="291">
        <v>80149</v>
      </c>
      <c r="F393" s="293" t="s">
        <v>286</v>
      </c>
      <c r="G393" s="292"/>
      <c r="H393" s="291">
        <v>44</v>
      </c>
      <c r="I393" s="290">
        <v>411</v>
      </c>
      <c r="J393" s="289"/>
      <c r="K393" s="38">
        <f>I393*J393</f>
        <v>0</v>
      </c>
      <c r="L393" s="280"/>
      <c r="M393" s="280"/>
    </row>
    <row r="394" spans="1:13" ht="24.75" customHeight="1" x14ac:dyDescent="0.25">
      <c r="A394" s="295"/>
      <c r="B394" s="241"/>
      <c r="C394" s="294"/>
      <c r="D394" s="44" t="s">
        <v>2</v>
      </c>
      <c r="E394" s="291">
        <v>80149</v>
      </c>
      <c r="F394" s="293" t="s">
        <v>286</v>
      </c>
      <c r="G394" s="292"/>
      <c r="H394" s="291">
        <v>46</v>
      </c>
      <c r="I394" s="290">
        <v>411</v>
      </c>
      <c r="J394" s="289"/>
      <c r="K394" s="38">
        <f>I394*J394</f>
        <v>0</v>
      </c>
      <c r="L394" s="280"/>
      <c r="M394" s="280"/>
    </row>
    <row r="395" spans="1:13" ht="24.75" customHeight="1" x14ac:dyDescent="0.25">
      <c r="A395" s="295"/>
      <c r="B395" s="241"/>
      <c r="C395" s="294"/>
      <c r="D395" s="44" t="s">
        <v>2</v>
      </c>
      <c r="E395" s="291">
        <v>80149</v>
      </c>
      <c r="F395" s="293" t="s">
        <v>286</v>
      </c>
      <c r="G395" s="292"/>
      <c r="H395" s="291">
        <v>48</v>
      </c>
      <c r="I395" s="290">
        <v>411</v>
      </c>
      <c r="J395" s="289"/>
      <c r="K395" s="38">
        <f>I395*J395</f>
        <v>0</v>
      </c>
      <c r="L395" s="280"/>
      <c r="M395" s="280"/>
    </row>
    <row r="396" spans="1:13" ht="24.75" customHeight="1" x14ac:dyDescent="0.25">
      <c r="A396" s="295"/>
      <c r="B396" s="241"/>
      <c r="C396" s="294"/>
      <c r="D396" s="44" t="s">
        <v>2</v>
      </c>
      <c r="E396" s="291">
        <v>80149</v>
      </c>
      <c r="F396" s="293" t="s">
        <v>286</v>
      </c>
      <c r="G396" s="292"/>
      <c r="H396" s="291">
        <v>50</v>
      </c>
      <c r="I396" s="290">
        <v>411</v>
      </c>
      <c r="J396" s="289"/>
      <c r="K396" s="38">
        <f>I396*J396</f>
        <v>0</v>
      </c>
      <c r="L396" s="280"/>
      <c r="M396" s="280"/>
    </row>
    <row r="397" spans="1:13" ht="24.75" customHeight="1" x14ac:dyDescent="0.25">
      <c r="A397" s="295"/>
      <c r="B397" s="241"/>
      <c r="C397" s="294"/>
      <c r="D397" s="44" t="s">
        <v>2</v>
      </c>
      <c r="E397" s="291">
        <v>80149</v>
      </c>
      <c r="F397" s="293" t="s">
        <v>286</v>
      </c>
      <c r="G397" s="292"/>
      <c r="H397" s="291">
        <v>52</v>
      </c>
      <c r="I397" s="290">
        <v>411</v>
      </c>
      <c r="J397" s="289"/>
      <c r="K397" s="38">
        <f>I397*J397</f>
        <v>0</v>
      </c>
      <c r="L397" s="280"/>
      <c r="M397" s="280"/>
    </row>
    <row r="398" spans="1:13" ht="24.75" customHeight="1" thickBot="1" x14ac:dyDescent="0.3">
      <c r="A398" s="288"/>
      <c r="B398" s="287"/>
      <c r="C398" s="286"/>
      <c r="D398" s="270" t="s">
        <v>2</v>
      </c>
      <c r="E398" s="283">
        <v>80149</v>
      </c>
      <c r="F398" s="285" t="s">
        <v>286</v>
      </c>
      <c r="G398" s="284"/>
      <c r="H398" s="283">
        <v>54</v>
      </c>
      <c r="I398" s="282">
        <v>411</v>
      </c>
      <c r="J398" s="281"/>
      <c r="K398" s="117">
        <f>I398*J398</f>
        <v>0</v>
      </c>
      <c r="L398" s="280"/>
      <c r="M398" s="280"/>
    </row>
    <row r="399" spans="1:13" ht="24.75" customHeight="1" x14ac:dyDescent="0.25">
      <c r="A399" s="302"/>
      <c r="B399" s="243" t="s">
        <v>253</v>
      </c>
      <c r="C399" s="301" t="s">
        <v>136</v>
      </c>
      <c r="D399" s="52" t="s">
        <v>2</v>
      </c>
      <c r="E399" s="298">
        <v>80149</v>
      </c>
      <c r="F399" s="300" t="s">
        <v>84</v>
      </c>
      <c r="G399" s="299"/>
      <c r="H399" s="298">
        <v>42</v>
      </c>
      <c r="I399" s="297">
        <v>411</v>
      </c>
      <c r="J399" s="296"/>
      <c r="K399" s="45">
        <f>I399*J399</f>
        <v>0</v>
      </c>
      <c r="L399" s="280"/>
      <c r="M399" s="280"/>
    </row>
    <row r="400" spans="1:13" ht="24.75" customHeight="1" x14ac:dyDescent="0.25">
      <c r="A400" s="295"/>
      <c r="B400" s="241"/>
      <c r="C400" s="294"/>
      <c r="D400" s="44" t="s">
        <v>2</v>
      </c>
      <c r="E400" s="291">
        <v>80149</v>
      </c>
      <c r="F400" s="293" t="s">
        <v>84</v>
      </c>
      <c r="G400" s="292"/>
      <c r="H400" s="291">
        <v>44</v>
      </c>
      <c r="I400" s="290">
        <v>411</v>
      </c>
      <c r="J400" s="289"/>
      <c r="K400" s="38">
        <f>I400*J400</f>
        <v>0</v>
      </c>
      <c r="L400" s="280"/>
      <c r="M400" s="280"/>
    </row>
    <row r="401" spans="1:14" ht="24.75" customHeight="1" x14ac:dyDescent="0.25">
      <c r="A401" s="295"/>
      <c r="B401" s="241"/>
      <c r="C401" s="294"/>
      <c r="D401" s="44" t="s">
        <v>2</v>
      </c>
      <c r="E401" s="291">
        <v>80149</v>
      </c>
      <c r="F401" s="293" t="s">
        <v>84</v>
      </c>
      <c r="G401" s="292"/>
      <c r="H401" s="291">
        <v>46</v>
      </c>
      <c r="I401" s="290">
        <v>411</v>
      </c>
      <c r="J401" s="289"/>
      <c r="K401" s="38">
        <f>I401*J401</f>
        <v>0</v>
      </c>
      <c r="L401" s="280"/>
      <c r="M401" s="280"/>
    </row>
    <row r="402" spans="1:14" ht="24.75" customHeight="1" x14ac:dyDescent="0.25">
      <c r="A402" s="295"/>
      <c r="B402" s="241"/>
      <c r="C402" s="294"/>
      <c r="D402" s="44" t="s">
        <v>2</v>
      </c>
      <c r="E402" s="291">
        <v>80149</v>
      </c>
      <c r="F402" s="293" t="s">
        <v>84</v>
      </c>
      <c r="G402" s="292"/>
      <c r="H402" s="291">
        <v>48</v>
      </c>
      <c r="I402" s="290">
        <v>411</v>
      </c>
      <c r="J402" s="289"/>
      <c r="K402" s="38">
        <f>I402*J402</f>
        <v>0</v>
      </c>
      <c r="L402" s="280"/>
      <c r="M402" s="280"/>
    </row>
    <row r="403" spans="1:14" ht="24.75" customHeight="1" x14ac:dyDescent="0.25">
      <c r="A403" s="295"/>
      <c r="B403" s="241"/>
      <c r="C403" s="294"/>
      <c r="D403" s="44" t="s">
        <v>2</v>
      </c>
      <c r="E403" s="291">
        <v>80149</v>
      </c>
      <c r="F403" s="293" t="s">
        <v>84</v>
      </c>
      <c r="G403" s="292"/>
      <c r="H403" s="291">
        <v>50</v>
      </c>
      <c r="I403" s="290">
        <v>411</v>
      </c>
      <c r="J403" s="289"/>
      <c r="K403" s="38">
        <f>I403*J403</f>
        <v>0</v>
      </c>
      <c r="L403" s="280"/>
      <c r="M403" s="280"/>
    </row>
    <row r="404" spans="1:14" ht="24.75" customHeight="1" x14ac:dyDescent="0.25">
      <c r="A404" s="295"/>
      <c r="B404" s="241"/>
      <c r="C404" s="294"/>
      <c r="D404" s="44" t="s">
        <v>2</v>
      </c>
      <c r="E404" s="291">
        <v>80149</v>
      </c>
      <c r="F404" s="293" t="s">
        <v>84</v>
      </c>
      <c r="G404" s="292"/>
      <c r="H404" s="291">
        <v>52</v>
      </c>
      <c r="I404" s="290">
        <v>411</v>
      </c>
      <c r="J404" s="289"/>
      <c r="K404" s="38">
        <f>I404*J404</f>
        <v>0</v>
      </c>
      <c r="L404" s="280"/>
      <c r="M404" s="280"/>
    </row>
    <row r="405" spans="1:14" ht="24.75" customHeight="1" thickBot="1" x14ac:dyDescent="0.3">
      <c r="A405" s="288"/>
      <c r="B405" s="287"/>
      <c r="C405" s="286"/>
      <c r="D405" s="270" t="s">
        <v>2</v>
      </c>
      <c r="E405" s="283">
        <v>80149</v>
      </c>
      <c r="F405" s="285" t="s">
        <v>84</v>
      </c>
      <c r="G405" s="284"/>
      <c r="H405" s="283">
        <v>54</v>
      </c>
      <c r="I405" s="282">
        <v>411</v>
      </c>
      <c r="J405" s="281"/>
      <c r="K405" s="117">
        <f>I405*J405</f>
        <v>0</v>
      </c>
      <c r="L405" s="280"/>
      <c r="M405" s="280"/>
    </row>
    <row r="406" spans="1:14" ht="92.25" customHeight="1" thickBot="1" x14ac:dyDescent="0.3">
      <c r="A406" s="306"/>
      <c r="B406" s="41" t="s">
        <v>294</v>
      </c>
      <c r="C406" s="305" t="s">
        <v>293</v>
      </c>
      <c r="D406" s="44" t="s">
        <v>2</v>
      </c>
      <c r="E406" s="138" t="s">
        <v>292</v>
      </c>
      <c r="F406" s="43" t="s">
        <v>276</v>
      </c>
      <c r="G406" s="42"/>
      <c r="H406" s="41">
        <v>50</v>
      </c>
      <c r="I406" s="148">
        <v>295</v>
      </c>
      <c r="J406" s="39"/>
      <c r="K406" s="38">
        <f>I406*J406</f>
        <v>0</v>
      </c>
      <c r="L406" s="209"/>
      <c r="N406" s="2">
        <v>2</v>
      </c>
    </row>
    <row r="407" spans="1:14" ht="62.25" customHeight="1" x14ac:dyDescent="0.25">
      <c r="A407" s="235"/>
      <c r="B407" s="243" t="s">
        <v>291</v>
      </c>
      <c r="C407" s="225" t="s">
        <v>221</v>
      </c>
      <c r="D407" s="52" t="s">
        <v>2</v>
      </c>
      <c r="E407" s="51">
        <v>181010</v>
      </c>
      <c r="F407" s="50" t="s">
        <v>89</v>
      </c>
      <c r="G407" s="49"/>
      <c r="H407" s="48">
        <v>44</v>
      </c>
      <c r="I407" s="65">
        <v>508</v>
      </c>
      <c r="J407" s="46"/>
      <c r="K407" s="45">
        <f>I407*J407</f>
        <v>0</v>
      </c>
      <c r="L407" s="209"/>
      <c r="N407" s="2" t="s">
        <v>227</v>
      </c>
    </row>
    <row r="408" spans="1:14" ht="62.25" customHeight="1" thickBot="1" x14ac:dyDescent="0.3">
      <c r="A408" s="232"/>
      <c r="B408" s="241"/>
      <c r="C408" s="231"/>
      <c r="D408" s="37" t="s">
        <v>2</v>
      </c>
      <c r="E408" s="36">
        <v>181010</v>
      </c>
      <c r="F408" s="35" t="s">
        <v>89</v>
      </c>
      <c r="G408" s="34"/>
      <c r="H408" s="33">
        <v>48</v>
      </c>
      <c r="I408" s="63">
        <v>508</v>
      </c>
      <c r="J408" s="31"/>
      <c r="K408" s="30">
        <f>I408*J408</f>
        <v>0</v>
      </c>
      <c r="L408" s="209"/>
    </row>
    <row r="409" spans="1:14" ht="29.25" customHeight="1" x14ac:dyDescent="0.25">
      <c r="A409" s="302"/>
      <c r="B409" s="243" t="s">
        <v>253</v>
      </c>
      <c r="C409" s="301" t="s">
        <v>221</v>
      </c>
      <c r="D409" s="52" t="s">
        <v>2</v>
      </c>
      <c r="E409" s="298">
        <v>191010</v>
      </c>
      <c r="F409" s="300" t="s">
        <v>290</v>
      </c>
      <c r="G409" s="299"/>
      <c r="H409" s="298">
        <v>42</v>
      </c>
      <c r="I409" s="297">
        <v>528</v>
      </c>
      <c r="J409" s="296"/>
      <c r="K409" s="45">
        <f>I409*J409</f>
        <v>0</v>
      </c>
      <c r="L409" s="280"/>
      <c r="M409" s="280"/>
    </row>
    <row r="410" spans="1:14" ht="29.25" customHeight="1" x14ac:dyDescent="0.25">
      <c r="A410" s="295"/>
      <c r="B410" s="241"/>
      <c r="C410" s="294"/>
      <c r="D410" s="44" t="s">
        <v>2</v>
      </c>
      <c r="E410" s="291">
        <v>191010</v>
      </c>
      <c r="F410" s="293" t="s">
        <v>290</v>
      </c>
      <c r="G410" s="292"/>
      <c r="H410" s="291">
        <v>44</v>
      </c>
      <c r="I410" s="290">
        <v>528</v>
      </c>
      <c r="J410" s="289"/>
      <c r="K410" s="38">
        <f>I410*J410</f>
        <v>0</v>
      </c>
      <c r="L410" s="280"/>
      <c r="M410" s="280"/>
    </row>
    <row r="411" spans="1:14" ht="29.25" customHeight="1" x14ac:dyDescent="0.25">
      <c r="A411" s="295"/>
      <c r="B411" s="241"/>
      <c r="C411" s="294"/>
      <c r="D411" s="44" t="s">
        <v>2</v>
      </c>
      <c r="E411" s="291">
        <v>191010</v>
      </c>
      <c r="F411" s="293" t="s">
        <v>290</v>
      </c>
      <c r="G411" s="292"/>
      <c r="H411" s="291">
        <v>46</v>
      </c>
      <c r="I411" s="290">
        <v>528</v>
      </c>
      <c r="J411" s="289"/>
      <c r="K411" s="38">
        <f>I411*J411</f>
        <v>0</v>
      </c>
      <c r="L411" s="280"/>
      <c r="M411" s="280"/>
    </row>
    <row r="412" spans="1:14" ht="29.25" customHeight="1" x14ac:dyDescent="0.25">
      <c r="A412" s="295"/>
      <c r="B412" s="241"/>
      <c r="C412" s="294"/>
      <c r="D412" s="44" t="s">
        <v>2</v>
      </c>
      <c r="E412" s="291">
        <v>191010</v>
      </c>
      <c r="F412" s="293" t="s">
        <v>290</v>
      </c>
      <c r="G412" s="292"/>
      <c r="H412" s="291">
        <v>48</v>
      </c>
      <c r="I412" s="290">
        <v>528</v>
      </c>
      <c r="J412" s="289"/>
      <c r="K412" s="38">
        <f>I412*J412</f>
        <v>0</v>
      </c>
      <c r="L412" s="280"/>
      <c r="M412" s="280"/>
    </row>
    <row r="413" spans="1:14" ht="29.25" customHeight="1" x14ac:dyDescent="0.25">
      <c r="A413" s="295"/>
      <c r="B413" s="241"/>
      <c r="C413" s="294"/>
      <c r="D413" s="44" t="s">
        <v>2</v>
      </c>
      <c r="E413" s="291">
        <v>191010</v>
      </c>
      <c r="F413" s="293" t="s">
        <v>290</v>
      </c>
      <c r="G413" s="292"/>
      <c r="H413" s="291">
        <v>50</v>
      </c>
      <c r="I413" s="290">
        <v>528</v>
      </c>
      <c r="J413" s="289"/>
      <c r="K413" s="38">
        <f>I413*J413</f>
        <v>0</v>
      </c>
      <c r="L413" s="280"/>
      <c r="M413" s="280"/>
    </row>
    <row r="414" spans="1:14" ht="29.25" customHeight="1" thickBot="1" x14ac:dyDescent="0.3">
      <c r="A414" s="295"/>
      <c r="B414" s="241"/>
      <c r="C414" s="294"/>
      <c r="D414" s="44" t="s">
        <v>2</v>
      </c>
      <c r="E414" s="291">
        <v>191010</v>
      </c>
      <c r="F414" s="293" t="s">
        <v>290</v>
      </c>
      <c r="G414" s="292"/>
      <c r="H414" s="291">
        <v>52</v>
      </c>
      <c r="I414" s="290">
        <v>528</v>
      </c>
      <c r="J414" s="289"/>
      <c r="K414" s="38">
        <f>I414*J414</f>
        <v>0</v>
      </c>
      <c r="L414" s="280"/>
      <c r="M414" s="280"/>
    </row>
    <row r="415" spans="1:14" ht="29.25" customHeight="1" x14ac:dyDescent="0.25">
      <c r="A415" s="302"/>
      <c r="B415" s="243" t="s">
        <v>253</v>
      </c>
      <c r="C415" s="301" t="s">
        <v>221</v>
      </c>
      <c r="D415" s="52" t="s">
        <v>2</v>
      </c>
      <c r="E415" s="298">
        <v>191010</v>
      </c>
      <c r="F415" s="300" t="s">
        <v>289</v>
      </c>
      <c r="G415" s="299"/>
      <c r="H415" s="298">
        <v>42</v>
      </c>
      <c r="I415" s="297">
        <v>528</v>
      </c>
      <c r="J415" s="296"/>
      <c r="K415" s="45">
        <f>I415*J415</f>
        <v>0</v>
      </c>
      <c r="L415" s="280"/>
      <c r="M415" s="280"/>
    </row>
    <row r="416" spans="1:14" ht="29.25" customHeight="1" x14ac:dyDescent="0.25">
      <c r="A416" s="295"/>
      <c r="B416" s="241"/>
      <c r="C416" s="294"/>
      <c r="D416" s="44" t="s">
        <v>2</v>
      </c>
      <c r="E416" s="291">
        <v>191010</v>
      </c>
      <c r="F416" s="293" t="s">
        <v>289</v>
      </c>
      <c r="G416" s="292"/>
      <c r="H416" s="291">
        <v>44</v>
      </c>
      <c r="I416" s="290">
        <v>528</v>
      </c>
      <c r="J416" s="289"/>
      <c r="K416" s="38">
        <f>I416*J416</f>
        <v>0</v>
      </c>
      <c r="L416" s="280"/>
      <c r="M416" s="280"/>
    </row>
    <row r="417" spans="1:14" ht="29.25" customHeight="1" x14ac:dyDescent="0.25">
      <c r="A417" s="295"/>
      <c r="B417" s="241"/>
      <c r="C417" s="294"/>
      <c r="D417" s="44" t="s">
        <v>2</v>
      </c>
      <c r="E417" s="291">
        <v>191010</v>
      </c>
      <c r="F417" s="293" t="s">
        <v>289</v>
      </c>
      <c r="G417" s="292"/>
      <c r="H417" s="291">
        <v>46</v>
      </c>
      <c r="I417" s="290">
        <v>528</v>
      </c>
      <c r="J417" s="289"/>
      <c r="K417" s="38">
        <f>I417*J417</f>
        <v>0</v>
      </c>
      <c r="L417" s="280"/>
      <c r="M417" s="280"/>
    </row>
    <row r="418" spans="1:14" ht="29.25" customHeight="1" x14ac:dyDescent="0.25">
      <c r="A418" s="295"/>
      <c r="B418" s="241"/>
      <c r="C418" s="294"/>
      <c r="D418" s="44" t="s">
        <v>2</v>
      </c>
      <c r="E418" s="291">
        <v>191010</v>
      </c>
      <c r="F418" s="293" t="s">
        <v>289</v>
      </c>
      <c r="G418" s="292"/>
      <c r="H418" s="291">
        <v>48</v>
      </c>
      <c r="I418" s="290">
        <v>528</v>
      </c>
      <c r="J418" s="289"/>
      <c r="K418" s="38">
        <f>I418*J418</f>
        <v>0</v>
      </c>
      <c r="L418" s="280"/>
      <c r="M418" s="280"/>
    </row>
    <row r="419" spans="1:14" ht="29.25" customHeight="1" x14ac:dyDescent="0.25">
      <c r="A419" s="295"/>
      <c r="B419" s="241"/>
      <c r="C419" s="294"/>
      <c r="D419" s="44" t="s">
        <v>2</v>
      </c>
      <c r="E419" s="291">
        <v>191010</v>
      </c>
      <c r="F419" s="293" t="s">
        <v>289</v>
      </c>
      <c r="G419" s="292"/>
      <c r="H419" s="291">
        <v>50</v>
      </c>
      <c r="I419" s="290">
        <v>528</v>
      </c>
      <c r="J419" s="289"/>
      <c r="K419" s="38">
        <f>I419*J419</f>
        <v>0</v>
      </c>
      <c r="L419" s="280"/>
      <c r="M419" s="280"/>
    </row>
    <row r="420" spans="1:14" ht="29.25" customHeight="1" thickBot="1" x14ac:dyDescent="0.3">
      <c r="A420" s="295"/>
      <c r="B420" s="241"/>
      <c r="C420" s="294"/>
      <c r="D420" s="44" t="s">
        <v>2</v>
      </c>
      <c r="E420" s="291">
        <v>191010</v>
      </c>
      <c r="F420" s="293" t="s">
        <v>289</v>
      </c>
      <c r="G420" s="292"/>
      <c r="H420" s="291">
        <v>52</v>
      </c>
      <c r="I420" s="290">
        <v>528</v>
      </c>
      <c r="J420" s="289"/>
      <c r="K420" s="38">
        <f>I420*J420</f>
        <v>0</v>
      </c>
      <c r="L420" s="280"/>
      <c r="M420" s="280"/>
    </row>
    <row r="421" spans="1:14" ht="147" customHeight="1" thickBot="1" x14ac:dyDescent="0.3">
      <c r="A421" s="304"/>
      <c r="B421" s="244" t="s">
        <v>253</v>
      </c>
      <c r="C421" s="303" t="s">
        <v>221</v>
      </c>
      <c r="D421" s="52" t="s">
        <v>2</v>
      </c>
      <c r="E421" s="298">
        <v>191010</v>
      </c>
      <c r="F421" s="300" t="s">
        <v>273</v>
      </c>
      <c r="G421" s="299"/>
      <c r="H421" s="298">
        <v>44</v>
      </c>
      <c r="I421" s="297">
        <v>528</v>
      </c>
      <c r="J421" s="296"/>
      <c r="K421" s="45">
        <f>I421*J421</f>
        <v>0</v>
      </c>
      <c r="L421" s="280"/>
      <c r="M421" s="280"/>
      <c r="N421" s="2">
        <v>1</v>
      </c>
    </row>
    <row r="422" spans="1:14" ht="29.25" customHeight="1" x14ac:dyDescent="0.25">
      <c r="A422" s="302"/>
      <c r="B422" s="243" t="s">
        <v>253</v>
      </c>
      <c r="C422" s="301" t="s">
        <v>221</v>
      </c>
      <c r="D422" s="52" t="s">
        <v>2</v>
      </c>
      <c r="E422" s="298">
        <v>191010</v>
      </c>
      <c r="F422" s="300" t="s">
        <v>149</v>
      </c>
      <c r="G422" s="299"/>
      <c r="H422" s="298">
        <v>42</v>
      </c>
      <c r="I422" s="297">
        <v>528</v>
      </c>
      <c r="J422" s="296"/>
      <c r="K422" s="45">
        <f>I422*J422</f>
        <v>0</v>
      </c>
      <c r="L422" s="280"/>
      <c r="M422" s="280"/>
    </row>
    <row r="423" spans="1:14" ht="29.25" customHeight="1" x14ac:dyDescent="0.25">
      <c r="A423" s="295"/>
      <c r="B423" s="241"/>
      <c r="C423" s="294"/>
      <c r="D423" s="44" t="s">
        <v>2</v>
      </c>
      <c r="E423" s="291">
        <v>191010</v>
      </c>
      <c r="F423" s="293" t="s">
        <v>149</v>
      </c>
      <c r="G423" s="292"/>
      <c r="H423" s="291">
        <v>44</v>
      </c>
      <c r="I423" s="290">
        <v>528</v>
      </c>
      <c r="J423" s="289"/>
      <c r="K423" s="38">
        <f>I423*J423</f>
        <v>0</v>
      </c>
      <c r="L423" s="280"/>
      <c r="M423" s="280"/>
    </row>
    <row r="424" spans="1:14" ht="29.25" customHeight="1" x14ac:dyDescent="0.25">
      <c r="A424" s="295"/>
      <c r="B424" s="241"/>
      <c r="C424" s="294"/>
      <c r="D424" s="44" t="s">
        <v>2</v>
      </c>
      <c r="E424" s="291">
        <v>191010</v>
      </c>
      <c r="F424" s="293" t="s">
        <v>149</v>
      </c>
      <c r="G424" s="292"/>
      <c r="H424" s="291">
        <v>46</v>
      </c>
      <c r="I424" s="290">
        <v>528</v>
      </c>
      <c r="J424" s="289"/>
      <c r="K424" s="38">
        <f>I424*J424</f>
        <v>0</v>
      </c>
      <c r="L424" s="280"/>
      <c r="M424" s="280"/>
    </row>
    <row r="425" spans="1:14" ht="29.25" customHeight="1" x14ac:dyDescent="0.25">
      <c r="A425" s="295"/>
      <c r="B425" s="241"/>
      <c r="C425" s="294"/>
      <c r="D425" s="44" t="s">
        <v>2</v>
      </c>
      <c r="E425" s="291">
        <v>191010</v>
      </c>
      <c r="F425" s="293" t="s">
        <v>149</v>
      </c>
      <c r="G425" s="292"/>
      <c r="H425" s="291">
        <v>48</v>
      </c>
      <c r="I425" s="290">
        <v>528</v>
      </c>
      <c r="J425" s="289"/>
      <c r="K425" s="38">
        <f>I425*J425</f>
        <v>0</v>
      </c>
      <c r="L425" s="280"/>
      <c r="M425" s="280"/>
    </row>
    <row r="426" spans="1:14" ht="29.25" customHeight="1" x14ac:dyDescent="0.25">
      <c r="A426" s="295"/>
      <c r="B426" s="241"/>
      <c r="C426" s="294"/>
      <c r="D426" s="44" t="s">
        <v>2</v>
      </c>
      <c r="E426" s="291">
        <v>191010</v>
      </c>
      <c r="F426" s="293" t="s">
        <v>149</v>
      </c>
      <c r="G426" s="292"/>
      <c r="H426" s="291">
        <v>50</v>
      </c>
      <c r="I426" s="290">
        <v>528</v>
      </c>
      <c r="J426" s="289"/>
      <c r="K426" s="38">
        <f>I426*J426</f>
        <v>0</v>
      </c>
      <c r="L426" s="280"/>
      <c r="M426" s="280"/>
    </row>
    <row r="427" spans="1:14" ht="29.25" customHeight="1" thickBot="1" x14ac:dyDescent="0.3">
      <c r="A427" s="295"/>
      <c r="B427" s="241"/>
      <c r="C427" s="294"/>
      <c r="D427" s="44" t="s">
        <v>2</v>
      </c>
      <c r="E427" s="291">
        <v>191010</v>
      </c>
      <c r="F427" s="293" t="s">
        <v>149</v>
      </c>
      <c r="G427" s="292"/>
      <c r="H427" s="291">
        <v>52</v>
      </c>
      <c r="I427" s="290">
        <v>528</v>
      </c>
      <c r="J427" s="289"/>
      <c r="K427" s="38">
        <f>I427*J427</f>
        <v>0</v>
      </c>
      <c r="L427" s="280"/>
      <c r="M427" s="280"/>
    </row>
    <row r="428" spans="1:14" ht="29.25" customHeight="1" x14ac:dyDescent="0.25">
      <c r="A428" s="302"/>
      <c r="B428" s="243" t="s">
        <v>253</v>
      </c>
      <c r="C428" s="301" t="s">
        <v>221</v>
      </c>
      <c r="D428" s="52" t="s">
        <v>2</v>
      </c>
      <c r="E428" s="298">
        <v>191010</v>
      </c>
      <c r="F428" s="300" t="s">
        <v>288</v>
      </c>
      <c r="G428" s="299"/>
      <c r="H428" s="298">
        <v>42</v>
      </c>
      <c r="I428" s="297">
        <v>528</v>
      </c>
      <c r="J428" s="296"/>
      <c r="K428" s="45">
        <f>I428*J428</f>
        <v>0</v>
      </c>
      <c r="L428" s="280"/>
      <c r="M428" s="280"/>
    </row>
    <row r="429" spans="1:14" ht="29.25" customHeight="1" x14ac:dyDescent="0.25">
      <c r="A429" s="295"/>
      <c r="B429" s="241"/>
      <c r="C429" s="294"/>
      <c r="D429" s="44" t="s">
        <v>2</v>
      </c>
      <c r="E429" s="291">
        <v>191010</v>
      </c>
      <c r="F429" s="293" t="s">
        <v>288</v>
      </c>
      <c r="G429" s="292"/>
      <c r="H429" s="291">
        <v>44</v>
      </c>
      <c r="I429" s="290">
        <v>528</v>
      </c>
      <c r="J429" s="289"/>
      <c r="K429" s="38">
        <f>I429*J429</f>
        <v>0</v>
      </c>
      <c r="L429" s="280"/>
      <c r="M429" s="280"/>
    </row>
    <row r="430" spans="1:14" ht="29.25" customHeight="1" x14ac:dyDescent="0.25">
      <c r="A430" s="295"/>
      <c r="B430" s="241"/>
      <c r="C430" s="294"/>
      <c r="D430" s="44" t="s">
        <v>2</v>
      </c>
      <c r="E430" s="291">
        <v>191010</v>
      </c>
      <c r="F430" s="293" t="s">
        <v>288</v>
      </c>
      <c r="G430" s="292"/>
      <c r="H430" s="291">
        <v>46</v>
      </c>
      <c r="I430" s="290">
        <v>528</v>
      </c>
      <c r="J430" s="289"/>
      <c r="K430" s="38">
        <f>I430*J430</f>
        <v>0</v>
      </c>
      <c r="L430" s="280"/>
      <c r="M430" s="280"/>
    </row>
    <row r="431" spans="1:14" ht="29.25" customHeight="1" x14ac:dyDescent="0.25">
      <c r="A431" s="295"/>
      <c r="B431" s="241"/>
      <c r="C431" s="294"/>
      <c r="D431" s="44" t="s">
        <v>2</v>
      </c>
      <c r="E431" s="291">
        <v>191010</v>
      </c>
      <c r="F431" s="293" t="s">
        <v>288</v>
      </c>
      <c r="G431" s="292"/>
      <c r="H431" s="291">
        <v>48</v>
      </c>
      <c r="I431" s="290">
        <v>528</v>
      </c>
      <c r="J431" s="289"/>
      <c r="K431" s="38">
        <f>I431*J431</f>
        <v>0</v>
      </c>
      <c r="L431" s="280"/>
      <c r="M431" s="280"/>
    </row>
    <row r="432" spans="1:14" ht="29.25" customHeight="1" x14ac:dyDescent="0.25">
      <c r="A432" s="295"/>
      <c r="B432" s="241"/>
      <c r="C432" s="294"/>
      <c r="D432" s="44" t="s">
        <v>2</v>
      </c>
      <c r="E432" s="291">
        <v>191010</v>
      </c>
      <c r="F432" s="293" t="s">
        <v>288</v>
      </c>
      <c r="G432" s="292"/>
      <c r="H432" s="291">
        <v>50</v>
      </c>
      <c r="I432" s="290">
        <v>528</v>
      </c>
      <c r="J432" s="289"/>
      <c r="K432" s="38">
        <f>I432*J432</f>
        <v>0</v>
      </c>
      <c r="L432" s="280"/>
      <c r="M432" s="280"/>
    </row>
    <row r="433" spans="1:14" ht="29.25" customHeight="1" thickBot="1" x14ac:dyDescent="0.3">
      <c r="A433" s="295"/>
      <c r="B433" s="241"/>
      <c r="C433" s="294"/>
      <c r="D433" s="44" t="s">
        <v>2</v>
      </c>
      <c r="E433" s="291">
        <v>191010</v>
      </c>
      <c r="F433" s="293" t="s">
        <v>288</v>
      </c>
      <c r="G433" s="292"/>
      <c r="H433" s="291">
        <v>52</v>
      </c>
      <c r="I433" s="290">
        <v>528</v>
      </c>
      <c r="J433" s="289"/>
      <c r="K433" s="38">
        <f>I433*J433</f>
        <v>0</v>
      </c>
      <c r="L433" s="280"/>
      <c r="M433" s="280"/>
    </row>
    <row r="434" spans="1:14" ht="29.25" customHeight="1" x14ac:dyDescent="0.25">
      <c r="A434" s="302"/>
      <c r="B434" s="243" t="s">
        <v>253</v>
      </c>
      <c r="C434" s="301" t="s">
        <v>221</v>
      </c>
      <c r="D434" s="52" t="s">
        <v>2</v>
      </c>
      <c r="E434" s="298">
        <v>191010</v>
      </c>
      <c r="F434" s="300" t="s">
        <v>287</v>
      </c>
      <c r="G434" s="299"/>
      <c r="H434" s="298">
        <v>42</v>
      </c>
      <c r="I434" s="297">
        <v>528</v>
      </c>
      <c r="J434" s="296"/>
      <c r="K434" s="45">
        <f>I434*J434</f>
        <v>0</v>
      </c>
      <c r="L434" s="280"/>
      <c r="M434" s="280"/>
    </row>
    <row r="435" spans="1:14" ht="29.25" customHeight="1" x14ac:dyDescent="0.25">
      <c r="A435" s="295"/>
      <c r="B435" s="241"/>
      <c r="C435" s="294"/>
      <c r="D435" s="44" t="s">
        <v>2</v>
      </c>
      <c r="E435" s="291">
        <v>191010</v>
      </c>
      <c r="F435" s="293" t="s">
        <v>287</v>
      </c>
      <c r="G435" s="292"/>
      <c r="H435" s="291">
        <v>44</v>
      </c>
      <c r="I435" s="290">
        <v>528</v>
      </c>
      <c r="J435" s="289"/>
      <c r="K435" s="38">
        <f>I435*J435</f>
        <v>0</v>
      </c>
      <c r="L435" s="280"/>
      <c r="M435" s="280"/>
    </row>
    <row r="436" spans="1:14" ht="29.25" customHeight="1" x14ac:dyDescent="0.25">
      <c r="A436" s="295"/>
      <c r="B436" s="241"/>
      <c r="C436" s="294"/>
      <c r="D436" s="44" t="s">
        <v>2</v>
      </c>
      <c r="E436" s="291">
        <v>191010</v>
      </c>
      <c r="F436" s="293" t="s">
        <v>287</v>
      </c>
      <c r="G436" s="292"/>
      <c r="H436" s="291">
        <v>46</v>
      </c>
      <c r="I436" s="290">
        <v>528</v>
      </c>
      <c r="J436" s="289"/>
      <c r="K436" s="38">
        <f>I436*J436</f>
        <v>0</v>
      </c>
      <c r="L436" s="280"/>
      <c r="M436" s="280"/>
    </row>
    <row r="437" spans="1:14" ht="29.25" customHeight="1" x14ac:dyDescent="0.25">
      <c r="A437" s="295"/>
      <c r="B437" s="241"/>
      <c r="C437" s="294"/>
      <c r="D437" s="44" t="s">
        <v>2</v>
      </c>
      <c r="E437" s="291">
        <v>191010</v>
      </c>
      <c r="F437" s="293" t="s">
        <v>287</v>
      </c>
      <c r="G437" s="292"/>
      <c r="H437" s="291">
        <v>48</v>
      </c>
      <c r="I437" s="290">
        <v>528</v>
      </c>
      <c r="J437" s="289"/>
      <c r="K437" s="38">
        <f>I437*J437</f>
        <v>0</v>
      </c>
      <c r="L437" s="280"/>
      <c r="M437" s="280"/>
    </row>
    <row r="438" spans="1:14" ht="29.25" customHeight="1" x14ac:dyDescent="0.25">
      <c r="A438" s="295"/>
      <c r="B438" s="241"/>
      <c r="C438" s="294"/>
      <c r="D438" s="44" t="s">
        <v>2</v>
      </c>
      <c r="E438" s="291">
        <v>191010</v>
      </c>
      <c r="F438" s="293" t="s">
        <v>287</v>
      </c>
      <c r="G438" s="292"/>
      <c r="H438" s="291">
        <v>50</v>
      </c>
      <c r="I438" s="290">
        <v>528</v>
      </c>
      <c r="J438" s="289"/>
      <c r="K438" s="38">
        <f>I438*J438</f>
        <v>0</v>
      </c>
      <c r="L438" s="280"/>
      <c r="M438" s="280"/>
    </row>
    <row r="439" spans="1:14" ht="29.25" customHeight="1" thickBot="1" x14ac:dyDescent="0.3">
      <c r="A439" s="295"/>
      <c r="B439" s="241"/>
      <c r="C439" s="294"/>
      <c r="D439" s="44" t="s">
        <v>2</v>
      </c>
      <c r="E439" s="291">
        <v>191010</v>
      </c>
      <c r="F439" s="293" t="s">
        <v>287</v>
      </c>
      <c r="G439" s="292"/>
      <c r="H439" s="291">
        <v>52</v>
      </c>
      <c r="I439" s="290">
        <v>528</v>
      </c>
      <c r="J439" s="289"/>
      <c r="K439" s="38">
        <f>I439*J439</f>
        <v>0</v>
      </c>
      <c r="L439" s="280"/>
      <c r="M439" s="280"/>
    </row>
    <row r="440" spans="1:14" ht="70.5" customHeight="1" x14ac:dyDescent="0.25">
      <c r="A440" s="257"/>
      <c r="B440" s="54" t="s">
        <v>253</v>
      </c>
      <c r="C440" s="53" t="s">
        <v>136</v>
      </c>
      <c r="D440" s="52" t="s">
        <v>2</v>
      </c>
      <c r="E440" s="51">
        <v>10115</v>
      </c>
      <c r="F440" s="50" t="s">
        <v>67</v>
      </c>
      <c r="G440" s="49"/>
      <c r="H440" s="48">
        <v>50</v>
      </c>
      <c r="I440" s="65">
        <v>399</v>
      </c>
      <c r="J440" s="46"/>
      <c r="K440" s="45">
        <f>I440*J440</f>
        <v>0</v>
      </c>
      <c r="L440" s="209"/>
      <c r="N440" s="2" t="s">
        <v>227</v>
      </c>
    </row>
    <row r="441" spans="1:14" ht="70.5" customHeight="1" thickBot="1" x14ac:dyDescent="0.3">
      <c r="A441" s="245"/>
      <c r="B441" s="28"/>
      <c r="C441" s="27"/>
      <c r="D441" s="37" t="s">
        <v>2</v>
      </c>
      <c r="E441" s="36">
        <v>10115</v>
      </c>
      <c r="F441" s="35" t="s">
        <v>67</v>
      </c>
      <c r="G441" s="34"/>
      <c r="H441" s="33">
        <v>52</v>
      </c>
      <c r="I441" s="63">
        <v>399</v>
      </c>
      <c r="J441" s="31"/>
      <c r="K441" s="30">
        <f>I441*J441</f>
        <v>0</v>
      </c>
      <c r="L441" s="209"/>
    </row>
    <row r="442" spans="1:14" ht="24.75" customHeight="1" x14ac:dyDescent="0.25">
      <c r="A442" s="302"/>
      <c r="B442" s="243" t="s">
        <v>253</v>
      </c>
      <c r="C442" s="301" t="s">
        <v>136</v>
      </c>
      <c r="D442" s="52" t="s">
        <v>2</v>
      </c>
      <c r="E442" s="298">
        <v>80147</v>
      </c>
      <c r="F442" s="300" t="s">
        <v>65</v>
      </c>
      <c r="G442" s="299"/>
      <c r="H442" s="298">
        <v>42</v>
      </c>
      <c r="I442" s="297">
        <v>411</v>
      </c>
      <c r="J442" s="296"/>
      <c r="K442" s="45">
        <f>I442*J442</f>
        <v>0</v>
      </c>
      <c r="L442" s="280"/>
      <c r="M442" s="280"/>
    </row>
    <row r="443" spans="1:14" ht="24.75" customHeight="1" x14ac:dyDescent="0.25">
      <c r="A443" s="295"/>
      <c r="B443" s="241"/>
      <c r="C443" s="294"/>
      <c r="D443" s="44" t="s">
        <v>2</v>
      </c>
      <c r="E443" s="291">
        <v>80147</v>
      </c>
      <c r="F443" s="293" t="s">
        <v>65</v>
      </c>
      <c r="G443" s="292"/>
      <c r="H443" s="291">
        <v>44</v>
      </c>
      <c r="I443" s="290">
        <v>411</v>
      </c>
      <c r="J443" s="289"/>
      <c r="K443" s="38">
        <f>I443*J443</f>
        <v>0</v>
      </c>
      <c r="L443" s="280"/>
      <c r="M443" s="280"/>
    </row>
    <row r="444" spans="1:14" ht="24.75" customHeight="1" x14ac:dyDescent="0.25">
      <c r="A444" s="295"/>
      <c r="B444" s="241"/>
      <c r="C444" s="294"/>
      <c r="D444" s="44" t="s">
        <v>2</v>
      </c>
      <c r="E444" s="291">
        <v>80147</v>
      </c>
      <c r="F444" s="293" t="s">
        <v>65</v>
      </c>
      <c r="G444" s="292"/>
      <c r="H444" s="291">
        <v>46</v>
      </c>
      <c r="I444" s="290">
        <v>411</v>
      </c>
      <c r="J444" s="289"/>
      <c r="K444" s="38">
        <f>I444*J444</f>
        <v>0</v>
      </c>
      <c r="L444" s="280"/>
      <c r="M444" s="280"/>
    </row>
    <row r="445" spans="1:14" ht="24.75" customHeight="1" x14ac:dyDescent="0.25">
      <c r="A445" s="295"/>
      <c r="B445" s="241"/>
      <c r="C445" s="294"/>
      <c r="D445" s="44" t="s">
        <v>2</v>
      </c>
      <c r="E445" s="291">
        <v>80147</v>
      </c>
      <c r="F445" s="293" t="s">
        <v>65</v>
      </c>
      <c r="G445" s="292"/>
      <c r="H445" s="291">
        <v>48</v>
      </c>
      <c r="I445" s="290">
        <v>411</v>
      </c>
      <c r="J445" s="289"/>
      <c r="K445" s="38">
        <f>I445*J445</f>
        <v>0</v>
      </c>
      <c r="L445" s="280"/>
      <c r="M445" s="280"/>
    </row>
    <row r="446" spans="1:14" ht="24.75" customHeight="1" x14ac:dyDescent="0.25">
      <c r="A446" s="295"/>
      <c r="B446" s="241"/>
      <c r="C446" s="294"/>
      <c r="D446" s="44" t="s">
        <v>2</v>
      </c>
      <c r="E446" s="291">
        <v>80147</v>
      </c>
      <c r="F446" s="293" t="s">
        <v>65</v>
      </c>
      <c r="G446" s="292"/>
      <c r="H446" s="291">
        <v>50</v>
      </c>
      <c r="I446" s="290">
        <v>411</v>
      </c>
      <c r="J446" s="289"/>
      <c r="K446" s="38">
        <f>I446*J446</f>
        <v>0</v>
      </c>
      <c r="L446" s="280"/>
      <c r="M446" s="280"/>
    </row>
    <row r="447" spans="1:14" ht="24.75" customHeight="1" x14ac:dyDescent="0.25">
      <c r="A447" s="295"/>
      <c r="B447" s="241"/>
      <c r="C447" s="294"/>
      <c r="D447" s="44" t="s">
        <v>2</v>
      </c>
      <c r="E447" s="291">
        <v>80147</v>
      </c>
      <c r="F447" s="293" t="s">
        <v>65</v>
      </c>
      <c r="G447" s="292"/>
      <c r="H447" s="291">
        <v>52</v>
      </c>
      <c r="I447" s="290">
        <v>411</v>
      </c>
      <c r="J447" s="289"/>
      <c r="K447" s="38">
        <f>I447*J447</f>
        <v>0</v>
      </c>
      <c r="L447" s="280"/>
      <c r="M447" s="280"/>
    </row>
    <row r="448" spans="1:14" ht="24.75" customHeight="1" thickBot="1" x14ac:dyDescent="0.3">
      <c r="A448" s="288"/>
      <c r="B448" s="287"/>
      <c r="C448" s="286"/>
      <c r="D448" s="270" t="s">
        <v>2</v>
      </c>
      <c r="E448" s="283">
        <v>80147</v>
      </c>
      <c r="F448" s="285" t="s">
        <v>65</v>
      </c>
      <c r="G448" s="284"/>
      <c r="H448" s="283">
        <v>54</v>
      </c>
      <c r="I448" s="282">
        <v>411</v>
      </c>
      <c r="J448" s="281"/>
      <c r="K448" s="117">
        <f>I448*J448</f>
        <v>0</v>
      </c>
      <c r="L448" s="280"/>
      <c r="M448" s="280"/>
    </row>
    <row r="449" spans="1:14" ht="24.75" customHeight="1" x14ac:dyDescent="0.25">
      <c r="A449" s="302"/>
      <c r="B449" s="243" t="s">
        <v>253</v>
      </c>
      <c r="C449" s="301" t="s">
        <v>136</v>
      </c>
      <c r="D449" s="52" t="s">
        <v>2</v>
      </c>
      <c r="E449" s="298">
        <v>80147</v>
      </c>
      <c r="F449" s="300" t="s">
        <v>89</v>
      </c>
      <c r="G449" s="299"/>
      <c r="H449" s="298">
        <v>42</v>
      </c>
      <c r="I449" s="297">
        <v>411</v>
      </c>
      <c r="J449" s="296"/>
      <c r="K449" s="45">
        <f>I449*J449</f>
        <v>0</v>
      </c>
      <c r="L449" s="280"/>
      <c r="M449" s="280"/>
    </row>
    <row r="450" spans="1:14" ht="24.75" customHeight="1" x14ac:dyDescent="0.25">
      <c r="A450" s="295"/>
      <c r="B450" s="241"/>
      <c r="C450" s="294"/>
      <c r="D450" s="44" t="s">
        <v>2</v>
      </c>
      <c r="E450" s="291">
        <v>80147</v>
      </c>
      <c r="F450" s="293" t="s">
        <v>89</v>
      </c>
      <c r="G450" s="292"/>
      <c r="H450" s="291">
        <v>44</v>
      </c>
      <c r="I450" s="290">
        <v>411</v>
      </c>
      <c r="J450" s="289"/>
      <c r="K450" s="38">
        <f>I450*J450</f>
        <v>0</v>
      </c>
      <c r="L450" s="280"/>
      <c r="M450" s="280"/>
    </row>
    <row r="451" spans="1:14" ht="24.75" customHeight="1" x14ac:dyDescent="0.25">
      <c r="A451" s="295"/>
      <c r="B451" s="241"/>
      <c r="C451" s="294"/>
      <c r="D451" s="44" t="s">
        <v>2</v>
      </c>
      <c r="E451" s="291">
        <v>80147</v>
      </c>
      <c r="F451" s="293" t="s">
        <v>89</v>
      </c>
      <c r="G451" s="292"/>
      <c r="H451" s="291">
        <v>48</v>
      </c>
      <c r="I451" s="290">
        <v>411</v>
      </c>
      <c r="J451" s="289"/>
      <c r="K451" s="38">
        <f>I451*J451</f>
        <v>0</v>
      </c>
      <c r="L451" s="280"/>
      <c r="M451" s="280"/>
    </row>
    <row r="452" spans="1:14" ht="24.75" customHeight="1" x14ac:dyDescent="0.25">
      <c r="A452" s="295"/>
      <c r="B452" s="241"/>
      <c r="C452" s="294"/>
      <c r="D452" s="44" t="s">
        <v>2</v>
      </c>
      <c r="E452" s="291">
        <v>80147</v>
      </c>
      <c r="F452" s="293" t="s">
        <v>89</v>
      </c>
      <c r="G452" s="292"/>
      <c r="H452" s="291">
        <v>50</v>
      </c>
      <c r="I452" s="290">
        <v>411</v>
      </c>
      <c r="J452" s="289"/>
      <c r="K452" s="38">
        <f>I452*J452</f>
        <v>0</v>
      </c>
      <c r="L452" s="280"/>
      <c r="M452" s="280"/>
    </row>
    <row r="453" spans="1:14" ht="24.75" customHeight="1" x14ac:dyDescent="0.25">
      <c r="A453" s="295"/>
      <c r="B453" s="241"/>
      <c r="C453" s="294"/>
      <c r="D453" s="44" t="s">
        <v>2</v>
      </c>
      <c r="E453" s="291">
        <v>80147</v>
      </c>
      <c r="F453" s="293" t="s">
        <v>89</v>
      </c>
      <c r="G453" s="292"/>
      <c r="H453" s="291">
        <v>52</v>
      </c>
      <c r="I453" s="290">
        <v>411</v>
      </c>
      <c r="J453" s="289"/>
      <c r="K453" s="38">
        <f>I453*J453</f>
        <v>0</v>
      </c>
      <c r="L453" s="280"/>
      <c r="M453" s="280"/>
    </row>
    <row r="454" spans="1:14" ht="24.75" customHeight="1" thickBot="1" x14ac:dyDescent="0.3">
      <c r="A454" s="295"/>
      <c r="B454" s="241"/>
      <c r="C454" s="294"/>
      <c r="D454" s="44" t="s">
        <v>2</v>
      </c>
      <c r="E454" s="291">
        <v>80147</v>
      </c>
      <c r="F454" s="293" t="s">
        <v>89</v>
      </c>
      <c r="G454" s="292"/>
      <c r="H454" s="291">
        <v>54</v>
      </c>
      <c r="I454" s="290">
        <v>411</v>
      </c>
      <c r="J454" s="289"/>
      <c r="K454" s="38">
        <f>I454*J454</f>
        <v>0</v>
      </c>
      <c r="L454" s="280"/>
      <c r="M454" s="280"/>
    </row>
    <row r="455" spans="1:14" ht="24.75" customHeight="1" x14ac:dyDescent="0.25">
      <c r="A455" s="302"/>
      <c r="B455" s="243" t="s">
        <v>253</v>
      </c>
      <c r="C455" s="301" t="s">
        <v>136</v>
      </c>
      <c r="D455" s="52" t="s">
        <v>2</v>
      </c>
      <c r="E455" s="298">
        <v>80147</v>
      </c>
      <c r="F455" s="300" t="s">
        <v>286</v>
      </c>
      <c r="G455" s="299"/>
      <c r="H455" s="298">
        <v>42</v>
      </c>
      <c r="I455" s="297">
        <v>411</v>
      </c>
      <c r="J455" s="296"/>
      <c r="K455" s="45">
        <f>I455*J455</f>
        <v>0</v>
      </c>
      <c r="L455" s="280"/>
      <c r="M455" s="280"/>
    </row>
    <row r="456" spans="1:14" ht="24.75" customHeight="1" x14ac:dyDescent="0.25">
      <c r="A456" s="295"/>
      <c r="B456" s="241"/>
      <c r="C456" s="294"/>
      <c r="D456" s="44" t="s">
        <v>2</v>
      </c>
      <c r="E456" s="291">
        <v>80147</v>
      </c>
      <c r="F456" s="293" t="s">
        <v>286</v>
      </c>
      <c r="G456" s="292"/>
      <c r="H456" s="291">
        <v>44</v>
      </c>
      <c r="I456" s="290">
        <v>411</v>
      </c>
      <c r="J456" s="289"/>
      <c r="K456" s="38">
        <f>I456*J456</f>
        <v>0</v>
      </c>
      <c r="L456" s="280"/>
      <c r="M456" s="280"/>
      <c r="N456" s="2" t="s">
        <v>3</v>
      </c>
    </row>
    <row r="457" spans="1:14" ht="24.75" customHeight="1" x14ac:dyDescent="0.25">
      <c r="A457" s="295"/>
      <c r="B457" s="241"/>
      <c r="C457" s="294"/>
      <c r="D457" s="44" t="s">
        <v>2</v>
      </c>
      <c r="E457" s="291">
        <v>80147</v>
      </c>
      <c r="F457" s="293" t="s">
        <v>286</v>
      </c>
      <c r="G457" s="292"/>
      <c r="H457" s="291">
        <v>46</v>
      </c>
      <c r="I457" s="290">
        <v>411</v>
      </c>
      <c r="J457" s="289"/>
      <c r="K457" s="38">
        <f>I457*J457</f>
        <v>0</v>
      </c>
      <c r="L457" s="280"/>
      <c r="M457" s="280"/>
    </row>
    <row r="458" spans="1:14" ht="24.75" customHeight="1" x14ac:dyDescent="0.25">
      <c r="A458" s="295"/>
      <c r="B458" s="241"/>
      <c r="C458" s="294"/>
      <c r="D458" s="44" t="s">
        <v>2</v>
      </c>
      <c r="E458" s="291">
        <v>80147</v>
      </c>
      <c r="F458" s="293" t="s">
        <v>286</v>
      </c>
      <c r="G458" s="292"/>
      <c r="H458" s="291">
        <v>48</v>
      </c>
      <c r="I458" s="290">
        <v>411</v>
      </c>
      <c r="J458" s="289"/>
      <c r="K458" s="38">
        <f>I458*J458</f>
        <v>0</v>
      </c>
      <c r="L458" s="280"/>
      <c r="M458" s="280"/>
    </row>
    <row r="459" spans="1:14" ht="24.75" customHeight="1" x14ac:dyDescent="0.25">
      <c r="A459" s="295"/>
      <c r="B459" s="241"/>
      <c r="C459" s="294"/>
      <c r="D459" s="44" t="s">
        <v>2</v>
      </c>
      <c r="E459" s="291">
        <v>80147</v>
      </c>
      <c r="F459" s="293" t="s">
        <v>286</v>
      </c>
      <c r="G459" s="292"/>
      <c r="H459" s="291">
        <v>50</v>
      </c>
      <c r="I459" s="290">
        <v>411</v>
      </c>
      <c r="J459" s="289"/>
      <c r="K459" s="38">
        <f>I459*J459</f>
        <v>0</v>
      </c>
      <c r="L459" s="280"/>
      <c r="M459" s="280"/>
    </row>
    <row r="460" spans="1:14" ht="24.75" customHeight="1" x14ac:dyDescent="0.25">
      <c r="A460" s="295"/>
      <c r="B460" s="241"/>
      <c r="C460" s="294"/>
      <c r="D460" s="44" t="s">
        <v>2</v>
      </c>
      <c r="E460" s="291">
        <v>80147</v>
      </c>
      <c r="F460" s="293" t="s">
        <v>286</v>
      </c>
      <c r="G460" s="292"/>
      <c r="H460" s="291">
        <v>52</v>
      </c>
      <c r="I460" s="290">
        <v>411</v>
      </c>
      <c r="J460" s="289"/>
      <c r="K460" s="38">
        <f>I460*J460</f>
        <v>0</v>
      </c>
      <c r="L460" s="280"/>
      <c r="M460" s="280"/>
    </row>
    <row r="461" spans="1:14" ht="24.75" customHeight="1" thickBot="1" x14ac:dyDescent="0.3">
      <c r="A461" s="288"/>
      <c r="B461" s="287"/>
      <c r="C461" s="286"/>
      <c r="D461" s="270" t="s">
        <v>2</v>
      </c>
      <c r="E461" s="283">
        <v>80147</v>
      </c>
      <c r="F461" s="285" t="s">
        <v>286</v>
      </c>
      <c r="G461" s="284"/>
      <c r="H461" s="283">
        <v>54</v>
      </c>
      <c r="I461" s="282">
        <v>411</v>
      </c>
      <c r="J461" s="281"/>
      <c r="K461" s="117">
        <f>I461*J461</f>
        <v>0</v>
      </c>
      <c r="L461" s="280"/>
      <c r="M461" s="280"/>
    </row>
    <row r="462" spans="1:14" ht="42" customHeight="1" x14ac:dyDescent="0.25">
      <c r="A462" s="302"/>
      <c r="B462" s="243" t="s">
        <v>253</v>
      </c>
      <c r="C462" s="301" t="s">
        <v>136</v>
      </c>
      <c r="D462" s="52" t="s">
        <v>2</v>
      </c>
      <c r="E462" s="298">
        <v>80150</v>
      </c>
      <c r="F462" s="300" t="s">
        <v>65</v>
      </c>
      <c r="G462" s="299"/>
      <c r="H462" s="298">
        <v>48</v>
      </c>
      <c r="I462" s="297">
        <v>411</v>
      </c>
      <c r="J462" s="296"/>
      <c r="K462" s="45">
        <f>I462*J462</f>
        <v>0</v>
      </c>
      <c r="L462" s="280"/>
      <c r="M462" s="280"/>
    </row>
    <row r="463" spans="1:14" ht="42" customHeight="1" x14ac:dyDescent="0.25">
      <c r="A463" s="295"/>
      <c r="B463" s="241"/>
      <c r="C463" s="294"/>
      <c r="D463" s="44" t="s">
        <v>2</v>
      </c>
      <c r="E463" s="291">
        <v>80150</v>
      </c>
      <c r="F463" s="293" t="s">
        <v>65</v>
      </c>
      <c r="G463" s="292"/>
      <c r="H463" s="291">
        <v>50</v>
      </c>
      <c r="I463" s="290">
        <v>411</v>
      </c>
      <c r="J463" s="289"/>
      <c r="K463" s="38">
        <f>I463*J463</f>
        <v>0</v>
      </c>
      <c r="L463" s="280"/>
      <c r="M463" s="280"/>
    </row>
    <row r="464" spans="1:14" ht="42" customHeight="1" x14ac:dyDescent="0.25">
      <c r="A464" s="295"/>
      <c r="B464" s="241"/>
      <c r="C464" s="294"/>
      <c r="D464" s="44" t="s">
        <v>2</v>
      </c>
      <c r="E464" s="291">
        <v>80150</v>
      </c>
      <c r="F464" s="293" t="s">
        <v>65</v>
      </c>
      <c r="G464" s="292"/>
      <c r="H464" s="291">
        <v>52</v>
      </c>
      <c r="I464" s="290">
        <v>411</v>
      </c>
      <c r="J464" s="289"/>
      <c r="K464" s="38">
        <f>I464*J464</f>
        <v>0</v>
      </c>
      <c r="L464" s="280"/>
      <c r="M464" s="280"/>
    </row>
    <row r="465" spans="1:14" ht="42" customHeight="1" thickBot="1" x14ac:dyDescent="0.3">
      <c r="A465" s="295"/>
      <c r="B465" s="241"/>
      <c r="C465" s="294"/>
      <c r="D465" s="44" t="s">
        <v>2</v>
      </c>
      <c r="E465" s="291">
        <v>80150</v>
      </c>
      <c r="F465" s="293" t="s">
        <v>65</v>
      </c>
      <c r="G465" s="292"/>
      <c r="H465" s="291">
        <v>54</v>
      </c>
      <c r="I465" s="290">
        <v>411</v>
      </c>
      <c r="J465" s="289"/>
      <c r="K465" s="38">
        <f>I465*J465</f>
        <v>0</v>
      </c>
      <c r="L465" s="280"/>
      <c r="M465" s="280"/>
    </row>
    <row r="466" spans="1:14" ht="152.25" customHeight="1" thickBot="1" x14ac:dyDescent="0.3">
      <c r="A466" s="304"/>
      <c r="B466" s="244" t="s">
        <v>253</v>
      </c>
      <c r="C466" s="303" t="s">
        <v>136</v>
      </c>
      <c r="D466" s="52" t="s">
        <v>2</v>
      </c>
      <c r="E466" s="298">
        <v>80150</v>
      </c>
      <c r="F466" s="300" t="s">
        <v>84</v>
      </c>
      <c r="G466" s="299"/>
      <c r="H466" s="298">
        <v>54</v>
      </c>
      <c r="I466" s="297">
        <v>411</v>
      </c>
      <c r="J466" s="296"/>
      <c r="K466" s="45">
        <f>I466*J466</f>
        <v>0</v>
      </c>
      <c r="L466" s="280"/>
      <c r="M466" s="280"/>
    </row>
    <row r="467" spans="1:14" ht="24.75" customHeight="1" x14ac:dyDescent="0.25">
      <c r="A467" s="302"/>
      <c r="B467" s="243" t="s">
        <v>253</v>
      </c>
      <c r="C467" s="301" t="s">
        <v>136</v>
      </c>
      <c r="D467" s="52" t="s">
        <v>2</v>
      </c>
      <c r="E467" s="298">
        <v>80150</v>
      </c>
      <c r="F467" s="300" t="s">
        <v>89</v>
      </c>
      <c r="G467" s="299"/>
      <c r="H467" s="298">
        <v>42</v>
      </c>
      <c r="I467" s="297">
        <v>411</v>
      </c>
      <c r="J467" s="296"/>
      <c r="K467" s="45">
        <f>I467*J467</f>
        <v>0</v>
      </c>
      <c r="L467" s="280"/>
      <c r="M467" s="280"/>
    </row>
    <row r="468" spans="1:14" ht="24.75" customHeight="1" x14ac:dyDescent="0.25">
      <c r="A468" s="295"/>
      <c r="B468" s="241"/>
      <c r="C468" s="294"/>
      <c r="D468" s="44" t="s">
        <v>2</v>
      </c>
      <c r="E468" s="291">
        <v>80150</v>
      </c>
      <c r="F468" s="293" t="s">
        <v>89</v>
      </c>
      <c r="G468" s="292"/>
      <c r="H468" s="291">
        <v>44</v>
      </c>
      <c r="I468" s="290">
        <v>411</v>
      </c>
      <c r="J468" s="289"/>
      <c r="K468" s="38">
        <f>I468*J468</f>
        <v>0</v>
      </c>
      <c r="L468" s="280"/>
      <c r="M468" s="280"/>
      <c r="N468" s="2">
        <v>2</v>
      </c>
    </row>
    <row r="469" spans="1:14" ht="24.75" customHeight="1" x14ac:dyDescent="0.25">
      <c r="A469" s="295"/>
      <c r="B469" s="241"/>
      <c r="C469" s="294"/>
      <c r="D469" s="44" t="s">
        <v>2</v>
      </c>
      <c r="E469" s="291">
        <v>80150</v>
      </c>
      <c r="F469" s="293" t="s">
        <v>89</v>
      </c>
      <c r="G469" s="292"/>
      <c r="H469" s="291">
        <v>46</v>
      </c>
      <c r="I469" s="290">
        <v>411</v>
      </c>
      <c r="J469" s="289"/>
      <c r="K469" s="38">
        <f>I469*J469</f>
        <v>0</v>
      </c>
      <c r="L469" s="280"/>
      <c r="M469" s="280"/>
    </row>
    <row r="470" spans="1:14" ht="24.75" customHeight="1" x14ac:dyDescent="0.25">
      <c r="A470" s="295"/>
      <c r="B470" s="241"/>
      <c r="C470" s="294"/>
      <c r="D470" s="44" t="s">
        <v>2</v>
      </c>
      <c r="E470" s="291">
        <v>80150</v>
      </c>
      <c r="F470" s="293" t="s">
        <v>89</v>
      </c>
      <c r="G470" s="292"/>
      <c r="H470" s="291">
        <v>48</v>
      </c>
      <c r="I470" s="290">
        <v>411</v>
      </c>
      <c r="J470" s="289"/>
      <c r="K470" s="38">
        <f>I470*J470</f>
        <v>0</v>
      </c>
      <c r="L470" s="280"/>
      <c r="M470" s="280"/>
    </row>
    <row r="471" spans="1:14" ht="24.75" customHeight="1" x14ac:dyDescent="0.25">
      <c r="A471" s="295"/>
      <c r="B471" s="241"/>
      <c r="C471" s="294"/>
      <c r="D471" s="44" t="s">
        <v>2</v>
      </c>
      <c r="E471" s="291">
        <v>80150</v>
      </c>
      <c r="F471" s="293" t="s">
        <v>89</v>
      </c>
      <c r="G471" s="292"/>
      <c r="H471" s="291">
        <v>50</v>
      </c>
      <c r="I471" s="290">
        <v>411</v>
      </c>
      <c r="J471" s="289"/>
      <c r="K471" s="38">
        <f>I471*J471</f>
        <v>0</v>
      </c>
      <c r="L471" s="280"/>
      <c r="M471" s="280"/>
    </row>
    <row r="472" spans="1:14" ht="24.75" customHeight="1" x14ac:dyDescent="0.25">
      <c r="A472" s="295"/>
      <c r="B472" s="241"/>
      <c r="C472" s="294"/>
      <c r="D472" s="44" t="s">
        <v>2</v>
      </c>
      <c r="E472" s="291">
        <v>80150</v>
      </c>
      <c r="F472" s="293" t="s">
        <v>89</v>
      </c>
      <c r="G472" s="292"/>
      <c r="H472" s="291">
        <v>52</v>
      </c>
      <c r="I472" s="290">
        <v>411</v>
      </c>
      <c r="J472" s="289"/>
      <c r="K472" s="38">
        <f>I472*J472</f>
        <v>0</v>
      </c>
      <c r="L472" s="280"/>
      <c r="M472" s="280"/>
    </row>
    <row r="473" spans="1:14" ht="24.75" customHeight="1" thickBot="1" x14ac:dyDescent="0.3">
      <c r="A473" s="288"/>
      <c r="B473" s="287"/>
      <c r="C473" s="286"/>
      <c r="D473" s="270" t="s">
        <v>2</v>
      </c>
      <c r="E473" s="283">
        <v>80150</v>
      </c>
      <c r="F473" s="285" t="s">
        <v>89</v>
      </c>
      <c r="G473" s="284"/>
      <c r="H473" s="283">
        <v>54</v>
      </c>
      <c r="I473" s="282">
        <v>411</v>
      </c>
      <c r="J473" s="281"/>
      <c r="K473" s="117">
        <f>I473*J473</f>
        <v>0</v>
      </c>
      <c r="L473" s="280"/>
      <c r="M473" s="280"/>
    </row>
    <row r="474" spans="1:14" ht="33.75" customHeight="1" x14ac:dyDescent="0.25">
      <c r="A474" s="279"/>
      <c r="B474" s="166" t="s">
        <v>269</v>
      </c>
      <c r="C474" s="165" t="s">
        <v>221</v>
      </c>
      <c r="D474" s="52" t="s">
        <v>2</v>
      </c>
      <c r="E474" s="51">
        <v>10120</v>
      </c>
      <c r="F474" s="50" t="s">
        <v>57</v>
      </c>
      <c r="G474" s="49"/>
      <c r="H474" s="48">
        <v>42</v>
      </c>
      <c r="I474" s="65">
        <v>478</v>
      </c>
      <c r="J474" s="46"/>
      <c r="K474" s="45">
        <f>I474*J474</f>
        <v>0</v>
      </c>
      <c r="L474" s="209"/>
    </row>
    <row r="475" spans="1:14" ht="33.75" customHeight="1" x14ac:dyDescent="0.25">
      <c r="A475" s="278"/>
      <c r="B475" s="157"/>
      <c r="C475" s="156"/>
      <c r="D475" s="37" t="s">
        <v>2</v>
      </c>
      <c r="E475" s="36">
        <v>10120</v>
      </c>
      <c r="F475" s="35" t="s">
        <v>57</v>
      </c>
      <c r="G475" s="34"/>
      <c r="H475" s="33">
        <v>44</v>
      </c>
      <c r="I475" s="63">
        <v>478</v>
      </c>
      <c r="J475" s="31"/>
      <c r="K475" s="30">
        <f>I475*J475</f>
        <v>0</v>
      </c>
      <c r="L475" s="209"/>
    </row>
    <row r="476" spans="1:14" ht="33.75" customHeight="1" x14ac:dyDescent="0.25">
      <c r="A476" s="278"/>
      <c r="B476" s="157"/>
      <c r="C476" s="156"/>
      <c r="D476" s="37" t="s">
        <v>2</v>
      </c>
      <c r="E476" s="36">
        <v>10120</v>
      </c>
      <c r="F476" s="35" t="s">
        <v>57</v>
      </c>
      <c r="G476" s="34"/>
      <c r="H476" s="33">
        <v>46</v>
      </c>
      <c r="I476" s="63">
        <v>478</v>
      </c>
      <c r="J476" s="31"/>
      <c r="K476" s="30">
        <f>I476*J476</f>
        <v>0</v>
      </c>
      <c r="L476" s="209"/>
    </row>
    <row r="477" spans="1:14" ht="33.75" customHeight="1" x14ac:dyDescent="0.25">
      <c r="A477" s="278"/>
      <c r="B477" s="157"/>
      <c r="C477" s="156"/>
      <c r="D477" s="37" t="s">
        <v>2</v>
      </c>
      <c r="E477" s="36">
        <v>10120</v>
      </c>
      <c r="F477" s="35" t="s">
        <v>57</v>
      </c>
      <c r="G477" s="34"/>
      <c r="H477" s="33">
        <v>48</v>
      </c>
      <c r="I477" s="63">
        <v>478</v>
      </c>
      <c r="J477" s="31"/>
      <c r="K477" s="30">
        <f>I477*J477</f>
        <v>0</v>
      </c>
      <c r="L477" s="209"/>
    </row>
    <row r="478" spans="1:14" ht="33.75" customHeight="1" thickBot="1" x14ac:dyDescent="0.3">
      <c r="A478" s="277"/>
      <c r="B478" s="276"/>
      <c r="C478" s="275"/>
      <c r="D478" s="26" t="s">
        <v>2</v>
      </c>
      <c r="E478" s="25">
        <v>10120</v>
      </c>
      <c r="F478" s="24" t="s">
        <v>57</v>
      </c>
      <c r="G478" s="23"/>
      <c r="H478" s="22">
        <v>50</v>
      </c>
      <c r="I478" s="185">
        <v>478</v>
      </c>
      <c r="J478" s="20"/>
      <c r="K478" s="19">
        <f>I478*J478</f>
        <v>0</v>
      </c>
      <c r="L478" s="209"/>
    </row>
    <row r="479" spans="1:14" ht="33.75" customHeight="1" x14ac:dyDescent="0.25">
      <c r="A479" s="257"/>
      <c r="B479" s="166" t="s">
        <v>269</v>
      </c>
      <c r="C479" s="165" t="s">
        <v>221</v>
      </c>
      <c r="D479" s="52" t="s">
        <v>2</v>
      </c>
      <c r="E479" s="51">
        <v>10120</v>
      </c>
      <c r="F479" s="50" t="s">
        <v>285</v>
      </c>
      <c r="G479" s="49"/>
      <c r="H479" s="48">
        <v>42</v>
      </c>
      <c r="I479" s="67">
        <v>478</v>
      </c>
      <c r="J479" s="46"/>
      <c r="K479" s="233">
        <f>I479*J479</f>
        <v>0</v>
      </c>
      <c r="L479" s="209"/>
    </row>
    <row r="480" spans="1:14" ht="33.75" customHeight="1" x14ac:dyDescent="0.25">
      <c r="A480" s="245"/>
      <c r="B480" s="157"/>
      <c r="C480" s="156"/>
      <c r="D480" s="37" t="s">
        <v>2</v>
      </c>
      <c r="E480" s="36">
        <v>10120</v>
      </c>
      <c r="F480" s="35" t="s">
        <v>285</v>
      </c>
      <c r="G480" s="34"/>
      <c r="H480" s="33">
        <v>44</v>
      </c>
      <c r="I480" s="185">
        <v>478</v>
      </c>
      <c r="J480" s="31"/>
      <c r="K480" s="19">
        <f>I480*J480</f>
        <v>0</v>
      </c>
      <c r="L480" s="209"/>
    </row>
    <row r="481" spans="1:14" ht="33.75" customHeight="1" x14ac:dyDescent="0.25">
      <c r="A481" s="245"/>
      <c r="B481" s="157"/>
      <c r="C481" s="156"/>
      <c r="D481" s="37" t="s">
        <v>2</v>
      </c>
      <c r="E481" s="36">
        <v>10120</v>
      </c>
      <c r="F481" s="35" t="s">
        <v>285</v>
      </c>
      <c r="G481" s="34"/>
      <c r="H481" s="33">
        <v>46</v>
      </c>
      <c r="I481" s="185">
        <v>478</v>
      </c>
      <c r="J481" s="31"/>
      <c r="K481" s="19">
        <f>I481*J481</f>
        <v>0</v>
      </c>
      <c r="L481" s="209"/>
    </row>
    <row r="482" spans="1:14" ht="33.75" customHeight="1" x14ac:dyDescent="0.25">
      <c r="A482" s="245"/>
      <c r="B482" s="157"/>
      <c r="C482" s="156"/>
      <c r="D482" s="37" t="s">
        <v>2</v>
      </c>
      <c r="E482" s="36">
        <v>10120</v>
      </c>
      <c r="F482" s="35" t="s">
        <v>285</v>
      </c>
      <c r="G482" s="34"/>
      <c r="H482" s="33">
        <v>48</v>
      </c>
      <c r="I482" s="185">
        <v>478</v>
      </c>
      <c r="J482" s="31"/>
      <c r="K482" s="19">
        <f>I482*J482</f>
        <v>0</v>
      </c>
      <c r="L482" s="209"/>
    </row>
    <row r="483" spans="1:14" ht="33.75" customHeight="1" thickBot="1" x14ac:dyDescent="0.3">
      <c r="A483" s="271"/>
      <c r="B483" s="163"/>
      <c r="C483" s="162"/>
      <c r="D483" s="15" t="s">
        <v>2</v>
      </c>
      <c r="E483" s="14">
        <v>10120</v>
      </c>
      <c r="F483" s="13" t="s">
        <v>285</v>
      </c>
      <c r="G483" s="12"/>
      <c r="H483" s="11">
        <v>50</v>
      </c>
      <c r="I483" s="61">
        <v>478</v>
      </c>
      <c r="J483" s="9"/>
      <c r="K483" s="8">
        <f>I483*J483</f>
        <v>0</v>
      </c>
      <c r="L483" s="209"/>
    </row>
    <row r="484" spans="1:14" ht="117.75" customHeight="1" thickBot="1" x14ac:dyDescent="0.3">
      <c r="A484" s="265"/>
      <c r="B484" s="237" t="s">
        <v>269</v>
      </c>
      <c r="C484" s="236" t="s">
        <v>221</v>
      </c>
      <c r="D484" s="72" t="s">
        <v>2</v>
      </c>
      <c r="E484" s="71">
        <v>180120</v>
      </c>
      <c r="F484" s="70" t="s">
        <v>92</v>
      </c>
      <c r="G484" s="69"/>
      <c r="H484" s="68">
        <v>48</v>
      </c>
      <c r="I484" s="67">
        <v>467</v>
      </c>
      <c r="J484" s="66"/>
      <c r="K484" s="233">
        <f>I484*J484</f>
        <v>0</v>
      </c>
      <c r="L484" s="209"/>
    </row>
    <row r="485" spans="1:14" ht="58.5" customHeight="1" x14ac:dyDescent="0.25">
      <c r="A485" s="257"/>
      <c r="B485" s="54" t="s">
        <v>269</v>
      </c>
      <c r="C485" s="53" t="s">
        <v>221</v>
      </c>
      <c r="D485" s="52" t="s">
        <v>2</v>
      </c>
      <c r="E485" s="51">
        <v>180120</v>
      </c>
      <c r="F485" s="50" t="s">
        <v>284</v>
      </c>
      <c r="G485" s="49"/>
      <c r="H485" s="48">
        <v>42</v>
      </c>
      <c r="I485" s="65">
        <v>467</v>
      </c>
      <c r="J485" s="46"/>
      <c r="K485" s="45">
        <f>I485*J485</f>
        <v>0</v>
      </c>
      <c r="L485" s="209"/>
      <c r="N485" s="2" t="s">
        <v>3</v>
      </c>
    </row>
    <row r="486" spans="1:14" ht="58.5" customHeight="1" thickBot="1" x14ac:dyDescent="0.3">
      <c r="A486" s="245"/>
      <c r="B486" s="28"/>
      <c r="C486" s="27"/>
      <c r="D486" s="178" t="s">
        <v>2</v>
      </c>
      <c r="E486" s="177">
        <v>180120</v>
      </c>
      <c r="F486" s="176" t="s">
        <v>284</v>
      </c>
      <c r="G486" s="175"/>
      <c r="H486" s="174">
        <v>46</v>
      </c>
      <c r="I486" s="173">
        <v>467</v>
      </c>
      <c r="J486" s="172"/>
      <c r="K486" s="83">
        <f>I486*J486</f>
        <v>0</v>
      </c>
      <c r="L486" s="209"/>
    </row>
    <row r="487" spans="1:14" ht="112.5" customHeight="1" thickBot="1" x14ac:dyDescent="0.3">
      <c r="A487" s="238"/>
      <c r="B487" s="244" t="s">
        <v>269</v>
      </c>
      <c r="C487" s="236" t="s">
        <v>221</v>
      </c>
      <c r="D487" s="72" t="s">
        <v>2</v>
      </c>
      <c r="E487" s="71">
        <v>180120</v>
      </c>
      <c r="F487" s="70" t="s">
        <v>283</v>
      </c>
      <c r="G487" s="69"/>
      <c r="H487" s="68">
        <v>46</v>
      </c>
      <c r="I487" s="67">
        <v>467</v>
      </c>
      <c r="J487" s="66"/>
      <c r="K487" s="233">
        <f>I487*J487</f>
        <v>0</v>
      </c>
      <c r="L487" s="209"/>
      <c r="N487" s="2">
        <v>1</v>
      </c>
    </row>
    <row r="488" spans="1:14" ht="69" customHeight="1" x14ac:dyDescent="0.25">
      <c r="A488" s="235"/>
      <c r="B488" s="243" t="s">
        <v>269</v>
      </c>
      <c r="C488" s="53" t="s">
        <v>221</v>
      </c>
      <c r="D488" s="72" t="s">
        <v>2</v>
      </c>
      <c r="E488" s="71">
        <v>180120</v>
      </c>
      <c r="F488" s="70" t="s">
        <v>282</v>
      </c>
      <c r="G488" s="69"/>
      <c r="H488" s="68">
        <v>44</v>
      </c>
      <c r="I488" s="67">
        <v>467</v>
      </c>
      <c r="J488" s="66"/>
      <c r="K488" s="233">
        <f>I488*J488</f>
        <v>0</v>
      </c>
      <c r="L488" s="209"/>
    </row>
    <row r="489" spans="1:14" ht="69" customHeight="1" thickBot="1" x14ac:dyDescent="0.3">
      <c r="A489" s="232"/>
      <c r="B489" s="241"/>
      <c r="C489" s="27"/>
      <c r="D489" s="37" t="s">
        <v>2</v>
      </c>
      <c r="E489" s="36">
        <v>180120</v>
      </c>
      <c r="F489" s="35" t="s">
        <v>282</v>
      </c>
      <c r="G489" s="34"/>
      <c r="H489" s="33">
        <v>48</v>
      </c>
      <c r="I489" s="63">
        <v>467</v>
      </c>
      <c r="J489" s="31"/>
      <c r="K489" s="30">
        <f>I489*J489</f>
        <v>0</v>
      </c>
      <c r="L489" s="209"/>
    </row>
    <row r="490" spans="1:14" ht="39" customHeight="1" x14ac:dyDescent="0.25">
      <c r="A490" s="235"/>
      <c r="B490" s="243" t="s">
        <v>269</v>
      </c>
      <c r="C490" s="53" t="s">
        <v>221</v>
      </c>
      <c r="D490" s="72" t="s">
        <v>2</v>
      </c>
      <c r="E490" s="71">
        <v>180120</v>
      </c>
      <c r="F490" s="70" t="s">
        <v>281</v>
      </c>
      <c r="G490" s="69"/>
      <c r="H490" s="68">
        <v>44</v>
      </c>
      <c r="I490" s="67">
        <v>467</v>
      </c>
      <c r="J490" s="66"/>
      <c r="K490" s="233">
        <f>I490*J490</f>
        <v>0</v>
      </c>
      <c r="L490" s="209"/>
    </row>
    <row r="491" spans="1:14" ht="39" customHeight="1" x14ac:dyDescent="0.25">
      <c r="A491" s="232"/>
      <c r="B491" s="241"/>
      <c r="C491" s="27"/>
      <c r="D491" s="37" t="s">
        <v>2</v>
      </c>
      <c r="E491" s="36">
        <v>180120</v>
      </c>
      <c r="F491" s="35" t="s">
        <v>281</v>
      </c>
      <c r="G491" s="34"/>
      <c r="H491" s="33">
        <v>46</v>
      </c>
      <c r="I491" s="63">
        <v>467</v>
      </c>
      <c r="J491" s="31"/>
      <c r="K491" s="30">
        <f>I491*J491</f>
        <v>0</v>
      </c>
      <c r="L491" s="209"/>
    </row>
    <row r="492" spans="1:14" ht="39" customHeight="1" x14ac:dyDescent="0.25">
      <c r="A492" s="232"/>
      <c r="B492" s="241"/>
      <c r="C492" s="27"/>
      <c r="D492" s="37" t="s">
        <v>2</v>
      </c>
      <c r="E492" s="36">
        <v>180120</v>
      </c>
      <c r="F492" s="35" t="s">
        <v>281</v>
      </c>
      <c r="G492" s="34"/>
      <c r="H492" s="33">
        <v>48</v>
      </c>
      <c r="I492" s="63">
        <v>467</v>
      </c>
      <c r="J492" s="31"/>
      <c r="K492" s="30">
        <f>I492*J492</f>
        <v>0</v>
      </c>
      <c r="L492" s="209"/>
    </row>
    <row r="493" spans="1:14" ht="39" customHeight="1" thickBot="1" x14ac:dyDescent="0.3">
      <c r="A493" s="232"/>
      <c r="B493" s="241"/>
      <c r="C493" s="27"/>
      <c r="D493" s="37" t="s">
        <v>2</v>
      </c>
      <c r="E493" s="36">
        <v>180120</v>
      </c>
      <c r="F493" s="35" t="s">
        <v>281</v>
      </c>
      <c r="G493" s="34"/>
      <c r="H493" s="33">
        <v>50</v>
      </c>
      <c r="I493" s="63">
        <v>467</v>
      </c>
      <c r="J493" s="31"/>
      <c r="K493" s="30">
        <f>I493*J493</f>
        <v>0</v>
      </c>
      <c r="L493" s="209"/>
    </row>
    <row r="494" spans="1:14" ht="29.25" customHeight="1" x14ac:dyDescent="0.25">
      <c r="A494" s="235"/>
      <c r="B494" s="243" t="s">
        <v>269</v>
      </c>
      <c r="C494" s="53" t="s">
        <v>221</v>
      </c>
      <c r="D494" s="72" t="s">
        <v>2</v>
      </c>
      <c r="E494" s="71">
        <v>180120</v>
      </c>
      <c r="F494" s="70" t="s">
        <v>280</v>
      </c>
      <c r="G494" s="69"/>
      <c r="H494" s="68">
        <v>42</v>
      </c>
      <c r="I494" s="67">
        <v>467</v>
      </c>
      <c r="J494" s="66"/>
      <c r="K494" s="233">
        <f>I494*J494</f>
        <v>0</v>
      </c>
      <c r="L494" s="209"/>
    </row>
    <row r="495" spans="1:14" ht="29.25" customHeight="1" x14ac:dyDescent="0.25">
      <c r="A495" s="232"/>
      <c r="B495" s="241"/>
      <c r="C495" s="27"/>
      <c r="D495" s="37" t="s">
        <v>2</v>
      </c>
      <c r="E495" s="36">
        <v>180120</v>
      </c>
      <c r="F495" s="35" t="s">
        <v>280</v>
      </c>
      <c r="G495" s="34"/>
      <c r="H495" s="33">
        <v>44</v>
      </c>
      <c r="I495" s="63">
        <v>467</v>
      </c>
      <c r="J495" s="31"/>
      <c r="K495" s="30">
        <f>I495*J495</f>
        <v>0</v>
      </c>
      <c r="L495" s="209"/>
    </row>
    <row r="496" spans="1:14" ht="29.25" customHeight="1" x14ac:dyDescent="0.25">
      <c r="A496" s="232"/>
      <c r="B496" s="241"/>
      <c r="C496" s="27"/>
      <c r="D496" s="37" t="s">
        <v>2</v>
      </c>
      <c r="E496" s="36">
        <v>180120</v>
      </c>
      <c r="F496" s="35" t="s">
        <v>280</v>
      </c>
      <c r="G496" s="34"/>
      <c r="H496" s="33">
        <v>46</v>
      </c>
      <c r="I496" s="63">
        <v>467</v>
      </c>
      <c r="J496" s="31"/>
      <c r="K496" s="30">
        <f>I496*J496</f>
        <v>0</v>
      </c>
      <c r="L496" s="209"/>
    </row>
    <row r="497" spans="1:14" ht="29.25" customHeight="1" x14ac:dyDescent="0.25">
      <c r="A497" s="232"/>
      <c r="B497" s="241"/>
      <c r="C497" s="27"/>
      <c r="D497" s="37" t="s">
        <v>2</v>
      </c>
      <c r="E497" s="36">
        <v>180120</v>
      </c>
      <c r="F497" s="35" t="s">
        <v>280</v>
      </c>
      <c r="G497" s="34"/>
      <c r="H497" s="33">
        <v>48</v>
      </c>
      <c r="I497" s="63">
        <v>467</v>
      </c>
      <c r="J497" s="31"/>
      <c r="K497" s="30">
        <f>I497*J497</f>
        <v>0</v>
      </c>
      <c r="L497" s="209"/>
    </row>
    <row r="498" spans="1:14" ht="29.25" customHeight="1" thickBot="1" x14ac:dyDescent="0.3">
      <c r="A498" s="232"/>
      <c r="B498" s="241"/>
      <c r="C498" s="27"/>
      <c r="D498" s="37" t="s">
        <v>2</v>
      </c>
      <c r="E498" s="36">
        <v>180120</v>
      </c>
      <c r="F498" s="35" t="s">
        <v>280</v>
      </c>
      <c r="G498" s="34"/>
      <c r="H498" s="33">
        <v>50</v>
      </c>
      <c r="I498" s="63">
        <v>467</v>
      </c>
      <c r="J498" s="31"/>
      <c r="K498" s="30">
        <f>I498*J498</f>
        <v>0</v>
      </c>
      <c r="L498" s="209"/>
    </row>
    <row r="499" spans="1:14" ht="118.5" customHeight="1" thickBot="1" x14ac:dyDescent="0.3">
      <c r="A499" s="238"/>
      <c r="B499" s="244" t="s">
        <v>269</v>
      </c>
      <c r="C499" s="236" t="s">
        <v>221</v>
      </c>
      <c r="D499" s="72" t="s">
        <v>2</v>
      </c>
      <c r="E499" s="71">
        <v>180120</v>
      </c>
      <c r="F499" s="70" t="s">
        <v>279</v>
      </c>
      <c r="G499" s="69"/>
      <c r="H499" s="68">
        <v>48</v>
      </c>
      <c r="I499" s="67">
        <v>467</v>
      </c>
      <c r="J499" s="66"/>
      <c r="K499" s="233">
        <f>I499*J499</f>
        <v>0</v>
      </c>
      <c r="L499" s="209"/>
    </row>
    <row r="500" spans="1:14" ht="34.5" customHeight="1" x14ac:dyDescent="0.25">
      <c r="A500" s="235"/>
      <c r="B500" s="243" t="s">
        <v>269</v>
      </c>
      <c r="C500" s="53" t="s">
        <v>221</v>
      </c>
      <c r="D500" s="72" t="s">
        <v>2</v>
      </c>
      <c r="E500" s="71">
        <v>180120</v>
      </c>
      <c r="F500" s="70" t="s">
        <v>278</v>
      </c>
      <c r="G500" s="69"/>
      <c r="H500" s="68">
        <v>44</v>
      </c>
      <c r="I500" s="67">
        <v>467</v>
      </c>
      <c r="J500" s="66"/>
      <c r="K500" s="233">
        <f>I500*J500</f>
        <v>0</v>
      </c>
      <c r="L500" s="209"/>
      <c r="N500" s="2" t="s">
        <v>3</v>
      </c>
    </row>
    <row r="501" spans="1:14" ht="34.5" customHeight="1" x14ac:dyDescent="0.25">
      <c r="A501" s="232"/>
      <c r="B501" s="241"/>
      <c r="C501" s="27"/>
      <c r="D501" s="37" t="s">
        <v>2</v>
      </c>
      <c r="E501" s="36">
        <v>180120</v>
      </c>
      <c r="F501" s="35" t="s">
        <v>278</v>
      </c>
      <c r="G501" s="34"/>
      <c r="H501" s="33">
        <v>46</v>
      </c>
      <c r="I501" s="63">
        <v>467</v>
      </c>
      <c r="J501" s="31"/>
      <c r="K501" s="30">
        <f>I501*J501</f>
        <v>0</v>
      </c>
      <c r="L501" s="209"/>
    </row>
    <row r="502" spans="1:14" ht="34.5" customHeight="1" x14ac:dyDescent="0.25">
      <c r="A502" s="232"/>
      <c r="B502" s="241"/>
      <c r="C502" s="27"/>
      <c r="D502" s="37" t="s">
        <v>2</v>
      </c>
      <c r="E502" s="36">
        <v>180120</v>
      </c>
      <c r="F502" s="35" t="s">
        <v>278</v>
      </c>
      <c r="G502" s="34"/>
      <c r="H502" s="33">
        <v>48</v>
      </c>
      <c r="I502" s="63">
        <v>467</v>
      </c>
      <c r="J502" s="31"/>
      <c r="K502" s="30">
        <f>I502*J502</f>
        <v>0</v>
      </c>
      <c r="L502" s="209"/>
    </row>
    <row r="503" spans="1:14" ht="34.5" customHeight="1" thickBot="1" x14ac:dyDescent="0.3">
      <c r="A503" s="232"/>
      <c r="B503" s="241"/>
      <c r="C503" s="27"/>
      <c r="D503" s="37" t="s">
        <v>2</v>
      </c>
      <c r="E503" s="36">
        <v>180120</v>
      </c>
      <c r="F503" s="35" t="s">
        <v>278</v>
      </c>
      <c r="G503" s="34"/>
      <c r="H503" s="33">
        <v>50</v>
      </c>
      <c r="I503" s="63">
        <v>467</v>
      </c>
      <c r="J503" s="31"/>
      <c r="K503" s="30">
        <f>I503*J503</f>
        <v>0</v>
      </c>
      <c r="L503" s="209"/>
    </row>
    <row r="504" spans="1:14" ht="131.25" customHeight="1" thickBot="1" x14ac:dyDescent="0.3">
      <c r="A504" s="238"/>
      <c r="B504" s="244" t="s">
        <v>269</v>
      </c>
      <c r="C504" s="236" t="s">
        <v>221</v>
      </c>
      <c r="D504" s="72" t="s">
        <v>2</v>
      </c>
      <c r="E504" s="71" t="s">
        <v>277</v>
      </c>
      <c r="F504" s="70" t="s">
        <v>57</v>
      </c>
      <c r="G504" s="69"/>
      <c r="H504" s="68">
        <v>44</v>
      </c>
      <c r="I504" s="67">
        <v>472</v>
      </c>
      <c r="J504" s="66"/>
      <c r="K504" s="233">
        <f>I504*J504</f>
        <v>0</v>
      </c>
      <c r="L504" s="209"/>
      <c r="N504" s="2" t="s">
        <v>227</v>
      </c>
    </row>
    <row r="505" spans="1:14" ht="67.5" customHeight="1" x14ac:dyDescent="0.25">
      <c r="A505" s="235"/>
      <c r="B505" s="243" t="s">
        <v>269</v>
      </c>
      <c r="C505" s="53" t="s">
        <v>221</v>
      </c>
      <c r="D505" s="72" t="s">
        <v>2</v>
      </c>
      <c r="E505" s="71" t="s">
        <v>277</v>
      </c>
      <c r="F505" s="70" t="s">
        <v>62</v>
      </c>
      <c r="G505" s="69"/>
      <c r="H505" s="68">
        <v>42</v>
      </c>
      <c r="I505" s="67">
        <v>472</v>
      </c>
      <c r="J505" s="66"/>
      <c r="K505" s="233">
        <f>I505*J505</f>
        <v>0</v>
      </c>
      <c r="L505" s="209"/>
    </row>
    <row r="506" spans="1:14" ht="67.5" customHeight="1" thickBot="1" x14ac:dyDescent="0.3">
      <c r="A506" s="232"/>
      <c r="B506" s="241"/>
      <c r="C506" s="27"/>
      <c r="D506" s="37" t="s">
        <v>2</v>
      </c>
      <c r="E506" s="36" t="s">
        <v>277</v>
      </c>
      <c r="F506" s="35" t="s">
        <v>62</v>
      </c>
      <c r="G506" s="34"/>
      <c r="H506" s="33">
        <v>44</v>
      </c>
      <c r="I506" s="63">
        <v>472</v>
      </c>
      <c r="J506" s="31"/>
      <c r="K506" s="30">
        <f>I506*J506</f>
        <v>0</v>
      </c>
      <c r="L506" s="209"/>
    </row>
    <row r="507" spans="1:14" ht="110.25" customHeight="1" thickBot="1" x14ac:dyDescent="0.3">
      <c r="A507" s="238"/>
      <c r="B507" s="244" t="s">
        <v>269</v>
      </c>
      <c r="C507" s="236" t="s">
        <v>221</v>
      </c>
      <c r="D507" s="72" t="s">
        <v>2</v>
      </c>
      <c r="E507" s="71" t="s">
        <v>277</v>
      </c>
      <c r="F507" s="70" t="s">
        <v>84</v>
      </c>
      <c r="G507" s="69"/>
      <c r="H507" s="68">
        <v>44</v>
      </c>
      <c r="I507" s="67">
        <v>472</v>
      </c>
      <c r="J507" s="66"/>
      <c r="K507" s="233">
        <f>I507*J507</f>
        <v>0</v>
      </c>
      <c r="L507" s="209"/>
    </row>
    <row r="508" spans="1:14" ht="110.25" customHeight="1" thickBot="1" x14ac:dyDescent="0.3">
      <c r="A508" s="274"/>
      <c r="B508" s="273" t="s">
        <v>269</v>
      </c>
      <c r="C508" s="272" t="s">
        <v>221</v>
      </c>
      <c r="D508" s="253" t="s">
        <v>2</v>
      </c>
      <c r="E508" s="252" t="s">
        <v>277</v>
      </c>
      <c r="F508" s="251" t="s">
        <v>276</v>
      </c>
      <c r="G508" s="250"/>
      <c r="H508" s="249">
        <v>44</v>
      </c>
      <c r="I508" s="248">
        <v>472</v>
      </c>
      <c r="J508" s="247"/>
      <c r="K508" s="246">
        <f>I508*J508</f>
        <v>0</v>
      </c>
      <c r="L508" s="209"/>
      <c r="N508" s="2" t="s">
        <v>227</v>
      </c>
    </row>
    <row r="509" spans="1:14" ht="42" customHeight="1" x14ac:dyDescent="0.25">
      <c r="A509" s="257"/>
      <c r="B509" s="54" t="s">
        <v>269</v>
      </c>
      <c r="C509" s="53" t="s">
        <v>221</v>
      </c>
      <c r="D509" s="72" t="s">
        <v>2</v>
      </c>
      <c r="E509" s="71">
        <v>181120</v>
      </c>
      <c r="F509" s="70" t="s">
        <v>0</v>
      </c>
      <c r="G509" s="69"/>
      <c r="H509" s="68">
        <v>42</v>
      </c>
      <c r="I509" s="67">
        <v>467</v>
      </c>
      <c r="J509" s="66"/>
      <c r="K509" s="233">
        <f>I509*J509</f>
        <v>0</v>
      </c>
      <c r="L509" s="209"/>
    </row>
    <row r="510" spans="1:14" ht="42" customHeight="1" x14ac:dyDescent="0.25">
      <c r="A510" s="245"/>
      <c r="B510" s="28"/>
      <c r="C510" s="27"/>
      <c r="D510" s="37" t="s">
        <v>2</v>
      </c>
      <c r="E510" s="36">
        <v>181120</v>
      </c>
      <c r="F510" s="35" t="s">
        <v>0</v>
      </c>
      <c r="G510" s="34"/>
      <c r="H510" s="33">
        <v>44</v>
      </c>
      <c r="I510" s="63">
        <v>467</v>
      </c>
      <c r="J510" s="31"/>
      <c r="K510" s="30">
        <f>I510*J510</f>
        <v>0</v>
      </c>
      <c r="L510" s="209"/>
    </row>
    <row r="511" spans="1:14" ht="42" customHeight="1" x14ac:dyDescent="0.25">
      <c r="A511" s="245"/>
      <c r="B511" s="28"/>
      <c r="C511" s="27"/>
      <c r="D511" s="37" t="s">
        <v>2</v>
      </c>
      <c r="E511" s="36">
        <v>181120</v>
      </c>
      <c r="F511" s="35" t="s">
        <v>0</v>
      </c>
      <c r="G511" s="34"/>
      <c r="H511" s="33">
        <v>46</v>
      </c>
      <c r="I511" s="63">
        <v>467</v>
      </c>
      <c r="J511" s="31"/>
      <c r="K511" s="30">
        <f>I511*J511</f>
        <v>0</v>
      </c>
      <c r="L511" s="209"/>
    </row>
    <row r="512" spans="1:14" ht="42" customHeight="1" x14ac:dyDescent="0.25">
      <c r="A512" s="245"/>
      <c r="B512" s="28"/>
      <c r="C512" s="27"/>
      <c r="D512" s="37" t="s">
        <v>2</v>
      </c>
      <c r="E512" s="36">
        <v>181120</v>
      </c>
      <c r="F512" s="35" t="s">
        <v>0</v>
      </c>
      <c r="G512" s="34"/>
      <c r="H512" s="33">
        <v>48</v>
      </c>
      <c r="I512" s="63">
        <v>467</v>
      </c>
      <c r="J512" s="31"/>
      <c r="K512" s="30">
        <f>I512*J512</f>
        <v>0</v>
      </c>
      <c r="L512" s="209"/>
    </row>
    <row r="513" spans="1:14" ht="42" customHeight="1" thickBot="1" x14ac:dyDescent="0.3">
      <c r="A513" s="271"/>
      <c r="B513" s="17"/>
      <c r="C513" s="16"/>
      <c r="D513" s="270" t="s">
        <v>2</v>
      </c>
      <c r="E513" s="120">
        <v>181120</v>
      </c>
      <c r="F513" s="269" t="s">
        <v>0</v>
      </c>
      <c r="G513" s="121"/>
      <c r="H513" s="268">
        <v>50</v>
      </c>
      <c r="I513" s="267">
        <v>467</v>
      </c>
      <c r="J513" s="118"/>
      <c r="K513" s="117">
        <f>I513*J513</f>
        <v>0</v>
      </c>
      <c r="L513" s="209"/>
    </row>
    <row r="514" spans="1:14" ht="59.25" customHeight="1" x14ac:dyDescent="0.25">
      <c r="A514" s="235"/>
      <c r="B514" s="54" t="s">
        <v>269</v>
      </c>
      <c r="C514" s="225" t="s">
        <v>221</v>
      </c>
      <c r="D514" s="72" t="s">
        <v>2</v>
      </c>
      <c r="E514" s="71">
        <v>183120</v>
      </c>
      <c r="F514" s="70" t="s">
        <v>275</v>
      </c>
      <c r="G514" s="69"/>
      <c r="H514" s="68">
        <v>44</v>
      </c>
      <c r="I514" s="67">
        <v>472</v>
      </c>
      <c r="J514" s="66"/>
      <c r="K514" s="233">
        <f>I514*J514</f>
        <v>0</v>
      </c>
      <c r="L514" s="209"/>
      <c r="N514" s="2">
        <v>1</v>
      </c>
    </row>
    <row r="515" spans="1:14" ht="59.25" customHeight="1" thickBot="1" x14ac:dyDescent="0.3">
      <c r="A515" s="232"/>
      <c r="B515" s="28"/>
      <c r="C515" s="231"/>
      <c r="D515" s="37" t="s">
        <v>2</v>
      </c>
      <c r="E515" s="36">
        <v>183120</v>
      </c>
      <c r="F515" s="35" t="s">
        <v>275</v>
      </c>
      <c r="G515" s="34"/>
      <c r="H515" s="33">
        <v>48</v>
      </c>
      <c r="I515" s="63">
        <v>472</v>
      </c>
      <c r="J515" s="31"/>
      <c r="K515" s="30">
        <f>I515*J515</f>
        <v>0</v>
      </c>
      <c r="L515" s="209"/>
    </row>
    <row r="516" spans="1:14" ht="33.75" customHeight="1" x14ac:dyDescent="0.25">
      <c r="A516" s="235"/>
      <c r="B516" s="54" t="s">
        <v>269</v>
      </c>
      <c r="C516" s="225" t="s">
        <v>221</v>
      </c>
      <c r="D516" s="72" t="s">
        <v>2</v>
      </c>
      <c r="E516" s="71">
        <v>183120</v>
      </c>
      <c r="F516" s="70" t="s">
        <v>274</v>
      </c>
      <c r="G516" s="69"/>
      <c r="H516" s="68">
        <v>42</v>
      </c>
      <c r="I516" s="67">
        <v>472</v>
      </c>
      <c r="J516" s="66"/>
      <c r="K516" s="233">
        <f>I516*J516</f>
        <v>0</v>
      </c>
      <c r="L516" s="209"/>
    </row>
    <row r="517" spans="1:14" ht="33.75" customHeight="1" x14ac:dyDescent="0.25">
      <c r="A517" s="232"/>
      <c r="B517" s="28"/>
      <c r="C517" s="231"/>
      <c r="D517" s="37" t="s">
        <v>2</v>
      </c>
      <c r="E517" s="36">
        <v>183120</v>
      </c>
      <c r="F517" s="35" t="s">
        <v>274</v>
      </c>
      <c r="G517" s="34"/>
      <c r="H517" s="33">
        <v>44</v>
      </c>
      <c r="I517" s="63">
        <v>472</v>
      </c>
      <c r="J517" s="31"/>
      <c r="K517" s="30">
        <f>I517*J517</f>
        <v>0</v>
      </c>
      <c r="L517" s="209"/>
    </row>
    <row r="518" spans="1:14" ht="33.75" customHeight="1" x14ac:dyDescent="0.25">
      <c r="A518" s="232"/>
      <c r="B518" s="28"/>
      <c r="C518" s="231"/>
      <c r="D518" s="37" t="s">
        <v>2</v>
      </c>
      <c r="E518" s="36">
        <v>183120</v>
      </c>
      <c r="F518" s="35" t="s">
        <v>274</v>
      </c>
      <c r="G518" s="34"/>
      <c r="H518" s="33">
        <v>46</v>
      </c>
      <c r="I518" s="63">
        <v>472</v>
      </c>
      <c r="J518" s="31"/>
      <c r="K518" s="30">
        <f>I518*J518</f>
        <v>0</v>
      </c>
      <c r="L518" s="209"/>
    </row>
    <row r="519" spans="1:14" ht="33.75" customHeight="1" x14ac:dyDescent="0.25">
      <c r="A519" s="232"/>
      <c r="B519" s="28"/>
      <c r="C519" s="231"/>
      <c r="D519" s="37" t="s">
        <v>2</v>
      </c>
      <c r="E519" s="36">
        <v>183120</v>
      </c>
      <c r="F519" s="35" t="s">
        <v>274</v>
      </c>
      <c r="G519" s="34"/>
      <c r="H519" s="33">
        <v>48</v>
      </c>
      <c r="I519" s="63">
        <v>472</v>
      </c>
      <c r="J519" s="31"/>
      <c r="K519" s="30">
        <f>I519*J519</f>
        <v>0</v>
      </c>
      <c r="L519" s="209"/>
    </row>
    <row r="520" spans="1:14" ht="33.75" customHeight="1" thickBot="1" x14ac:dyDescent="0.3">
      <c r="A520" s="232"/>
      <c r="B520" s="28"/>
      <c r="C520" s="231"/>
      <c r="D520" s="37" t="s">
        <v>2</v>
      </c>
      <c r="E520" s="36">
        <v>183120</v>
      </c>
      <c r="F520" s="35" t="s">
        <v>274</v>
      </c>
      <c r="G520" s="34"/>
      <c r="H520" s="33">
        <v>50</v>
      </c>
      <c r="I520" s="63">
        <v>472</v>
      </c>
      <c r="J520" s="31"/>
      <c r="K520" s="30">
        <f>I520*J520</f>
        <v>0</v>
      </c>
      <c r="L520" s="209"/>
    </row>
    <row r="521" spans="1:14" ht="41.25" customHeight="1" x14ac:dyDescent="0.25">
      <c r="A521" s="235"/>
      <c r="B521" s="54" t="s">
        <v>269</v>
      </c>
      <c r="C521" s="225" t="s">
        <v>221</v>
      </c>
      <c r="D521" s="72" t="s">
        <v>2</v>
      </c>
      <c r="E521" s="71">
        <v>183120</v>
      </c>
      <c r="F521" s="70" t="s">
        <v>273</v>
      </c>
      <c r="G521" s="69"/>
      <c r="H521" s="68">
        <v>44</v>
      </c>
      <c r="I521" s="67">
        <v>472</v>
      </c>
      <c r="J521" s="66"/>
      <c r="K521" s="233">
        <f>I521*J521</f>
        <v>0</v>
      </c>
      <c r="L521" s="209"/>
      <c r="N521" s="2" t="s">
        <v>3</v>
      </c>
    </row>
    <row r="522" spans="1:14" ht="41.25" customHeight="1" x14ac:dyDescent="0.25">
      <c r="A522" s="232"/>
      <c r="B522" s="28"/>
      <c r="C522" s="231"/>
      <c r="D522" s="37" t="s">
        <v>2</v>
      </c>
      <c r="E522" s="36">
        <v>183120</v>
      </c>
      <c r="F522" s="35" t="s">
        <v>273</v>
      </c>
      <c r="G522" s="34"/>
      <c r="H522" s="33">
        <v>46</v>
      </c>
      <c r="I522" s="63">
        <v>472</v>
      </c>
      <c r="J522" s="31"/>
      <c r="K522" s="30">
        <f>I522*J522</f>
        <v>0</v>
      </c>
      <c r="L522" s="209"/>
    </row>
    <row r="523" spans="1:14" ht="41.25" customHeight="1" thickBot="1" x14ac:dyDescent="0.3">
      <c r="A523" s="232"/>
      <c r="B523" s="28"/>
      <c r="C523" s="231"/>
      <c r="D523" s="37" t="s">
        <v>2</v>
      </c>
      <c r="E523" s="36">
        <v>183120</v>
      </c>
      <c r="F523" s="35" t="s">
        <v>273</v>
      </c>
      <c r="G523" s="34"/>
      <c r="H523" s="33">
        <v>48</v>
      </c>
      <c r="I523" s="63">
        <v>472</v>
      </c>
      <c r="J523" s="31"/>
      <c r="K523" s="30">
        <f>I523*J523</f>
        <v>0</v>
      </c>
      <c r="L523" s="209"/>
    </row>
    <row r="524" spans="1:14" ht="59.25" customHeight="1" x14ac:dyDescent="0.25">
      <c r="A524" s="235"/>
      <c r="B524" s="54" t="s">
        <v>269</v>
      </c>
      <c r="C524" s="225" t="s">
        <v>221</v>
      </c>
      <c r="D524" s="72" t="s">
        <v>2</v>
      </c>
      <c r="E524" s="71">
        <v>183120</v>
      </c>
      <c r="F524" s="70" t="s">
        <v>182</v>
      </c>
      <c r="G524" s="69"/>
      <c r="H524" s="68">
        <v>44</v>
      </c>
      <c r="I524" s="67">
        <v>472</v>
      </c>
      <c r="J524" s="66"/>
      <c r="K524" s="233">
        <f>I524*J524</f>
        <v>0</v>
      </c>
      <c r="L524" s="209"/>
      <c r="N524" s="2">
        <v>1</v>
      </c>
    </row>
    <row r="525" spans="1:14" ht="59.25" customHeight="1" thickBot="1" x14ac:dyDescent="0.3">
      <c r="A525" s="232"/>
      <c r="B525" s="28"/>
      <c r="C525" s="231"/>
      <c r="D525" s="37" t="s">
        <v>2</v>
      </c>
      <c r="E525" s="36">
        <v>183120</v>
      </c>
      <c r="F525" s="35" t="s">
        <v>182</v>
      </c>
      <c r="G525" s="34"/>
      <c r="H525" s="33">
        <v>48</v>
      </c>
      <c r="I525" s="63">
        <v>472</v>
      </c>
      <c r="J525" s="31"/>
      <c r="K525" s="30">
        <f>I525*J525</f>
        <v>0</v>
      </c>
      <c r="L525" s="209"/>
    </row>
    <row r="526" spans="1:14" ht="42" customHeight="1" x14ac:dyDescent="0.25">
      <c r="A526" s="235"/>
      <c r="B526" s="54" t="s">
        <v>269</v>
      </c>
      <c r="C526" s="225" t="s">
        <v>221</v>
      </c>
      <c r="D526" s="72" t="s">
        <v>2</v>
      </c>
      <c r="E526" s="71">
        <v>183120</v>
      </c>
      <c r="F526" s="70" t="s">
        <v>272</v>
      </c>
      <c r="G526" s="69"/>
      <c r="H526" s="68">
        <v>44</v>
      </c>
      <c r="I526" s="67">
        <v>472</v>
      </c>
      <c r="J526" s="66"/>
      <c r="K526" s="233">
        <f>I526*J526</f>
        <v>0</v>
      </c>
      <c r="L526" s="209"/>
    </row>
    <row r="527" spans="1:14" ht="42" customHeight="1" x14ac:dyDescent="0.25">
      <c r="A527" s="232"/>
      <c r="B527" s="28"/>
      <c r="C527" s="231"/>
      <c r="D527" s="37" t="s">
        <v>2</v>
      </c>
      <c r="E527" s="36">
        <v>183120</v>
      </c>
      <c r="F527" s="35" t="s">
        <v>272</v>
      </c>
      <c r="G527" s="34"/>
      <c r="H527" s="33">
        <v>46</v>
      </c>
      <c r="I527" s="63">
        <v>472</v>
      </c>
      <c r="J527" s="31"/>
      <c r="K527" s="30">
        <f>I527*J527</f>
        <v>0</v>
      </c>
      <c r="L527" s="209"/>
    </row>
    <row r="528" spans="1:14" ht="42" customHeight="1" x14ac:dyDescent="0.25">
      <c r="A528" s="232"/>
      <c r="B528" s="28"/>
      <c r="C528" s="231"/>
      <c r="D528" s="37" t="s">
        <v>2</v>
      </c>
      <c r="E528" s="36">
        <v>183120</v>
      </c>
      <c r="F528" s="35" t="s">
        <v>272</v>
      </c>
      <c r="G528" s="34"/>
      <c r="H528" s="33">
        <v>48</v>
      </c>
      <c r="I528" s="63">
        <v>472</v>
      </c>
      <c r="J528" s="31"/>
      <c r="K528" s="30">
        <f>I528*J528</f>
        <v>0</v>
      </c>
      <c r="L528" s="209"/>
    </row>
    <row r="529" spans="1:14" ht="42" customHeight="1" thickBot="1" x14ac:dyDescent="0.3">
      <c r="A529" s="232"/>
      <c r="B529" s="28"/>
      <c r="C529" s="231"/>
      <c r="D529" s="37" t="s">
        <v>2</v>
      </c>
      <c r="E529" s="36">
        <v>183120</v>
      </c>
      <c r="F529" s="35" t="s">
        <v>272</v>
      </c>
      <c r="G529" s="34"/>
      <c r="H529" s="33">
        <v>50</v>
      </c>
      <c r="I529" s="63">
        <v>472</v>
      </c>
      <c r="J529" s="31"/>
      <c r="K529" s="30">
        <f>I529*J529</f>
        <v>0</v>
      </c>
      <c r="L529" s="209"/>
    </row>
    <row r="530" spans="1:14" ht="33" customHeight="1" x14ac:dyDescent="0.25">
      <c r="A530" s="235"/>
      <c r="B530" s="54" t="s">
        <v>269</v>
      </c>
      <c r="C530" s="225" t="s">
        <v>221</v>
      </c>
      <c r="D530" s="72" t="s">
        <v>2</v>
      </c>
      <c r="E530" s="71">
        <v>183120</v>
      </c>
      <c r="F530" s="70" t="s">
        <v>271</v>
      </c>
      <c r="G530" s="69"/>
      <c r="H530" s="68">
        <v>42</v>
      </c>
      <c r="I530" s="67">
        <v>472</v>
      </c>
      <c r="J530" s="66"/>
      <c r="K530" s="233">
        <f>I530*J530</f>
        <v>0</v>
      </c>
      <c r="L530" s="209"/>
    </row>
    <row r="531" spans="1:14" ht="33" customHeight="1" x14ac:dyDescent="0.25">
      <c r="A531" s="232"/>
      <c r="B531" s="28"/>
      <c r="C531" s="231"/>
      <c r="D531" s="37" t="s">
        <v>2</v>
      </c>
      <c r="E531" s="36">
        <v>183120</v>
      </c>
      <c r="F531" s="35" t="s">
        <v>271</v>
      </c>
      <c r="G531" s="34"/>
      <c r="H531" s="33">
        <v>44</v>
      </c>
      <c r="I531" s="63">
        <v>472</v>
      </c>
      <c r="J531" s="31"/>
      <c r="K531" s="30">
        <f>I531*J531</f>
        <v>0</v>
      </c>
      <c r="L531" s="209"/>
    </row>
    <row r="532" spans="1:14" ht="33" customHeight="1" x14ac:dyDescent="0.25">
      <c r="A532" s="232"/>
      <c r="B532" s="28"/>
      <c r="C532" s="231"/>
      <c r="D532" s="37" t="s">
        <v>2</v>
      </c>
      <c r="E532" s="36">
        <v>183120</v>
      </c>
      <c r="F532" s="35" t="s">
        <v>271</v>
      </c>
      <c r="G532" s="34"/>
      <c r="H532" s="33">
        <v>46</v>
      </c>
      <c r="I532" s="63">
        <v>472</v>
      </c>
      <c r="J532" s="31"/>
      <c r="K532" s="30">
        <f>I532*J532</f>
        <v>0</v>
      </c>
      <c r="L532" s="209"/>
    </row>
    <row r="533" spans="1:14" ht="33" customHeight="1" x14ac:dyDescent="0.25">
      <c r="A533" s="232"/>
      <c r="B533" s="28"/>
      <c r="C533" s="231"/>
      <c r="D533" s="37" t="s">
        <v>2</v>
      </c>
      <c r="E533" s="36">
        <v>183120</v>
      </c>
      <c r="F533" s="35" t="s">
        <v>271</v>
      </c>
      <c r="G533" s="34"/>
      <c r="H533" s="33">
        <v>48</v>
      </c>
      <c r="I533" s="63">
        <v>472</v>
      </c>
      <c r="J533" s="31"/>
      <c r="K533" s="30">
        <f>I533*J533</f>
        <v>0</v>
      </c>
      <c r="L533" s="209"/>
    </row>
    <row r="534" spans="1:14" ht="33" customHeight="1" thickBot="1" x14ac:dyDescent="0.3">
      <c r="A534" s="232"/>
      <c r="B534" s="28"/>
      <c r="C534" s="231"/>
      <c r="D534" s="37" t="s">
        <v>2</v>
      </c>
      <c r="E534" s="36">
        <v>183120</v>
      </c>
      <c r="F534" s="35" t="s">
        <v>271</v>
      </c>
      <c r="G534" s="34"/>
      <c r="H534" s="33">
        <v>50</v>
      </c>
      <c r="I534" s="63">
        <v>472</v>
      </c>
      <c r="J534" s="31"/>
      <c r="K534" s="30">
        <f>I534*J534</f>
        <v>0</v>
      </c>
      <c r="L534" s="209"/>
    </row>
    <row r="535" spans="1:14" ht="100.5" customHeight="1" thickBot="1" x14ac:dyDescent="0.3">
      <c r="A535" s="238"/>
      <c r="B535" s="237" t="s">
        <v>269</v>
      </c>
      <c r="C535" s="266" t="s">
        <v>221</v>
      </c>
      <c r="D535" s="72" t="s">
        <v>2</v>
      </c>
      <c r="E535" s="71" t="s">
        <v>268</v>
      </c>
      <c r="F535" s="70" t="s">
        <v>270</v>
      </c>
      <c r="G535" s="69"/>
      <c r="H535" s="68">
        <v>44</v>
      </c>
      <c r="I535" s="67">
        <v>472</v>
      </c>
      <c r="J535" s="66"/>
      <c r="K535" s="233">
        <f>I535*J535</f>
        <v>0</v>
      </c>
      <c r="L535" s="209"/>
      <c r="N535" s="2" t="s">
        <v>227</v>
      </c>
    </row>
    <row r="536" spans="1:14" ht="30" customHeight="1" x14ac:dyDescent="0.25">
      <c r="A536" s="235"/>
      <c r="B536" s="54" t="s">
        <v>269</v>
      </c>
      <c r="C536" s="225" t="s">
        <v>221</v>
      </c>
      <c r="D536" s="72" t="s">
        <v>2</v>
      </c>
      <c r="E536" s="71" t="s">
        <v>268</v>
      </c>
      <c r="F536" s="70" t="s">
        <v>55</v>
      </c>
      <c r="G536" s="69"/>
      <c r="H536" s="68">
        <v>42</v>
      </c>
      <c r="I536" s="67">
        <v>472</v>
      </c>
      <c r="J536" s="66"/>
      <c r="K536" s="233">
        <f>I536*J536</f>
        <v>0</v>
      </c>
      <c r="L536" s="209"/>
    </row>
    <row r="537" spans="1:14" ht="30" customHeight="1" x14ac:dyDescent="0.25">
      <c r="A537" s="232"/>
      <c r="B537" s="28"/>
      <c r="C537" s="231"/>
      <c r="D537" s="37" t="s">
        <v>2</v>
      </c>
      <c r="E537" s="36" t="s">
        <v>268</v>
      </c>
      <c r="F537" s="35" t="s">
        <v>55</v>
      </c>
      <c r="G537" s="34"/>
      <c r="H537" s="33">
        <v>44</v>
      </c>
      <c r="I537" s="63">
        <v>472</v>
      </c>
      <c r="J537" s="31"/>
      <c r="K537" s="30">
        <f>I537*J537</f>
        <v>0</v>
      </c>
      <c r="L537" s="209"/>
    </row>
    <row r="538" spans="1:14" ht="30" customHeight="1" x14ac:dyDescent="0.25">
      <c r="A538" s="232"/>
      <c r="B538" s="28"/>
      <c r="C538" s="231"/>
      <c r="D538" s="37" t="s">
        <v>2</v>
      </c>
      <c r="E538" s="36" t="s">
        <v>268</v>
      </c>
      <c r="F538" s="35" t="s">
        <v>55</v>
      </c>
      <c r="G538" s="34"/>
      <c r="H538" s="33">
        <v>46</v>
      </c>
      <c r="I538" s="63">
        <v>472</v>
      </c>
      <c r="J538" s="31"/>
      <c r="K538" s="30">
        <f>I538*J538</f>
        <v>0</v>
      </c>
      <c r="L538" s="209"/>
    </row>
    <row r="539" spans="1:14" ht="30" customHeight="1" x14ac:dyDescent="0.25">
      <c r="A539" s="232"/>
      <c r="B539" s="28"/>
      <c r="C539" s="231"/>
      <c r="D539" s="37" t="s">
        <v>2</v>
      </c>
      <c r="E539" s="36" t="s">
        <v>268</v>
      </c>
      <c r="F539" s="35" t="s">
        <v>55</v>
      </c>
      <c r="G539" s="34"/>
      <c r="H539" s="33">
        <v>48</v>
      </c>
      <c r="I539" s="63">
        <v>472</v>
      </c>
      <c r="J539" s="31"/>
      <c r="K539" s="30">
        <f>I539*J539</f>
        <v>0</v>
      </c>
      <c r="L539" s="209"/>
    </row>
    <row r="540" spans="1:14" ht="30" customHeight="1" thickBot="1" x14ac:dyDescent="0.3">
      <c r="A540" s="232"/>
      <c r="B540" s="28"/>
      <c r="C540" s="231"/>
      <c r="D540" s="37" t="s">
        <v>2</v>
      </c>
      <c r="E540" s="36" t="s">
        <v>268</v>
      </c>
      <c r="F540" s="35" t="s">
        <v>55</v>
      </c>
      <c r="G540" s="34"/>
      <c r="H540" s="33">
        <v>50</v>
      </c>
      <c r="I540" s="63">
        <v>472</v>
      </c>
      <c r="J540" s="31"/>
      <c r="K540" s="30">
        <f>I540*J540</f>
        <v>0</v>
      </c>
      <c r="L540" s="209"/>
    </row>
    <row r="541" spans="1:14" ht="120" customHeight="1" thickBot="1" x14ac:dyDescent="0.3">
      <c r="A541" s="256"/>
      <c r="B541" s="255" t="s">
        <v>234</v>
      </c>
      <c r="C541" s="254" t="s">
        <v>136</v>
      </c>
      <c r="D541" s="253" t="s">
        <v>2</v>
      </c>
      <c r="E541" s="252">
        <v>10121</v>
      </c>
      <c r="F541" s="251" t="s">
        <v>267</v>
      </c>
      <c r="G541" s="250"/>
      <c r="H541" s="249">
        <v>52</v>
      </c>
      <c r="I541" s="248">
        <v>425</v>
      </c>
      <c r="J541" s="247"/>
      <c r="K541" s="246">
        <f>I541*J541</f>
        <v>0</v>
      </c>
      <c r="L541" s="209"/>
    </row>
    <row r="542" spans="1:14" ht="111.75" customHeight="1" thickBot="1" x14ac:dyDescent="0.3">
      <c r="A542" s="258"/>
      <c r="B542" s="180" t="s">
        <v>234</v>
      </c>
      <c r="C542" s="179" t="s">
        <v>136</v>
      </c>
      <c r="D542" s="44" t="s">
        <v>2</v>
      </c>
      <c r="E542" s="134">
        <v>10121</v>
      </c>
      <c r="F542" s="43" t="s">
        <v>266</v>
      </c>
      <c r="G542" s="42"/>
      <c r="H542" s="41">
        <v>52</v>
      </c>
      <c r="I542" s="148">
        <v>425</v>
      </c>
      <c r="J542" s="39"/>
      <c r="K542" s="38">
        <f>I542*J542</f>
        <v>0</v>
      </c>
      <c r="L542" s="209"/>
    </row>
    <row r="543" spans="1:14" ht="129.75" customHeight="1" thickBot="1" x14ac:dyDescent="0.3">
      <c r="A543" s="265"/>
      <c r="B543" s="237" t="s">
        <v>234</v>
      </c>
      <c r="C543" s="236" t="s">
        <v>136</v>
      </c>
      <c r="D543" s="52" t="s">
        <v>2</v>
      </c>
      <c r="E543" s="51">
        <v>10123</v>
      </c>
      <c r="F543" s="50" t="s">
        <v>265</v>
      </c>
      <c r="G543" s="49"/>
      <c r="H543" s="249">
        <v>48</v>
      </c>
      <c r="I543" s="65">
        <v>388</v>
      </c>
      <c r="J543" s="46"/>
      <c r="K543" s="233">
        <f>I543*J543</f>
        <v>0</v>
      </c>
      <c r="L543" s="209"/>
      <c r="N543" s="2" t="s">
        <v>227</v>
      </c>
    </row>
    <row r="544" spans="1:14" ht="114.75" customHeight="1" thickBot="1" x14ac:dyDescent="0.3">
      <c r="A544" s="265"/>
      <c r="B544" s="264" t="s">
        <v>248</v>
      </c>
      <c r="C544" s="263" t="s">
        <v>136</v>
      </c>
      <c r="D544" s="52" t="s">
        <v>2</v>
      </c>
      <c r="E544" s="51">
        <v>180123</v>
      </c>
      <c r="F544" s="70" t="s">
        <v>65</v>
      </c>
      <c r="G544" s="49"/>
      <c r="H544" s="48">
        <v>52</v>
      </c>
      <c r="I544" s="67">
        <v>358</v>
      </c>
      <c r="J544" s="46"/>
      <c r="K544" s="45">
        <f>I544*J544</f>
        <v>0</v>
      </c>
      <c r="L544" s="209"/>
      <c r="N544" s="2" t="s">
        <v>264</v>
      </c>
    </row>
    <row r="545" spans="1:14" ht="120" customHeight="1" thickBot="1" x14ac:dyDescent="0.3">
      <c r="A545" s="238"/>
      <c r="B545" s="237" t="s">
        <v>263</v>
      </c>
      <c r="C545" s="236" t="s">
        <v>136</v>
      </c>
      <c r="D545" s="72" t="s">
        <v>2</v>
      </c>
      <c r="E545" s="71">
        <v>180139</v>
      </c>
      <c r="F545" s="70" t="s">
        <v>262</v>
      </c>
      <c r="G545" s="69"/>
      <c r="H545" s="68">
        <v>52</v>
      </c>
      <c r="I545" s="67">
        <v>358</v>
      </c>
      <c r="J545" s="66"/>
      <c r="K545" s="233">
        <f>I545*J545</f>
        <v>0</v>
      </c>
      <c r="L545" s="209"/>
      <c r="N545" s="2">
        <v>2</v>
      </c>
    </row>
    <row r="546" spans="1:14" ht="46.5" customHeight="1" x14ac:dyDescent="0.25">
      <c r="A546" s="235"/>
      <c r="B546" s="243" t="s">
        <v>260</v>
      </c>
      <c r="C546" s="225" t="s">
        <v>136</v>
      </c>
      <c r="D546" s="72" t="s">
        <v>2</v>
      </c>
      <c r="E546" s="71">
        <v>80151</v>
      </c>
      <c r="F546" s="70" t="s">
        <v>261</v>
      </c>
      <c r="G546" s="69"/>
      <c r="H546" s="68">
        <v>42</v>
      </c>
      <c r="I546" s="67">
        <v>345</v>
      </c>
      <c r="J546" s="66"/>
      <c r="K546" s="233">
        <f>I546*J546</f>
        <v>0</v>
      </c>
      <c r="L546" s="209"/>
    </row>
    <row r="547" spans="1:14" ht="46.5" customHeight="1" x14ac:dyDescent="0.25">
      <c r="A547" s="232"/>
      <c r="B547" s="241"/>
      <c r="C547" s="231"/>
      <c r="D547" s="37" t="s">
        <v>2</v>
      </c>
      <c r="E547" s="36">
        <v>80151</v>
      </c>
      <c r="F547" s="35" t="s">
        <v>261</v>
      </c>
      <c r="G547" s="34"/>
      <c r="H547" s="33">
        <v>50</v>
      </c>
      <c r="I547" s="63">
        <v>345</v>
      </c>
      <c r="J547" s="31"/>
      <c r="K547" s="30">
        <f>I547*J547</f>
        <v>0</v>
      </c>
      <c r="L547" s="209"/>
    </row>
    <row r="548" spans="1:14" ht="46.5" customHeight="1" thickBot="1" x14ac:dyDescent="0.3">
      <c r="A548" s="232"/>
      <c r="B548" s="241"/>
      <c r="C548" s="231"/>
      <c r="D548" s="37" t="s">
        <v>2</v>
      </c>
      <c r="E548" s="36">
        <v>80151</v>
      </c>
      <c r="F548" s="35" t="s">
        <v>261</v>
      </c>
      <c r="G548" s="34"/>
      <c r="H548" s="33">
        <v>52</v>
      </c>
      <c r="I548" s="63">
        <v>345</v>
      </c>
      <c r="J548" s="31"/>
      <c r="K548" s="30">
        <f>I548*J548</f>
        <v>0</v>
      </c>
      <c r="L548" s="209"/>
    </row>
    <row r="549" spans="1:14" ht="47.25" customHeight="1" x14ac:dyDescent="0.25">
      <c r="A549" s="235"/>
      <c r="B549" s="243" t="s">
        <v>260</v>
      </c>
      <c r="C549" s="225" t="s">
        <v>136</v>
      </c>
      <c r="D549" s="72" t="s">
        <v>2</v>
      </c>
      <c r="E549" s="71">
        <v>80151</v>
      </c>
      <c r="F549" s="70" t="s">
        <v>240</v>
      </c>
      <c r="G549" s="69"/>
      <c r="H549" s="68">
        <v>48</v>
      </c>
      <c r="I549" s="67">
        <v>345</v>
      </c>
      <c r="J549" s="66"/>
      <c r="K549" s="233">
        <f>I549*J549</f>
        <v>0</v>
      </c>
      <c r="L549" s="209"/>
    </row>
    <row r="550" spans="1:14" ht="47.25" customHeight="1" x14ac:dyDescent="0.25">
      <c r="A550" s="232"/>
      <c r="B550" s="241"/>
      <c r="C550" s="231"/>
      <c r="D550" s="37" t="s">
        <v>2</v>
      </c>
      <c r="E550" s="36">
        <v>80151</v>
      </c>
      <c r="F550" s="35" t="s">
        <v>240</v>
      </c>
      <c r="G550" s="34"/>
      <c r="H550" s="33">
        <v>50</v>
      </c>
      <c r="I550" s="63">
        <v>345</v>
      </c>
      <c r="J550" s="31"/>
      <c r="K550" s="30">
        <f>I550*J550</f>
        <v>0</v>
      </c>
      <c r="L550" s="209"/>
    </row>
    <row r="551" spans="1:14" ht="47.25" customHeight="1" thickBot="1" x14ac:dyDescent="0.3">
      <c r="A551" s="232"/>
      <c r="B551" s="241"/>
      <c r="C551" s="231"/>
      <c r="D551" s="37" t="s">
        <v>2</v>
      </c>
      <c r="E551" s="36">
        <v>80151</v>
      </c>
      <c r="F551" s="35" t="s">
        <v>240</v>
      </c>
      <c r="G551" s="34"/>
      <c r="H551" s="33">
        <v>52</v>
      </c>
      <c r="I551" s="63">
        <v>345</v>
      </c>
      <c r="J551" s="31"/>
      <c r="K551" s="30">
        <f>I551*J551</f>
        <v>0</v>
      </c>
      <c r="L551" s="209"/>
    </row>
    <row r="552" spans="1:14" ht="74.25" customHeight="1" x14ac:dyDescent="0.25">
      <c r="A552" s="235"/>
      <c r="B552" s="243" t="s">
        <v>260</v>
      </c>
      <c r="C552" s="225" t="s">
        <v>136</v>
      </c>
      <c r="D552" s="72" t="s">
        <v>2</v>
      </c>
      <c r="E552" s="71">
        <v>80151</v>
      </c>
      <c r="F552" s="70" t="s">
        <v>255</v>
      </c>
      <c r="G552" s="69"/>
      <c r="H552" s="68">
        <v>50</v>
      </c>
      <c r="I552" s="67">
        <v>345</v>
      </c>
      <c r="J552" s="66"/>
      <c r="K552" s="233">
        <f>I552*J552</f>
        <v>0</v>
      </c>
      <c r="L552" s="209"/>
    </row>
    <row r="553" spans="1:14" ht="74.25" customHeight="1" thickBot="1" x14ac:dyDescent="0.3">
      <c r="A553" s="232"/>
      <c r="B553" s="241"/>
      <c r="C553" s="231"/>
      <c r="D553" s="37" t="s">
        <v>2</v>
      </c>
      <c r="E553" s="36">
        <v>80151</v>
      </c>
      <c r="F553" s="35" t="s">
        <v>255</v>
      </c>
      <c r="G553" s="34"/>
      <c r="H553" s="33">
        <v>52</v>
      </c>
      <c r="I553" s="63">
        <v>345</v>
      </c>
      <c r="J553" s="31"/>
      <c r="K553" s="30">
        <f>I553*J553</f>
        <v>0</v>
      </c>
      <c r="L553" s="209"/>
    </row>
    <row r="554" spans="1:14" ht="51.75" customHeight="1" x14ac:dyDescent="0.25">
      <c r="A554" s="235"/>
      <c r="B554" s="243" t="s">
        <v>260</v>
      </c>
      <c r="C554" s="225" t="s">
        <v>136</v>
      </c>
      <c r="D554" s="72" t="s">
        <v>2</v>
      </c>
      <c r="E554" s="71">
        <v>80151</v>
      </c>
      <c r="F554" s="70" t="s">
        <v>259</v>
      </c>
      <c r="G554" s="69"/>
      <c r="H554" s="68">
        <v>42</v>
      </c>
      <c r="I554" s="67">
        <v>345</v>
      </c>
      <c r="J554" s="66"/>
      <c r="K554" s="233">
        <f>I554*J554</f>
        <v>0</v>
      </c>
      <c r="L554" s="209"/>
    </row>
    <row r="555" spans="1:14" ht="51.75" customHeight="1" x14ac:dyDescent="0.25">
      <c r="A555" s="232"/>
      <c r="B555" s="241"/>
      <c r="C555" s="231"/>
      <c r="D555" s="37" t="s">
        <v>2</v>
      </c>
      <c r="E555" s="36">
        <v>80151</v>
      </c>
      <c r="F555" s="35" t="s">
        <v>259</v>
      </c>
      <c r="G555" s="34"/>
      <c r="H555" s="33">
        <v>50</v>
      </c>
      <c r="I555" s="63">
        <v>345</v>
      </c>
      <c r="J555" s="31"/>
      <c r="K555" s="30">
        <f>I555*J555</f>
        <v>0</v>
      </c>
      <c r="L555" s="209"/>
    </row>
    <row r="556" spans="1:14" ht="51.75" customHeight="1" thickBot="1" x14ac:dyDescent="0.3">
      <c r="A556" s="232"/>
      <c r="B556" s="241"/>
      <c r="C556" s="231"/>
      <c r="D556" s="37" t="s">
        <v>2</v>
      </c>
      <c r="E556" s="36">
        <v>80151</v>
      </c>
      <c r="F556" s="35" t="s">
        <v>259</v>
      </c>
      <c r="G556" s="34"/>
      <c r="H556" s="33">
        <v>52</v>
      </c>
      <c r="I556" s="63">
        <v>345</v>
      </c>
      <c r="J556" s="31"/>
      <c r="K556" s="30">
        <f>I556*J556</f>
        <v>0</v>
      </c>
      <c r="L556" s="209"/>
    </row>
    <row r="557" spans="1:14" ht="54" customHeight="1" x14ac:dyDescent="0.25">
      <c r="A557" s="262"/>
      <c r="B557" s="261" t="s">
        <v>253</v>
      </c>
      <c r="C557" s="225" t="s">
        <v>136</v>
      </c>
      <c r="D557" s="72" t="s">
        <v>2</v>
      </c>
      <c r="E557" s="71">
        <v>80152</v>
      </c>
      <c r="F557" s="70" t="s">
        <v>259</v>
      </c>
      <c r="G557" s="69"/>
      <c r="H557" s="68">
        <v>42</v>
      </c>
      <c r="I557" s="67">
        <v>383</v>
      </c>
      <c r="J557" s="66"/>
      <c r="K557" s="233">
        <f>I557*J557</f>
        <v>0</v>
      </c>
      <c r="L557" s="209"/>
    </row>
    <row r="558" spans="1:14" ht="54" customHeight="1" x14ac:dyDescent="0.25">
      <c r="A558" s="260"/>
      <c r="B558" s="259"/>
      <c r="C558" s="231"/>
      <c r="D558" s="37" t="s">
        <v>2</v>
      </c>
      <c r="E558" s="36">
        <v>80152</v>
      </c>
      <c r="F558" s="35" t="s">
        <v>259</v>
      </c>
      <c r="G558" s="34"/>
      <c r="H558" s="33">
        <v>50</v>
      </c>
      <c r="I558" s="63">
        <v>383</v>
      </c>
      <c r="J558" s="31"/>
      <c r="K558" s="30">
        <f>I558*J558</f>
        <v>0</v>
      </c>
      <c r="L558" s="209"/>
    </row>
    <row r="559" spans="1:14" ht="54" customHeight="1" thickBot="1" x14ac:dyDescent="0.3">
      <c r="A559" s="260"/>
      <c r="B559" s="259"/>
      <c r="C559" s="231"/>
      <c r="D559" s="37" t="s">
        <v>2</v>
      </c>
      <c r="E559" s="36">
        <v>80152</v>
      </c>
      <c r="F559" s="35" t="s">
        <v>259</v>
      </c>
      <c r="G559" s="34"/>
      <c r="H559" s="33">
        <v>52</v>
      </c>
      <c r="I559" s="63">
        <v>383</v>
      </c>
      <c r="J559" s="31"/>
      <c r="K559" s="30">
        <f>I559*J559</f>
        <v>0</v>
      </c>
      <c r="L559" s="209"/>
    </row>
    <row r="560" spans="1:14" ht="54" customHeight="1" x14ac:dyDescent="0.25">
      <c r="A560" s="262"/>
      <c r="B560" s="261" t="s">
        <v>253</v>
      </c>
      <c r="C560" s="225" t="s">
        <v>136</v>
      </c>
      <c r="D560" s="72" t="s">
        <v>2</v>
      </c>
      <c r="E560" s="71">
        <v>80152</v>
      </c>
      <c r="F560" s="70" t="s">
        <v>258</v>
      </c>
      <c r="G560" s="69"/>
      <c r="H560" s="68">
        <v>42</v>
      </c>
      <c r="I560" s="67">
        <v>383</v>
      </c>
      <c r="J560" s="66"/>
      <c r="K560" s="233">
        <f>I560*J560</f>
        <v>0</v>
      </c>
      <c r="L560" s="209"/>
    </row>
    <row r="561" spans="1:14" ht="54" customHeight="1" x14ac:dyDescent="0.25">
      <c r="A561" s="260"/>
      <c r="B561" s="259"/>
      <c r="C561" s="231"/>
      <c r="D561" s="37" t="s">
        <v>2</v>
      </c>
      <c r="E561" s="36">
        <v>80152</v>
      </c>
      <c r="F561" s="35" t="s">
        <v>258</v>
      </c>
      <c r="G561" s="34"/>
      <c r="H561" s="33">
        <v>50</v>
      </c>
      <c r="I561" s="63">
        <v>383</v>
      </c>
      <c r="J561" s="31"/>
      <c r="K561" s="30">
        <f>I561*J561</f>
        <v>0</v>
      </c>
      <c r="L561" s="209"/>
    </row>
    <row r="562" spans="1:14" ht="54" customHeight="1" thickBot="1" x14ac:dyDescent="0.3">
      <c r="A562" s="260"/>
      <c r="B562" s="259"/>
      <c r="C562" s="231"/>
      <c r="D562" s="37" t="s">
        <v>2</v>
      </c>
      <c r="E562" s="36">
        <v>80152</v>
      </c>
      <c r="F562" s="35" t="s">
        <v>258</v>
      </c>
      <c r="G562" s="34"/>
      <c r="H562" s="33">
        <v>52</v>
      </c>
      <c r="I562" s="63">
        <v>383</v>
      </c>
      <c r="J562" s="31"/>
      <c r="K562" s="30">
        <f>I562*J562</f>
        <v>0</v>
      </c>
      <c r="L562" s="209"/>
    </row>
    <row r="563" spans="1:14" ht="29.25" customHeight="1" x14ac:dyDescent="0.25">
      <c r="A563" s="262"/>
      <c r="B563" s="261" t="s">
        <v>253</v>
      </c>
      <c r="C563" s="225" t="s">
        <v>136</v>
      </c>
      <c r="D563" s="72" t="s">
        <v>2</v>
      </c>
      <c r="E563" s="71">
        <v>80152</v>
      </c>
      <c r="F563" s="70" t="s">
        <v>257</v>
      </c>
      <c r="G563" s="69"/>
      <c r="H563" s="68">
        <v>42</v>
      </c>
      <c r="I563" s="67">
        <v>383</v>
      </c>
      <c r="J563" s="66"/>
      <c r="K563" s="233">
        <f>I563*J563</f>
        <v>0</v>
      </c>
      <c r="L563" s="209"/>
    </row>
    <row r="564" spans="1:14" ht="29.25" customHeight="1" x14ac:dyDescent="0.25">
      <c r="A564" s="260"/>
      <c r="B564" s="259"/>
      <c r="C564" s="231"/>
      <c r="D564" s="37" t="s">
        <v>2</v>
      </c>
      <c r="E564" s="36">
        <v>80152</v>
      </c>
      <c r="F564" s="35" t="s">
        <v>257</v>
      </c>
      <c r="G564" s="34"/>
      <c r="H564" s="33">
        <v>44</v>
      </c>
      <c r="I564" s="63">
        <v>383</v>
      </c>
      <c r="J564" s="31"/>
      <c r="K564" s="30">
        <f>I564*J564</f>
        <v>0</v>
      </c>
      <c r="L564" s="209"/>
    </row>
    <row r="565" spans="1:14" ht="29.25" customHeight="1" x14ac:dyDescent="0.25">
      <c r="A565" s="260"/>
      <c r="B565" s="259"/>
      <c r="C565" s="231"/>
      <c r="D565" s="37" t="s">
        <v>2</v>
      </c>
      <c r="E565" s="36">
        <v>80152</v>
      </c>
      <c r="F565" s="35" t="s">
        <v>257</v>
      </c>
      <c r="G565" s="34"/>
      <c r="H565" s="33">
        <v>46</v>
      </c>
      <c r="I565" s="63">
        <v>383</v>
      </c>
      <c r="J565" s="31"/>
      <c r="K565" s="30">
        <f>I565*J565</f>
        <v>0</v>
      </c>
      <c r="L565" s="209"/>
    </row>
    <row r="566" spans="1:14" ht="29.25" customHeight="1" x14ac:dyDescent="0.25">
      <c r="A566" s="260"/>
      <c r="B566" s="259"/>
      <c r="C566" s="231"/>
      <c r="D566" s="37" t="s">
        <v>2</v>
      </c>
      <c r="E566" s="36">
        <v>80152</v>
      </c>
      <c r="F566" s="35" t="s">
        <v>257</v>
      </c>
      <c r="G566" s="34"/>
      <c r="H566" s="33">
        <v>48</v>
      </c>
      <c r="I566" s="63">
        <v>383</v>
      </c>
      <c r="J566" s="31"/>
      <c r="K566" s="30">
        <f>I566*J566</f>
        <v>0</v>
      </c>
      <c r="L566" s="209"/>
    </row>
    <row r="567" spans="1:14" ht="29.25" customHeight="1" x14ac:dyDescent="0.25">
      <c r="A567" s="260"/>
      <c r="B567" s="259"/>
      <c r="C567" s="231"/>
      <c r="D567" s="37" t="s">
        <v>2</v>
      </c>
      <c r="E567" s="36">
        <v>80152</v>
      </c>
      <c r="F567" s="35" t="s">
        <v>257</v>
      </c>
      <c r="G567" s="34"/>
      <c r="H567" s="33">
        <v>50</v>
      </c>
      <c r="I567" s="63">
        <v>383</v>
      </c>
      <c r="J567" s="31"/>
      <c r="K567" s="30">
        <f>I567*J567</f>
        <v>0</v>
      </c>
      <c r="L567" s="209"/>
    </row>
    <row r="568" spans="1:14" ht="29.25" customHeight="1" thickBot="1" x14ac:dyDescent="0.3">
      <c r="A568" s="260"/>
      <c r="B568" s="259"/>
      <c r="C568" s="231"/>
      <c r="D568" s="37" t="s">
        <v>2</v>
      </c>
      <c r="E568" s="36">
        <v>80152</v>
      </c>
      <c r="F568" s="35" t="s">
        <v>257</v>
      </c>
      <c r="G568" s="34"/>
      <c r="H568" s="33">
        <v>52</v>
      </c>
      <c r="I568" s="63">
        <v>383</v>
      </c>
      <c r="J568" s="31"/>
      <c r="K568" s="30">
        <f>I568*J568</f>
        <v>0</v>
      </c>
      <c r="L568" s="209"/>
    </row>
    <row r="569" spans="1:14" ht="29.25" customHeight="1" x14ac:dyDescent="0.25">
      <c r="A569" s="262"/>
      <c r="B569" s="261" t="s">
        <v>253</v>
      </c>
      <c r="C569" s="225" t="s">
        <v>136</v>
      </c>
      <c r="D569" s="72" t="s">
        <v>2</v>
      </c>
      <c r="E569" s="71">
        <v>80152</v>
      </c>
      <c r="F569" s="70" t="s">
        <v>182</v>
      </c>
      <c r="G569" s="69"/>
      <c r="H569" s="68">
        <v>42</v>
      </c>
      <c r="I569" s="67">
        <v>383</v>
      </c>
      <c r="J569" s="66"/>
      <c r="K569" s="233">
        <f>I569*J569</f>
        <v>0</v>
      </c>
      <c r="L569" s="209"/>
    </row>
    <row r="570" spans="1:14" ht="29.25" customHeight="1" x14ac:dyDescent="0.25">
      <c r="A570" s="260"/>
      <c r="B570" s="259"/>
      <c r="C570" s="231"/>
      <c r="D570" s="37" t="s">
        <v>2</v>
      </c>
      <c r="E570" s="36">
        <v>80152</v>
      </c>
      <c r="F570" s="35" t="s">
        <v>182</v>
      </c>
      <c r="G570" s="34"/>
      <c r="H570" s="33">
        <v>44</v>
      </c>
      <c r="I570" s="63">
        <v>383</v>
      </c>
      <c r="J570" s="31"/>
      <c r="K570" s="30">
        <f>I570*J570</f>
        <v>0</v>
      </c>
      <c r="L570" s="209"/>
      <c r="N570" s="2">
        <v>1</v>
      </c>
    </row>
    <row r="571" spans="1:14" ht="29.25" customHeight="1" x14ac:dyDescent="0.25">
      <c r="A571" s="260"/>
      <c r="B571" s="259"/>
      <c r="C571" s="231"/>
      <c r="D571" s="37" t="s">
        <v>2</v>
      </c>
      <c r="E571" s="36">
        <v>80152</v>
      </c>
      <c r="F571" s="35" t="s">
        <v>182</v>
      </c>
      <c r="G571" s="34"/>
      <c r="H571" s="33">
        <v>46</v>
      </c>
      <c r="I571" s="63">
        <v>383</v>
      </c>
      <c r="J571" s="31"/>
      <c r="K571" s="30">
        <f>I571*J571</f>
        <v>0</v>
      </c>
      <c r="L571" s="209"/>
      <c r="N571" s="2">
        <v>1</v>
      </c>
    </row>
    <row r="572" spans="1:14" ht="29.25" customHeight="1" x14ac:dyDescent="0.25">
      <c r="A572" s="260"/>
      <c r="B572" s="259"/>
      <c r="C572" s="231"/>
      <c r="D572" s="37" t="s">
        <v>2</v>
      </c>
      <c r="E572" s="36">
        <v>80152</v>
      </c>
      <c r="F572" s="35" t="s">
        <v>182</v>
      </c>
      <c r="G572" s="34"/>
      <c r="H572" s="33">
        <v>48</v>
      </c>
      <c r="I572" s="63">
        <v>383</v>
      </c>
      <c r="J572" s="31"/>
      <c r="K572" s="30">
        <f>I572*J572</f>
        <v>0</v>
      </c>
      <c r="L572" s="209"/>
      <c r="N572" s="2">
        <v>1</v>
      </c>
    </row>
    <row r="573" spans="1:14" ht="29.25" customHeight="1" x14ac:dyDescent="0.25">
      <c r="A573" s="260"/>
      <c r="B573" s="259"/>
      <c r="C573" s="231"/>
      <c r="D573" s="37" t="s">
        <v>2</v>
      </c>
      <c r="E573" s="36">
        <v>80152</v>
      </c>
      <c r="F573" s="35" t="s">
        <v>182</v>
      </c>
      <c r="G573" s="34"/>
      <c r="H573" s="33">
        <v>50</v>
      </c>
      <c r="I573" s="63">
        <v>383</v>
      </c>
      <c r="J573" s="31"/>
      <c r="K573" s="30">
        <f>I573*J573</f>
        <v>0</v>
      </c>
      <c r="L573" s="209"/>
    </row>
    <row r="574" spans="1:14" ht="29.25" customHeight="1" thickBot="1" x14ac:dyDescent="0.3">
      <c r="A574" s="260"/>
      <c r="B574" s="259"/>
      <c r="C574" s="231"/>
      <c r="D574" s="37" t="s">
        <v>2</v>
      </c>
      <c r="E574" s="36">
        <v>80152</v>
      </c>
      <c r="F574" s="35" t="s">
        <v>182</v>
      </c>
      <c r="G574" s="34"/>
      <c r="H574" s="33">
        <v>52</v>
      </c>
      <c r="I574" s="63">
        <v>383</v>
      </c>
      <c r="J574" s="31"/>
      <c r="K574" s="30">
        <f>I574*J574</f>
        <v>0</v>
      </c>
      <c r="L574" s="209"/>
    </row>
    <row r="575" spans="1:14" ht="54" customHeight="1" x14ac:dyDescent="0.25">
      <c r="A575" s="262"/>
      <c r="B575" s="261" t="s">
        <v>253</v>
      </c>
      <c r="C575" s="225" t="s">
        <v>136</v>
      </c>
      <c r="D575" s="72" t="s">
        <v>2</v>
      </c>
      <c r="E575" s="71">
        <v>80152</v>
      </c>
      <c r="F575" s="70" t="s">
        <v>256</v>
      </c>
      <c r="G575" s="69"/>
      <c r="H575" s="68">
        <v>42</v>
      </c>
      <c r="I575" s="67">
        <v>383</v>
      </c>
      <c r="J575" s="66"/>
      <c r="K575" s="233">
        <f>I575*J575</f>
        <v>0</v>
      </c>
      <c r="L575" s="209"/>
    </row>
    <row r="576" spans="1:14" ht="54" customHeight="1" x14ac:dyDescent="0.25">
      <c r="A576" s="260"/>
      <c r="B576" s="259"/>
      <c r="C576" s="231"/>
      <c r="D576" s="37" t="s">
        <v>2</v>
      </c>
      <c r="E576" s="36">
        <v>80152</v>
      </c>
      <c r="F576" s="35" t="s">
        <v>256</v>
      </c>
      <c r="G576" s="34"/>
      <c r="H576" s="33">
        <v>50</v>
      </c>
      <c r="I576" s="63">
        <v>383</v>
      </c>
      <c r="J576" s="31"/>
      <c r="K576" s="30">
        <f>I576*J576</f>
        <v>0</v>
      </c>
      <c r="L576" s="209"/>
    </row>
    <row r="577" spans="1:14" ht="54" customHeight="1" thickBot="1" x14ac:dyDescent="0.3">
      <c r="A577" s="260"/>
      <c r="B577" s="259"/>
      <c r="C577" s="231"/>
      <c r="D577" s="37" t="s">
        <v>2</v>
      </c>
      <c r="E577" s="36">
        <v>80152</v>
      </c>
      <c r="F577" s="35" t="s">
        <v>256</v>
      </c>
      <c r="G577" s="34"/>
      <c r="H577" s="33">
        <v>52</v>
      </c>
      <c r="I577" s="63">
        <v>383</v>
      </c>
      <c r="J577" s="31"/>
      <c r="K577" s="30">
        <f>I577*J577</f>
        <v>0</v>
      </c>
      <c r="L577" s="209"/>
    </row>
    <row r="578" spans="1:14" ht="54" customHeight="1" x14ac:dyDescent="0.25">
      <c r="A578" s="262"/>
      <c r="B578" s="261" t="s">
        <v>253</v>
      </c>
      <c r="C578" s="225" t="s">
        <v>136</v>
      </c>
      <c r="D578" s="72" t="s">
        <v>2</v>
      </c>
      <c r="E578" s="71">
        <v>80152</v>
      </c>
      <c r="F578" s="70" t="s">
        <v>255</v>
      </c>
      <c r="G578" s="69"/>
      <c r="H578" s="68">
        <v>42</v>
      </c>
      <c r="I578" s="67">
        <v>383</v>
      </c>
      <c r="J578" s="66"/>
      <c r="K578" s="233">
        <f>I578*J578</f>
        <v>0</v>
      </c>
      <c r="L578" s="209"/>
      <c r="N578" s="2">
        <v>1</v>
      </c>
    </row>
    <row r="579" spans="1:14" ht="54" customHeight="1" x14ac:dyDescent="0.25">
      <c r="A579" s="260"/>
      <c r="B579" s="259"/>
      <c r="C579" s="231"/>
      <c r="D579" s="37" t="s">
        <v>2</v>
      </c>
      <c r="E579" s="36">
        <v>80152</v>
      </c>
      <c r="F579" s="35" t="s">
        <v>255</v>
      </c>
      <c r="G579" s="34"/>
      <c r="H579" s="33">
        <v>50</v>
      </c>
      <c r="I579" s="63">
        <v>383</v>
      </c>
      <c r="J579" s="31"/>
      <c r="K579" s="30">
        <f>I579*J579</f>
        <v>0</v>
      </c>
      <c r="L579" s="209"/>
      <c r="N579" s="2">
        <v>2</v>
      </c>
    </row>
    <row r="580" spans="1:14" ht="54" customHeight="1" thickBot="1" x14ac:dyDescent="0.3">
      <c r="A580" s="260"/>
      <c r="B580" s="259"/>
      <c r="C580" s="231"/>
      <c r="D580" s="37" t="s">
        <v>2</v>
      </c>
      <c r="E580" s="36">
        <v>80152</v>
      </c>
      <c r="F580" s="35" t="s">
        <v>255</v>
      </c>
      <c r="G580" s="34"/>
      <c r="H580" s="33">
        <v>52</v>
      </c>
      <c r="I580" s="63">
        <v>383</v>
      </c>
      <c r="J580" s="31"/>
      <c r="K580" s="30">
        <f>I580*J580</f>
        <v>0</v>
      </c>
      <c r="L580" s="209"/>
      <c r="N580" s="2">
        <v>2</v>
      </c>
    </row>
    <row r="581" spans="1:14" ht="29.25" customHeight="1" x14ac:dyDescent="0.25">
      <c r="A581" s="262"/>
      <c r="B581" s="261" t="s">
        <v>253</v>
      </c>
      <c r="C581" s="225" t="s">
        <v>136</v>
      </c>
      <c r="D581" s="72" t="s">
        <v>2</v>
      </c>
      <c r="E581" s="71">
        <v>80152</v>
      </c>
      <c r="F581" s="70" t="s">
        <v>254</v>
      </c>
      <c r="G581" s="69"/>
      <c r="H581" s="68">
        <v>42</v>
      </c>
      <c r="I581" s="67">
        <v>383</v>
      </c>
      <c r="J581" s="66"/>
      <c r="K581" s="233">
        <f>I581*J581</f>
        <v>0</v>
      </c>
      <c r="L581" s="209"/>
    </row>
    <row r="582" spans="1:14" ht="29.25" customHeight="1" x14ac:dyDescent="0.25">
      <c r="A582" s="260"/>
      <c r="B582" s="259"/>
      <c r="C582" s="231"/>
      <c r="D582" s="37" t="s">
        <v>2</v>
      </c>
      <c r="E582" s="36">
        <v>80152</v>
      </c>
      <c r="F582" s="35" t="s">
        <v>254</v>
      </c>
      <c r="G582" s="34"/>
      <c r="H582" s="33">
        <v>44</v>
      </c>
      <c r="I582" s="63">
        <v>383</v>
      </c>
      <c r="J582" s="31"/>
      <c r="K582" s="30">
        <f>I582*J582</f>
        <v>0</v>
      </c>
      <c r="L582" s="209"/>
    </row>
    <row r="583" spans="1:14" ht="29.25" customHeight="1" x14ac:dyDescent="0.25">
      <c r="A583" s="260"/>
      <c r="B583" s="259"/>
      <c r="C583" s="231"/>
      <c r="D583" s="37" t="s">
        <v>2</v>
      </c>
      <c r="E583" s="36">
        <v>80152</v>
      </c>
      <c r="F583" s="35" t="s">
        <v>254</v>
      </c>
      <c r="G583" s="34"/>
      <c r="H583" s="33">
        <v>46</v>
      </c>
      <c r="I583" s="63">
        <v>383</v>
      </c>
      <c r="J583" s="31"/>
      <c r="K583" s="30">
        <f>I583*J583</f>
        <v>0</v>
      </c>
      <c r="L583" s="209"/>
    </row>
    <row r="584" spans="1:14" ht="29.25" customHeight="1" x14ac:dyDescent="0.25">
      <c r="A584" s="260"/>
      <c r="B584" s="259"/>
      <c r="C584" s="231"/>
      <c r="D584" s="37" t="s">
        <v>2</v>
      </c>
      <c r="E584" s="36">
        <v>80152</v>
      </c>
      <c r="F584" s="35" t="s">
        <v>254</v>
      </c>
      <c r="G584" s="34"/>
      <c r="H584" s="33">
        <v>48</v>
      </c>
      <c r="I584" s="63">
        <v>383</v>
      </c>
      <c r="J584" s="31"/>
      <c r="K584" s="30">
        <f>I584*J584</f>
        <v>0</v>
      </c>
      <c r="L584" s="209"/>
    </row>
    <row r="585" spans="1:14" ht="29.25" customHeight="1" x14ac:dyDescent="0.25">
      <c r="A585" s="260"/>
      <c r="B585" s="259"/>
      <c r="C585" s="231"/>
      <c r="D585" s="37" t="s">
        <v>2</v>
      </c>
      <c r="E585" s="36">
        <v>80152</v>
      </c>
      <c r="F585" s="35" t="s">
        <v>254</v>
      </c>
      <c r="G585" s="34"/>
      <c r="H585" s="33">
        <v>50</v>
      </c>
      <c r="I585" s="63">
        <v>383</v>
      </c>
      <c r="J585" s="31"/>
      <c r="K585" s="30">
        <f>I585*J585</f>
        <v>0</v>
      </c>
      <c r="L585" s="209"/>
    </row>
    <row r="586" spans="1:14" ht="29.25" customHeight="1" thickBot="1" x14ac:dyDescent="0.3">
      <c r="A586" s="260"/>
      <c r="B586" s="259"/>
      <c r="C586" s="231"/>
      <c r="D586" s="37" t="s">
        <v>2</v>
      </c>
      <c r="E586" s="36">
        <v>80152</v>
      </c>
      <c r="F586" s="35" t="s">
        <v>254</v>
      </c>
      <c r="G586" s="34"/>
      <c r="H586" s="33">
        <v>52</v>
      </c>
      <c r="I586" s="63">
        <v>383</v>
      </c>
      <c r="J586" s="31"/>
      <c r="K586" s="30">
        <f>I586*J586</f>
        <v>0</v>
      </c>
      <c r="L586" s="209"/>
    </row>
    <row r="587" spans="1:14" ht="29.25" customHeight="1" x14ac:dyDescent="0.25">
      <c r="A587" s="262"/>
      <c r="B587" s="261" t="s">
        <v>253</v>
      </c>
      <c r="C587" s="225" t="s">
        <v>136</v>
      </c>
      <c r="D587" s="72" t="s">
        <v>2</v>
      </c>
      <c r="E587" s="71">
        <v>80152</v>
      </c>
      <c r="F587" s="70" t="s">
        <v>252</v>
      </c>
      <c r="G587" s="69"/>
      <c r="H587" s="68">
        <v>42</v>
      </c>
      <c r="I587" s="67">
        <v>383</v>
      </c>
      <c r="J587" s="66"/>
      <c r="K587" s="233">
        <f>I587*J587</f>
        <v>0</v>
      </c>
      <c r="L587" s="209"/>
    </row>
    <row r="588" spans="1:14" ht="29.25" customHeight="1" x14ac:dyDescent="0.25">
      <c r="A588" s="260"/>
      <c r="B588" s="259"/>
      <c r="C588" s="231"/>
      <c r="D588" s="37" t="s">
        <v>2</v>
      </c>
      <c r="E588" s="36">
        <v>80152</v>
      </c>
      <c r="F588" s="35" t="s">
        <v>252</v>
      </c>
      <c r="G588" s="34"/>
      <c r="H588" s="33">
        <v>44</v>
      </c>
      <c r="I588" s="63">
        <v>383</v>
      </c>
      <c r="J588" s="31"/>
      <c r="K588" s="30">
        <f>I588*J588</f>
        <v>0</v>
      </c>
      <c r="L588" s="209"/>
    </row>
    <row r="589" spans="1:14" ht="29.25" customHeight="1" x14ac:dyDescent="0.25">
      <c r="A589" s="260"/>
      <c r="B589" s="259"/>
      <c r="C589" s="231"/>
      <c r="D589" s="37" t="s">
        <v>2</v>
      </c>
      <c r="E589" s="36">
        <v>80152</v>
      </c>
      <c r="F589" s="35" t="s">
        <v>252</v>
      </c>
      <c r="G589" s="34"/>
      <c r="H589" s="33">
        <v>46</v>
      </c>
      <c r="I589" s="63">
        <v>383</v>
      </c>
      <c r="J589" s="31"/>
      <c r="K589" s="30">
        <f>I589*J589</f>
        <v>0</v>
      </c>
      <c r="L589" s="209"/>
    </row>
    <row r="590" spans="1:14" ht="29.25" customHeight="1" x14ac:dyDescent="0.25">
      <c r="A590" s="260"/>
      <c r="B590" s="259"/>
      <c r="C590" s="231"/>
      <c r="D590" s="37" t="s">
        <v>2</v>
      </c>
      <c r="E590" s="36">
        <v>80152</v>
      </c>
      <c r="F590" s="35" t="s">
        <v>252</v>
      </c>
      <c r="G590" s="34"/>
      <c r="H590" s="33">
        <v>48</v>
      </c>
      <c r="I590" s="63">
        <v>383</v>
      </c>
      <c r="J590" s="31"/>
      <c r="K590" s="30">
        <f>I590*J590</f>
        <v>0</v>
      </c>
      <c r="L590" s="209"/>
    </row>
    <row r="591" spans="1:14" ht="29.25" customHeight="1" x14ac:dyDescent="0.25">
      <c r="A591" s="260"/>
      <c r="B591" s="259"/>
      <c r="C591" s="231"/>
      <c r="D591" s="37" t="s">
        <v>2</v>
      </c>
      <c r="E591" s="36">
        <v>80152</v>
      </c>
      <c r="F591" s="35" t="s">
        <v>252</v>
      </c>
      <c r="G591" s="34"/>
      <c r="H591" s="33">
        <v>50</v>
      </c>
      <c r="I591" s="63">
        <v>383</v>
      </c>
      <c r="J591" s="31"/>
      <c r="K591" s="30">
        <f>I591*J591</f>
        <v>0</v>
      </c>
      <c r="L591" s="209"/>
    </row>
    <row r="592" spans="1:14" ht="29.25" customHeight="1" thickBot="1" x14ac:dyDescent="0.3">
      <c r="A592" s="260"/>
      <c r="B592" s="259"/>
      <c r="C592" s="231"/>
      <c r="D592" s="37" t="s">
        <v>2</v>
      </c>
      <c r="E592" s="36">
        <v>80152</v>
      </c>
      <c r="F592" s="35" t="s">
        <v>252</v>
      </c>
      <c r="G592" s="34"/>
      <c r="H592" s="33">
        <v>52</v>
      </c>
      <c r="I592" s="63">
        <v>383</v>
      </c>
      <c r="J592" s="31"/>
      <c r="K592" s="30">
        <f>I592*J592</f>
        <v>0</v>
      </c>
      <c r="L592" s="209"/>
    </row>
    <row r="593" spans="1:14" ht="125.25" customHeight="1" thickBot="1" x14ac:dyDescent="0.3">
      <c r="A593" s="238"/>
      <c r="B593" s="237" t="s">
        <v>251</v>
      </c>
      <c r="C593" s="236" t="s">
        <v>136</v>
      </c>
      <c r="D593" s="72" t="s">
        <v>2</v>
      </c>
      <c r="E593" s="71">
        <v>180134</v>
      </c>
      <c r="F593" s="70" t="s">
        <v>250</v>
      </c>
      <c r="G593" s="69"/>
      <c r="H593" s="68">
        <v>44</v>
      </c>
      <c r="I593" s="67">
        <v>358</v>
      </c>
      <c r="J593" s="66"/>
      <c r="K593" s="233">
        <f>I593*J593</f>
        <v>0</v>
      </c>
      <c r="L593" s="209"/>
      <c r="N593" s="2" t="s">
        <v>227</v>
      </c>
    </row>
    <row r="594" spans="1:14" ht="123.75" customHeight="1" thickBot="1" x14ac:dyDescent="0.3">
      <c r="A594" s="256"/>
      <c r="B594" s="255" t="s">
        <v>248</v>
      </c>
      <c r="C594" s="254" t="s">
        <v>136</v>
      </c>
      <c r="D594" s="253" t="s">
        <v>2</v>
      </c>
      <c r="E594" s="252">
        <v>180124</v>
      </c>
      <c r="F594" s="251" t="s">
        <v>249</v>
      </c>
      <c r="G594" s="250"/>
      <c r="H594" s="249">
        <v>48</v>
      </c>
      <c r="I594" s="248">
        <v>368</v>
      </c>
      <c r="J594" s="247"/>
      <c r="K594" s="246">
        <f>I594*J594</f>
        <v>0</v>
      </c>
      <c r="L594" s="209"/>
    </row>
    <row r="595" spans="1:14" ht="103.5" customHeight="1" thickBot="1" x14ac:dyDescent="0.3">
      <c r="A595" s="258"/>
      <c r="B595" s="138" t="s">
        <v>226</v>
      </c>
      <c r="C595" s="137" t="s">
        <v>136</v>
      </c>
      <c r="D595" s="44" t="s">
        <v>2</v>
      </c>
      <c r="E595" s="177">
        <v>180124</v>
      </c>
      <c r="F595" s="176" t="s">
        <v>65</v>
      </c>
      <c r="G595" s="42"/>
      <c r="H595" s="41">
        <v>48</v>
      </c>
      <c r="I595" s="148">
        <v>368</v>
      </c>
      <c r="J595" s="39"/>
      <c r="K595" s="38">
        <f>I595*J595</f>
        <v>0</v>
      </c>
      <c r="L595" s="209"/>
    </row>
    <row r="596" spans="1:14" ht="61.5" customHeight="1" x14ac:dyDescent="0.25">
      <c r="A596" s="257"/>
      <c r="B596" s="166" t="s">
        <v>248</v>
      </c>
      <c r="C596" s="165" t="s">
        <v>136</v>
      </c>
      <c r="D596" s="52" t="s">
        <v>2</v>
      </c>
      <c r="E596" s="71" t="s">
        <v>247</v>
      </c>
      <c r="F596" s="70" t="s">
        <v>103</v>
      </c>
      <c r="G596" s="49"/>
      <c r="H596" s="48">
        <v>44</v>
      </c>
      <c r="I596" s="65">
        <v>328</v>
      </c>
      <c r="J596" s="46"/>
      <c r="K596" s="45">
        <f>I596*J596</f>
        <v>0</v>
      </c>
      <c r="L596" s="209"/>
      <c r="N596" s="2" t="s">
        <v>227</v>
      </c>
    </row>
    <row r="597" spans="1:14" ht="61.5" customHeight="1" thickBot="1" x14ac:dyDescent="0.3">
      <c r="A597" s="245"/>
      <c r="B597" s="157"/>
      <c r="C597" s="156"/>
      <c r="D597" s="37" t="s">
        <v>2</v>
      </c>
      <c r="E597" s="36" t="s">
        <v>247</v>
      </c>
      <c r="F597" s="35" t="s">
        <v>103</v>
      </c>
      <c r="G597" s="34"/>
      <c r="H597" s="33">
        <v>50</v>
      </c>
      <c r="I597" s="63">
        <v>328</v>
      </c>
      <c r="J597" s="31"/>
      <c r="K597" s="30">
        <f>I597*J597</f>
        <v>0</v>
      </c>
      <c r="L597" s="209"/>
    </row>
    <row r="598" spans="1:14" ht="129" customHeight="1" thickBot="1" x14ac:dyDescent="0.3">
      <c r="A598" s="256"/>
      <c r="B598" s="255" t="s">
        <v>248</v>
      </c>
      <c r="C598" s="254" t="s">
        <v>136</v>
      </c>
      <c r="D598" s="253" t="s">
        <v>2</v>
      </c>
      <c r="E598" s="252" t="s">
        <v>247</v>
      </c>
      <c r="F598" s="251" t="s">
        <v>246</v>
      </c>
      <c r="G598" s="250"/>
      <c r="H598" s="249">
        <v>50</v>
      </c>
      <c r="I598" s="248">
        <v>328</v>
      </c>
      <c r="J598" s="247"/>
      <c r="K598" s="246">
        <f>I598*J598</f>
        <v>0</v>
      </c>
      <c r="L598" s="209"/>
    </row>
    <row r="599" spans="1:14" ht="34.5" customHeight="1" x14ac:dyDescent="0.25">
      <c r="A599" s="245"/>
      <c r="B599" s="28" t="s">
        <v>245</v>
      </c>
      <c r="C599" s="159" t="s">
        <v>136</v>
      </c>
      <c r="D599" s="44" t="s">
        <v>2</v>
      </c>
      <c r="E599" s="134">
        <v>10125</v>
      </c>
      <c r="F599" s="43" t="s">
        <v>65</v>
      </c>
      <c r="G599" s="42"/>
      <c r="H599" s="41">
        <v>42</v>
      </c>
      <c r="I599" s="148">
        <v>518</v>
      </c>
      <c r="J599" s="39"/>
      <c r="K599" s="45">
        <f>I599*J599</f>
        <v>0</v>
      </c>
      <c r="L599" s="209"/>
    </row>
    <row r="600" spans="1:14" ht="34.5" customHeight="1" x14ac:dyDescent="0.25">
      <c r="A600" s="245"/>
      <c r="B600" s="28"/>
      <c r="C600" s="159"/>
      <c r="D600" s="44" t="s">
        <v>2</v>
      </c>
      <c r="E600" s="134">
        <v>10125</v>
      </c>
      <c r="F600" s="43" t="s">
        <v>65</v>
      </c>
      <c r="G600" s="42"/>
      <c r="H600" s="41">
        <v>44</v>
      </c>
      <c r="I600" s="148">
        <v>518</v>
      </c>
      <c r="J600" s="39"/>
      <c r="K600" s="83">
        <f>I600*J600</f>
        <v>0</v>
      </c>
      <c r="L600" s="209"/>
    </row>
    <row r="601" spans="1:14" ht="34.5" customHeight="1" x14ac:dyDescent="0.25">
      <c r="A601" s="245"/>
      <c r="B601" s="28"/>
      <c r="C601" s="156"/>
      <c r="D601" s="37" t="s">
        <v>2</v>
      </c>
      <c r="E601" s="36">
        <v>10125</v>
      </c>
      <c r="F601" s="35" t="s">
        <v>65</v>
      </c>
      <c r="G601" s="34"/>
      <c r="H601" s="33">
        <v>46</v>
      </c>
      <c r="I601" s="63">
        <v>518</v>
      </c>
      <c r="J601" s="31"/>
      <c r="K601" s="19">
        <f>I601*J601</f>
        <v>0</v>
      </c>
      <c r="L601" s="209"/>
    </row>
    <row r="602" spans="1:14" ht="34.5" customHeight="1" thickBot="1" x14ac:dyDescent="0.3">
      <c r="A602" s="245"/>
      <c r="B602" s="28"/>
      <c r="C602" s="156"/>
      <c r="D602" s="37" t="s">
        <v>2</v>
      </c>
      <c r="E602" s="36">
        <v>10125</v>
      </c>
      <c r="F602" s="35" t="s">
        <v>65</v>
      </c>
      <c r="G602" s="34"/>
      <c r="H602" s="33">
        <v>48</v>
      </c>
      <c r="I602" s="63">
        <v>518</v>
      </c>
      <c r="J602" s="31"/>
      <c r="K602" s="19">
        <f>I602*J602</f>
        <v>0</v>
      </c>
      <c r="L602" s="209"/>
    </row>
    <row r="603" spans="1:14" ht="42" customHeight="1" x14ac:dyDescent="0.25">
      <c r="A603" s="235"/>
      <c r="B603" s="54" t="s">
        <v>244</v>
      </c>
      <c r="C603" s="53" t="s">
        <v>136</v>
      </c>
      <c r="D603" s="72" t="s">
        <v>2</v>
      </c>
      <c r="E603" s="71">
        <v>180127</v>
      </c>
      <c r="F603" s="234" t="s">
        <v>84</v>
      </c>
      <c r="G603" s="69"/>
      <c r="H603" s="68">
        <v>44</v>
      </c>
      <c r="I603" s="67">
        <v>458</v>
      </c>
      <c r="J603" s="66"/>
      <c r="K603" s="233">
        <f>I603*J603</f>
        <v>0</v>
      </c>
      <c r="L603" s="209"/>
      <c r="N603" s="2">
        <v>1</v>
      </c>
    </row>
    <row r="604" spans="1:14" ht="42" customHeight="1" x14ac:dyDescent="0.25">
      <c r="A604" s="232"/>
      <c r="B604" s="27"/>
      <c r="C604" s="27"/>
      <c r="D604" s="37" t="s">
        <v>2</v>
      </c>
      <c r="E604" s="36">
        <v>180127</v>
      </c>
      <c r="F604" s="35" t="s">
        <v>84</v>
      </c>
      <c r="G604" s="34"/>
      <c r="H604" s="33">
        <v>46</v>
      </c>
      <c r="I604" s="63">
        <v>458</v>
      </c>
      <c r="J604" s="31"/>
      <c r="K604" s="30">
        <f>I604*J604</f>
        <v>0</v>
      </c>
      <c r="L604" s="209"/>
    </row>
    <row r="605" spans="1:14" ht="42" customHeight="1" thickBot="1" x14ac:dyDescent="0.3">
      <c r="A605" s="232"/>
      <c r="B605" s="27"/>
      <c r="C605" s="27"/>
      <c r="D605" s="37" t="s">
        <v>2</v>
      </c>
      <c r="E605" s="36">
        <v>180127</v>
      </c>
      <c r="F605" s="35" t="s">
        <v>84</v>
      </c>
      <c r="G605" s="34"/>
      <c r="H605" s="33">
        <v>48</v>
      </c>
      <c r="I605" s="63">
        <v>458</v>
      </c>
      <c r="J605" s="31"/>
      <c r="K605" s="30">
        <f>I605*J605</f>
        <v>0</v>
      </c>
      <c r="L605" s="209"/>
    </row>
    <row r="606" spans="1:14" ht="42" customHeight="1" x14ac:dyDescent="0.25">
      <c r="A606" s="235"/>
      <c r="B606" s="54" t="s">
        <v>244</v>
      </c>
      <c r="C606" s="53" t="s">
        <v>136</v>
      </c>
      <c r="D606" s="72" t="s">
        <v>2</v>
      </c>
      <c r="E606" s="71">
        <v>180127</v>
      </c>
      <c r="F606" s="234" t="s">
        <v>235</v>
      </c>
      <c r="G606" s="69"/>
      <c r="H606" s="68">
        <v>46</v>
      </c>
      <c r="I606" s="67">
        <v>458</v>
      </c>
      <c r="J606" s="66"/>
      <c r="K606" s="233">
        <f>I606*J606</f>
        <v>0</v>
      </c>
      <c r="L606" s="209"/>
    </row>
    <row r="607" spans="1:14" ht="42" customHeight="1" x14ac:dyDescent="0.25">
      <c r="A607" s="232"/>
      <c r="B607" s="27"/>
      <c r="C607" s="27"/>
      <c r="D607" s="37" t="s">
        <v>2</v>
      </c>
      <c r="E607" s="36">
        <v>180127</v>
      </c>
      <c r="F607" s="35" t="s">
        <v>235</v>
      </c>
      <c r="G607" s="34"/>
      <c r="H607" s="33">
        <v>48</v>
      </c>
      <c r="I607" s="63">
        <v>458</v>
      </c>
      <c r="J607" s="31"/>
      <c r="K607" s="30">
        <f>I607*J607</f>
        <v>0</v>
      </c>
      <c r="L607" s="209"/>
    </row>
    <row r="608" spans="1:14" ht="42" customHeight="1" thickBot="1" x14ac:dyDescent="0.3">
      <c r="A608" s="232"/>
      <c r="B608" s="27"/>
      <c r="C608" s="27"/>
      <c r="D608" s="37" t="s">
        <v>2</v>
      </c>
      <c r="E608" s="36">
        <v>180127</v>
      </c>
      <c r="F608" s="35" t="s">
        <v>235</v>
      </c>
      <c r="G608" s="34"/>
      <c r="H608" s="33">
        <v>50</v>
      </c>
      <c r="I608" s="63">
        <v>458</v>
      </c>
      <c r="J608" s="31"/>
      <c r="K608" s="30">
        <f>I608*J608</f>
        <v>0</v>
      </c>
      <c r="L608" s="209"/>
    </row>
    <row r="609" spans="1:14" ht="43.5" customHeight="1" x14ac:dyDescent="0.25">
      <c r="A609" s="235"/>
      <c r="B609" s="54" t="s">
        <v>244</v>
      </c>
      <c r="C609" s="53" t="s">
        <v>136</v>
      </c>
      <c r="D609" s="72" t="s">
        <v>2</v>
      </c>
      <c r="E609" s="71">
        <v>180127</v>
      </c>
      <c r="F609" s="234" t="s">
        <v>65</v>
      </c>
      <c r="G609" s="69"/>
      <c r="H609" s="68">
        <v>46</v>
      </c>
      <c r="I609" s="67">
        <v>458</v>
      </c>
      <c r="J609" s="66"/>
      <c r="K609" s="233">
        <f>I609*J609</f>
        <v>0</v>
      </c>
      <c r="L609" s="209"/>
    </row>
    <row r="610" spans="1:14" ht="43.5" customHeight="1" x14ac:dyDescent="0.25">
      <c r="A610" s="232"/>
      <c r="B610" s="27"/>
      <c r="C610" s="27"/>
      <c r="D610" s="37" t="s">
        <v>2</v>
      </c>
      <c r="E610" s="36">
        <v>180127</v>
      </c>
      <c r="F610" s="35" t="s">
        <v>65</v>
      </c>
      <c r="G610" s="34"/>
      <c r="H610" s="33">
        <v>48</v>
      </c>
      <c r="I610" s="63">
        <v>458</v>
      </c>
      <c r="J610" s="31"/>
      <c r="K610" s="30">
        <f>I610*J610</f>
        <v>0</v>
      </c>
      <c r="L610" s="209"/>
    </row>
    <row r="611" spans="1:14" ht="43.5" customHeight="1" thickBot="1" x14ac:dyDescent="0.3">
      <c r="A611" s="232"/>
      <c r="B611" s="27"/>
      <c r="C611" s="27"/>
      <c r="D611" s="37" t="s">
        <v>2</v>
      </c>
      <c r="E611" s="36">
        <v>180127</v>
      </c>
      <c r="F611" s="35" t="s">
        <v>65</v>
      </c>
      <c r="G611" s="34"/>
      <c r="H611" s="33">
        <v>50</v>
      </c>
      <c r="I611" s="63">
        <v>458</v>
      </c>
      <c r="J611" s="31"/>
      <c r="K611" s="30">
        <f>I611*J611</f>
        <v>0</v>
      </c>
      <c r="L611" s="209"/>
    </row>
    <row r="612" spans="1:14" ht="132" customHeight="1" thickBot="1" x14ac:dyDescent="0.3">
      <c r="A612" s="238"/>
      <c r="B612" s="237" t="s">
        <v>244</v>
      </c>
      <c r="C612" s="236" t="s">
        <v>136</v>
      </c>
      <c r="D612" s="72" t="s">
        <v>2</v>
      </c>
      <c r="E612" s="71">
        <v>180127</v>
      </c>
      <c r="F612" s="234" t="s">
        <v>243</v>
      </c>
      <c r="G612" s="69"/>
      <c r="H612" s="68">
        <v>46</v>
      </c>
      <c r="I612" s="67">
        <v>458</v>
      </c>
      <c r="J612" s="66"/>
      <c r="K612" s="233">
        <f>I612*J612</f>
        <v>0</v>
      </c>
      <c r="L612" s="209"/>
    </row>
    <row r="613" spans="1:14" ht="107.25" customHeight="1" thickBot="1" x14ac:dyDescent="0.3">
      <c r="A613" s="238"/>
      <c r="B613" s="244" t="s">
        <v>226</v>
      </c>
      <c r="C613" s="236" t="s">
        <v>136</v>
      </c>
      <c r="D613" s="72" t="s">
        <v>2</v>
      </c>
      <c r="E613" s="71">
        <v>180128</v>
      </c>
      <c r="F613" s="234" t="s">
        <v>242</v>
      </c>
      <c r="G613" s="69"/>
      <c r="H613" s="68">
        <v>44</v>
      </c>
      <c r="I613" s="67">
        <v>378</v>
      </c>
      <c r="J613" s="66"/>
      <c r="K613" s="233">
        <f>I613*J613</f>
        <v>0</v>
      </c>
      <c r="L613" s="209"/>
      <c r="N613" s="2">
        <v>1</v>
      </c>
    </row>
    <row r="614" spans="1:14" ht="117.75" customHeight="1" thickBot="1" x14ac:dyDescent="0.3">
      <c r="A614" s="238"/>
      <c r="B614" s="244" t="s">
        <v>226</v>
      </c>
      <c r="C614" s="236" t="s">
        <v>136</v>
      </c>
      <c r="D614" s="72" t="s">
        <v>2</v>
      </c>
      <c r="E614" s="71" t="s">
        <v>241</v>
      </c>
      <c r="F614" s="234" t="s">
        <v>53</v>
      </c>
      <c r="G614" s="69"/>
      <c r="H614" s="68">
        <v>42</v>
      </c>
      <c r="I614" s="67">
        <v>378</v>
      </c>
      <c r="J614" s="66"/>
      <c r="K614" s="233">
        <f>I614*J614</f>
        <v>0</v>
      </c>
      <c r="L614" s="209"/>
    </row>
    <row r="615" spans="1:14" ht="67.5" customHeight="1" x14ac:dyDescent="0.25">
      <c r="A615" s="235"/>
      <c r="B615" s="243" t="s">
        <v>226</v>
      </c>
      <c r="C615" s="53" t="s">
        <v>136</v>
      </c>
      <c r="D615" s="72" t="s">
        <v>2</v>
      </c>
      <c r="E615" s="71" t="s">
        <v>241</v>
      </c>
      <c r="F615" s="234" t="s">
        <v>235</v>
      </c>
      <c r="G615" s="69"/>
      <c r="H615" s="68">
        <v>42</v>
      </c>
      <c r="I615" s="67">
        <v>378</v>
      </c>
      <c r="J615" s="66"/>
      <c r="K615" s="233">
        <f>I615*J615</f>
        <v>0</v>
      </c>
      <c r="L615" s="209"/>
    </row>
    <row r="616" spans="1:14" ht="67.5" customHeight="1" thickBot="1" x14ac:dyDescent="0.3">
      <c r="A616" s="232"/>
      <c r="B616" s="239"/>
      <c r="C616" s="27"/>
      <c r="D616" s="37" t="s">
        <v>2</v>
      </c>
      <c r="E616" s="36" t="s">
        <v>241</v>
      </c>
      <c r="F616" s="35" t="s">
        <v>235</v>
      </c>
      <c r="G616" s="34"/>
      <c r="H616" s="33">
        <v>50</v>
      </c>
      <c r="I616" s="63">
        <v>378</v>
      </c>
      <c r="J616" s="31"/>
      <c r="K616" s="30">
        <f>I616*J616</f>
        <v>0</v>
      </c>
      <c r="L616" s="209"/>
    </row>
    <row r="617" spans="1:14" ht="60" customHeight="1" x14ac:dyDescent="0.25">
      <c r="A617" s="235"/>
      <c r="B617" s="243" t="s">
        <v>226</v>
      </c>
      <c r="C617" s="53" t="s">
        <v>136</v>
      </c>
      <c r="D617" s="72" t="s">
        <v>2</v>
      </c>
      <c r="E617" s="71" t="s">
        <v>241</v>
      </c>
      <c r="F617" s="234" t="s">
        <v>84</v>
      </c>
      <c r="G617" s="69"/>
      <c r="H617" s="68">
        <v>42</v>
      </c>
      <c r="I617" s="67">
        <v>378</v>
      </c>
      <c r="J617" s="66"/>
      <c r="K617" s="233">
        <f>I617*J617</f>
        <v>0</v>
      </c>
      <c r="L617" s="209"/>
      <c r="N617" s="2" t="s">
        <v>3</v>
      </c>
    </row>
    <row r="618" spans="1:14" ht="60" customHeight="1" thickBot="1" x14ac:dyDescent="0.3">
      <c r="A618" s="232"/>
      <c r="B618" s="239"/>
      <c r="C618" s="27"/>
      <c r="D618" s="37" t="s">
        <v>2</v>
      </c>
      <c r="E618" s="36" t="s">
        <v>241</v>
      </c>
      <c r="F618" s="35" t="s">
        <v>84</v>
      </c>
      <c r="G618" s="34"/>
      <c r="H618" s="33">
        <v>50</v>
      </c>
      <c r="I618" s="63">
        <v>378</v>
      </c>
      <c r="J618" s="31"/>
      <c r="K618" s="30">
        <f>I618*J618</f>
        <v>0</v>
      </c>
      <c r="L618" s="209"/>
    </row>
    <row r="619" spans="1:14" ht="63.75" customHeight="1" x14ac:dyDescent="0.25">
      <c r="A619" s="235"/>
      <c r="B619" s="54" t="s">
        <v>237</v>
      </c>
      <c r="C619" s="53" t="s">
        <v>136</v>
      </c>
      <c r="D619" s="52" t="s">
        <v>2</v>
      </c>
      <c r="E619" s="51">
        <v>180129</v>
      </c>
      <c r="F619" s="234" t="s">
        <v>65</v>
      </c>
      <c r="G619" s="69"/>
      <c r="H619" s="68">
        <v>42</v>
      </c>
      <c r="I619" s="67">
        <v>408</v>
      </c>
      <c r="J619" s="66"/>
      <c r="K619" s="233">
        <f>I619*J619</f>
        <v>0</v>
      </c>
      <c r="L619" s="209"/>
      <c r="N619" s="2" t="s">
        <v>3</v>
      </c>
    </row>
    <row r="620" spans="1:14" ht="63.75" customHeight="1" thickBot="1" x14ac:dyDescent="0.3">
      <c r="A620" s="232"/>
      <c r="B620" s="27"/>
      <c r="C620" s="27"/>
      <c r="D620" s="37" t="s">
        <v>2</v>
      </c>
      <c r="E620" s="36">
        <v>180129</v>
      </c>
      <c r="F620" s="35" t="s">
        <v>65</v>
      </c>
      <c r="G620" s="34"/>
      <c r="H620" s="33">
        <v>48</v>
      </c>
      <c r="I620" s="63">
        <v>408</v>
      </c>
      <c r="J620" s="31"/>
      <c r="K620" s="30">
        <f>I620*J620</f>
        <v>0</v>
      </c>
      <c r="L620" s="209"/>
    </row>
    <row r="621" spans="1:14" ht="129.75" customHeight="1" thickBot="1" x14ac:dyDescent="0.3">
      <c r="A621" s="238"/>
      <c r="B621" s="237" t="s">
        <v>237</v>
      </c>
      <c r="C621" s="236" t="s">
        <v>136</v>
      </c>
      <c r="D621" s="52" t="s">
        <v>2</v>
      </c>
      <c r="E621" s="51">
        <v>180129</v>
      </c>
      <c r="F621" s="234" t="s">
        <v>89</v>
      </c>
      <c r="G621" s="69"/>
      <c r="H621" s="68">
        <v>42</v>
      </c>
      <c r="I621" s="67">
        <v>408</v>
      </c>
      <c r="J621" s="66"/>
      <c r="K621" s="233">
        <f>I621*J621</f>
        <v>0</v>
      </c>
      <c r="L621" s="209"/>
      <c r="N621" s="2" t="s">
        <v>227</v>
      </c>
    </row>
    <row r="622" spans="1:14" ht="67.5" customHeight="1" x14ac:dyDescent="0.25">
      <c r="A622" s="235"/>
      <c r="B622" s="54" t="s">
        <v>237</v>
      </c>
      <c r="C622" s="53" t="s">
        <v>136</v>
      </c>
      <c r="D622" s="52" t="s">
        <v>2</v>
      </c>
      <c r="E622" s="51">
        <v>180129</v>
      </c>
      <c r="F622" s="234" t="s">
        <v>62</v>
      </c>
      <c r="G622" s="69"/>
      <c r="H622" s="68">
        <v>42</v>
      </c>
      <c r="I622" s="67">
        <v>408</v>
      </c>
      <c r="J622" s="66"/>
      <c r="K622" s="233">
        <f>I622*J622</f>
        <v>0</v>
      </c>
      <c r="L622" s="209"/>
      <c r="N622" s="2">
        <v>1</v>
      </c>
    </row>
    <row r="623" spans="1:14" ht="67.5" customHeight="1" thickBot="1" x14ac:dyDescent="0.3">
      <c r="A623" s="232"/>
      <c r="B623" s="27"/>
      <c r="C623" s="27"/>
      <c r="D623" s="37" t="s">
        <v>2</v>
      </c>
      <c r="E623" s="36">
        <v>180129</v>
      </c>
      <c r="F623" s="35" t="s">
        <v>62</v>
      </c>
      <c r="G623" s="34"/>
      <c r="H623" s="33">
        <v>48</v>
      </c>
      <c r="I623" s="63">
        <v>408</v>
      </c>
      <c r="J623" s="31"/>
      <c r="K623" s="30">
        <f>I623*J623</f>
        <v>0</v>
      </c>
      <c r="L623" s="209"/>
      <c r="N623" s="2">
        <v>1</v>
      </c>
    </row>
    <row r="624" spans="1:14" ht="65.25" customHeight="1" x14ac:dyDescent="0.25">
      <c r="A624" s="235"/>
      <c r="B624" s="54" t="s">
        <v>237</v>
      </c>
      <c r="C624" s="53" t="s">
        <v>136</v>
      </c>
      <c r="D624" s="52" t="s">
        <v>2</v>
      </c>
      <c r="E624" s="51">
        <v>180129</v>
      </c>
      <c r="F624" s="234" t="s">
        <v>84</v>
      </c>
      <c r="G624" s="69"/>
      <c r="H624" s="68">
        <v>42</v>
      </c>
      <c r="I624" s="67">
        <v>408</v>
      </c>
      <c r="J624" s="66"/>
      <c r="K624" s="233">
        <f>I624*J624</f>
        <v>0</v>
      </c>
      <c r="L624" s="209"/>
      <c r="N624" s="2">
        <v>1</v>
      </c>
    </row>
    <row r="625" spans="1:14" ht="65.25" customHeight="1" thickBot="1" x14ac:dyDescent="0.3">
      <c r="A625" s="230"/>
      <c r="B625" s="16"/>
      <c r="C625" s="16"/>
      <c r="D625" s="15" t="s">
        <v>2</v>
      </c>
      <c r="E625" s="14">
        <v>180129</v>
      </c>
      <c r="F625" s="13" t="s">
        <v>84</v>
      </c>
      <c r="G625" s="12"/>
      <c r="H625" s="11">
        <v>44</v>
      </c>
      <c r="I625" s="61">
        <v>408</v>
      </c>
      <c r="J625" s="9"/>
      <c r="K625" s="8">
        <f>I625*J625</f>
        <v>0</v>
      </c>
      <c r="L625" s="209"/>
      <c r="N625" s="2" t="s">
        <v>227</v>
      </c>
    </row>
    <row r="626" spans="1:14" ht="36" customHeight="1" x14ac:dyDescent="0.25">
      <c r="A626" s="235"/>
      <c r="B626" s="54" t="s">
        <v>237</v>
      </c>
      <c r="C626" s="53" t="s">
        <v>136</v>
      </c>
      <c r="D626" s="52" t="s">
        <v>2</v>
      </c>
      <c r="E626" s="51">
        <v>180129</v>
      </c>
      <c r="F626" s="234" t="s">
        <v>102</v>
      </c>
      <c r="G626" s="69"/>
      <c r="H626" s="68">
        <v>42</v>
      </c>
      <c r="I626" s="67">
        <v>408</v>
      </c>
      <c r="J626" s="66"/>
      <c r="K626" s="233">
        <f>I626*J626</f>
        <v>0</v>
      </c>
      <c r="L626" s="209"/>
    </row>
    <row r="627" spans="1:14" ht="36" customHeight="1" x14ac:dyDescent="0.25">
      <c r="A627" s="232"/>
      <c r="B627" s="27"/>
      <c r="C627" s="27"/>
      <c r="D627" s="37" t="s">
        <v>2</v>
      </c>
      <c r="E627" s="36">
        <v>180129</v>
      </c>
      <c r="F627" s="35" t="s">
        <v>102</v>
      </c>
      <c r="G627" s="34"/>
      <c r="H627" s="33">
        <v>46</v>
      </c>
      <c r="I627" s="63">
        <v>408</v>
      </c>
      <c r="J627" s="31"/>
      <c r="K627" s="30">
        <f>I627*J627</f>
        <v>0</v>
      </c>
      <c r="L627" s="209"/>
    </row>
    <row r="628" spans="1:14" ht="36" customHeight="1" x14ac:dyDescent="0.25">
      <c r="A628" s="232"/>
      <c r="B628" s="27"/>
      <c r="C628" s="27"/>
      <c r="D628" s="37" t="s">
        <v>2</v>
      </c>
      <c r="E628" s="36">
        <v>180129</v>
      </c>
      <c r="F628" s="35" t="s">
        <v>102</v>
      </c>
      <c r="G628" s="34"/>
      <c r="H628" s="33">
        <v>48</v>
      </c>
      <c r="I628" s="63">
        <v>408</v>
      </c>
      <c r="J628" s="31"/>
      <c r="K628" s="30">
        <f>I628*J628</f>
        <v>0</v>
      </c>
      <c r="L628" s="209"/>
    </row>
    <row r="629" spans="1:14" ht="36" customHeight="1" thickBot="1" x14ac:dyDescent="0.3">
      <c r="A629" s="230"/>
      <c r="B629" s="16"/>
      <c r="C629" s="16"/>
      <c r="D629" s="15" t="s">
        <v>2</v>
      </c>
      <c r="E629" s="14">
        <v>180129</v>
      </c>
      <c r="F629" s="13" t="s">
        <v>102</v>
      </c>
      <c r="G629" s="12"/>
      <c r="H629" s="11">
        <v>50</v>
      </c>
      <c r="I629" s="61">
        <v>408</v>
      </c>
      <c r="J629" s="9"/>
      <c r="K629" s="8">
        <f>I629*J629</f>
        <v>0</v>
      </c>
      <c r="L629" s="209"/>
    </row>
    <row r="630" spans="1:14" ht="63" customHeight="1" x14ac:dyDescent="0.25">
      <c r="A630" s="232"/>
      <c r="B630" s="241" t="s">
        <v>237</v>
      </c>
      <c r="C630" s="27" t="s">
        <v>136</v>
      </c>
      <c r="D630" s="44" t="s">
        <v>2</v>
      </c>
      <c r="E630" s="134">
        <v>80141</v>
      </c>
      <c r="F630" s="240" t="s">
        <v>240</v>
      </c>
      <c r="G630" s="175"/>
      <c r="H630" s="174">
        <v>50</v>
      </c>
      <c r="I630" s="173">
        <v>378</v>
      </c>
      <c r="J630" s="172"/>
      <c r="K630" s="83">
        <f>I630*J630</f>
        <v>0</v>
      </c>
      <c r="L630" s="209"/>
      <c r="N630" s="2">
        <v>2</v>
      </c>
    </row>
    <row r="631" spans="1:14" ht="63" customHeight="1" thickBot="1" x14ac:dyDescent="0.3">
      <c r="A631" s="232"/>
      <c r="B631" s="239"/>
      <c r="C631" s="27"/>
      <c r="D631" s="37" t="s">
        <v>2</v>
      </c>
      <c r="E631" s="36">
        <v>80141</v>
      </c>
      <c r="F631" s="35" t="s">
        <v>240</v>
      </c>
      <c r="G631" s="34"/>
      <c r="H631" s="33">
        <v>52</v>
      </c>
      <c r="I631" s="63">
        <v>378</v>
      </c>
      <c r="J631" s="31"/>
      <c r="K631" s="30">
        <f>I631*J631</f>
        <v>0</v>
      </c>
      <c r="L631" s="209"/>
      <c r="N631" s="2">
        <v>3</v>
      </c>
    </row>
    <row r="632" spans="1:14" ht="63" customHeight="1" x14ac:dyDescent="0.25">
      <c r="A632" s="235"/>
      <c r="B632" s="243" t="s">
        <v>237</v>
      </c>
      <c r="C632" s="53" t="s">
        <v>136</v>
      </c>
      <c r="D632" s="52" t="s">
        <v>2</v>
      </c>
      <c r="E632" s="51">
        <v>80141</v>
      </c>
      <c r="F632" s="234" t="s">
        <v>239</v>
      </c>
      <c r="G632" s="69"/>
      <c r="H632" s="68">
        <v>50</v>
      </c>
      <c r="I632" s="67">
        <v>378</v>
      </c>
      <c r="J632" s="66"/>
      <c r="K632" s="233">
        <f>I632*J632</f>
        <v>0</v>
      </c>
      <c r="L632" s="209"/>
      <c r="N632" s="2">
        <v>1</v>
      </c>
    </row>
    <row r="633" spans="1:14" ht="63" customHeight="1" thickBot="1" x14ac:dyDescent="0.3">
      <c r="A633" s="230"/>
      <c r="B633" s="242"/>
      <c r="C633" s="16"/>
      <c r="D633" s="15" t="s">
        <v>2</v>
      </c>
      <c r="E633" s="14">
        <v>80141</v>
      </c>
      <c r="F633" s="13" t="s">
        <v>239</v>
      </c>
      <c r="G633" s="12"/>
      <c r="H633" s="11">
        <v>52</v>
      </c>
      <c r="I633" s="61">
        <v>378</v>
      </c>
      <c r="J633" s="9"/>
      <c r="K633" s="8">
        <f>I633*J633</f>
        <v>0</v>
      </c>
      <c r="L633" s="209"/>
      <c r="N633" s="2">
        <v>3</v>
      </c>
    </row>
    <row r="634" spans="1:14" ht="63" customHeight="1" x14ac:dyDescent="0.25">
      <c r="A634" s="235"/>
      <c r="B634" s="243" t="s">
        <v>237</v>
      </c>
      <c r="C634" s="53" t="s">
        <v>136</v>
      </c>
      <c r="D634" s="52" t="s">
        <v>2</v>
      </c>
      <c r="E634" s="51">
        <v>80141</v>
      </c>
      <c r="F634" s="234" t="s">
        <v>238</v>
      </c>
      <c r="G634" s="69"/>
      <c r="H634" s="68">
        <v>44</v>
      </c>
      <c r="I634" s="67">
        <v>378</v>
      </c>
      <c r="J634" s="66"/>
      <c r="K634" s="233">
        <f>I634*J634</f>
        <v>0</v>
      </c>
      <c r="L634" s="209"/>
      <c r="N634" s="2">
        <v>1</v>
      </c>
    </row>
    <row r="635" spans="1:14" ht="63" customHeight="1" thickBot="1" x14ac:dyDescent="0.3">
      <c r="A635" s="230"/>
      <c r="B635" s="242"/>
      <c r="C635" s="16"/>
      <c r="D635" s="15" t="s">
        <v>2</v>
      </c>
      <c r="E635" s="14">
        <v>80141</v>
      </c>
      <c r="F635" s="13" t="s">
        <v>238</v>
      </c>
      <c r="G635" s="12"/>
      <c r="H635" s="11">
        <v>52</v>
      </c>
      <c r="I635" s="61">
        <v>378</v>
      </c>
      <c r="J635" s="9"/>
      <c r="K635" s="8">
        <f>I635*J635</f>
        <v>0</v>
      </c>
      <c r="L635" s="209"/>
    </row>
    <row r="636" spans="1:14" ht="30.75" customHeight="1" x14ac:dyDescent="0.25">
      <c r="A636" s="232"/>
      <c r="B636" s="241" t="s">
        <v>237</v>
      </c>
      <c r="C636" s="27" t="s">
        <v>136</v>
      </c>
      <c r="D636" s="44" t="s">
        <v>2</v>
      </c>
      <c r="E636" s="134">
        <v>80146</v>
      </c>
      <c r="F636" s="240" t="s">
        <v>89</v>
      </c>
      <c r="G636" s="175"/>
      <c r="H636" s="174">
        <v>42</v>
      </c>
      <c r="I636" s="173">
        <v>378</v>
      </c>
      <c r="J636" s="172"/>
      <c r="K636" s="83">
        <f>I636*J636</f>
        <v>0</v>
      </c>
      <c r="L636" s="209"/>
    </row>
    <row r="637" spans="1:14" ht="30.75" customHeight="1" x14ac:dyDescent="0.25">
      <c r="A637" s="232"/>
      <c r="B637" s="239"/>
      <c r="C637" s="27"/>
      <c r="D637" s="37" t="s">
        <v>2</v>
      </c>
      <c r="E637" s="36">
        <v>80146</v>
      </c>
      <c r="F637" s="35" t="s">
        <v>89</v>
      </c>
      <c r="G637" s="34"/>
      <c r="H637" s="33">
        <v>44</v>
      </c>
      <c r="I637" s="63">
        <v>378</v>
      </c>
      <c r="J637" s="31"/>
      <c r="K637" s="30">
        <f>I637*J637</f>
        <v>0</v>
      </c>
      <c r="L637" s="209"/>
    </row>
    <row r="638" spans="1:14" ht="30.75" customHeight="1" x14ac:dyDescent="0.25">
      <c r="A638" s="232"/>
      <c r="B638" s="239"/>
      <c r="C638" s="27"/>
      <c r="D638" s="37" t="s">
        <v>2</v>
      </c>
      <c r="E638" s="36">
        <v>80146</v>
      </c>
      <c r="F638" s="35" t="s">
        <v>89</v>
      </c>
      <c r="G638" s="34"/>
      <c r="H638" s="33">
        <v>48</v>
      </c>
      <c r="I638" s="63">
        <v>378</v>
      </c>
      <c r="J638" s="31"/>
      <c r="K638" s="30">
        <f>I638*J638</f>
        <v>0</v>
      </c>
      <c r="L638" s="209"/>
    </row>
    <row r="639" spans="1:14" ht="30.75" customHeight="1" x14ac:dyDescent="0.25">
      <c r="A639" s="232"/>
      <c r="B639" s="239"/>
      <c r="C639" s="27"/>
      <c r="D639" s="37" t="s">
        <v>2</v>
      </c>
      <c r="E639" s="36">
        <v>80146</v>
      </c>
      <c r="F639" s="35" t="s">
        <v>89</v>
      </c>
      <c r="G639" s="34"/>
      <c r="H639" s="33">
        <v>50</v>
      </c>
      <c r="I639" s="63">
        <v>378</v>
      </c>
      <c r="J639" s="31"/>
      <c r="K639" s="30">
        <f>I639*J639</f>
        <v>0</v>
      </c>
      <c r="L639" s="209"/>
    </row>
    <row r="640" spans="1:14" ht="30.75" customHeight="1" thickBot="1" x14ac:dyDescent="0.3">
      <c r="A640" s="232"/>
      <c r="B640" s="239"/>
      <c r="C640" s="27"/>
      <c r="D640" s="37" t="s">
        <v>2</v>
      </c>
      <c r="E640" s="36">
        <v>80146</v>
      </c>
      <c r="F640" s="35" t="s">
        <v>89</v>
      </c>
      <c r="G640" s="34"/>
      <c r="H640" s="33">
        <v>52</v>
      </c>
      <c r="I640" s="63">
        <v>378</v>
      </c>
      <c r="J640" s="31"/>
      <c r="K640" s="30">
        <f>I640*J640</f>
        <v>0</v>
      </c>
      <c r="L640" s="209"/>
    </row>
    <row r="641" spans="1:14" ht="48.75" customHeight="1" x14ac:dyDescent="0.25">
      <c r="A641" s="235"/>
      <c r="B641" s="243" t="s">
        <v>237</v>
      </c>
      <c r="C641" s="53" t="s">
        <v>136</v>
      </c>
      <c r="D641" s="52" t="s">
        <v>2</v>
      </c>
      <c r="E641" s="51">
        <v>80146</v>
      </c>
      <c r="F641" s="234" t="s">
        <v>65</v>
      </c>
      <c r="G641" s="69"/>
      <c r="H641" s="68">
        <v>42</v>
      </c>
      <c r="I641" s="67">
        <v>378</v>
      </c>
      <c r="J641" s="66"/>
      <c r="K641" s="233">
        <f>I641*J641</f>
        <v>0</v>
      </c>
      <c r="L641" s="209"/>
    </row>
    <row r="642" spans="1:14" ht="48.75" customHeight="1" x14ac:dyDescent="0.25">
      <c r="A642" s="232"/>
      <c r="B642" s="239"/>
      <c r="C642" s="27"/>
      <c r="D642" s="37" t="s">
        <v>2</v>
      </c>
      <c r="E642" s="36">
        <v>80146</v>
      </c>
      <c r="F642" s="35" t="s">
        <v>65</v>
      </c>
      <c r="G642" s="34"/>
      <c r="H642" s="33">
        <v>50</v>
      </c>
      <c r="I642" s="63">
        <v>378</v>
      </c>
      <c r="J642" s="31"/>
      <c r="K642" s="30">
        <f>I642*J642</f>
        <v>0</v>
      </c>
      <c r="L642" s="209"/>
    </row>
    <row r="643" spans="1:14" ht="48.75" customHeight="1" thickBot="1" x14ac:dyDescent="0.3">
      <c r="A643" s="230"/>
      <c r="B643" s="242"/>
      <c r="C643" s="16"/>
      <c r="D643" s="15" t="s">
        <v>2</v>
      </c>
      <c r="E643" s="14">
        <v>80146</v>
      </c>
      <c r="F643" s="13" t="s">
        <v>65</v>
      </c>
      <c r="G643" s="12"/>
      <c r="H643" s="11">
        <v>52</v>
      </c>
      <c r="I643" s="61">
        <v>378</v>
      </c>
      <c r="J643" s="9"/>
      <c r="K643" s="8">
        <f>I643*J643</f>
        <v>0</v>
      </c>
      <c r="L643" s="209"/>
    </row>
    <row r="644" spans="1:14" ht="47.25" customHeight="1" x14ac:dyDescent="0.25">
      <c r="A644" s="235"/>
      <c r="B644" s="54" t="s">
        <v>224</v>
      </c>
      <c r="C644" s="53" t="s">
        <v>221</v>
      </c>
      <c r="D644" s="52" t="s">
        <v>2</v>
      </c>
      <c r="E644" s="51">
        <v>180131</v>
      </c>
      <c r="F644" s="234" t="s">
        <v>84</v>
      </c>
      <c r="G644" s="69"/>
      <c r="H644" s="68">
        <v>44</v>
      </c>
      <c r="I644" s="67">
        <v>658</v>
      </c>
      <c r="J644" s="66"/>
      <c r="K644" s="233">
        <f>I644*J644</f>
        <v>0</v>
      </c>
      <c r="L644" s="209"/>
    </row>
    <row r="645" spans="1:14" ht="47.25" customHeight="1" x14ac:dyDescent="0.25">
      <c r="A645" s="232"/>
      <c r="B645" s="27"/>
      <c r="C645" s="27"/>
      <c r="D645" s="37" t="s">
        <v>2</v>
      </c>
      <c r="E645" s="36">
        <v>180131</v>
      </c>
      <c r="F645" s="35" t="s">
        <v>84</v>
      </c>
      <c r="G645" s="34"/>
      <c r="H645" s="33">
        <v>46</v>
      </c>
      <c r="I645" s="63">
        <v>658</v>
      </c>
      <c r="J645" s="31"/>
      <c r="K645" s="30">
        <f>I645*J645</f>
        <v>0</v>
      </c>
      <c r="L645" s="209"/>
    </row>
    <row r="646" spans="1:14" ht="47.25" customHeight="1" thickBot="1" x14ac:dyDescent="0.3">
      <c r="A646" s="232"/>
      <c r="B646" s="27"/>
      <c r="C646" s="27"/>
      <c r="D646" s="37" t="s">
        <v>2</v>
      </c>
      <c r="E646" s="36">
        <v>180131</v>
      </c>
      <c r="F646" s="35" t="s">
        <v>84</v>
      </c>
      <c r="G646" s="34"/>
      <c r="H646" s="33">
        <v>48</v>
      </c>
      <c r="I646" s="63">
        <v>658</v>
      </c>
      <c r="J646" s="31"/>
      <c r="K646" s="30">
        <f>I646*J646</f>
        <v>0</v>
      </c>
      <c r="L646" s="209"/>
    </row>
    <row r="647" spans="1:14" ht="67.5" customHeight="1" x14ac:dyDescent="0.25">
      <c r="A647" s="235"/>
      <c r="B647" s="54" t="s">
        <v>224</v>
      </c>
      <c r="C647" s="53" t="s">
        <v>221</v>
      </c>
      <c r="D647" s="52" t="s">
        <v>2</v>
      </c>
      <c r="E647" s="51">
        <v>180131</v>
      </c>
      <c r="F647" s="234" t="s">
        <v>65</v>
      </c>
      <c r="G647" s="69"/>
      <c r="H647" s="68">
        <v>44</v>
      </c>
      <c r="I647" s="67">
        <v>658</v>
      </c>
      <c r="J647" s="66"/>
      <c r="K647" s="233">
        <f>I647*J647</f>
        <v>0</v>
      </c>
      <c r="L647" s="209"/>
      <c r="N647" s="2">
        <v>1</v>
      </c>
    </row>
    <row r="648" spans="1:14" ht="67.5" customHeight="1" thickBot="1" x14ac:dyDescent="0.3">
      <c r="A648" s="230"/>
      <c r="B648" s="16"/>
      <c r="C648" s="16"/>
      <c r="D648" s="15" t="s">
        <v>2</v>
      </c>
      <c r="E648" s="14">
        <v>180131</v>
      </c>
      <c r="F648" s="13" t="s">
        <v>65</v>
      </c>
      <c r="G648" s="12"/>
      <c r="H648" s="11">
        <v>48</v>
      </c>
      <c r="I648" s="61">
        <v>658</v>
      </c>
      <c r="J648" s="9"/>
      <c r="K648" s="8">
        <f>I648*J648</f>
        <v>0</v>
      </c>
      <c r="L648" s="209"/>
    </row>
    <row r="649" spans="1:14" ht="58.5" customHeight="1" x14ac:dyDescent="0.25">
      <c r="A649" s="232"/>
      <c r="B649" s="28" t="s">
        <v>236</v>
      </c>
      <c r="C649" s="27" t="s">
        <v>136</v>
      </c>
      <c r="D649" s="44" t="s">
        <v>2</v>
      </c>
      <c r="E649" s="134">
        <v>180133</v>
      </c>
      <c r="F649" s="240" t="s">
        <v>235</v>
      </c>
      <c r="G649" s="175"/>
      <c r="H649" s="174">
        <v>48</v>
      </c>
      <c r="I649" s="173">
        <v>448</v>
      </c>
      <c r="J649" s="172"/>
      <c r="K649" s="83">
        <f>I649*J649</f>
        <v>0</v>
      </c>
      <c r="L649" s="209"/>
    </row>
    <row r="650" spans="1:14" ht="58.5" customHeight="1" thickBot="1" x14ac:dyDescent="0.3">
      <c r="A650" s="232"/>
      <c r="B650" s="27"/>
      <c r="C650" s="27"/>
      <c r="D650" s="37" t="s">
        <v>2</v>
      </c>
      <c r="E650" s="36">
        <v>180133</v>
      </c>
      <c r="F650" s="35" t="s">
        <v>235</v>
      </c>
      <c r="G650" s="34"/>
      <c r="H650" s="33">
        <v>50</v>
      </c>
      <c r="I650" s="63">
        <v>448</v>
      </c>
      <c r="J650" s="31"/>
      <c r="K650" s="30">
        <f>I650*J650</f>
        <v>0</v>
      </c>
      <c r="L650" s="209"/>
    </row>
    <row r="651" spans="1:14" ht="71.25" customHeight="1" x14ac:dyDescent="0.25">
      <c r="A651" s="235"/>
      <c r="B651" s="243" t="s">
        <v>234</v>
      </c>
      <c r="C651" s="53" t="s">
        <v>221</v>
      </c>
      <c r="D651" s="52" t="s">
        <v>2</v>
      </c>
      <c r="E651" s="51">
        <v>180135</v>
      </c>
      <c r="F651" s="234" t="s">
        <v>65</v>
      </c>
      <c r="G651" s="69"/>
      <c r="H651" s="68">
        <v>46</v>
      </c>
      <c r="I651" s="67">
        <v>388</v>
      </c>
      <c r="J651" s="66"/>
      <c r="K651" s="233">
        <f>I651*J651</f>
        <v>0</v>
      </c>
      <c r="L651" s="209"/>
    </row>
    <row r="652" spans="1:14" ht="71.25" customHeight="1" thickBot="1" x14ac:dyDescent="0.3">
      <c r="A652" s="230"/>
      <c r="B652" s="242"/>
      <c r="C652" s="16"/>
      <c r="D652" s="15" t="s">
        <v>2</v>
      </c>
      <c r="E652" s="14">
        <v>180135</v>
      </c>
      <c r="F652" s="13" t="s">
        <v>65</v>
      </c>
      <c r="G652" s="12"/>
      <c r="H652" s="11">
        <v>48</v>
      </c>
      <c r="I652" s="61">
        <v>388</v>
      </c>
      <c r="J652" s="9"/>
      <c r="K652" s="8">
        <f>I652*J652</f>
        <v>0</v>
      </c>
      <c r="L652" s="209"/>
    </row>
    <row r="653" spans="1:14" ht="36" customHeight="1" x14ac:dyDescent="0.25">
      <c r="A653" s="232"/>
      <c r="B653" s="241" t="s">
        <v>234</v>
      </c>
      <c r="C653" s="27" t="s">
        <v>221</v>
      </c>
      <c r="D653" s="44" t="s">
        <v>2</v>
      </c>
      <c r="E653" s="134">
        <v>180135</v>
      </c>
      <c r="F653" s="240" t="s">
        <v>102</v>
      </c>
      <c r="G653" s="175"/>
      <c r="H653" s="174">
        <v>44</v>
      </c>
      <c r="I653" s="173">
        <v>388</v>
      </c>
      <c r="J653" s="172"/>
      <c r="K653" s="83">
        <f>I653*J653</f>
        <v>0</v>
      </c>
      <c r="L653" s="209"/>
    </row>
    <row r="654" spans="1:14" ht="36" customHeight="1" x14ac:dyDescent="0.25">
      <c r="A654" s="232"/>
      <c r="B654" s="239"/>
      <c r="C654" s="27"/>
      <c r="D654" s="37" t="s">
        <v>2</v>
      </c>
      <c r="E654" s="36">
        <v>180135</v>
      </c>
      <c r="F654" s="35" t="s">
        <v>102</v>
      </c>
      <c r="G654" s="34"/>
      <c r="H654" s="33">
        <v>46</v>
      </c>
      <c r="I654" s="63">
        <v>388</v>
      </c>
      <c r="J654" s="31"/>
      <c r="K654" s="30">
        <f>I654*J654</f>
        <v>0</v>
      </c>
      <c r="L654" s="209"/>
    </row>
    <row r="655" spans="1:14" ht="36" customHeight="1" x14ac:dyDescent="0.25">
      <c r="A655" s="232"/>
      <c r="B655" s="239"/>
      <c r="C655" s="27"/>
      <c r="D655" s="37" t="s">
        <v>2</v>
      </c>
      <c r="E655" s="36">
        <v>180135</v>
      </c>
      <c r="F655" s="35" t="s">
        <v>102</v>
      </c>
      <c r="G655" s="34"/>
      <c r="H655" s="33">
        <v>48</v>
      </c>
      <c r="I655" s="63">
        <v>388</v>
      </c>
      <c r="J655" s="31"/>
      <c r="K655" s="30">
        <f>I655*J655</f>
        <v>0</v>
      </c>
      <c r="L655" s="209"/>
    </row>
    <row r="656" spans="1:14" ht="36" customHeight="1" thickBot="1" x14ac:dyDescent="0.3">
      <c r="A656" s="232"/>
      <c r="B656" s="239"/>
      <c r="C656" s="27"/>
      <c r="D656" s="37" t="s">
        <v>2</v>
      </c>
      <c r="E656" s="36">
        <v>180135</v>
      </c>
      <c r="F656" s="35" t="s">
        <v>102</v>
      </c>
      <c r="G656" s="34"/>
      <c r="H656" s="33">
        <v>50</v>
      </c>
      <c r="I656" s="63">
        <v>388</v>
      </c>
      <c r="J656" s="31"/>
      <c r="K656" s="30">
        <f>I656*J656</f>
        <v>0</v>
      </c>
      <c r="L656" s="209"/>
    </row>
    <row r="657" spans="1:14" ht="125.25" customHeight="1" thickBot="1" x14ac:dyDescent="0.3">
      <c r="A657" s="238"/>
      <c r="B657" s="237" t="s">
        <v>233</v>
      </c>
      <c r="C657" s="236" t="s">
        <v>136</v>
      </c>
      <c r="D657" s="52" t="s">
        <v>2</v>
      </c>
      <c r="E657" s="51">
        <v>180136</v>
      </c>
      <c r="F657" s="234" t="s">
        <v>217</v>
      </c>
      <c r="G657" s="69"/>
      <c r="H657" s="68">
        <v>44</v>
      </c>
      <c r="I657" s="67">
        <v>448</v>
      </c>
      <c r="J657" s="66"/>
      <c r="K657" s="233">
        <f>I657*J657</f>
        <v>0</v>
      </c>
      <c r="L657" s="209"/>
    </row>
    <row r="658" spans="1:14" ht="35.25" customHeight="1" x14ac:dyDescent="0.25">
      <c r="A658" s="235"/>
      <c r="B658" s="54" t="s">
        <v>233</v>
      </c>
      <c r="C658" s="53" t="s">
        <v>136</v>
      </c>
      <c r="D658" s="52" t="s">
        <v>2</v>
      </c>
      <c r="E658" s="51">
        <v>180136</v>
      </c>
      <c r="F658" s="234" t="s">
        <v>84</v>
      </c>
      <c r="G658" s="69"/>
      <c r="H658" s="68">
        <v>42</v>
      </c>
      <c r="I658" s="67">
        <v>448</v>
      </c>
      <c r="J658" s="66"/>
      <c r="K658" s="233">
        <f>I658*J658</f>
        <v>0</v>
      </c>
      <c r="L658" s="209"/>
    </row>
    <row r="659" spans="1:14" ht="35.25" customHeight="1" x14ac:dyDescent="0.25">
      <c r="A659" s="232"/>
      <c r="B659" s="27"/>
      <c r="C659" s="27"/>
      <c r="D659" s="37" t="s">
        <v>2</v>
      </c>
      <c r="E659" s="36">
        <v>180136</v>
      </c>
      <c r="F659" s="35" t="s">
        <v>84</v>
      </c>
      <c r="G659" s="34"/>
      <c r="H659" s="33">
        <v>44</v>
      </c>
      <c r="I659" s="63">
        <v>448</v>
      </c>
      <c r="J659" s="31"/>
      <c r="K659" s="30">
        <f>I659*J659</f>
        <v>0</v>
      </c>
      <c r="L659" s="209"/>
    </row>
    <row r="660" spans="1:14" ht="35.25" customHeight="1" x14ac:dyDescent="0.25">
      <c r="A660" s="232"/>
      <c r="B660" s="27"/>
      <c r="C660" s="27"/>
      <c r="D660" s="37" t="s">
        <v>2</v>
      </c>
      <c r="E660" s="36">
        <v>180136</v>
      </c>
      <c r="F660" s="35" t="s">
        <v>84</v>
      </c>
      <c r="G660" s="34"/>
      <c r="H660" s="33">
        <v>46</v>
      </c>
      <c r="I660" s="63">
        <v>448</v>
      </c>
      <c r="J660" s="31"/>
      <c r="K660" s="30">
        <f>I660*J660</f>
        <v>0</v>
      </c>
      <c r="L660" s="209"/>
    </row>
    <row r="661" spans="1:14" ht="35.25" customHeight="1" thickBot="1" x14ac:dyDescent="0.3">
      <c r="A661" s="230"/>
      <c r="B661" s="16"/>
      <c r="C661" s="16"/>
      <c r="D661" s="15" t="s">
        <v>2</v>
      </c>
      <c r="E661" s="14">
        <v>180136</v>
      </c>
      <c r="F661" s="13" t="s">
        <v>84</v>
      </c>
      <c r="G661" s="12"/>
      <c r="H661" s="11">
        <v>48</v>
      </c>
      <c r="I661" s="61">
        <v>448</v>
      </c>
      <c r="J661" s="9"/>
      <c r="K661" s="8">
        <f>I661*J661</f>
        <v>0</v>
      </c>
      <c r="L661" s="209"/>
    </row>
    <row r="662" spans="1:14" ht="39" customHeight="1" x14ac:dyDescent="0.25">
      <c r="A662" s="232"/>
      <c r="B662" s="241" t="s">
        <v>233</v>
      </c>
      <c r="C662" s="27" t="s">
        <v>136</v>
      </c>
      <c r="D662" s="44" t="s">
        <v>2</v>
      </c>
      <c r="E662" s="134">
        <v>180136</v>
      </c>
      <c r="F662" s="240" t="s">
        <v>51</v>
      </c>
      <c r="G662" s="175"/>
      <c r="H662" s="174">
        <v>42</v>
      </c>
      <c r="I662" s="173">
        <v>448</v>
      </c>
      <c r="J662" s="172"/>
      <c r="K662" s="83">
        <f>I662*J662</f>
        <v>0</v>
      </c>
      <c r="L662" s="209"/>
    </row>
    <row r="663" spans="1:14" ht="39" customHeight="1" x14ac:dyDescent="0.25">
      <c r="A663" s="232"/>
      <c r="B663" s="239"/>
      <c r="C663" s="27"/>
      <c r="D663" s="37" t="s">
        <v>2</v>
      </c>
      <c r="E663" s="36">
        <v>180136</v>
      </c>
      <c r="F663" s="35" t="s">
        <v>51</v>
      </c>
      <c r="G663" s="34"/>
      <c r="H663" s="33">
        <v>44</v>
      </c>
      <c r="I663" s="63">
        <v>448</v>
      </c>
      <c r="J663" s="31"/>
      <c r="K663" s="30">
        <f>I663*J663</f>
        <v>0</v>
      </c>
      <c r="L663" s="209"/>
    </row>
    <row r="664" spans="1:14" ht="39" customHeight="1" x14ac:dyDescent="0.25">
      <c r="A664" s="232"/>
      <c r="B664" s="239"/>
      <c r="C664" s="27"/>
      <c r="D664" s="37" t="s">
        <v>2</v>
      </c>
      <c r="E664" s="36">
        <v>180136</v>
      </c>
      <c r="F664" s="35" t="s">
        <v>51</v>
      </c>
      <c r="G664" s="34"/>
      <c r="H664" s="33">
        <v>46</v>
      </c>
      <c r="I664" s="63">
        <v>448</v>
      </c>
      <c r="J664" s="31"/>
      <c r="K664" s="30">
        <f>I664*J664</f>
        <v>0</v>
      </c>
      <c r="L664" s="209"/>
    </row>
    <row r="665" spans="1:14" ht="39" customHeight="1" thickBot="1" x14ac:dyDescent="0.3">
      <c r="A665" s="232"/>
      <c r="B665" s="239"/>
      <c r="C665" s="27"/>
      <c r="D665" s="37" t="s">
        <v>2</v>
      </c>
      <c r="E665" s="36">
        <v>180136</v>
      </c>
      <c r="F665" s="35" t="s">
        <v>51</v>
      </c>
      <c r="G665" s="34"/>
      <c r="H665" s="33">
        <v>48</v>
      </c>
      <c r="I665" s="63">
        <v>448</v>
      </c>
      <c r="J665" s="31"/>
      <c r="K665" s="30">
        <f>I665*J665</f>
        <v>0</v>
      </c>
      <c r="L665" s="209"/>
    </row>
    <row r="666" spans="1:14" ht="130.5" customHeight="1" thickBot="1" x14ac:dyDescent="0.3">
      <c r="A666" s="238"/>
      <c r="B666" s="237" t="s">
        <v>226</v>
      </c>
      <c r="C666" s="236" t="s">
        <v>136</v>
      </c>
      <c r="D666" s="52" t="s">
        <v>2</v>
      </c>
      <c r="E666" s="51">
        <v>180138</v>
      </c>
      <c r="F666" s="234" t="s">
        <v>232</v>
      </c>
      <c r="G666" s="69"/>
      <c r="H666" s="68">
        <v>42</v>
      </c>
      <c r="I666" s="67">
        <v>358</v>
      </c>
      <c r="J666" s="66"/>
      <c r="K666" s="233">
        <f>I666*J666</f>
        <v>0</v>
      </c>
      <c r="L666" s="209"/>
    </row>
    <row r="667" spans="1:14" ht="106.5" customHeight="1" thickBot="1" x14ac:dyDescent="0.3">
      <c r="A667" s="238"/>
      <c r="B667" s="237" t="s">
        <v>226</v>
      </c>
      <c r="C667" s="236" t="s">
        <v>136</v>
      </c>
      <c r="D667" s="52" t="s">
        <v>2</v>
      </c>
      <c r="E667" s="51">
        <v>180138</v>
      </c>
      <c r="F667" s="234" t="s">
        <v>231</v>
      </c>
      <c r="G667" s="69"/>
      <c r="H667" s="68">
        <v>42</v>
      </c>
      <c r="I667" s="67">
        <v>358</v>
      </c>
      <c r="J667" s="66"/>
      <c r="K667" s="233">
        <f>I667*J667</f>
        <v>0</v>
      </c>
      <c r="L667" s="209"/>
      <c r="N667" s="2">
        <v>2</v>
      </c>
    </row>
    <row r="668" spans="1:14" ht="129" customHeight="1" thickBot="1" x14ac:dyDescent="0.3">
      <c r="A668" s="238"/>
      <c r="B668" s="237" t="s">
        <v>226</v>
      </c>
      <c r="C668" s="236" t="s">
        <v>136</v>
      </c>
      <c r="D668" s="52" t="s">
        <v>2</v>
      </c>
      <c r="E668" s="51">
        <v>180138</v>
      </c>
      <c r="F668" s="234" t="s">
        <v>230</v>
      </c>
      <c r="G668" s="69"/>
      <c r="H668" s="68">
        <v>42</v>
      </c>
      <c r="I668" s="67">
        <v>358</v>
      </c>
      <c r="J668" s="66"/>
      <c r="K668" s="233">
        <f>I668*J668</f>
        <v>0</v>
      </c>
      <c r="L668" s="209"/>
      <c r="N668" s="2" t="s">
        <v>227</v>
      </c>
    </row>
    <row r="669" spans="1:14" ht="131.25" customHeight="1" thickBot="1" x14ac:dyDescent="0.3">
      <c r="A669" s="238"/>
      <c r="B669" s="237" t="s">
        <v>226</v>
      </c>
      <c r="C669" s="236" t="s">
        <v>136</v>
      </c>
      <c r="D669" s="52" t="s">
        <v>2</v>
      </c>
      <c r="E669" s="51">
        <v>180138</v>
      </c>
      <c r="F669" s="234" t="s">
        <v>229</v>
      </c>
      <c r="G669" s="69"/>
      <c r="H669" s="68">
        <v>42</v>
      </c>
      <c r="I669" s="67">
        <v>358</v>
      </c>
      <c r="J669" s="66"/>
      <c r="K669" s="233">
        <f>I669*J669</f>
        <v>0</v>
      </c>
      <c r="L669" s="209"/>
      <c r="N669" s="2">
        <v>3</v>
      </c>
    </row>
    <row r="670" spans="1:14" ht="118.5" customHeight="1" thickBot="1" x14ac:dyDescent="0.3">
      <c r="A670" s="238"/>
      <c r="B670" s="237" t="s">
        <v>226</v>
      </c>
      <c r="C670" s="236" t="s">
        <v>136</v>
      </c>
      <c r="D670" s="52" t="s">
        <v>2</v>
      </c>
      <c r="E670" s="51">
        <v>180138</v>
      </c>
      <c r="F670" s="234" t="s">
        <v>228</v>
      </c>
      <c r="G670" s="69"/>
      <c r="H670" s="68">
        <v>44</v>
      </c>
      <c r="I670" s="67">
        <v>358</v>
      </c>
      <c r="J670" s="66"/>
      <c r="K670" s="233">
        <f>I670*J670</f>
        <v>0</v>
      </c>
      <c r="L670" s="209"/>
      <c r="N670" s="2" t="s">
        <v>227</v>
      </c>
    </row>
    <row r="671" spans="1:14" ht="132.75" customHeight="1" thickBot="1" x14ac:dyDescent="0.3">
      <c r="A671" s="238"/>
      <c r="B671" s="237" t="s">
        <v>226</v>
      </c>
      <c r="C671" s="236" t="s">
        <v>136</v>
      </c>
      <c r="D671" s="52" t="s">
        <v>2</v>
      </c>
      <c r="E671" s="51">
        <v>180138</v>
      </c>
      <c r="F671" s="234" t="s">
        <v>225</v>
      </c>
      <c r="G671" s="69"/>
      <c r="H671" s="68">
        <v>42</v>
      </c>
      <c r="I671" s="67">
        <v>358</v>
      </c>
      <c r="J671" s="66"/>
      <c r="K671" s="233">
        <f>I671*J671</f>
        <v>0</v>
      </c>
      <c r="L671" s="209"/>
      <c r="N671" s="2">
        <v>3</v>
      </c>
    </row>
    <row r="672" spans="1:14" ht="41.25" customHeight="1" x14ac:dyDescent="0.25">
      <c r="A672" s="235"/>
      <c r="B672" s="54" t="s">
        <v>224</v>
      </c>
      <c r="C672" s="53" t="s">
        <v>221</v>
      </c>
      <c r="D672" s="52" t="s">
        <v>2</v>
      </c>
      <c r="E672" s="51">
        <v>60102</v>
      </c>
      <c r="F672" s="234" t="s">
        <v>102</v>
      </c>
      <c r="G672" s="69"/>
      <c r="H672" s="68">
        <v>44</v>
      </c>
      <c r="I672" s="67">
        <v>668</v>
      </c>
      <c r="J672" s="66"/>
      <c r="K672" s="233">
        <f>I672*J672</f>
        <v>0</v>
      </c>
      <c r="L672" s="209"/>
    </row>
    <row r="673" spans="1:14" ht="41.25" customHeight="1" x14ac:dyDescent="0.25">
      <c r="A673" s="232"/>
      <c r="B673" s="27"/>
      <c r="C673" s="27"/>
      <c r="D673" s="37" t="s">
        <v>2</v>
      </c>
      <c r="E673" s="36">
        <v>60102</v>
      </c>
      <c r="F673" s="35" t="s">
        <v>102</v>
      </c>
      <c r="G673" s="34"/>
      <c r="H673" s="33">
        <v>46</v>
      </c>
      <c r="I673" s="63">
        <v>668</v>
      </c>
      <c r="J673" s="31"/>
      <c r="K673" s="30">
        <f>I673*J673</f>
        <v>0</v>
      </c>
      <c r="L673" s="209"/>
    </row>
    <row r="674" spans="1:14" ht="41.25" customHeight="1" thickBot="1" x14ac:dyDescent="0.3">
      <c r="A674" s="232"/>
      <c r="B674" s="27"/>
      <c r="C674" s="27"/>
      <c r="D674" s="37" t="s">
        <v>2</v>
      </c>
      <c r="E674" s="36">
        <v>60102</v>
      </c>
      <c r="F674" s="35" t="s">
        <v>102</v>
      </c>
      <c r="G674" s="34"/>
      <c r="H674" s="33">
        <v>48</v>
      </c>
      <c r="I674" s="63">
        <v>668</v>
      </c>
      <c r="J674" s="31"/>
      <c r="K674" s="30">
        <f>I674*J674</f>
        <v>0</v>
      </c>
      <c r="L674" s="209"/>
    </row>
    <row r="675" spans="1:14" ht="78" customHeight="1" x14ac:dyDescent="0.25">
      <c r="A675" s="235"/>
      <c r="B675" s="54" t="s">
        <v>224</v>
      </c>
      <c r="C675" s="53" t="s">
        <v>221</v>
      </c>
      <c r="D675" s="52" t="s">
        <v>2</v>
      </c>
      <c r="E675" s="51">
        <v>60102</v>
      </c>
      <c r="F675" s="234" t="s">
        <v>223</v>
      </c>
      <c r="G675" s="69"/>
      <c r="H675" s="68">
        <v>42</v>
      </c>
      <c r="I675" s="67">
        <v>668</v>
      </c>
      <c r="J675" s="66"/>
      <c r="K675" s="233">
        <f>I675*J675</f>
        <v>0</v>
      </c>
      <c r="L675" s="209"/>
    </row>
    <row r="676" spans="1:14" ht="78" customHeight="1" thickBot="1" x14ac:dyDescent="0.3">
      <c r="A676" s="232"/>
      <c r="B676" s="27"/>
      <c r="C676" s="27"/>
      <c r="D676" s="37" t="s">
        <v>2</v>
      </c>
      <c r="E676" s="36">
        <v>60102</v>
      </c>
      <c r="F676" s="35" t="s">
        <v>223</v>
      </c>
      <c r="G676" s="34"/>
      <c r="H676" s="33">
        <v>50</v>
      </c>
      <c r="I676" s="63">
        <v>668</v>
      </c>
      <c r="J676" s="31"/>
      <c r="K676" s="30">
        <f>I676*J676</f>
        <v>0</v>
      </c>
      <c r="L676" s="209"/>
    </row>
    <row r="677" spans="1:14" ht="48" customHeight="1" x14ac:dyDescent="0.25">
      <c r="A677" s="235"/>
      <c r="B677" s="54" t="s">
        <v>222</v>
      </c>
      <c r="C677" s="225" t="s">
        <v>221</v>
      </c>
      <c r="D677" s="52" t="s">
        <v>2</v>
      </c>
      <c r="E677" s="51">
        <v>60103</v>
      </c>
      <c r="F677" s="234" t="s">
        <v>53</v>
      </c>
      <c r="G677" s="69"/>
      <c r="H677" s="68">
        <v>44</v>
      </c>
      <c r="I677" s="67">
        <v>778</v>
      </c>
      <c r="J677" s="66"/>
      <c r="K677" s="233">
        <f>I677*J677</f>
        <v>0</v>
      </c>
      <c r="L677" s="209"/>
    </row>
    <row r="678" spans="1:14" ht="48" customHeight="1" x14ac:dyDescent="0.25">
      <c r="A678" s="232"/>
      <c r="B678" s="27"/>
      <c r="C678" s="231"/>
      <c r="D678" s="37" t="s">
        <v>2</v>
      </c>
      <c r="E678" s="36">
        <v>60103</v>
      </c>
      <c r="F678" s="35" t="s">
        <v>53</v>
      </c>
      <c r="G678" s="34"/>
      <c r="H678" s="33">
        <v>46</v>
      </c>
      <c r="I678" s="63">
        <v>778</v>
      </c>
      <c r="J678" s="31"/>
      <c r="K678" s="30">
        <f>I678*J678</f>
        <v>0</v>
      </c>
      <c r="L678" s="209"/>
      <c r="N678" s="2" t="s">
        <v>3</v>
      </c>
    </row>
    <row r="679" spans="1:14" ht="48" customHeight="1" thickBot="1" x14ac:dyDescent="0.3">
      <c r="A679" s="232"/>
      <c r="B679" s="27"/>
      <c r="C679" s="231"/>
      <c r="D679" s="37" t="s">
        <v>2</v>
      </c>
      <c r="E679" s="36">
        <v>60103</v>
      </c>
      <c r="F679" s="35" t="s">
        <v>53</v>
      </c>
      <c r="G679" s="34"/>
      <c r="H679" s="33">
        <v>48</v>
      </c>
      <c r="I679" s="63">
        <v>778</v>
      </c>
      <c r="J679" s="31"/>
      <c r="K679" s="30">
        <f>I679*J679</f>
        <v>0</v>
      </c>
      <c r="L679" s="209"/>
    </row>
    <row r="680" spans="1:14" ht="38.25" customHeight="1" x14ac:dyDescent="0.25">
      <c r="A680" s="235"/>
      <c r="B680" s="54" t="s">
        <v>222</v>
      </c>
      <c r="C680" s="225" t="s">
        <v>221</v>
      </c>
      <c r="D680" s="52" t="s">
        <v>2</v>
      </c>
      <c r="E680" s="51">
        <v>61103</v>
      </c>
      <c r="F680" s="234" t="s">
        <v>53</v>
      </c>
      <c r="G680" s="69"/>
      <c r="H680" s="68">
        <v>42</v>
      </c>
      <c r="I680" s="67">
        <v>778</v>
      </c>
      <c r="J680" s="66"/>
      <c r="K680" s="233">
        <f>I680*J680</f>
        <v>0</v>
      </c>
      <c r="L680" s="209"/>
    </row>
    <row r="681" spans="1:14" ht="38.25" customHeight="1" x14ac:dyDescent="0.25">
      <c r="A681" s="232"/>
      <c r="B681" s="27"/>
      <c r="C681" s="231"/>
      <c r="D681" s="37" t="s">
        <v>2</v>
      </c>
      <c r="E681" s="36">
        <v>61103</v>
      </c>
      <c r="F681" s="35" t="s">
        <v>53</v>
      </c>
      <c r="G681" s="34"/>
      <c r="H681" s="33">
        <v>44</v>
      </c>
      <c r="I681" s="63">
        <v>778</v>
      </c>
      <c r="J681" s="31"/>
      <c r="K681" s="30">
        <f>I681*J681</f>
        <v>0</v>
      </c>
      <c r="L681" s="209"/>
    </row>
    <row r="682" spans="1:14" ht="38.25" customHeight="1" x14ac:dyDescent="0.25">
      <c r="A682" s="232"/>
      <c r="B682" s="27"/>
      <c r="C682" s="231"/>
      <c r="D682" s="37" t="s">
        <v>2</v>
      </c>
      <c r="E682" s="36">
        <v>61103</v>
      </c>
      <c r="F682" s="35" t="s">
        <v>53</v>
      </c>
      <c r="G682" s="34"/>
      <c r="H682" s="33">
        <v>46</v>
      </c>
      <c r="I682" s="63">
        <v>778</v>
      </c>
      <c r="J682" s="31"/>
      <c r="K682" s="30">
        <f>I682*J682</f>
        <v>0</v>
      </c>
      <c r="L682" s="209"/>
    </row>
    <row r="683" spans="1:14" ht="38.25" customHeight="1" thickBot="1" x14ac:dyDescent="0.3">
      <c r="A683" s="230"/>
      <c r="B683" s="16"/>
      <c r="C683" s="229"/>
      <c r="D683" s="15" t="s">
        <v>2</v>
      </c>
      <c r="E683" s="14">
        <v>61103</v>
      </c>
      <c r="F683" s="13" t="s">
        <v>53</v>
      </c>
      <c r="G683" s="12"/>
      <c r="H683" s="11">
        <v>48</v>
      </c>
      <c r="I683" s="61">
        <v>778</v>
      </c>
      <c r="J683" s="9"/>
      <c r="K683" s="8">
        <f>I683*J683</f>
        <v>0</v>
      </c>
      <c r="L683" s="209"/>
    </row>
  </sheetData>
  <sheetProtection algorithmName="SHA-512" hashValue="6PDwUUSl904uNyRP0tNGvFCs7XsM2GcpRIM9LDZ3wr37qvnfImDMM9ztOjrGhn99PCsXkdRF3VZP0FLsqz7NQw==" saltValue="1kCJoRbT7WHg21kt8MRwyw==" spinCount="100000" sheet="1" objects="1" scenarios="1" insertColumns="0" sort="0" autoFilter="0"/>
  <autoFilter ref="A3:K3"/>
  <mergeCells count="461">
    <mergeCell ref="A91:A95"/>
    <mergeCell ref="B91:B95"/>
    <mergeCell ref="C91:C95"/>
    <mergeCell ref="A81:A85"/>
    <mergeCell ref="B81:B85"/>
    <mergeCell ref="C81:C85"/>
    <mergeCell ref="A86:A90"/>
    <mergeCell ref="B86:B90"/>
    <mergeCell ref="C86:C90"/>
    <mergeCell ref="C524:C525"/>
    <mergeCell ref="A500:A503"/>
    <mergeCell ref="B500:B503"/>
    <mergeCell ref="C500:C503"/>
    <mergeCell ref="A96:A100"/>
    <mergeCell ref="B96:B100"/>
    <mergeCell ref="C96:C100"/>
    <mergeCell ref="B578:B580"/>
    <mergeCell ref="C578:C580"/>
    <mergeCell ref="A581:A586"/>
    <mergeCell ref="B581:B586"/>
    <mergeCell ref="C581:C586"/>
    <mergeCell ref="A521:A523"/>
    <mergeCell ref="B521:B523"/>
    <mergeCell ref="C521:C523"/>
    <mergeCell ref="A524:A525"/>
    <mergeCell ref="B524:B525"/>
    <mergeCell ref="A76:A80"/>
    <mergeCell ref="B76:B80"/>
    <mergeCell ref="C76:C80"/>
    <mergeCell ref="A587:A592"/>
    <mergeCell ref="B587:B592"/>
    <mergeCell ref="C587:C592"/>
    <mergeCell ref="A575:A577"/>
    <mergeCell ref="B575:B577"/>
    <mergeCell ref="C575:C577"/>
    <mergeCell ref="A578:A580"/>
    <mergeCell ref="A649:A650"/>
    <mergeCell ref="B649:B650"/>
    <mergeCell ref="C649:C650"/>
    <mergeCell ref="A651:A652"/>
    <mergeCell ref="B651:B652"/>
    <mergeCell ref="C651:C652"/>
    <mergeCell ref="B552:B553"/>
    <mergeCell ref="C552:C553"/>
    <mergeCell ref="A554:A556"/>
    <mergeCell ref="B554:B556"/>
    <mergeCell ref="C554:C556"/>
    <mergeCell ref="A546:A548"/>
    <mergeCell ref="B546:B548"/>
    <mergeCell ref="C546:C548"/>
    <mergeCell ref="A653:A656"/>
    <mergeCell ref="B653:B656"/>
    <mergeCell ref="C653:C656"/>
    <mergeCell ref="A61:A65"/>
    <mergeCell ref="B61:B65"/>
    <mergeCell ref="C61:C65"/>
    <mergeCell ref="A557:A559"/>
    <mergeCell ref="B557:B559"/>
    <mergeCell ref="C557:C559"/>
    <mergeCell ref="A552:A553"/>
    <mergeCell ref="A672:A674"/>
    <mergeCell ref="B672:B674"/>
    <mergeCell ref="C672:C674"/>
    <mergeCell ref="A658:A661"/>
    <mergeCell ref="B658:B661"/>
    <mergeCell ref="C658:C661"/>
    <mergeCell ref="A662:A665"/>
    <mergeCell ref="B662:B665"/>
    <mergeCell ref="C662:C665"/>
    <mergeCell ref="A680:A683"/>
    <mergeCell ref="B680:B683"/>
    <mergeCell ref="C680:C683"/>
    <mergeCell ref="A675:A676"/>
    <mergeCell ref="B675:B676"/>
    <mergeCell ref="C675:C676"/>
    <mergeCell ref="A677:A679"/>
    <mergeCell ref="B677:B679"/>
    <mergeCell ref="C677:C679"/>
    <mergeCell ref="A647:A648"/>
    <mergeCell ref="B647:B648"/>
    <mergeCell ref="C647:C648"/>
    <mergeCell ref="A641:A643"/>
    <mergeCell ref="B641:B643"/>
    <mergeCell ref="C641:C643"/>
    <mergeCell ref="A632:A633"/>
    <mergeCell ref="B632:B633"/>
    <mergeCell ref="C632:C633"/>
    <mergeCell ref="A644:A646"/>
    <mergeCell ref="B644:B646"/>
    <mergeCell ref="C644:C646"/>
    <mergeCell ref="A634:A635"/>
    <mergeCell ref="B634:B635"/>
    <mergeCell ref="C634:C635"/>
    <mergeCell ref="A636:A640"/>
    <mergeCell ref="B636:B640"/>
    <mergeCell ref="C636:C640"/>
    <mergeCell ref="A630:A631"/>
    <mergeCell ref="B630:B631"/>
    <mergeCell ref="C630:C631"/>
    <mergeCell ref="A622:A623"/>
    <mergeCell ref="B622:B623"/>
    <mergeCell ref="C622:C623"/>
    <mergeCell ref="A624:A625"/>
    <mergeCell ref="B624:B625"/>
    <mergeCell ref="C624:C625"/>
    <mergeCell ref="C606:C608"/>
    <mergeCell ref="A609:A611"/>
    <mergeCell ref="B609:B611"/>
    <mergeCell ref="C609:C611"/>
    <mergeCell ref="A626:A629"/>
    <mergeCell ref="B626:B629"/>
    <mergeCell ref="C626:C629"/>
    <mergeCell ref="B603:B605"/>
    <mergeCell ref="C603:C605"/>
    <mergeCell ref="A615:A616"/>
    <mergeCell ref="B615:B616"/>
    <mergeCell ref="C615:C616"/>
    <mergeCell ref="A617:A618"/>
    <mergeCell ref="B617:B618"/>
    <mergeCell ref="C617:C618"/>
    <mergeCell ref="A606:A608"/>
    <mergeCell ref="B606:B608"/>
    <mergeCell ref="A569:A574"/>
    <mergeCell ref="B569:B574"/>
    <mergeCell ref="C569:C574"/>
    <mergeCell ref="A619:A620"/>
    <mergeCell ref="B619:B620"/>
    <mergeCell ref="C619:C620"/>
    <mergeCell ref="A599:A602"/>
    <mergeCell ref="B599:B602"/>
    <mergeCell ref="C599:C602"/>
    <mergeCell ref="A603:A605"/>
    <mergeCell ref="A563:A568"/>
    <mergeCell ref="B563:B568"/>
    <mergeCell ref="C563:C568"/>
    <mergeCell ref="A560:A562"/>
    <mergeCell ref="B560:B562"/>
    <mergeCell ref="C560:C562"/>
    <mergeCell ref="C526:C529"/>
    <mergeCell ref="A530:A534"/>
    <mergeCell ref="B530:B534"/>
    <mergeCell ref="C530:C534"/>
    <mergeCell ref="A549:A551"/>
    <mergeCell ref="B549:B551"/>
    <mergeCell ref="C549:C551"/>
    <mergeCell ref="B514:B515"/>
    <mergeCell ref="C514:C515"/>
    <mergeCell ref="A596:A597"/>
    <mergeCell ref="B596:B597"/>
    <mergeCell ref="C596:C597"/>
    <mergeCell ref="A536:A540"/>
    <mergeCell ref="B536:B540"/>
    <mergeCell ref="C536:C540"/>
    <mergeCell ref="A526:A529"/>
    <mergeCell ref="B526:B529"/>
    <mergeCell ref="A505:A506"/>
    <mergeCell ref="B505:B506"/>
    <mergeCell ref="C505:C506"/>
    <mergeCell ref="A516:A520"/>
    <mergeCell ref="B516:B520"/>
    <mergeCell ref="C516:C520"/>
    <mergeCell ref="A509:A513"/>
    <mergeCell ref="B509:B513"/>
    <mergeCell ref="C509:C513"/>
    <mergeCell ref="A514:A515"/>
    <mergeCell ref="A494:A498"/>
    <mergeCell ref="B494:B498"/>
    <mergeCell ref="C494:C498"/>
    <mergeCell ref="A488:A489"/>
    <mergeCell ref="B488:B489"/>
    <mergeCell ref="C488:C489"/>
    <mergeCell ref="A490:A493"/>
    <mergeCell ref="B490:B493"/>
    <mergeCell ref="C490:C493"/>
    <mergeCell ref="A485:A486"/>
    <mergeCell ref="B485:B486"/>
    <mergeCell ref="C485:C486"/>
    <mergeCell ref="A474:A478"/>
    <mergeCell ref="B474:B478"/>
    <mergeCell ref="C474:C478"/>
    <mergeCell ref="A479:A483"/>
    <mergeCell ref="B479:B483"/>
    <mergeCell ref="C479:C483"/>
    <mergeCell ref="A467:A473"/>
    <mergeCell ref="B467:B473"/>
    <mergeCell ref="C467:C473"/>
    <mergeCell ref="A455:A461"/>
    <mergeCell ref="B455:B461"/>
    <mergeCell ref="C455:C461"/>
    <mergeCell ref="A462:A465"/>
    <mergeCell ref="B462:B465"/>
    <mergeCell ref="C462:C465"/>
    <mergeCell ref="A449:A454"/>
    <mergeCell ref="B449:B454"/>
    <mergeCell ref="C449:C454"/>
    <mergeCell ref="A434:A439"/>
    <mergeCell ref="B434:B439"/>
    <mergeCell ref="C434:C439"/>
    <mergeCell ref="A440:A441"/>
    <mergeCell ref="B440:B441"/>
    <mergeCell ref="C440:C441"/>
    <mergeCell ref="A415:A420"/>
    <mergeCell ref="B415:B420"/>
    <mergeCell ref="C415:C420"/>
    <mergeCell ref="A442:A448"/>
    <mergeCell ref="B442:B448"/>
    <mergeCell ref="C442:C448"/>
    <mergeCell ref="A422:A427"/>
    <mergeCell ref="B422:B427"/>
    <mergeCell ref="C422:C427"/>
    <mergeCell ref="A428:A433"/>
    <mergeCell ref="B428:B433"/>
    <mergeCell ref="C428:C433"/>
    <mergeCell ref="A392:A398"/>
    <mergeCell ref="B392:B398"/>
    <mergeCell ref="C392:C398"/>
    <mergeCell ref="A399:A405"/>
    <mergeCell ref="B399:B405"/>
    <mergeCell ref="C399:C405"/>
    <mergeCell ref="A407:A408"/>
    <mergeCell ref="B407:B408"/>
    <mergeCell ref="C407:C408"/>
    <mergeCell ref="A409:A414"/>
    <mergeCell ref="B409:B414"/>
    <mergeCell ref="C409:C414"/>
    <mergeCell ref="A385:A391"/>
    <mergeCell ref="B385:B391"/>
    <mergeCell ref="C385:C391"/>
    <mergeCell ref="A382:A384"/>
    <mergeCell ref="B382:B384"/>
    <mergeCell ref="C382:C384"/>
    <mergeCell ref="A377:A381"/>
    <mergeCell ref="B377:B381"/>
    <mergeCell ref="C377:C381"/>
    <mergeCell ref="A366:A370"/>
    <mergeCell ref="B366:B370"/>
    <mergeCell ref="C366:C370"/>
    <mergeCell ref="A371:A376"/>
    <mergeCell ref="B371:B376"/>
    <mergeCell ref="C371:C376"/>
    <mergeCell ref="A363:A365"/>
    <mergeCell ref="B363:B365"/>
    <mergeCell ref="C363:C365"/>
    <mergeCell ref="A355:A358"/>
    <mergeCell ref="B355:B358"/>
    <mergeCell ref="C355:C358"/>
    <mergeCell ref="A359:A362"/>
    <mergeCell ref="B359:B362"/>
    <mergeCell ref="C359:C362"/>
    <mergeCell ref="A351:A354"/>
    <mergeCell ref="B351:B354"/>
    <mergeCell ref="C351:C354"/>
    <mergeCell ref="A341:A346"/>
    <mergeCell ref="B341:B346"/>
    <mergeCell ref="C341:C346"/>
    <mergeCell ref="A326:A327"/>
    <mergeCell ref="B326:B327"/>
    <mergeCell ref="C326:C327"/>
    <mergeCell ref="A347:A350"/>
    <mergeCell ref="B347:B350"/>
    <mergeCell ref="C347:C350"/>
    <mergeCell ref="A329:A334"/>
    <mergeCell ref="B329:B334"/>
    <mergeCell ref="C329:C334"/>
    <mergeCell ref="A335:A340"/>
    <mergeCell ref="B335:B340"/>
    <mergeCell ref="C335:C340"/>
    <mergeCell ref="A308:A312"/>
    <mergeCell ref="B308:B312"/>
    <mergeCell ref="C308:C312"/>
    <mergeCell ref="A313:A317"/>
    <mergeCell ref="B313:B317"/>
    <mergeCell ref="C313:C317"/>
    <mergeCell ref="A318:A321"/>
    <mergeCell ref="B318:B321"/>
    <mergeCell ref="C318:C321"/>
    <mergeCell ref="A323:A325"/>
    <mergeCell ref="B323:B325"/>
    <mergeCell ref="C323:C325"/>
    <mergeCell ref="A303:A307"/>
    <mergeCell ref="B303:B307"/>
    <mergeCell ref="C303:C307"/>
    <mergeCell ref="A293:A294"/>
    <mergeCell ref="B293:B294"/>
    <mergeCell ref="C293:C294"/>
    <mergeCell ref="A295:A297"/>
    <mergeCell ref="B295:B297"/>
    <mergeCell ref="C295:C297"/>
    <mergeCell ref="A284:A286"/>
    <mergeCell ref="B284:B286"/>
    <mergeCell ref="C284:C286"/>
    <mergeCell ref="A298:A302"/>
    <mergeCell ref="B298:B302"/>
    <mergeCell ref="C298:C302"/>
    <mergeCell ref="A287:A289"/>
    <mergeCell ref="B287:B289"/>
    <mergeCell ref="C287:C289"/>
    <mergeCell ref="A290:A291"/>
    <mergeCell ref="B290:B291"/>
    <mergeCell ref="C290:C291"/>
    <mergeCell ref="A282:A283"/>
    <mergeCell ref="B282:B283"/>
    <mergeCell ref="C282:C283"/>
    <mergeCell ref="A277:A278"/>
    <mergeCell ref="B277:B278"/>
    <mergeCell ref="C277:C278"/>
    <mergeCell ref="A279:A280"/>
    <mergeCell ref="B279:B280"/>
    <mergeCell ref="C279:C280"/>
    <mergeCell ref="A264:A268"/>
    <mergeCell ref="B264:B268"/>
    <mergeCell ref="C264:C268"/>
    <mergeCell ref="A269:A270"/>
    <mergeCell ref="B269:B270"/>
    <mergeCell ref="C269:C270"/>
    <mergeCell ref="A271:A273"/>
    <mergeCell ref="B271:B273"/>
    <mergeCell ref="C271:C273"/>
    <mergeCell ref="A274:A276"/>
    <mergeCell ref="B274:B276"/>
    <mergeCell ref="C274:C276"/>
    <mergeCell ref="A241:A246"/>
    <mergeCell ref="B241:B246"/>
    <mergeCell ref="C241:C246"/>
    <mergeCell ref="A247:A252"/>
    <mergeCell ref="B247:B252"/>
    <mergeCell ref="C247:C252"/>
    <mergeCell ref="A253:A258"/>
    <mergeCell ref="B253:B258"/>
    <mergeCell ref="C253:C258"/>
    <mergeCell ref="A259:A263"/>
    <mergeCell ref="B259:B263"/>
    <mergeCell ref="C259:C263"/>
    <mergeCell ref="A235:A240"/>
    <mergeCell ref="B235:B240"/>
    <mergeCell ref="C235:C240"/>
    <mergeCell ref="A219:A222"/>
    <mergeCell ref="B219:B222"/>
    <mergeCell ref="C219:C222"/>
    <mergeCell ref="A223:A228"/>
    <mergeCell ref="B223:B228"/>
    <mergeCell ref="C223:C228"/>
    <mergeCell ref="A202:A207"/>
    <mergeCell ref="B202:B207"/>
    <mergeCell ref="C202:C207"/>
    <mergeCell ref="A229:A234"/>
    <mergeCell ref="B229:B234"/>
    <mergeCell ref="C229:C234"/>
    <mergeCell ref="A208:A212"/>
    <mergeCell ref="B208:B212"/>
    <mergeCell ref="C208:C212"/>
    <mergeCell ref="A213:A218"/>
    <mergeCell ref="B213:B218"/>
    <mergeCell ref="C213:C218"/>
    <mergeCell ref="A196:A200"/>
    <mergeCell ref="B196:B200"/>
    <mergeCell ref="C196:C200"/>
    <mergeCell ref="A186:A190"/>
    <mergeCell ref="B186:B190"/>
    <mergeCell ref="C186:C190"/>
    <mergeCell ref="A174:A175"/>
    <mergeCell ref="B174:B175"/>
    <mergeCell ref="C174:C175"/>
    <mergeCell ref="A191:A195"/>
    <mergeCell ref="B191:B195"/>
    <mergeCell ref="C191:C195"/>
    <mergeCell ref="A176:A180"/>
    <mergeCell ref="B176:B180"/>
    <mergeCell ref="C176:C180"/>
    <mergeCell ref="A181:A185"/>
    <mergeCell ref="B181:B185"/>
    <mergeCell ref="C181:C185"/>
    <mergeCell ref="A169:A172"/>
    <mergeCell ref="B169:B172"/>
    <mergeCell ref="C169:C172"/>
    <mergeCell ref="A164:A165"/>
    <mergeCell ref="B164:B165"/>
    <mergeCell ref="C164:C165"/>
    <mergeCell ref="A166:A168"/>
    <mergeCell ref="B166:B168"/>
    <mergeCell ref="C166:C168"/>
    <mergeCell ref="A141:A146"/>
    <mergeCell ref="B141:B146"/>
    <mergeCell ref="C141:C146"/>
    <mergeCell ref="A147:A148"/>
    <mergeCell ref="B147:B148"/>
    <mergeCell ref="C147:C148"/>
    <mergeCell ref="A159:A163"/>
    <mergeCell ref="B159:B163"/>
    <mergeCell ref="C159:C163"/>
    <mergeCell ref="A149:A154"/>
    <mergeCell ref="B149:B154"/>
    <mergeCell ref="C149:C154"/>
    <mergeCell ref="A121:A126"/>
    <mergeCell ref="B121:B126"/>
    <mergeCell ref="C121:C126"/>
    <mergeCell ref="A127:A128"/>
    <mergeCell ref="B127:B128"/>
    <mergeCell ref="C127:C128"/>
    <mergeCell ref="A129:A134"/>
    <mergeCell ref="B129:B134"/>
    <mergeCell ref="C129:C134"/>
    <mergeCell ref="A135:A140"/>
    <mergeCell ref="B135:B140"/>
    <mergeCell ref="C135:C140"/>
    <mergeCell ref="A103:A105"/>
    <mergeCell ref="B103:B105"/>
    <mergeCell ref="C103:C105"/>
    <mergeCell ref="A106:A111"/>
    <mergeCell ref="B106:B111"/>
    <mergeCell ref="C106:C111"/>
    <mergeCell ref="A112:A117"/>
    <mergeCell ref="B112:B117"/>
    <mergeCell ref="C112:C117"/>
    <mergeCell ref="A118:A120"/>
    <mergeCell ref="B118:B120"/>
    <mergeCell ref="C118:C120"/>
    <mergeCell ref="A66:A70"/>
    <mergeCell ref="B66:B70"/>
    <mergeCell ref="C66:C70"/>
    <mergeCell ref="A71:A75"/>
    <mergeCell ref="B71:B75"/>
    <mergeCell ref="C71:C75"/>
    <mergeCell ref="B46:B50"/>
    <mergeCell ref="C46:C50"/>
    <mergeCell ref="A51:A55"/>
    <mergeCell ref="B51:B55"/>
    <mergeCell ref="C51:C55"/>
    <mergeCell ref="A56:A60"/>
    <mergeCell ref="B56:B60"/>
    <mergeCell ref="C56:C60"/>
    <mergeCell ref="A101:A102"/>
    <mergeCell ref="B101:B102"/>
    <mergeCell ref="C101:C102"/>
    <mergeCell ref="A36:A40"/>
    <mergeCell ref="B36:B40"/>
    <mergeCell ref="C36:C40"/>
    <mergeCell ref="A41:A45"/>
    <mergeCell ref="B41:B45"/>
    <mergeCell ref="C41:C45"/>
    <mergeCell ref="A46:A50"/>
    <mergeCell ref="C7:C10"/>
    <mergeCell ref="A26:A30"/>
    <mergeCell ref="B26:B30"/>
    <mergeCell ref="C26:C30"/>
    <mergeCell ref="A31:A35"/>
    <mergeCell ref="B31:B35"/>
    <mergeCell ref="C31:C35"/>
    <mergeCell ref="A21:A25"/>
    <mergeCell ref="B21:B25"/>
    <mergeCell ref="C21:C25"/>
    <mergeCell ref="L1:L3"/>
    <mergeCell ref="A4:H4"/>
    <mergeCell ref="A11:A15"/>
    <mergeCell ref="B11:B15"/>
    <mergeCell ref="C11:C15"/>
    <mergeCell ref="A16:A20"/>
    <mergeCell ref="B16:B20"/>
    <mergeCell ref="C16:C20"/>
    <mergeCell ref="A7:A10"/>
    <mergeCell ref="B7:B10"/>
  </mergeCells>
  <hyperlinks>
    <hyperlink ref="F1" location="'ОДЕЖДА для ДОМА'!A4" display="ОДЕЖДА ДЛЯ ДОМА"/>
    <hyperlink ref="G2" location="'ДЕЛАЕМ НОВЫЙ ПРАЙС'!A1526" display="ОДЕЖДА ДЛЯ ДОМА"/>
    <hyperlink ref="F2" location="'ОДЕЖДА для ДОМА'!A322" display="НОЧНЫЕ СОРОЧКИ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33"/>
  <sheetViews>
    <sheetView zoomScale="90" zoomScaleNormal="90" workbookViewId="0">
      <pane ySplit="3" topLeftCell="A4" activePane="bottomLeft" state="frozen"/>
      <selection pane="bottomLeft" activeCell="P8" sqref="P8"/>
    </sheetView>
  </sheetViews>
  <sheetFormatPr defaultColWidth="8.7109375" defaultRowHeight="15.75" x14ac:dyDescent="0.25"/>
  <cols>
    <col min="1" max="1" width="25.28515625" style="7" customWidth="1"/>
    <col min="2" max="2" width="17.5703125" style="1" customWidth="1"/>
    <col min="3" max="3" width="15.28515625" style="1" customWidth="1"/>
    <col min="4" max="4" width="16.140625" style="6" customWidth="1"/>
    <col min="5" max="5" width="11.7109375" style="1" customWidth="1"/>
    <col min="6" max="6" width="25" style="1" customWidth="1"/>
    <col min="7" max="7" width="1" style="1" hidden="1" customWidth="1"/>
    <col min="8" max="8" width="18.85546875" style="5" customWidth="1"/>
    <col min="9" max="9" width="9.42578125" style="1" customWidth="1"/>
    <col min="10" max="10" width="9.7109375" style="4" customWidth="1"/>
    <col min="11" max="11" width="16.42578125" style="3" customWidth="1"/>
    <col min="12" max="13" width="9.140625" style="1" hidden="1" customWidth="1"/>
    <col min="14" max="14" width="18.28515625" style="2" customWidth="1"/>
    <col min="15" max="15" width="19.42578125" style="1" customWidth="1"/>
    <col min="16" max="16384" width="8.7109375" style="1"/>
  </cols>
  <sheetData>
    <row r="1" spans="1:14" s="104" customFormat="1" ht="32.25" customHeight="1" x14ac:dyDescent="0.25">
      <c r="A1" s="109"/>
      <c r="B1" s="116" t="s">
        <v>211</v>
      </c>
      <c r="C1" s="116" t="s">
        <v>220</v>
      </c>
      <c r="D1" s="109"/>
      <c r="E1" s="109"/>
      <c r="F1" s="109"/>
      <c r="G1" s="115"/>
      <c r="H1" s="109"/>
      <c r="I1" s="114"/>
      <c r="J1" s="107" t="s">
        <v>44</v>
      </c>
      <c r="K1" s="113">
        <f>SUM(K5:K46)</f>
        <v>0</v>
      </c>
      <c r="L1" s="112" t="s">
        <v>43</v>
      </c>
      <c r="N1" s="2"/>
    </row>
    <row r="2" spans="1:14" s="104" customFormat="1" ht="30" customHeight="1" x14ac:dyDescent="0.25">
      <c r="A2" s="109"/>
      <c r="B2" s="116" t="s">
        <v>219</v>
      </c>
      <c r="C2" s="109"/>
      <c r="D2" s="109"/>
      <c r="E2" s="109"/>
      <c r="F2" s="109"/>
      <c r="G2" s="110"/>
      <c r="H2" s="109"/>
      <c r="I2" s="108"/>
      <c r="J2" s="107" t="s">
        <v>41</v>
      </c>
      <c r="K2" s="106">
        <f>SUM(J5:J54)</f>
        <v>0</v>
      </c>
      <c r="L2" s="105"/>
      <c r="N2" s="2"/>
    </row>
    <row r="3" spans="1:14" ht="21.75" thickBot="1" x14ac:dyDescent="0.3">
      <c r="A3" s="103" t="s">
        <v>40</v>
      </c>
      <c r="B3" s="102" t="s">
        <v>39</v>
      </c>
      <c r="C3" s="100" t="s">
        <v>38</v>
      </c>
      <c r="D3" s="102" t="s">
        <v>37</v>
      </c>
      <c r="E3" s="101" t="s">
        <v>36</v>
      </c>
      <c r="F3" s="100" t="s">
        <v>35</v>
      </c>
      <c r="G3" s="101" t="s">
        <v>34</v>
      </c>
      <c r="H3" s="100" t="s">
        <v>33</v>
      </c>
      <c r="I3" s="99" t="s">
        <v>32</v>
      </c>
      <c r="J3" s="98" t="s">
        <v>31</v>
      </c>
      <c r="K3" s="97" t="s">
        <v>30</v>
      </c>
      <c r="L3" s="96"/>
      <c r="N3" s="2" t="s">
        <v>29</v>
      </c>
    </row>
    <row r="4" spans="1:14" ht="33" customHeight="1" thickBot="1" x14ac:dyDescent="0.3">
      <c r="A4" s="95" t="s">
        <v>28</v>
      </c>
      <c r="B4" s="94"/>
      <c r="C4" s="94"/>
      <c r="D4" s="94"/>
      <c r="E4" s="94"/>
      <c r="F4" s="94"/>
      <c r="G4" s="94"/>
      <c r="H4" s="94"/>
      <c r="I4" s="93"/>
      <c r="J4" s="92"/>
      <c r="K4" s="91"/>
      <c r="L4" s="82"/>
    </row>
    <row r="5" spans="1:14" ht="71.25" customHeight="1" thickBot="1" x14ac:dyDescent="0.3">
      <c r="A5" s="90"/>
      <c r="B5" s="89" t="s">
        <v>27</v>
      </c>
      <c r="C5" s="90"/>
      <c r="D5" s="89" t="s">
        <v>26</v>
      </c>
      <c r="E5" s="86">
        <v>1040</v>
      </c>
      <c r="F5" s="88" t="s">
        <v>0</v>
      </c>
      <c r="G5" s="87"/>
      <c r="H5" s="86" t="s">
        <v>25</v>
      </c>
      <c r="I5" s="85">
        <v>152</v>
      </c>
      <c r="J5" s="84"/>
      <c r="K5" s="83">
        <f>I5*J5</f>
        <v>0</v>
      </c>
      <c r="L5" s="82"/>
    </row>
    <row r="6" spans="1:14" ht="28.5" customHeight="1" thickBot="1" x14ac:dyDescent="0.3">
      <c r="A6" s="155"/>
      <c r="B6" s="151"/>
      <c r="C6" s="154" t="s">
        <v>218</v>
      </c>
      <c r="D6" s="153"/>
      <c r="E6" s="153"/>
      <c r="F6" s="152"/>
      <c r="G6" s="151"/>
      <c r="H6" s="151"/>
      <c r="I6" s="151"/>
      <c r="J6" s="150"/>
      <c r="K6" s="151"/>
      <c r="N6" s="1"/>
    </row>
    <row r="7" spans="1:14" ht="110.25" customHeight="1" x14ac:dyDescent="0.25">
      <c r="A7" s="139"/>
      <c r="B7" s="138" t="s">
        <v>216</v>
      </c>
      <c r="C7" s="137" t="s">
        <v>215</v>
      </c>
      <c r="D7" s="44" t="s">
        <v>199</v>
      </c>
      <c r="E7" s="134" t="s">
        <v>214</v>
      </c>
      <c r="F7" s="43" t="s">
        <v>217</v>
      </c>
      <c r="G7" s="42"/>
      <c r="H7" s="41" t="s">
        <v>212</v>
      </c>
      <c r="I7" s="148">
        <v>190</v>
      </c>
      <c r="J7" s="39"/>
      <c r="K7" s="38">
        <f>I7*J7</f>
        <v>0</v>
      </c>
      <c r="N7" s="1"/>
    </row>
    <row r="8" spans="1:14" ht="114.75" customHeight="1" x14ac:dyDescent="0.25">
      <c r="A8" s="132"/>
      <c r="B8" s="138" t="s">
        <v>216</v>
      </c>
      <c r="C8" s="130" t="s">
        <v>215</v>
      </c>
      <c r="D8" s="37" t="s">
        <v>199</v>
      </c>
      <c r="E8" s="36" t="s">
        <v>214</v>
      </c>
      <c r="F8" s="35" t="s">
        <v>62</v>
      </c>
      <c r="G8" s="34"/>
      <c r="H8" s="33" t="s">
        <v>212</v>
      </c>
      <c r="I8" s="148">
        <v>190</v>
      </c>
      <c r="J8" s="31"/>
      <c r="K8" s="30">
        <f>I8*J8</f>
        <v>0</v>
      </c>
      <c r="N8" s="1"/>
    </row>
    <row r="9" spans="1:14" ht="107.25" customHeight="1" thickBot="1" x14ac:dyDescent="0.3">
      <c r="A9" s="147"/>
      <c r="B9" s="146" t="s">
        <v>216</v>
      </c>
      <c r="C9" s="145" t="s">
        <v>215</v>
      </c>
      <c r="D9" s="15" t="s">
        <v>199</v>
      </c>
      <c r="E9" s="14" t="s">
        <v>214</v>
      </c>
      <c r="F9" s="13" t="s">
        <v>213</v>
      </c>
      <c r="G9" s="12"/>
      <c r="H9" s="11" t="s">
        <v>212</v>
      </c>
      <c r="I9" s="61">
        <v>190</v>
      </c>
      <c r="J9" s="9"/>
      <c r="K9" s="8">
        <f>I9*J9</f>
        <v>0</v>
      </c>
      <c r="N9" s="1"/>
    </row>
    <row r="10" spans="1:14" ht="26.25" customHeight="1" thickBot="1" x14ac:dyDescent="0.3">
      <c r="A10" s="74"/>
      <c r="B10" s="74"/>
      <c r="C10" s="74"/>
      <c r="D10" s="228" t="s">
        <v>211</v>
      </c>
      <c r="E10" s="74"/>
      <c r="F10" s="74"/>
      <c r="G10" s="74"/>
      <c r="H10" s="227"/>
      <c r="I10" s="74"/>
      <c r="J10" s="226"/>
      <c r="K10" s="74"/>
    </row>
    <row r="11" spans="1:14" ht="54" customHeight="1" x14ac:dyDescent="0.25">
      <c r="A11" s="225"/>
      <c r="B11" s="54" t="s">
        <v>210</v>
      </c>
      <c r="C11" s="225"/>
      <c r="D11" s="224" t="s">
        <v>209</v>
      </c>
      <c r="E11" s="51" t="s">
        <v>208</v>
      </c>
      <c r="F11" s="50" t="s">
        <v>62</v>
      </c>
      <c r="G11" s="49"/>
      <c r="H11" s="48">
        <v>42</v>
      </c>
      <c r="I11" s="65">
        <v>3250</v>
      </c>
      <c r="J11" s="46"/>
      <c r="K11" s="38">
        <f>I11*J11</f>
        <v>0</v>
      </c>
    </row>
    <row r="12" spans="1:14" ht="52.5" customHeight="1" thickBot="1" x14ac:dyDescent="0.3">
      <c r="A12" s="27"/>
      <c r="B12" s="27"/>
      <c r="C12" s="27"/>
      <c r="D12" s="223" t="s">
        <v>209</v>
      </c>
      <c r="E12" s="36" t="s">
        <v>208</v>
      </c>
      <c r="F12" s="35" t="s">
        <v>62</v>
      </c>
      <c r="G12" s="34"/>
      <c r="H12" s="33">
        <v>52</v>
      </c>
      <c r="I12" s="63">
        <v>3250</v>
      </c>
      <c r="J12" s="31"/>
      <c r="K12" s="8">
        <f>I12*J12</f>
        <v>0</v>
      </c>
    </row>
    <row r="13" spans="1:14" ht="28.5" customHeight="1" thickBot="1" x14ac:dyDescent="0.3">
      <c r="A13" s="222"/>
      <c r="B13" s="76"/>
      <c r="C13" s="76"/>
      <c r="D13" s="221" t="s">
        <v>207</v>
      </c>
      <c r="E13" s="76"/>
      <c r="F13" s="76"/>
      <c r="G13" s="76"/>
      <c r="H13" s="78"/>
      <c r="I13" s="76"/>
      <c r="J13" s="77"/>
      <c r="K13" s="76"/>
    </row>
    <row r="14" spans="1:14" ht="32.25" customHeight="1" x14ac:dyDescent="0.25">
      <c r="A14" s="219"/>
      <c r="B14" s="160" t="s">
        <v>205</v>
      </c>
      <c r="C14" s="159" t="s">
        <v>204</v>
      </c>
      <c r="D14" s="218" t="s">
        <v>199</v>
      </c>
      <c r="E14" s="134">
        <v>3436</v>
      </c>
      <c r="F14" s="43" t="s">
        <v>206</v>
      </c>
      <c r="G14" s="42"/>
      <c r="H14" s="41" t="s">
        <v>200</v>
      </c>
      <c r="I14" s="148">
        <v>2130</v>
      </c>
      <c r="J14" s="39"/>
      <c r="K14" s="38">
        <f>I14*J14</f>
        <v>0</v>
      </c>
      <c r="L14" s="209"/>
    </row>
    <row r="15" spans="1:14" ht="32.25" customHeight="1" x14ac:dyDescent="0.25">
      <c r="A15" s="216"/>
      <c r="B15" s="157"/>
      <c r="C15" s="156"/>
      <c r="D15" s="207" t="s">
        <v>199</v>
      </c>
      <c r="E15" s="36">
        <v>3436</v>
      </c>
      <c r="F15" s="35" t="s">
        <v>206</v>
      </c>
      <c r="G15" s="34"/>
      <c r="H15" s="33" t="s">
        <v>120</v>
      </c>
      <c r="I15" s="63">
        <v>2130</v>
      </c>
      <c r="J15" s="31"/>
      <c r="K15" s="30">
        <f>I15*J15</f>
        <v>0</v>
      </c>
      <c r="L15" s="209"/>
    </row>
    <row r="16" spans="1:14" ht="32.25" customHeight="1" x14ac:dyDescent="0.25">
      <c r="A16" s="216"/>
      <c r="B16" s="157"/>
      <c r="C16" s="156"/>
      <c r="D16" s="207" t="s">
        <v>199</v>
      </c>
      <c r="E16" s="36">
        <v>3436</v>
      </c>
      <c r="F16" s="35" t="s">
        <v>206</v>
      </c>
      <c r="G16" s="34"/>
      <c r="H16" s="33" t="s">
        <v>119</v>
      </c>
      <c r="I16" s="63">
        <v>2130</v>
      </c>
      <c r="J16" s="31"/>
      <c r="K16" s="30">
        <f>I16*J16</f>
        <v>0</v>
      </c>
      <c r="L16" s="209"/>
    </row>
    <row r="17" spans="1:14" s="212" customFormat="1" ht="32.25" customHeight="1" thickBot="1" x14ac:dyDescent="0.3">
      <c r="A17" s="215"/>
      <c r="B17" s="163"/>
      <c r="C17" s="162"/>
      <c r="D17" s="214" t="s">
        <v>199</v>
      </c>
      <c r="E17" s="14">
        <v>3436</v>
      </c>
      <c r="F17" s="13" t="s">
        <v>206</v>
      </c>
      <c r="G17" s="12"/>
      <c r="H17" s="11" t="s">
        <v>118</v>
      </c>
      <c r="I17" s="61">
        <v>2130</v>
      </c>
      <c r="J17" s="9"/>
      <c r="K17" s="8">
        <f>I17*J17</f>
        <v>0</v>
      </c>
      <c r="L17" s="213"/>
      <c r="N17" s="220"/>
    </row>
    <row r="18" spans="1:14" ht="32.25" customHeight="1" x14ac:dyDescent="0.25">
      <c r="A18" s="217"/>
      <c r="B18" s="157" t="s">
        <v>205</v>
      </c>
      <c r="C18" s="165" t="s">
        <v>204</v>
      </c>
      <c r="D18" s="210" t="s">
        <v>199</v>
      </c>
      <c r="E18" s="51">
        <v>3436</v>
      </c>
      <c r="F18" s="50" t="s">
        <v>203</v>
      </c>
      <c r="G18" s="49"/>
      <c r="H18" s="48" t="s">
        <v>200</v>
      </c>
      <c r="I18" s="65">
        <v>2130</v>
      </c>
      <c r="J18" s="46"/>
      <c r="K18" s="38">
        <f>I18*J18</f>
        <v>0</v>
      </c>
      <c r="L18" s="209"/>
    </row>
    <row r="19" spans="1:14" ht="32.25" customHeight="1" x14ac:dyDescent="0.25">
      <c r="A19" s="216"/>
      <c r="B19" s="157"/>
      <c r="C19" s="156"/>
      <c r="D19" s="207" t="s">
        <v>199</v>
      </c>
      <c r="E19" s="36">
        <v>3436</v>
      </c>
      <c r="F19" s="35" t="s">
        <v>203</v>
      </c>
      <c r="G19" s="34"/>
      <c r="H19" s="33" t="s">
        <v>120</v>
      </c>
      <c r="I19" s="63">
        <v>2130</v>
      </c>
      <c r="J19" s="31"/>
      <c r="K19" s="30">
        <f>I19*J19</f>
        <v>0</v>
      </c>
      <c r="L19" s="209"/>
    </row>
    <row r="20" spans="1:14" ht="32.25" customHeight="1" x14ac:dyDescent="0.25">
      <c r="A20" s="216"/>
      <c r="B20" s="157"/>
      <c r="C20" s="156"/>
      <c r="D20" s="207" t="s">
        <v>199</v>
      </c>
      <c r="E20" s="36">
        <v>3436</v>
      </c>
      <c r="F20" s="35" t="s">
        <v>203</v>
      </c>
      <c r="G20" s="34"/>
      <c r="H20" s="33" t="s">
        <v>119</v>
      </c>
      <c r="I20" s="63">
        <v>2130</v>
      </c>
      <c r="J20" s="31"/>
      <c r="K20" s="30">
        <f>I20*J20</f>
        <v>0</v>
      </c>
      <c r="L20" s="209"/>
    </row>
    <row r="21" spans="1:14" s="212" customFormat="1" ht="32.25" customHeight="1" thickBot="1" x14ac:dyDescent="0.3">
      <c r="A21" s="215"/>
      <c r="B21" s="163"/>
      <c r="C21" s="162"/>
      <c r="D21" s="214" t="s">
        <v>199</v>
      </c>
      <c r="E21" s="14">
        <v>3436</v>
      </c>
      <c r="F21" s="13" t="s">
        <v>203</v>
      </c>
      <c r="G21" s="12"/>
      <c r="H21" s="11" t="s">
        <v>118</v>
      </c>
      <c r="I21" s="61">
        <v>2130</v>
      </c>
      <c r="J21" s="9"/>
      <c r="K21" s="8">
        <f>I21*J21</f>
        <v>0</v>
      </c>
      <c r="L21" s="213"/>
      <c r="N21" s="220"/>
    </row>
    <row r="22" spans="1:14" ht="32.25" customHeight="1" x14ac:dyDescent="0.25">
      <c r="A22" s="217"/>
      <c r="B22" s="166" t="s">
        <v>202</v>
      </c>
      <c r="C22" s="165" t="s">
        <v>201</v>
      </c>
      <c r="D22" s="210" t="s">
        <v>199</v>
      </c>
      <c r="E22" s="51">
        <v>3401</v>
      </c>
      <c r="F22" s="50" t="s">
        <v>16</v>
      </c>
      <c r="G22" s="49"/>
      <c r="H22" s="48" t="s">
        <v>200</v>
      </c>
      <c r="I22" s="65">
        <v>2390</v>
      </c>
      <c r="J22" s="46"/>
      <c r="K22" s="38">
        <f>I22*J22</f>
        <v>0</v>
      </c>
      <c r="L22" s="209"/>
    </row>
    <row r="23" spans="1:14" ht="32.25" customHeight="1" x14ac:dyDescent="0.25">
      <c r="A23" s="219"/>
      <c r="B23" s="160"/>
      <c r="C23" s="159"/>
      <c r="D23" s="218" t="s">
        <v>199</v>
      </c>
      <c r="E23" s="134">
        <v>3401</v>
      </c>
      <c r="F23" s="43" t="s">
        <v>16</v>
      </c>
      <c r="G23" s="42"/>
      <c r="H23" s="41" t="s">
        <v>120</v>
      </c>
      <c r="I23" s="148">
        <v>2390</v>
      </c>
      <c r="J23" s="39"/>
      <c r="K23" s="38">
        <f>I23*J23</f>
        <v>0</v>
      </c>
      <c r="L23" s="209"/>
    </row>
    <row r="24" spans="1:14" ht="32.25" customHeight="1" x14ac:dyDescent="0.25">
      <c r="A24" s="216"/>
      <c r="B24" s="157"/>
      <c r="C24" s="156"/>
      <c r="D24" s="207" t="s">
        <v>199</v>
      </c>
      <c r="E24" s="36">
        <v>3401</v>
      </c>
      <c r="F24" s="35" t="s">
        <v>16</v>
      </c>
      <c r="G24" s="34"/>
      <c r="H24" s="33" t="s">
        <v>119</v>
      </c>
      <c r="I24" s="63">
        <v>2390</v>
      </c>
      <c r="J24" s="31"/>
      <c r="K24" s="30">
        <f>I24*J24</f>
        <v>0</v>
      </c>
      <c r="L24" s="209"/>
    </row>
    <row r="25" spans="1:14" ht="32.25" customHeight="1" thickBot="1" x14ac:dyDescent="0.3">
      <c r="A25" s="216"/>
      <c r="B25" s="157"/>
      <c r="C25" s="156"/>
      <c r="D25" s="207" t="s">
        <v>199</v>
      </c>
      <c r="E25" s="36">
        <v>3401</v>
      </c>
      <c r="F25" s="35" t="s">
        <v>16</v>
      </c>
      <c r="G25" s="34"/>
      <c r="H25" s="33" t="s">
        <v>118</v>
      </c>
      <c r="I25" s="63">
        <v>2390</v>
      </c>
      <c r="J25" s="31"/>
      <c r="K25" s="8">
        <f>I25*J25</f>
        <v>0</v>
      </c>
      <c r="L25" s="209"/>
    </row>
    <row r="26" spans="1:14" ht="32.25" customHeight="1" x14ac:dyDescent="0.25">
      <c r="A26" s="217"/>
      <c r="B26" s="166" t="s">
        <v>202</v>
      </c>
      <c r="C26" s="165" t="s">
        <v>201</v>
      </c>
      <c r="D26" s="210" t="s">
        <v>199</v>
      </c>
      <c r="E26" s="51">
        <v>3401</v>
      </c>
      <c r="F26" s="50" t="s">
        <v>0</v>
      </c>
      <c r="G26" s="49"/>
      <c r="H26" s="48" t="s">
        <v>200</v>
      </c>
      <c r="I26" s="65">
        <v>2390</v>
      </c>
      <c r="J26" s="46"/>
      <c r="K26" s="38">
        <f>I26*J26</f>
        <v>0</v>
      </c>
      <c r="L26" s="209"/>
    </row>
    <row r="27" spans="1:14" ht="32.25" customHeight="1" x14ac:dyDescent="0.25">
      <c r="A27" s="216"/>
      <c r="B27" s="157"/>
      <c r="C27" s="156"/>
      <c r="D27" s="207" t="s">
        <v>199</v>
      </c>
      <c r="E27" s="36">
        <v>3401</v>
      </c>
      <c r="F27" s="35" t="s">
        <v>0</v>
      </c>
      <c r="G27" s="34"/>
      <c r="H27" s="33" t="s">
        <v>120</v>
      </c>
      <c r="I27" s="63">
        <v>2390</v>
      </c>
      <c r="J27" s="31"/>
      <c r="K27" s="30">
        <f>I27*J27</f>
        <v>0</v>
      </c>
      <c r="L27" s="209"/>
    </row>
    <row r="28" spans="1:14" ht="32.25" customHeight="1" x14ac:dyDescent="0.25">
      <c r="A28" s="216"/>
      <c r="B28" s="157"/>
      <c r="C28" s="156"/>
      <c r="D28" s="207" t="s">
        <v>199</v>
      </c>
      <c r="E28" s="36">
        <v>3401</v>
      </c>
      <c r="F28" s="35" t="s">
        <v>0</v>
      </c>
      <c r="G28" s="34"/>
      <c r="H28" s="33" t="s">
        <v>119</v>
      </c>
      <c r="I28" s="63">
        <v>2390</v>
      </c>
      <c r="J28" s="31"/>
      <c r="K28" s="30">
        <f>I28*J28</f>
        <v>0</v>
      </c>
      <c r="L28" s="209"/>
    </row>
    <row r="29" spans="1:14" s="212" customFormat="1" ht="32.25" customHeight="1" thickBot="1" x14ac:dyDescent="0.3">
      <c r="A29" s="215"/>
      <c r="B29" s="163"/>
      <c r="C29" s="162"/>
      <c r="D29" s="214" t="s">
        <v>199</v>
      </c>
      <c r="E29" s="14">
        <v>3401</v>
      </c>
      <c r="F29" s="13" t="s">
        <v>0</v>
      </c>
      <c r="G29" s="12"/>
      <c r="H29" s="11" t="s">
        <v>118</v>
      </c>
      <c r="I29" s="61">
        <v>2390</v>
      </c>
      <c r="J29" s="9"/>
      <c r="K29" s="8">
        <f>I29*J29</f>
        <v>0</v>
      </c>
      <c r="L29" s="213"/>
      <c r="N29" s="2"/>
    </row>
    <row r="30" spans="1:14" ht="32.25" customHeight="1" x14ac:dyDescent="0.25">
      <c r="A30" s="211"/>
      <c r="B30" s="166" t="s">
        <v>202</v>
      </c>
      <c r="C30" s="165" t="s">
        <v>201</v>
      </c>
      <c r="D30" s="210" t="s">
        <v>199</v>
      </c>
      <c r="E30" s="51">
        <v>3401</v>
      </c>
      <c r="F30" s="50" t="s">
        <v>102</v>
      </c>
      <c r="G30" s="49"/>
      <c r="H30" s="48" t="s">
        <v>200</v>
      </c>
      <c r="I30" s="65">
        <v>2390</v>
      </c>
      <c r="J30" s="46"/>
      <c r="K30" s="45">
        <f>I30*J30</f>
        <v>0</v>
      </c>
      <c r="L30" s="209"/>
      <c r="N30" s="2" t="s">
        <v>3</v>
      </c>
    </row>
    <row r="31" spans="1:14" ht="32.25" customHeight="1" x14ac:dyDescent="0.25">
      <c r="A31" s="208"/>
      <c r="B31" s="157"/>
      <c r="C31" s="156"/>
      <c r="D31" s="207" t="s">
        <v>199</v>
      </c>
      <c r="E31" s="36">
        <v>3401</v>
      </c>
      <c r="F31" s="35" t="s">
        <v>102</v>
      </c>
      <c r="G31" s="34"/>
      <c r="H31" s="33" t="s">
        <v>120</v>
      </c>
      <c r="I31" s="63">
        <v>2390</v>
      </c>
      <c r="J31" s="31"/>
      <c r="K31" s="30">
        <f>I31*J31</f>
        <v>0</v>
      </c>
      <c r="L31" s="209"/>
    </row>
    <row r="32" spans="1:14" ht="32.25" customHeight="1" x14ac:dyDescent="0.25">
      <c r="A32" s="208"/>
      <c r="B32" s="157"/>
      <c r="C32" s="156"/>
      <c r="D32" s="207" t="s">
        <v>199</v>
      </c>
      <c r="E32" s="36">
        <v>3401</v>
      </c>
      <c r="F32" s="35" t="s">
        <v>102</v>
      </c>
      <c r="G32" s="34"/>
      <c r="H32" s="33" t="s">
        <v>119</v>
      </c>
      <c r="I32" s="63">
        <v>2390</v>
      </c>
      <c r="J32" s="31"/>
      <c r="K32" s="30">
        <f>I32*J32</f>
        <v>0</v>
      </c>
      <c r="L32" s="209"/>
    </row>
    <row r="33" spans="1:11" ht="32.25" customHeight="1" x14ac:dyDescent="0.25">
      <c r="A33" s="208"/>
      <c r="B33" s="157"/>
      <c r="C33" s="156"/>
      <c r="D33" s="207" t="s">
        <v>199</v>
      </c>
      <c r="E33" s="36">
        <v>3401</v>
      </c>
      <c r="F33" s="35" t="s">
        <v>102</v>
      </c>
      <c r="G33" s="34"/>
      <c r="H33" s="33" t="s">
        <v>198</v>
      </c>
      <c r="I33" s="63">
        <v>2391</v>
      </c>
      <c r="J33" s="31"/>
      <c r="K33" s="30">
        <f>I33*J33</f>
        <v>0</v>
      </c>
    </row>
  </sheetData>
  <sheetProtection sheet="1" objects="1" scenarios="1" insertColumns="0" sort="0" autoFilter="0"/>
  <autoFilter ref="A3:K3"/>
  <mergeCells count="21">
    <mergeCell ref="A30:A33"/>
    <mergeCell ref="B30:B33"/>
    <mergeCell ref="C30:C33"/>
    <mergeCell ref="A22:A25"/>
    <mergeCell ref="B22:B25"/>
    <mergeCell ref="C22:C25"/>
    <mergeCell ref="A26:A29"/>
    <mergeCell ref="B26:B29"/>
    <mergeCell ref="C26:C29"/>
    <mergeCell ref="A14:A17"/>
    <mergeCell ref="B14:B17"/>
    <mergeCell ref="C14:C17"/>
    <mergeCell ref="A18:A21"/>
    <mergeCell ref="B18:B21"/>
    <mergeCell ref="C18:C21"/>
    <mergeCell ref="A11:A12"/>
    <mergeCell ref="B11:B12"/>
    <mergeCell ref="C11:C12"/>
    <mergeCell ref="C6:F6"/>
    <mergeCell ref="L1:L3"/>
    <mergeCell ref="A4:H4"/>
  </mergeCells>
  <hyperlinks>
    <hyperlink ref="C1" location="'ВЕРХНЯЯ ОДЕЖДА'!A4" display="ШАПКИ"/>
    <hyperlink ref="B2" location="'ВЕРХНЯЯ ОДЕЖДА'!A13" display="ПАЛЬТО"/>
    <hyperlink ref="G2" location="'ДЕЛАЕМ НОВЫЙ ПРАЙС'!A1526" display="ОДЕЖДА ДЛЯ ДОМА"/>
    <hyperlink ref="B1" location="'ВЕРХНЯЯ ОДЕЖДА'!A10" display="КУРТКИ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79"/>
  <sheetViews>
    <sheetView zoomScale="90" zoomScaleNormal="90" workbookViewId="0">
      <pane ySplit="3" topLeftCell="A4" activePane="bottomLeft" state="frozen"/>
      <selection pane="bottomLeft" activeCell="N5" sqref="N5"/>
    </sheetView>
  </sheetViews>
  <sheetFormatPr defaultColWidth="8.7109375" defaultRowHeight="15.75" x14ac:dyDescent="0.25"/>
  <cols>
    <col min="1" max="1" width="34.140625" style="7" customWidth="1"/>
    <col min="2" max="2" width="17.5703125" style="1" customWidth="1"/>
    <col min="3" max="3" width="15.28515625" style="1" customWidth="1"/>
    <col min="4" max="4" width="16.140625" style="6" customWidth="1"/>
    <col min="5" max="5" width="11.7109375" style="1" customWidth="1"/>
    <col min="6" max="6" width="27.85546875" style="1" customWidth="1"/>
    <col min="7" max="7" width="1" style="1" hidden="1" customWidth="1"/>
    <col min="8" max="8" width="18.85546875" style="5" customWidth="1"/>
    <col min="9" max="9" width="9.42578125" style="1" customWidth="1"/>
    <col min="10" max="10" width="9.7109375" style="4" customWidth="1"/>
    <col min="11" max="11" width="16.42578125" style="3" customWidth="1"/>
    <col min="12" max="13" width="9.140625" style="1" hidden="1" customWidth="1"/>
    <col min="14" max="14" width="18.28515625" style="2" customWidth="1"/>
    <col min="15" max="15" width="19.42578125" style="1" customWidth="1"/>
    <col min="16" max="16384" width="8.7109375" style="1"/>
  </cols>
  <sheetData>
    <row r="1" spans="1:14" s="104" customFormat="1" ht="32.25" customHeight="1" x14ac:dyDescent="0.25">
      <c r="A1" s="109"/>
      <c r="B1" s="116" t="s">
        <v>197</v>
      </c>
      <c r="C1" s="116" t="s">
        <v>129</v>
      </c>
      <c r="D1" s="109"/>
      <c r="E1" s="109"/>
      <c r="F1" s="109"/>
      <c r="G1" s="115"/>
      <c r="H1" s="109"/>
      <c r="I1" s="114"/>
      <c r="J1" s="107" t="s">
        <v>44</v>
      </c>
      <c r="K1" s="113">
        <f>SUM(K5:K99)</f>
        <v>0</v>
      </c>
      <c r="L1" s="112" t="s">
        <v>43</v>
      </c>
      <c r="N1" s="2"/>
    </row>
    <row r="2" spans="1:14" s="104" customFormat="1" ht="30" customHeight="1" x14ac:dyDescent="0.25">
      <c r="A2" s="109"/>
      <c r="B2" s="116" t="s">
        <v>196</v>
      </c>
      <c r="C2" s="109"/>
      <c r="D2" s="109"/>
      <c r="E2" s="109"/>
      <c r="F2" s="109"/>
      <c r="G2" s="110"/>
      <c r="H2" s="109"/>
      <c r="I2" s="108"/>
      <c r="J2" s="107" t="s">
        <v>41</v>
      </c>
      <c r="K2" s="106">
        <f>SUM(J5:J87)</f>
        <v>0</v>
      </c>
      <c r="L2" s="105"/>
      <c r="N2" s="2"/>
    </row>
    <row r="3" spans="1:14" ht="21.75" thickBot="1" x14ac:dyDescent="0.3">
      <c r="A3" s="103" t="s">
        <v>40</v>
      </c>
      <c r="B3" s="102" t="s">
        <v>39</v>
      </c>
      <c r="C3" s="100" t="s">
        <v>38</v>
      </c>
      <c r="D3" s="102" t="s">
        <v>37</v>
      </c>
      <c r="E3" s="101" t="s">
        <v>36</v>
      </c>
      <c r="F3" s="100" t="s">
        <v>35</v>
      </c>
      <c r="G3" s="101" t="s">
        <v>34</v>
      </c>
      <c r="H3" s="100" t="s">
        <v>33</v>
      </c>
      <c r="I3" s="99" t="s">
        <v>32</v>
      </c>
      <c r="J3" s="98" t="s">
        <v>31</v>
      </c>
      <c r="K3" s="97" t="s">
        <v>30</v>
      </c>
      <c r="L3" s="96"/>
      <c r="N3" s="2" t="s">
        <v>29</v>
      </c>
    </row>
    <row r="4" spans="1:14" ht="33" customHeight="1" thickBot="1" x14ac:dyDescent="0.3">
      <c r="A4" s="95" t="s">
        <v>28</v>
      </c>
      <c r="B4" s="94"/>
      <c r="C4" s="94"/>
      <c r="D4" s="94"/>
      <c r="E4" s="94"/>
      <c r="F4" s="94"/>
      <c r="G4" s="94"/>
      <c r="H4" s="94"/>
      <c r="I4" s="93"/>
      <c r="J4" s="92"/>
      <c r="K4" s="91"/>
      <c r="L4" s="82"/>
    </row>
    <row r="5" spans="1:14" ht="71.25" customHeight="1" thickBot="1" x14ac:dyDescent="0.3">
      <c r="A5" s="90"/>
      <c r="B5" s="89" t="s">
        <v>27</v>
      </c>
      <c r="C5" s="90"/>
      <c r="D5" s="89" t="s">
        <v>26</v>
      </c>
      <c r="E5" s="86">
        <v>1040</v>
      </c>
      <c r="F5" s="88" t="s">
        <v>0</v>
      </c>
      <c r="G5" s="87"/>
      <c r="H5" s="86" t="s">
        <v>25</v>
      </c>
      <c r="I5" s="85">
        <v>152</v>
      </c>
      <c r="J5" s="84"/>
      <c r="K5" s="83">
        <f>I5*J5</f>
        <v>0</v>
      </c>
      <c r="L5" s="82"/>
    </row>
    <row r="6" spans="1:14" ht="27.75" customHeight="1" thickBot="1" x14ac:dyDescent="0.3">
      <c r="A6" s="81"/>
      <c r="B6" s="76"/>
      <c r="C6" s="76"/>
      <c r="D6" s="184" t="s">
        <v>195</v>
      </c>
      <c r="E6" s="206"/>
      <c r="F6" s="183"/>
      <c r="G6" s="76"/>
      <c r="H6" s="78"/>
      <c r="I6" s="76"/>
      <c r="J6" s="77"/>
      <c r="K6" s="76"/>
      <c r="L6" s="197"/>
      <c r="M6" s="196"/>
    </row>
    <row r="7" spans="1:14" ht="139.5" customHeight="1" x14ac:dyDescent="0.25">
      <c r="A7" s="205"/>
      <c r="B7" s="204" t="s">
        <v>142</v>
      </c>
      <c r="C7" s="203" t="s">
        <v>154</v>
      </c>
      <c r="D7" s="52" t="s">
        <v>2</v>
      </c>
      <c r="E7" s="51" t="s">
        <v>190</v>
      </c>
      <c r="F7" s="50" t="s">
        <v>65</v>
      </c>
      <c r="G7" s="49"/>
      <c r="H7" s="48">
        <v>160</v>
      </c>
      <c r="I7" s="65">
        <v>700</v>
      </c>
      <c r="J7" s="46"/>
      <c r="K7" s="45">
        <f>I7*J7</f>
        <v>0</v>
      </c>
    </row>
    <row r="8" spans="1:14" ht="139.5" customHeight="1" x14ac:dyDescent="0.25">
      <c r="A8" s="195"/>
      <c r="B8" s="194" t="s">
        <v>142</v>
      </c>
      <c r="C8" s="193" t="s">
        <v>154</v>
      </c>
      <c r="D8" s="37" t="s">
        <v>2</v>
      </c>
      <c r="E8" s="36" t="s">
        <v>190</v>
      </c>
      <c r="F8" s="35" t="s">
        <v>194</v>
      </c>
      <c r="G8" s="34"/>
      <c r="H8" s="33">
        <v>160</v>
      </c>
      <c r="I8" s="63">
        <v>700</v>
      </c>
      <c r="J8" s="31"/>
      <c r="K8" s="30">
        <f>I8*J8</f>
        <v>0</v>
      </c>
    </row>
    <row r="9" spans="1:14" ht="139.5" customHeight="1" x14ac:dyDescent="0.25">
      <c r="A9" s="195"/>
      <c r="B9" s="194" t="s">
        <v>142</v>
      </c>
      <c r="C9" s="193" t="s">
        <v>154</v>
      </c>
      <c r="D9" s="37" t="s">
        <v>2</v>
      </c>
      <c r="E9" s="36" t="s">
        <v>190</v>
      </c>
      <c r="F9" s="35" t="s">
        <v>193</v>
      </c>
      <c r="G9" s="34"/>
      <c r="H9" s="33">
        <v>160</v>
      </c>
      <c r="I9" s="63">
        <v>700</v>
      </c>
      <c r="J9" s="31"/>
      <c r="K9" s="30">
        <f>I9*J9</f>
        <v>0</v>
      </c>
      <c r="N9" s="2" t="s">
        <v>3</v>
      </c>
    </row>
    <row r="10" spans="1:14" ht="139.5" customHeight="1" x14ac:dyDescent="0.25">
      <c r="A10" s="195"/>
      <c r="B10" s="194" t="s">
        <v>142</v>
      </c>
      <c r="C10" s="193" t="s">
        <v>154</v>
      </c>
      <c r="D10" s="37" t="s">
        <v>2</v>
      </c>
      <c r="E10" s="36" t="s">
        <v>190</v>
      </c>
      <c r="F10" s="35" t="s">
        <v>192</v>
      </c>
      <c r="G10" s="34"/>
      <c r="H10" s="33">
        <v>160</v>
      </c>
      <c r="I10" s="63">
        <v>700</v>
      </c>
      <c r="J10" s="31"/>
      <c r="K10" s="30">
        <f>I10*J10</f>
        <v>0</v>
      </c>
    </row>
    <row r="11" spans="1:14" ht="139.5" customHeight="1" x14ac:dyDescent="0.25">
      <c r="A11" s="195"/>
      <c r="B11" s="194" t="s">
        <v>142</v>
      </c>
      <c r="C11" s="193" t="s">
        <v>154</v>
      </c>
      <c r="D11" s="37" t="s">
        <v>2</v>
      </c>
      <c r="E11" s="36" t="s">
        <v>190</v>
      </c>
      <c r="F11" s="35" t="s">
        <v>191</v>
      </c>
      <c r="G11" s="34"/>
      <c r="H11" s="33">
        <v>160</v>
      </c>
      <c r="I11" s="63">
        <v>700</v>
      </c>
      <c r="J11" s="31"/>
      <c r="K11" s="30">
        <f>I11*J11</f>
        <v>0</v>
      </c>
    </row>
    <row r="12" spans="1:14" ht="139.5" customHeight="1" thickBot="1" x14ac:dyDescent="0.3">
      <c r="A12" s="202"/>
      <c r="B12" s="201" t="s">
        <v>142</v>
      </c>
      <c r="C12" s="200" t="s">
        <v>154</v>
      </c>
      <c r="D12" s="15" t="s">
        <v>2</v>
      </c>
      <c r="E12" s="14" t="s">
        <v>190</v>
      </c>
      <c r="F12" s="13" t="s">
        <v>189</v>
      </c>
      <c r="G12" s="12"/>
      <c r="H12" s="11">
        <v>160</v>
      </c>
      <c r="I12" s="61">
        <v>700</v>
      </c>
      <c r="J12" s="9"/>
      <c r="K12" s="8">
        <f>I12*J12</f>
        <v>0</v>
      </c>
    </row>
    <row r="13" spans="1:14" ht="139.5" customHeight="1" x14ac:dyDescent="0.25">
      <c r="A13" s="192"/>
      <c r="B13" s="191" t="s">
        <v>142</v>
      </c>
      <c r="C13" s="190" t="s">
        <v>154</v>
      </c>
      <c r="D13" s="44" t="s">
        <v>2</v>
      </c>
      <c r="E13" s="134" t="s">
        <v>188</v>
      </c>
      <c r="F13" s="43" t="s">
        <v>187</v>
      </c>
      <c r="G13" s="42"/>
      <c r="H13" s="41">
        <v>170</v>
      </c>
      <c r="I13" s="148">
        <v>620</v>
      </c>
      <c r="J13" s="39"/>
      <c r="K13" s="38">
        <f>I13*J13</f>
        <v>0</v>
      </c>
    </row>
    <row r="14" spans="1:14" ht="139.5" customHeight="1" x14ac:dyDescent="0.25">
      <c r="A14" s="192"/>
      <c r="B14" s="191" t="s">
        <v>142</v>
      </c>
      <c r="C14" s="190" t="s">
        <v>164</v>
      </c>
      <c r="D14" s="44" t="s">
        <v>2</v>
      </c>
      <c r="E14" s="134" t="s">
        <v>186</v>
      </c>
      <c r="F14" s="43" t="s">
        <v>165</v>
      </c>
      <c r="G14" s="42"/>
      <c r="H14" s="41">
        <v>170</v>
      </c>
      <c r="I14" s="148">
        <v>611</v>
      </c>
      <c r="J14" s="39"/>
      <c r="K14" s="38">
        <f>I14*J14</f>
        <v>0</v>
      </c>
    </row>
    <row r="15" spans="1:14" ht="139.5" customHeight="1" x14ac:dyDescent="0.25">
      <c r="A15" s="192"/>
      <c r="B15" s="191" t="s">
        <v>142</v>
      </c>
      <c r="C15" s="190" t="s">
        <v>164</v>
      </c>
      <c r="D15" s="44" t="s">
        <v>2</v>
      </c>
      <c r="E15" s="134" t="s">
        <v>186</v>
      </c>
      <c r="F15" s="43" t="s">
        <v>143</v>
      </c>
      <c r="G15" s="42"/>
      <c r="H15" s="41">
        <v>170</v>
      </c>
      <c r="I15" s="148">
        <v>611</v>
      </c>
      <c r="J15" s="39"/>
      <c r="K15" s="38">
        <f>I15*J15</f>
        <v>0</v>
      </c>
    </row>
    <row r="16" spans="1:14" ht="139.5" customHeight="1" x14ac:dyDescent="0.25">
      <c r="A16" s="192"/>
      <c r="B16" s="191" t="s">
        <v>142</v>
      </c>
      <c r="C16" s="190" t="s">
        <v>164</v>
      </c>
      <c r="D16" s="44" t="s">
        <v>2</v>
      </c>
      <c r="E16" s="134" t="s">
        <v>186</v>
      </c>
      <c r="F16" s="43" t="s">
        <v>139</v>
      </c>
      <c r="G16" s="42"/>
      <c r="H16" s="41">
        <v>170</v>
      </c>
      <c r="I16" s="148">
        <v>611</v>
      </c>
      <c r="J16" s="39"/>
      <c r="K16" s="38">
        <f>I16*J16</f>
        <v>0</v>
      </c>
    </row>
    <row r="17" spans="1:11" ht="139.5" customHeight="1" x14ac:dyDescent="0.25">
      <c r="A17" s="192"/>
      <c r="B17" s="191" t="s">
        <v>142</v>
      </c>
      <c r="C17" s="190" t="s">
        <v>154</v>
      </c>
      <c r="D17" s="44" t="s">
        <v>2</v>
      </c>
      <c r="E17" s="134" t="s">
        <v>178</v>
      </c>
      <c r="F17" s="43" t="s">
        <v>185</v>
      </c>
      <c r="G17" s="42"/>
      <c r="H17" s="41">
        <v>170</v>
      </c>
      <c r="I17" s="148">
        <v>750</v>
      </c>
      <c r="J17" s="39"/>
      <c r="K17" s="38">
        <f>I17*J17</f>
        <v>0</v>
      </c>
    </row>
    <row r="18" spans="1:11" ht="139.5" customHeight="1" x14ac:dyDescent="0.25">
      <c r="A18" s="192"/>
      <c r="B18" s="191" t="s">
        <v>142</v>
      </c>
      <c r="C18" s="190" t="s">
        <v>154</v>
      </c>
      <c r="D18" s="44" t="s">
        <v>2</v>
      </c>
      <c r="E18" s="134" t="s">
        <v>178</v>
      </c>
      <c r="F18" s="43" t="s">
        <v>184</v>
      </c>
      <c r="G18" s="42"/>
      <c r="H18" s="41">
        <v>170</v>
      </c>
      <c r="I18" s="148">
        <v>750</v>
      </c>
      <c r="J18" s="39"/>
      <c r="K18" s="38">
        <f>I18*J18</f>
        <v>0</v>
      </c>
    </row>
    <row r="19" spans="1:11" ht="139.5" customHeight="1" x14ac:dyDescent="0.25">
      <c r="A19" s="192"/>
      <c r="B19" s="191" t="s">
        <v>142</v>
      </c>
      <c r="C19" s="190" t="s">
        <v>154</v>
      </c>
      <c r="D19" s="44" t="s">
        <v>2</v>
      </c>
      <c r="E19" s="134" t="s">
        <v>178</v>
      </c>
      <c r="F19" s="43" t="s">
        <v>183</v>
      </c>
      <c r="G19" s="42"/>
      <c r="H19" s="41">
        <v>170</v>
      </c>
      <c r="I19" s="148">
        <v>750</v>
      </c>
      <c r="J19" s="39"/>
      <c r="K19" s="38">
        <f>I19*J19</f>
        <v>0</v>
      </c>
    </row>
    <row r="20" spans="1:11" ht="139.5" customHeight="1" x14ac:dyDescent="0.25">
      <c r="A20" s="192"/>
      <c r="B20" s="191" t="s">
        <v>142</v>
      </c>
      <c r="C20" s="190" t="s">
        <v>154</v>
      </c>
      <c r="D20" s="44" t="s">
        <v>2</v>
      </c>
      <c r="E20" s="134" t="s">
        <v>178</v>
      </c>
      <c r="F20" s="43" t="s">
        <v>182</v>
      </c>
      <c r="G20" s="42"/>
      <c r="H20" s="41">
        <v>170</v>
      </c>
      <c r="I20" s="148">
        <v>750</v>
      </c>
      <c r="J20" s="39"/>
      <c r="K20" s="38">
        <f>I20*J20</f>
        <v>0</v>
      </c>
    </row>
    <row r="21" spans="1:11" ht="139.5" customHeight="1" x14ac:dyDescent="0.25">
      <c r="A21" s="192"/>
      <c r="B21" s="191" t="s">
        <v>142</v>
      </c>
      <c r="C21" s="190" t="s">
        <v>154</v>
      </c>
      <c r="D21" s="44" t="s">
        <v>2</v>
      </c>
      <c r="E21" s="134" t="s">
        <v>178</v>
      </c>
      <c r="F21" s="43" t="s">
        <v>181</v>
      </c>
      <c r="G21" s="42"/>
      <c r="H21" s="41">
        <v>170</v>
      </c>
      <c r="I21" s="148">
        <v>750</v>
      </c>
      <c r="J21" s="39"/>
      <c r="K21" s="38">
        <f>I21*J21</f>
        <v>0</v>
      </c>
    </row>
    <row r="22" spans="1:11" ht="139.5" customHeight="1" x14ac:dyDescent="0.25">
      <c r="A22" s="192"/>
      <c r="B22" s="191" t="s">
        <v>142</v>
      </c>
      <c r="C22" s="190" t="s">
        <v>154</v>
      </c>
      <c r="D22" s="44" t="s">
        <v>2</v>
      </c>
      <c r="E22" s="134" t="s">
        <v>178</v>
      </c>
      <c r="F22" s="43" t="s">
        <v>180</v>
      </c>
      <c r="G22" s="42"/>
      <c r="H22" s="41">
        <v>170</v>
      </c>
      <c r="I22" s="148">
        <v>750</v>
      </c>
      <c r="J22" s="39"/>
      <c r="K22" s="38">
        <f>I22*J22</f>
        <v>0</v>
      </c>
    </row>
    <row r="23" spans="1:11" ht="139.5" customHeight="1" x14ac:dyDescent="0.25">
      <c r="A23" s="192"/>
      <c r="B23" s="191" t="s">
        <v>142</v>
      </c>
      <c r="C23" s="190" t="s">
        <v>154</v>
      </c>
      <c r="D23" s="44" t="s">
        <v>2</v>
      </c>
      <c r="E23" s="134" t="s">
        <v>178</v>
      </c>
      <c r="F23" s="43" t="s">
        <v>179</v>
      </c>
      <c r="G23" s="42"/>
      <c r="H23" s="41">
        <v>170</v>
      </c>
      <c r="I23" s="148">
        <v>750</v>
      </c>
      <c r="J23" s="39"/>
      <c r="K23" s="38">
        <f>I23*J23</f>
        <v>0</v>
      </c>
    </row>
    <row r="24" spans="1:11" ht="139.5" customHeight="1" x14ac:dyDescent="0.25">
      <c r="A24" s="192"/>
      <c r="B24" s="191" t="s">
        <v>142</v>
      </c>
      <c r="C24" s="190" t="s">
        <v>154</v>
      </c>
      <c r="D24" s="44" t="s">
        <v>2</v>
      </c>
      <c r="E24" s="134" t="s">
        <v>178</v>
      </c>
      <c r="F24" s="43" t="s">
        <v>71</v>
      </c>
      <c r="G24" s="42"/>
      <c r="H24" s="41">
        <v>170</v>
      </c>
      <c r="I24" s="148">
        <v>750</v>
      </c>
      <c r="J24" s="39"/>
      <c r="K24" s="38">
        <f>I24*J24</f>
        <v>0</v>
      </c>
    </row>
    <row r="25" spans="1:11" ht="139.5" customHeight="1" x14ac:dyDescent="0.25">
      <c r="A25" s="195"/>
      <c r="B25" s="194" t="s">
        <v>142</v>
      </c>
      <c r="C25" s="193" t="s">
        <v>154</v>
      </c>
      <c r="D25" s="37" t="s">
        <v>2</v>
      </c>
      <c r="E25" s="36" t="s">
        <v>178</v>
      </c>
      <c r="F25" s="35" t="s">
        <v>177</v>
      </c>
      <c r="G25" s="34"/>
      <c r="H25" s="33">
        <v>170</v>
      </c>
      <c r="I25" s="63">
        <v>750</v>
      </c>
      <c r="J25" s="31"/>
      <c r="K25" s="30">
        <f>I25*J25</f>
        <v>0</v>
      </c>
    </row>
    <row r="26" spans="1:11" ht="139.5" customHeight="1" x14ac:dyDescent="0.25">
      <c r="A26" s="195"/>
      <c r="B26" s="194" t="s">
        <v>142</v>
      </c>
      <c r="C26" s="193" t="s">
        <v>154</v>
      </c>
      <c r="D26" s="37" t="s">
        <v>2</v>
      </c>
      <c r="E26" s="36" t="s">
        <v>172</v>
      </c>
      <c r="F26" s="35" t="s">
        <v>176</v>
      </c>
      <c r="G26" s="34"/>
      <c r="H26" s="33">
        <v>170</v>
      </c>
      <c r="I26" s="63">
        <v>600</v>
      </c>
      <c r="J26" s="31"/>
      <c r="K26" s="30">
        <f>I26*J26</f>
        <v>0</v>
      </c>
    </row>
    <row r="27" spans="1:11" ht="139.5" customHeight="1" x14ac:dyDescent="0.25">
      <c r="A27" s="195"/>
      <c r="B27" s="194" t="s">
        <v>142</v>
      </c>
      <c r="C27" s="193" t="s">
        <v>154</v>
      </c>
      <c r="D27" s="37" t="s">
        <v>2</v>
      </c>
      <c r="E27" s="36" t="s">
        <v>172</v>
      </c>
      <c r="F27" s="35" t="s">
        <v>175</v>
      </c>
      <c r="G27" s="34"/>
      <c r="H27" s="33">
        <v>170</v>
      </c>
      <c r="I27" s="63">
        <v>600</v>
      </c>
      <c r="J27" s="31"/>
      <c r="K27" s="30">
        <f>I27*J27</f>
        <v>0</v>
      </c>
    </row>
    <row r="28" spans="1:11" ht="139.5" customHeight="1" x14ac:dyDescent="0.25">
      <c r="A28" s="195"/>
      <c r="B28" s="194" t="s">
        <v>142</v>
      </c>
      <c r="C28" s="193" t="s">
        <v>154</v>
      </c>
      <c r="D28" s="37" t="s">
        <v>2</v>
      </c>
      <c r="E28" s="36" t="s">
        <v>172</v>
      </c>
      <c r="F28" s="35" t="s">
        <v>174</v>
      </c>
      <c r="G28" s="34"/>
      <c r="H28" s="33">
        <v>170</v>
      </c>
      <c r="I28" s="63">
        <v>600</v>
      </c>
      <c r="J28" s="31"/>
      <c r="K28" s="30">
        <f>I28*J28</f>
        <v>0</v>
      </c>
    </row>
    <row r="29" spans="1:11" ht="139.5" customHeight="1" x14ac:dyDescent="0.25">
      <c r="A29" s="195"/>
      <c r="B29" s="194" t="s">
        <v>142</v>
      </c>
      <c r="C29" s="193" t="s">
        <v>154</v>
      </c>
      <c r="D29" s="37" t="s">
        <v>2</v>
      </c>
      <c r="E29" s="36" t="s">
        <v>172</v>
      </c>
      <c r="F29" s="35" t="s">
        <v>173</v>
      </c>
      <c r="G29" s="34"/>
      <c r="H29" s="33">
        <v>170</v>
      </c>
      <c r="I29" s="63">
        <v>600</v>
      </c>
      <c r="J29" s="31"/>
      <c r="K29" s="30">
        <f>I29*J29</f>
        <v>0</v>
      </c>
    </row>
    <row r="30" spans="1:11" ht="139.5" customHeight="1" x14ac:dyDescent="0.25">
      <c r="A30" s="195"/>
      <c r="B30" s="194" t="s">
        <v>142</v>
      </c>
      <c r="C30" s="193" t="s">
        <v>154</v>
      </c>
      <c r="D30" s="37" t="s">
        <v>2</v>
      </c>
      <c r="E30" s="36" t="s">
        <v>172</v>
      </c>
      <c r="F30" s="35" t="s">
        <v>171</v>
      </c>
      <c r="G30" s="34"/>
      <c r="H30" s="33">
        <v>170</v>
      </c>
      <c r="I30" s="63">
        <v>600</v>
      </c>
      <c r="J30" s="31"/>
      <c r="K30" s="30">
        <f>I30*J30</f>
        <v>0</v>
      </c>
    </row>
    <row r="31" spans="1:11" ht="139.5" customHeight="1" x14ac:dyDescent="0.25">
      <c r="A31" s="195"/>
      <c r="B31" s="194" t="s">
        <v>142</v>
      </c>
      <c r="C31" s="193" t="s">
        <v>154</v>
      </c>
      <c r="D31" s="37" t="s">
        <v>2</v>
      </c>
      <c r="E31" s="36" t="s">
        <v>170</v>
      </c>
      <c r="F31" s="35" t="s">
        <v>161</v>
      </c>
      <c r="G31" s="34"/>
      <c r="H31" s="33">
        <v>170</v>
      </c>
      <c r="I31" s="63">
        <v>720</v>
      </c>
      <c r="J31" s="31"/>
      <c r="K31" s="30">
        <f>I31*J31</f>
        <v>0</v>
      </c>
    </row>
    <row r="32" spans="1:11" ht="139.5" customHeight="1" x14ac:dyDescent="0.25">
      <c r="A32" s="195"/>
      <c r="B32" s="194" t="s">
        <v>142</v>
      </c>
      <c r="C32" s="193" t="s">
        <v>154</v>
      </c>
      <c r="D32" s="37" t="s">
        <v>2</v>
      </c>
      <c r="E32" s="36" t="s">
        <v>170</v>
      </c>
      <c r="F32" s="35" t="s">
        <v>160</v>
      </c>
      <c r="G32" s="34"/>
      <c r="H32" s="33">
        <v>170</v>
      </c>
      <c r="I32" s="63">
        <v>720</v>
      </c>
      <c r="J32" s="31"/>
      <c r="K32" s="30">
        <f>I32*J32</f>
        <v>0</v>
      </c>
    </row>
    <row r="33" spans="1:14" ht="139.5" customHeight="1" x14ac:dyDescent="0.25">
      <c r="A33" s="195"/>
      <c r="B33" s="194" t="s">
        <v>142</v>
      </c>
      <c r="C33" s="193" t="s">
        <v>154</v>
      </c>
      <c r="D33" s="37" t="s">
        <v>2</v>
      </c>
      <c r="E33" s="36" t="s">
        <v>170</v>
      </c>
      <c r="F33" s="35" t="s">
        <v>162</v>
      </c>
      <c r="G33" s="34"/>
      <c r="H33" s="33">
        <v>170</v>
      </c>
      <c r="I33" s="63">
        <v>720</v>
      </c>
      <c r="J33" s="31"/>
      <c r="K33" s="30">
        <f>I33*J33</f>
        <v>0</v>
      </c>
    </row>
    <row r="34" spans="1:14" ht="139.5" customHeight="1" x14ac:dyDescent="0.25">
      <c r="A34" s="195"/>
      <c r="B34" s="194" t="s">
        <v>142</v>
      </c>
      <c r="C34" s="193" t="s">
        <v>154</v>
      </c>
      <c r="D34" s="37" t="s">
        <v>2</v>
      </c>
      <c r="E34" s="36" t="s">
        <v>170</v>
      </c>
      <c r="F34" s="35" t="s">
        <v>159</v>
      </c>
      <c r="G34" s="34"/>
      <c r="H34" s="33">
        <v>170</v>
      </c>
      <c r="I34" s="63">
        <v>720</v>
      </c>
      <c r="J34" s="31"/>
      <c r="K34" s="30">
        <f>I34*J34</f>
        <v>0</v>
      </c>
    </row>
    <row r="35" spans="1:14" ht="139.5" customHeight="1" x14ac:dyDescent="0.25">
      <c r="A35" s="195"/>
      <c r="B35" s="194" t="s">
        <v>142</v>
      </c>
      <c r="C35" s="193" t="s">
        <v>154</v>
      </c>
      <c r="D35" s="37" t="s">
        <v>2</v>
      </c>
      <c r="E35" s="36" t="s">
        <v>170</v>
      </c>
      <c r="F35" s="35" t="s">
        <v>158</v>
      </c>
      <c r="G35" s="34"/>
      <c r="H35" s="33">
        <v>170</v>
      </c>
      <c r="I35" s="63">
        <v>720</v>
      </c>
      <c r="J35" s="31"/>
      <c r="K35" s="30">
        <f>I35*J35</f>
        <v>0</v>
      </c>
      <c r="N35" s="2" t="s">
        <v>3</v>
      </c>
    </row>
    <row r="36" spans="1:14" ht="139.5" customHeight="1" x14ac:dyDescent="0.25">
      <c r="A36" s="195"/>
      <c r="B36" s="194" t="s">
        <v>142</v>
      </c>
      <c r="C36" s="193" t="s">
        <v>154</v>
      </c>
      <c r="D36" s="37" t="s">
        <v>2</v>
      </c>
      <c r="E36" s="36" t="s">
        <v>170</v>
      </c>
      <c r="F36" s="35" t="s">
        <v>157</v>
      </c>
      <c r="G36" s="34"/>
      <c r="H36" s="33">
        <v>170</v>
      </c>
      <c r="I36" s="63">
        <v>720</v>
      </c>
      <c r="J36" s="31"/>
      <c r="K36" s="30">
        <f>I36*J36</f>
        <v>0</v>
      </c>
    </row>
    <row r="37" spans="1:14" ht="139.5" customHeight="1" x14ac:dyDescent="0.25">
      <c r="A37" s="195"/>
      <c r="B37" s="194" t="s">
        <v>142</v>
      </c>
      <c r="C37" s="193" t="s">
        <v>154</v>
      </c>
      <c r="D37" s="37" t="s">
        <v>2</v>
      </c>
      <c r="E37" s="36" t="s">
        <v>170</v>
      </c>
      <c r="F37" s="35" t="s">
        <v>156</v>
      </c>
      <c r="G37" s="34"/>
      <c r="H37" s="33">
        <v>170</v>
      </c>
      <c r="I37" s="63">
        <v>720</v>
      </c>
      <c r="J37" s="31"/>
      <c r="K37" s="30">
        <f>I37*J37</f>
        <v>0</v>
      </c>
    </row>
    <row r="38" spans="1:14" ht="139.5" customHeight="1" x14ac:dyDescent="0.25">
      <c r="A38" s="195"/>
      <c r="B38" s="194" t="s">
        <v>142</v>
      </c>
      <c r="C38" s="193" t="s">
        <v>154</v>
      </c>
      <c r="D38" s="37" t="s">
        <v>2</v>
      </c>
      <c r="E38" s="36" t="s">
        <v>170</v>
      </c>
      <c r="F38" s="35" t="s">
        <v>155</v>
      </c>
      <c r="G38" s="34"/>
      <c r="H38" s="33">
        <v>170</v>
      </c>
      <c r="I38" s="63">
        <v>720</v>
      </c>
      <c r="J38" s="31"/>
      <c r="K38" s="30">
        <f>I38*J38</f>
        <v>0</v>
      </c>
    </row>
    <row r="39" spans="1:14" ht="139.5" customHeight="1" thickBot="1" x14ac:dyDescent="0.3">
      <c r="A39" s="202"/>
      <c r="B39" s="201" t="s">
        <v>142</v>
      </c>
      <c r="C39" s="200" t="s">
        <v>154</v>
      </c>
      <c r="D39" s="15" t="s">
        <v>2</v>
      </c>
      <c r="E39" s="14" t="s">
        <v>170</v>
      </c>
      <c r="F39" s="13" t="s">
        <v>152</v>
      </c>
      <c r="G39" s="12"/>
      <c r="H39" s="11">
        <v>170</v>
      </c>
      <c r="I39" s="61">
        <v>720</v>
      </c>
      <c r="J39" s="9"/>
      <c r="K39" s="8">
        <f>I39*J39</f>
        <v>0</v>
      </c>
    </row>
    <row r="40" spans="1:14" ht="139.5" customHeight="1" x14ac:dyDescent="0.25">
      <c r="A40" s="192"/>
      <c r="B40" s="191" t="s">
        <v>142</v>
      </c>
      <c r="C40" s="190" t="s">
        <v>154</v>
      </c>
      <c r="D40" s="44" t="s">
        <v>2</v>
      </c>
      <c r="E40" s="134" t="s">
        <v>167</v>
      </c>
      <c r="F40" s="43" t="s">
        <v>169</v>
      </c>
      <c r="G40" s="42"/>
      <c r="H40" s="41">
        <v>190</v>
      </c>
      <c r="I40" s="148">
        <v>888</v>
      </c>
      <c r="J40" s="39"/>
      <c r="K40" s="38">
        <f>I40*J40</f>
        <v>0</v>
      </c>
    </row>
    <row r="41" spans="1:14" ht="139.5" customHeight="1" x14ac:dyDescent="0.25">
      <c r="A41" s="195"/>
      <c r="B41" s="194" t="s">
        <v>142</v>
      </c>
      <c r="C41" s="193" t="s">
        <v>154</v>
      </c>
      <c r="D41" s="37" t="s">
        <v>2</v>
      </c>
      <c r="E41" s="36" t="s">
        <v>167</v>
      </c>
      <c r="F41" s="35" t="s">
        <v>168</v>
      </c>
      <c r="G41" s="34"/>
      <c r="H41" s="33">
        <v>190</v>
      </c>
      <c r="I41" s="63">
        <v>888</v>
      </c>
      <c r="J41" s="31"/>
      <c r="K41" s="30">
        <f>I41*J41</f>
        <v>0</v>
      </c>
    </row>
    <row r="42" spans="1:14" ht="139.5" customHeight="1" x14ac:dyDescent="0.25">
      <c r="A42" s="195"/>
      <c r="B42" s="194" t="s">
        <v>142</v>
      </c>
      <c r="C42" s="193" t="s">
        <v>154</v>
      </c>
      <c r="D42" s="37" t="s">
        <v>2</v>
      </c>
      <c r="E42" s="36" t="s">
        <v>167</v>
      </c>
      <c r="F42" s="35" t="s">
        <v>150</v>
      </c>
      <c r="G42" s="34"/>
      <c r="H42" s="33">
        <v>190</v>
      </c>
      <c r="I42" s="63">
        <v>888</v>
      </c>
      <c r="J42" s="31"/>
      <c r="K42" s="30">
        <f>I42*J42</f>
        <v>0</v>
      </c>
    </row>
    <row r="43" spans="1:14" ht="139.5" customHeight="1" x14ac:dyDescent="0.25">
      <c r="A43" s="195"/>
      <c r="B43" s="194" t="s">
        <v>142</v>
      </c>
      <c r="C43" s="193" t="s">
        <v>154</v>
      </c>
      <c r="D43" s="37" t="s">
        <v>2</v>
      </c>
      <c r="E43" s="36" t="s">
        <v>167</v>
      </c>
      <c r="F43" s="35" t="s">
        <v>166</v>
      </c>
      <c r="G43" s="34"/>
      <c r="H43" s="33">
        <v>190</v>
      </c>
      <c r="I43" s="63">
        <v>888</v>
      </c>
      <c r="J43" s="31"/>
      <c r="K43" s="30">
        <f>I43*J43</f>
        <v>0</v>
      </c>
    </row>
    <row r="44" spans="1:14" ht="139.5" customHeight="1" x14ac:dyDescent="0.25">
      <c r="A44" s="195"/>
      <c r="B44" s="194" t="s">
        <v>142</v>
      </c>
      <c r="C44" s="193" t="s">
        <v>164</v>
      </c>
      <c r="D44" s="37" t="s">
        <v>2</v>
      </c>
      <c r="E44" s="36" t="s">
        <v>163</v>
      </c>
      <c r="F44" s="35" t="s">
        <v>165</v>
      </c>
      <c r="G44" s="34"/>
      <c r="H44" s="33">
        <v>190</v>
      </c>
      <c r="I44" s="63">
        <v>668</v>
      </c>
      <c r="J44" s="31"/>
      <c r="K44" s="30">
        <f>I44*J44</f>
        <v>0</v>
      </c>
    </row>
    <row r="45" spans="1:14" ht="139.5" customHeight="1" x14ac:dyDescent="0.25">
      <c r="A45" s="192"/>
      <c r="B45" s="191" t="s">
        <v>142</v>
      </c>
      <c r="C45" s="193" t="s">
        <v>164</v>
      </c>
      <c r="D45" s="44" t="s">
        <v>2</v>
      </c>
      <c r="E45" s="134" t="s">
        <v>163</v>
      </c>
      <c r="F45" s="43" t="s">
        <v>143</v>
      </c>
      <c r="G45" s="42"/>
      <c r="H45" s="41">
        <v>190</v>
      </c>
      <c r="I45" s="148">
        <v>668</v>
      </c>
      <c r="J45" s="39"/>
      <c r="K45" s="38">
        <f>I45*J45</f>
        <v>0</v>
      </c>
    </row>
    <row r="46" spans="1:14" ht="139.5" customHeight="1" x14ac:dyDescent="0.25">
      <c r="A46" s="192"/>
      <c r="B46" s="191" t="s">
        <v>142</v>
      </c>
      <c r="C46" s="193" t="s">
        <v>164</v>
      </c>
      <c r="D46" s="44" t="s">
        <v>2</v>
      </c>
      <c r="E46" s="134" t="s">
        <v>163</v>
      </c>
      <c r="F46" s="43" t="s">
        <v>139</v>
      </c>
      <c r="G46" s="42"/>
      <c r="H46" s="41">
        <v>190</v>
      </c>
      <c r="I46" s="148">
        <v>668</v>
      </c>
      <c r="J46" s="39"/>
      <c r="K46" s="38">
        <f>I46*J46</f>
        <v>0</v>
      </c>
    </row>
    <row r="47" spans="1:14" ht="139.5" customHeight="1" x14ac:dyDescent="0.25">
      <c r="A47" s="192"/>
      <c r="B47" s="191" t="s">
        <v>142</v>
      </c>
      <c r="C47" s="190" t="s">
        <v>154</v>
      </c>
      <c r="D47" s="44" t="s">
        <v>2</v>
      </c>
      <c r="E47" s="134" t="s">
        <v>153</v>
      </c>
      <c r="F47" s="43" t="s">
        <v>162</v>
      </c>
      <c r="G47" s="42"/>
      <c r="H47" s="41">
        <v>190</v>
      </c>
      <c r="I47" s="148">
        <v>750</v>
      </c>
      <c r="J47" s="39"/>
      <c r="K47" s="38">
        <f>I47*J47</f>
        <v>0</v>
      </c>
    </row>
    <row r="48" spans="1:14" ht="139.5" customHeight="1" x14ac:dyDescent="0.25">
      <c r="A48" s="192"/>
      <c r="B48" s="191" t="s">
        <v>142</v>
      </c>
      <c r="C48" s="190" t="s">
        <v>154</v>
      </c>
      <c r="D48" s="44" t="s">
        <v>2</v>
      </c>
      <c r="E48" s="134" t="s">
        <v>153</v>
      </c>
      <c r="F48" s="43" t="s">
        <v>161</v>
      </c>
      <c r="G48" s="42"/>
      <c r="H48" s="41">
        <v>190</v>
      </c>
      <c r="I48" s="148">
        <v>750</v>
      </c>
      <c r="J48" s="39"/>
      <c r="K48" s="38">
        <f>I48*J48</f>
        <v>0</v>
      </c>
    </row>
    <row r="49" spans="1:14" ht="139.5" customHeight="1" x14ac:dyDescent="0.25">
      <c r="A49" s="192"/>
      <c r="B49" s="191" t="s">
        <v>142</v>
      </c>
      <c r="C49" s="190" t="s">
        <v>154</v>
      </c>
      <c r="D49" s="44" t="s">
        <v>2</v>
      </c>
      <c r="E49" s="134" t="s">
        <v>153</v>
      </c>
      <c r="F49" s="43" t="s">
        <v>160</v>
      </c>
      <c r="G49" s="42"/>
      <c r="H49" s="41">
        <v>190</v>
      </c>
      <c r="I49" s="148">
        <v>750</v>
      </c>
      <c r="J49" s="39"/>
      <c r="K49" s="38">
        <f>I49*J49</f>
        <v>0</v>
      </c>
    </row>
    <row r="50" spans="1:14" ht="139.5" customHeight="1" x14ac:dyDescent="0.25">
      <c r="A50" s="192"/>
      <c r="B50" s="191" t="s">
        <v>142</v>
      </c>
      <c r="C50" s="190" t="s">
        <v>154</v>
      </c>
      <c r="D50" s="44" t="s">
        <v>2</v>
      </c>
      <c r="E50" s="134" t="s">
        <v>153</v>
      </c>
      <c r="F50" s="43" t="s">
        <v>159</v>
      </c>
      <c r="G50" s="42"/>
      <c r="H50" s="41">
        <v>190</v>
      </c>
      <c r="I50" s="148">
        <v>750</v>
      </c>
      <c r="J50" s="39"/>
      <c r="K50" s="38">
        <f>I50*J50</f>
        <v>0</v>
      </c>
      <c r="N50" s="2" t="s">
        <v>3</v>
      </c>
    </row>
    <row r="51" spans="1:14" ht="139.5" customHeight="1" x14ac:dyDescent="0.25">
      <c r="A51" s="192"/>
      <c r="B51" s="191" t="s">
        <v>142</v>
      </c>
      <c r="C51" s="190" t="s">
        <v>154</v>
      </c>
      <c r="D51" s="44" t="s">
        <v>2</v>
      </c>
      <c r="E51" s="134" t="s">
        <v>153</v>
      </c>
      <c r="F51" s="43" t="s">
        <v>158</v>
      </c>
      <c r="G51" s="42"/>
      <c r="H51" s="41">
        <v>190</v>
      </c>
      <c r="I51" s="148">
        <v>750</v>
      </c>
      <c r="J51" s="39"/>
      <c r="K51" s="38">
        <f>I51*J51</f>
        <v>0</v>
      </c>
    </row>
    <row r="52" spans="1:14" ht="139.5" customHeight="1" x14ac:dyDescent="0.25">
      <c r="A52" s="192"/>
      <c r="B52" s="191" t="s">
        <v>142</v>
      </c>
      <c r="C52" s="190" t="s">
        <v>154</v>
      </c>
      <c r="D52" s="44" t="s">
        <v>2</v>
      </c>
      <c r="E52" s="134" t="s">
        <v>153</v>
      </c>
      <c r="F52" s="43" t="s">
        <v>157</v>
      </c>
      <c r="G52" s="42"/>
      <c r="H52" s="41">
        <v>190</v>
      </c>
      <c r="I52" s="148">
        <v>750</v>
      </c>
      <c r="J52" s="39"/>
      <c r="K52" s="38">
        <f>I52*J52</f>
        <v>0</v>
      </c>
    </row>
    <row r="53" spans="1:14" ht="139.5" customHeight="1" x14ac:dyDescent="0.25">
      <c r="A53" s="192"/>
      <c r="B53" s="191" t="s">
        <v>142</v>
      </c>
      <c r="C53" s="190" t="s">
        <v>154</v>
      </c>
      <c r="D53" s="44" t="s">
        <v>2</v>
      </c>
      <c r="E53" s="134" t="s">
        <v>153</v>
      </c>
      <c r="F53" s="43" t="s">
        <v>156</v>
      </c>
      <c r="G53" s="42"/>
      <c r="H53" s="41">
        <v>190</v>
      </c>
      <c r="I53" s="148">
        <v>750</v>
      </c>
      <c r="J53" s="39"/>
      <c r="K53" s="38">
        <f>I53*J53</f>
        <v>0</v>
      </c>
    </row>
    <row r="54" spans="1:14" ht="139.5" customHeight="1" x14ac:dyDescent="0.25">
      <c r="A54" s="192"/>
      <c r="B54" s="191" t="s">
        <v>142</v>
      </c>
      <c r="C54" s="190" t="s">
        <v>154</v>
      </c>
      <c r="D54" s="44" t="s">
        <v>2</v>
      </c>
      <c r="E54" s="134" t="s">
        <v>153</v>
      </c>
      <c r="F54" s="43" t="s">
        <v>155</v>
      </c>
      <c r="G54" s="42"/>
      <c r="H54" s="41">
        <v>190</v>
      </c>
      <c r="I54" s="148">
        <v>750</v>
      </c>
      <c r="J54" s="39"/>
      <c r="K54" s="38">
        <f>I54*J54</f>
        <v>0</v>
      </c>
    </row>
    <row r="55" spans="1:14" ht="139.5" customHeight="1" thickBot="1" x14ac:dyDescent="0.3">
      <c r="A55" s="192"/>
      <c r="B55" s="191" t="s">
        <v>142</v>
      </c>
      <c r="C55" s="190" t="s">
        <v>154</v>
      </c>
      <c r="D55" s="44" t="s">
        <v>2</v>
      </c>
      <c r="E55" s="134" t="s">
        <v>153</v>
      </c>
      <c r="F55" s="43" t="s">
        <v>152</v>
      </c>
      <c r="G55" s="42"/>
      <c r="H55" s="41">
        <v>190</v>
      </c>
      <c r="I55" s="148">
        <v>750</v>
      </c>
      <c r="J55" s="39"/>
      <c r="K55" s="38">
        <f>I55*J55</f>
        <v>0</v>
      </c>
      <c r="N55" s="2" t="s">
        <v>3</v>
      </c>
    </row>
    <row r="56" spans="1:14" ht="36" customHeight="1" thickBot="1" x14ac:dyDescent="0.3">
      <c r="A56" s="81"/>
      <c r="B56" s="76"/>
      <c r="C56" s="76"/>
      <c r="D56" s="199" t="s">
        <v>151</v>
      </c>
      <c r="E56" s="198"/>
      <c r="F56" s="188"/>
      <c r="G56" s="76"/>
      <c r="H56" s="78"/>
      <c r="I56" s="76"/>
      <c r="J56" s="77"/>
      <c r="K56" s="76"/>
      <c r="L56" s="197"/>
      <c r="M56" s="196"/>
    </row>
    <row r="57" spans="1:14" ht="139.5" customHeight="1" x14ac:dyDescent="0.25">
      <c r="A57" s="195"/>
      <c r="B57" s="194" t="s">
        <v>142</v>
      </c>
      <c r="C57" s="193" t="s">
        <v>146</v>
      </c>
      <c r="D57" s="37" t="s">
        <v>2</v>
      </c>
      <c r="E57" s="36" t="s">
        <v>145</v>
      </c>
      <c r="F57" s="35" t="s">
        <v>150</v>
      </c>
      <c r="G57" s="34"/>
      <c r="H57" s="33">
        <v>170</v>
      </c>
      <c r="I57" s="63">
        <v>928</v>
      </c>
      <c r="J57" s="31"/>
      <c r="K57" s="30">
        <f>I57*J57</f>
        <v>0</v>
      </c>
    </row>
    <row r="58" spans="1:14" ht="139.5" customHeight="1" x14ac:dyDescent="0.25">
      <c r="A58" s="195"/>
      <c r="B58" s="194" t="s">
        <v>142</v>
      </c>
      <c r="C58" s="193" t="s">
        <v>146</v>
      </c>
      <c r="D58" s="37" t="s">
        <v>2</v>
      </c>
      <c r="E58" s="36" t="s">
        <v>145</v>
      </c>
      <c r="F58" s="35" t="s">
        <v>149</v>
      </c>
      <c r="G58" s="34"/>
      <c r="H58" s="33">
        <v>170</v>
      </c>
      <c r="I58" s="63">
        <v>928</v>
      </c>
      <c r="J58" s="31"/>
      <c r="K58" s="30">
        <f>I58*J58</f>
        <v>0</v>
      </c>
    </row>
    <row r="59" spans="1:14" ht="139.5" customHeight="1" x14ac:dyDescent="0.25">
      <c r="A59" s="192"/>
      <c r="B59" s="191" t="s">
        <v>142</v>
      </c>
      <c r="C59" s="190" t="s">
        <v>146</v>
      </c>
      <c r="D59" s="44" t="s">
        <v>2</v>
      </c>
      <c r="E59" s="134" t="s">
        <v>145</v>
      </c>
      <c r="F59" s="43" t="s">
        <v>148</v>
      </c>
      <c r="G59" s="42"/>
      <c r="H59" s="41">
        <v>170</v>
      </c>
      <c r="I59" s="148">
        <v>928</v>
      </c>
      <c r="J59" s="39"/>
      <c r="K59" s="38">
        <f>I59*J59</f>
        <v>0</v>
      </c>
    </row>
    <row r="60" spans="1:14" ht="139.5" customHeight="1" x14ac:dyDescent="0.25">
      <c r="A60" s="195"/>
      <c r="B60" s="194" t="s">
        <v>142</v>
      </c>
      <c r="C60" s="193" t="s">
        <v>146</v>
      </c>
      <c r="D60" s="37" t="s">
        <v>2</v>
      </c>
      <c r="E60" s="36" t="s">
        <v>145</v>
      </c>
      <c r="F60" s="35" t="s">
        <v>147</v>
      </c>
      <c r="G60" s="34"/>
      <c r="H60" s="33">
        <v>170</v>
      </c>
      <c r="I60" s="63">
        <v>928</v>
      </c>
      <c r="J60" s="31"/>
      <c r="K60" s="30">
        <f>I60*J60</f>
        <v>0</v>
      </c>
    </row>
    <row r="61" spans="1:14" ht="139.5" customHeight="1" x14ac:dyDescent="0.25">
      <c r="A61" s="192"/>
      <c r="B61" s="191" t="s">
        <v>142</v>
      </c>
      <c r="C61" s="190" t="s">
        <v>146</v>
      </c>
      <c r="D61" s="44" t="s">
        <v>2</v>
      </c>
      <c r="E61" s="134" t="s">
        <v>145</v>
      </c>
      <c r="F61" s="43" t="s">
        <v>102</v>
      </c>
      <c r="G61" s="42"/>
      <c r="H61" s="41">
        <v>170</v>
      </c>
      <c r="I61" s="148">
        <v>928</v>
      </c>
      <c r="J61" s="39"/>
      <c r="K61" s="38">
        <f>I61*J61</f>
        <v>0</v>
      </c>
    </row>
    <row r="62" spans="1:14" ht="139.5" customHeight="1" x14ac:dyDescent="0.25">
      <c r="A62" s="192"/>
      <c r="B62" s="191" t="s">
        <v>142</v>
      </c>
      <c r="C62" s="190" t="s">
        <v>141</v>
      </c>
      <c r="D62" s="44" t="s">
        <v>2</v>
      </c>
      <c r="E62" s="134" t="s">
        <v>140</v>
      </c>
      <c r="F62" s="43" t="s">
        <v>144</v>
      </c>
      <c r="G62" s="42"/>
      <c r="H62" s="41">
        <v>170</v>
      </c>
      <c r="I62" s="148">
        <v>880</v>
      </c>
      <c r="J62" s="39"/>
      <c r="K62" s="38">
        <f>I62*J62</f>
        <v>0</v>
      </c>
    </row>
    <row r="63" spans="1:14" ht="139.5" customHeight="1" x14ac:dyDescent="0.25">
      <c r="A63" s="192"/>
      <c r="B63" s="191" t="s">
        <v>142</v>
      </c>
      <c r="C63" s="190" t="s">
        <v>141</v>
      </c>
      <c r="D63" s="44" t="s">
        <v>2</v>
      </c>
      <c r="E63" s="134" t="s">
        <v>140</v>
      </c>
      <c r="F63" s="43" t="s">
        <v>143</v>
      </c>
      <c r="G63" s="42"/>
      <c r="H63" s="41">
        <v>170</v>
      </c>
      <c r="I63" s="148">
        <v>880</v>
      </c>
      <c r="J63" s="39"/>
      <c r="K63" s="38">
        <f>I63*J63</f>
        <v>0</v>
      </c>
    </row>
    <row r="64" spans="1:14" ht="139.5" customHeight="1" thickBot="1" x14ac:dyDescent="0.3">
      <c r="A64" s="192"/>
      <c r="B64" s="191" t="s">
        <v>142</v>
      </c>
      <c r="C64" s="190" t="s">
        <v>141</v>
      </c>
      <c r="D64" s="44" t="s">
        <v>2</v>
      </c>
      <c r="E64" s="134" t="s">
        <v>140</v>
      </c>
      <c r="F64" s="43" t="s">
        <v>139</v>
      </c>
      <c r="G64" s="42"/>
      <c r="H64" s="41">
        <v>170</v>
      </c>
      <c r="I64" s="148">
        <v>880</v>
      </c>
      <c r="J64" s="39"/>
      <c r="K64" s="38">
        <f>I64*J64</f>
        <v>0</v>
      </c>
    </row>
    <row r="65" spans="1:14" ht="30" customHeight="1" thickBot="1" x14ac:dyDescent="0.3">
      <c r="A65" s="171"/>
      <c r="B65" s="168"/>
      <c r="C65" s="168"/>
      <c r="D65" s="189" t="s">
        <v>138</v>
      </c>
      <c r="E65" s="188"/>
      <c r="F65" s="168"/>
      <c r="G65" s="168"/>
      <c r="H65" s="168"/>
      <c r="I65" s="168"/>
      <c r="J65" s="169"/>
      <c r="K65" s="168"/>
    </row>
    <row r="66" spans="1:14" ht="78" customHeight="1" thickBot="1" x14ac:dyDescent="0.3">
      <c r="A66" s="187"/>
      <c r="B66" s="22" t="s">
        <v>137</v>
      </c>
      <c r="C66" s="186" t="s">
        <v>136</v>
      </c>
      <c r="D66" s="26" t="s">
        <v>2</v>
      </c>
      <c r="E66" s="25">
        <v>190</v>
      </c>
      <c r="F66" s="24" t="s">
        <v>135</v>
      </c>
      <c r="G66" s="23"/>
      <c r="H66" s="25">
        <v>190</v>
      </c>
      <c r="I66" s="185">
        <v>320</v>
      </c>
      <c r="J66" s="20"/>
      <c r="K66" s="19">
        <f>I66*J66</f>
        <v>0</v>
      </c>
      <c r="N66" s="2" t="s">
        <v>3</v>
      </c>
    </row>
    <row r="67" spans="1:14" ht="24.75" customHeight="1" thickBot="1" x14ac:dyDescent="0.3">
      <c r="A67" s="81"/>
      <c r="B67" s="76"/>
      <c r="C67" s="76"/>
      <c r="D67" s="184" t="s">
        <v>134</v>
      </c>
      <c r="E67" s="183"/>
      <c r="F67" s="76"/>
      <c r="G67" s="76"/>
      <c r="H67" s="78"/>
      <c r="I67" s="76"/>
      <c r="J67" s="77"/>
      <c r="K67" s="76"/>
    </row>
    <row r="68" spans="1:14" ht="75.75" customHeight="1" thickBot="1" x14ac:dyDescent="0.3">
      <c r="A68" s="182"/>
      <c r="B68" s="33" t="s">
        <v>133</v>
      </c>
      <c r="C68" s="130" t="s">
        <v>132</v>
      </c>
      <c r="D68" s="37" t="s">
        <v>2</v>
      </c>
      <c r="E68" s="36">
        <v>15002</v>
      </c>
      <c r="F68" s="35" t="s">
        <v>131</v>
      </c>
      <c r="G68" s="34"/>
      <c r="H68" s="36" t="s">
        <v>130</v>
      </c>
      <c r="I68" s="63">
        <v>170</v>
      </c>
      <c r="J68" s="31"/>
      <c r="K68" s="30">
        <f>I68*J68</f>
        <v>0</v>
      </c>
      <c r="N68" s="2" t="s">
        <v>3</v>
      </c>
    </row>
    <row r="69" spans="1:14" ht="26.25" customHeight="1" thickBot="1" x14ac:dyDescent="0.3">
      <c r="A69" s="171"/>
      <c r="B69" s="168"/>
      <c r="C69" s="168"/>
      <c r="D69" s="170" t="s">
        <v>129</v>
      </c>
      <c r="E69" s="168"/>
      <c r="F69" s="168"/>
      <c r="G69" s="168"/>
      <c r="H69" s="168"/>
      <c r="I69" s="168"/>
      <c r="J69" s="169"/>
      <c r="K69" s="168"/>
    </row>
    <row r="70" spans="1:14" ht="105.75" thickBot="1" x14ac:dyDescent="0.3">
      <c r="A70" s="181"/>
      <c r="B70" s="180" t="s">
        <v>128</v>
      </c>
      <c r="C70" s="179" t="s">
        <v>127</v>
      </c>
      <c r="D70" s="178" t="s">
        <v>2</v>
      </c>
      <c r="E70" s="177">
        <v>37</v>
      </c>
      <c r="F70" s="176" t="s">
        <v>126</v>
      </c>
      <c r="G70" s="175"/>
      <c r="H70" s="174" t="s">
        <v>125</v>
      </c>
      <c r="I70" s="173">
        <v>450</v>
      </c>
      <c r="J70" s="172"/>
      <c r="K70" s="83">
        <f>I70*J70</f>
        <v>0</v>
      </c>
      <c r="N70" s="2" t="s">
        <v>3</v>
      </c>
    </row>
    <row r="71" spans="1:14" ht="28.5" customHeight="1" thickBot="1" x14ac:dyDescent="0.3">
      <c r="A71" s="171"/>
      <c r="B71" s="168"/>
      <c r="C71" s="168"/>
      <c r="D71" s="170" t="s">
        <v>124</v>
      </c>
      <c r="E71" s="168"/>
      <c r="F71" s="168"/>
      <c r="G71" s="168"/>
      <c r="H71" s="168"/>
      <c r="I71" s="168"/>
      <c r="J71" s="169"/>
      <c r="K71" s="168"/>
    </row>
    <row r="72" spans="1:14" x14ac:dyDescent="0.25">
      <c r="A72" s="167" t="s">
        <v>123</v>
      </c>
      <c r="B72" s="166" t="s">
        <v>122</v>
      </c>
      <c r="C72" s="165" t="s">
        <v>121</v>
      </c>
      <c r="D72" s="52" t="s">
        <v>2</v>
      </c>
      <c r="E72" s="51">
        <v>170</v>
      </c>
      <c r="F72" s="50" t="s">
        <v>62</v>
      </c>
      <c r="G72" s="49"/>
      <c r="H72" s="48" t="s">
        <v>120</v>
      </c>
      <c r="I72" s="65">
        <v>130</v>
      </c>
      <c r="J72" s="46"/>
      <c r="K72" s="45">
        <f>I72*J72</f>
        <v>0</v>
      </c>
    </row>
    <row r="73" spans="1:14" x14ac:dyDescent="0.25">
      <c r="A73" s="158"/>
      <c r="B73" s="157"/>
      <c r="C73" s="156"/>
      <c r="D73" s="37" t="s">
        <v>2</v>
      </c>
      <c r="E73" s="36">
        <v>170</v>
      </c>
      <c r="F73" s="35" t="s">
        <v>62</v>
      </c>
      <c r="G73" s="34"/>
      <c r="H73" s="33" t="s">
        <v>119</v>
      </c>
      <c r="I73" s="63">
        <v>130</v>
      </c>
      <c r="J73" s="31"/>
      <c r="K73" s="30">
        <f>I73*J73</f>
        <v>0</v>
      </c>
    </row>
    <row r="74" spans="1:14" x14ac:dyDescent="0.25">
      <c r="A74" s="158"/>
      <c r="B74" s="157"/>
      <c r="C74" s="156"/>
      <c r="D74" s="37" t="s">
        <v>2</v>
      </c>
      <c r="E74" s="36">
        <v>170</v>
      </c>
      <c r="F74" s="35" t="s">
        <v>62</v>
      </c>
      <c r="G74" s="34"/>
      <c r="H74" s="33" t="s">
        <v>118</v>
      </c>
      <c r="I74" s="63">
        <v>130</v>
      </c>
      <c r="J74" s="31"/>
      <c r="K74" s="30">
        <f>I74*J74</f>
        <v>0</v>
      </c>
    </row>
    <row r="75" spans="1:14" ht="16.5" thickBot="1" x14ac:dyDescent="0.3">
      <c r="A75" s="164"/>
      <c r="B75" s="163"/>
      <c r="C75" s="162"/>
      <c r="D75" s="15" t="s">
        <v>2</v>
      </c>
      <c r="E75" s="14">
        <v>170</v>
      </c>
      <c r="F75" s="13" t="s">
        <v>62</v>
      </c>
      <c r="G75" s="12"/>
      <c r="H75" s="11" t="s">
        <v>117</v>
      </c>
      <c r="I75" s="61">
        <v>130</v>
      </c>
      <c r="J75" s="9"/>
      <c r="K75" s="8">
        <f>I75*J75</f>
        <v>0</v>
      </c>
    </row>
    <row r="76" spans="1:14" x14ac:dyDescent="0.25">
      <c r="A76" s="161" t="s">
        <v>123</v>
      </c>
      <c r="B76" s="160" t="s">
        <v>122</v>
      </c>
      <c r="C76" s="159" t="s">
        <v>121</v>
      </c>
      <c r="D76" s="44" t="s">
        <v>2</v>
      </c>
      <c r="E76" s="134">
        <v>170</v>
      </c>
      <c r="F76" s="43" t="s">
        <v>16</v>
      </c>
      <c r="G76" s="42"/>
      <c r="H76" s="41" t="s">
        <v>120</v>
      </c>
      <c r="I76" s="148">
        <v>130</v>
      </c>
      <c r="J76" s="39"/>
      <c r="K76" s="38">
        <f>I76*J76</f>
        <v>0</v>
      </c>
    </row>
    <row r="77" spans="1:14" x14ac:dyDescent="0.25">
      <c r="A77" s="158"/>
      <c r="B77" s="157"/>
      <c r="C77" s="156"/>
      <c r="D77" s="37" t="s">
        <v>2</v>
      </c>
      <c r="E77" s="36">
        <v>170</v>
      </c>
      <c r="F77" s="35" t="s">
        <v>16</v>
      </c>
      <c r="G77" s="34"/>
      <c r="H77" s="33" t="s">
        <v>119</v>
      </c>
      <c r="I77" s="63">
        <v>130</v>
      </c>
      <c r="J77" s="31"/>
      <c r="K77" s="30">
        <f>I77*J77</f>
        <v>0</v>
      </c>
    </row>
    <row r="78" spans="1:14" x14ac:dyDescent="0.25">
      <c r="A78" s="158"/>
      <c r="B78" s="157"/>
      <c r="C78" s="156"/>
      <c r="D78" s="37" t="s">
        <v>2</v>
      </c>
      <c r="E78" s="36">
        <v>170</v>
      </c>
      <c r="F78" s="35" t="s">
        <v>16</v>
      </c>
      <c r="G78" s="34"/>
      <c r="H78" s="33" t="s">
        <v>118</v>
      </c>
      <c r="I78" s="63">
        <v>130</v>
      </c>
      <c r="J78" s="31"/>
      <c r="K78" s="30">
        <f>I78*J78</f>
        <v>0</v>
      </c>
    </row>
    <row r="79" spans="1:14" ht="15" x14ac:dyDescent="0.25">
      <c r="A79" s="158"/>
      <c r="B79" s="157"/>
      <c r="C79" s="156"/>
      <c r="D79" s="37" t="s">
        <v>2</v>
      </c>
      <c r="E79" s="36">
        <v>170</v>
      </c>
      <c r="F79" s="35" t="s">
        <v>16</v>
      </c>
      <c r="G79" s="34"/>
      <c r="H79" s="33" t="s">
        <v>117</v>
      </c>
      <c r="I79" s="63">
        <v>130</v>
      </c>
      <c r="J79" s="31"/>
      <c r="K79" s="30">
        <f>I79*J79</f>
        <v>0</v>
      </c>
      <c r="N79" s="1"/>
    </row>
  </sheetData>
  <sheetProtection algorithmName="SHA-512" hashValue="c1kK3viJhyuFhbswB1QBQwOC4f/qnW1yknmUDoMdjBJuK+cBVov/QfHh/TOaRVWx1J6xbgZP5AdafVS3MRCLgQ==" saltValue="SGSZQnn9Dibkpi0GQYcHSQ==" spinCount="100000" sheet="1" objects="1" scenarios="1" insertColumns="0" sort="0" autoFilter="0"/>
  <autoFilter ref="A3:K3"/>
  <mergeCells count="12">
    <mergeCell ref="A72:A75"/>
    <mergeCell ref="B72:B75"/>
    <mergeCell ref="C72:C75"/>
    <mergeCell ref="A76:A79"/>
    <mergeCell ref="B76:B79"/>
    <mergeCell ref="C76:C79"/>
    <mergeCell ref="D6:F6"/>
    <mergeCell ref="D56:F56"/>
    <mergeCell ref="D65:E65"/>
    <mergeCell ref="L1:L3"/>
    <mergeCell ref="A4:H4"/>
    <mergeCell ref="D67:E67"/>
  </mergeCells>
  <hyperlinks>
    <hyperlink ref="C1" location="ПОДУШКИ!A69" display="ЖИВОТИК"/>
    <hyperlink ref="B2" location="ПОДУШКИ!A65" display="НАВОЛОЧКИ"/>
    <hyperlink ref="G2" location="'ДЕЛАЕМ НОВЫЙ ПРАЙС'!A1526" display="ОДЕЖДА ДЛЯ ДОМА"/>
    <hyperlink ref="B1" location="ПОДУШКИ!A4" display="ПОДУШКИ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N52"/>
  <sheetViews>
    <sheetView zoomScale="90" zoomScaleNormal="90" workbookViewId="0">
      <pane ySplit="3" topLeftCell="A4" activePane="bottomLeft" state="frozen"/>
      <selection pane="bottomLeft" activeCell="N5" sqref="N5"/>
    </sheetView>
  </sheetViews>
  <sheetFormatPr defaultColWidth="8.7109375" defaultRowHeight="15.75" x14ac:dyDescent="0.25"/>
  <cols>
    <col min="1" max="1" width="25.28515625" style="7" customWidth="1"/>
    <col min="2" max="2" width="17.5703125" style="1" customWidth="1"/>
    <col min="3" max="3" width="15.28515625" style="1" customWidth="1"/>
    <col min="4" max="4" width="16.140625" style="6" customWidth="1"/>
    <col min="5" max="5" width="11.7109375" style="1" customWidth="1"/>
    <col min="6" max="6" width="25" style="1" customWidth="1"/>
    <col min="7" max="7" width="1" style="1" hidden="1" customWidth="1"/>
    <col min="8" max="8" width="18.85546875" style="5" customWidth="1"/>
    <col min="9" max="9" width="9.42578125" style="1" customWidth="1"/>
    <col min="10" max="10" width="9.7109375" style="4" customWidth="1"/>
    <col min="11" max="11" width="16.42578125" style="3" customWidth="1"/>
    <col min="12" max="13" width="9.140625" style="1" hidden="1" customWidth="1"/>
    <col min="14" max="14" width="18.28515625" style="2" customWidth="1"/>
    <col min="15" max="15" width="19.42578125" style="1" customWidth="1"/>
    <col min="16" max="16384" width="8.7109375" style="1"/>
  </cols>
  <sheetData>
    <row r="1" spans="1:14" s="104" customFormat="1" ht="32.25" customHeight="1" x14ac:dyDescent="0.25">
      <c r="A1" s="109"/>
      <c r="B1" s="116" t="s">
        <v>116</v>
      </c>
      <c r="C1" s="109"/>
      <c r="D1" s="109"/>
      <c r="E1" s="109"/>
      <c r="F1" s="109"/>
      <c r="G1" s="115"/>
      <c r="H1" s="109"/>
      <c r="I1" s="114"/>
      <c r="J1" s="107" t="s">
        <v>44</v>
      </c>
      <c r="K1" s="113">
        <f>SUM(K5:M72)</f>
        <v>0</v>
      </c>
      <c r="L1" s="112" t="s">
        <v>43</v>
      </c>
      <c r="N1" s="2"/>
    </row>
    <row r="2" spans="1:14" s="104" customFormat="1" ht="30" customHeight="1" x14ac:dyDescent="0.25">
      <c r="A2" s="109"/>
      <c r="B2" s="116" t="s">
        <v>94</v>
      </c>
      <c r="C2" s="109"/>
      <c r="D2" s="109"/>
      <c r="E2" s="109"/>
      <c r="F2" s="109"/>
      <c r="G2" s="110"/>
      <c r="H2" s="109"/>
      <c r="I2" s="108"/>
      <c r="J2" s="107" t="s">
        <v>41</v>
      </c>
      <c r="K2" s="106">
        <f>SUM(J5:J63)</f>
        <v>0</v>
      </c>
      <c r="L2" s="105"/>
      <c r="N2" s="2"/>
    </row>
    <row r="3" spans="1:14" ht="21.75" thickBot="1" x14ac:dyDescent="0.3">
      <c r="A3" s="103" t="s">
        <v>40</v>
      </c>
      <c r="B3" s="102" t="s">
        <v>39</v>
      </c>
      <c r="C3" s="100" t="s">
        <v>38</v>
      </c>
      <c r="D3" s="102" t="s">
        <v>37</v>
      </c>
      <c r="E3" s="101" t="s">
        <v>36</v>
      </c>
      <c r="F3" s="100" t="s">
        <v>35</v>
      </c>
      <c r="G3" s="101" t="s">
        <v>34</v>
      </c>
      <c r="H3" s="100" t="s">
        <v>33</v>
      </c>
      <c r="I3" s="99" t="s">
        <v>32</v>
      </c>
      <c r="J3" s="98" t="s">
        <v>31</v>
      </c>
      <c r="K3" s="97" t="s">
        <v>30</v>
      </c>
      <c r="L3" s="96"/>
      <c r="N3" s="2" t="s">
        <v>29</v>
      </c>
    </row>
    <row r="4" spans="1:14" ht="33" customHeight="1" thickBot="1" x14ac:dyDescent="0.3">
      <c r="A4" s="95" t="s">
        <v>28</v>
      </c>
      <c r="B4" s="94"/>
      <c r="C4" s="94"/>
      <c r="D4" s="94"/>
      <c r="E4" s="94"/>
      <c r="F4" s="94"/>
      <c r="G4" s="94"/>
      <c r="H4" s="94"/>
      <c r="I4" s="93"/>
      <c r="J4" s="92"/>
      <c r="K4" s="91"/>
      <c r="L4" s="82"/>
    </row>
    <row r="5" spans="1:14" ht="71.25" customHeight="1" thickBot="1" x14ac:dyDescent="0.3">
      <c r="A5" s="90"/>
      <c r="B5" s="89" t="s">
        <v>27</v>
      </c>
      <c r="C5" s="90"/>
      <c r="D5" s="89" t="s">
        <v>26</v>
      </c>
      <c r="E5" s="86">
        <v>1040</v>
      </c>
      <c r="F5" s="88" t="s">
        <v>0</v>
      </c>
      <c r="G5" s="87"/>
      <c r="H5" s="86" t="s">
        <v>25</v>
      </c>
      <c r="I5" s="85">
        <v>152</v>
      </c>
      <c r="J5" s="84"/>
      <c r="K5" s="83">
        <f>I5*J5</f>
        <v>0</v>
      </c>
      <c r="L5" s="82"/>
    </row>
    <row r="6" spans="1:14" ht="28.5" customHeight="1" thickBot="1" x14ac:dyDescent="0.3">
      <c r="A6" s="155"/>
      <c r="B6" s="151"/>
      <c r="C6" s="154" t="s">
        <v>115</v>
      </c>
      <c r="D6" s="153"/>
      <c r="E6" s="153"/>
      <c r="F6" s="152"/>
      <c r="G6" s="151"/>
      <c r="H6" s="151"/>
      <c r="I6" s="151"/>
      <c r="J6" s="150"/>
      <c r="K6" s="149"/>
      <c r="N6" s="1"/>
    </row>
    <row r="7" spans="1:14" ht="65.25" customHeight="1" x14ac:dyDescent="0.25">
      <c r="A7" s="139"/>
      <c r="B7" s="138" t="s">
        <v>114</v>
      </c>
      <c r="C7" s="137" t="s">
        <v>64</v>
      </c>
      <c r="D7" s="44" t="s">
        <v>2</v>
      </c>
      <c r="E7" s="134">
        <v>90199</v>
      </c>
      <c r="F7" s="43" t="s">
        <v>89</v>
      </c>
      <c r="G7" s="42"/>
      <c r="H7" s="41" t="s">
        <v>95</v>
      </c>
      <c r="I7" s="148">
        <v>398</v>
      </c>
      <c r="J7" s="39"/>
      <c r="K7" s="38">
        <f>I7*J7</f>
        <v>0</v>
      </c>
      <c r="N7" s="1"/>
    </row>
    <row r="8" spans="1:14" ht="65.25" customHeight="1" x14ac:dyDescent="0.25">
      <c r="A8" s="139"/>
      <c r="B8" s="138" t="s">
        <v>114</v>
      </c>
      <c r="C8" s="137" t="s">
        <v>64</v>
      </c>
      <c r="D8" s="44" t="s">
        <v>2</v>
      </c>
      <c r="E8" s="134">
        <v>90199</v>
      </c>
      <c r="F8" s="43" t="s">
        <v>59</v>
      </c>
      <c r="G8" s="42"/>
      <c r="H8" s="41" t="s">
        <v>95</v>
      </c>
      <c r="I8" s="148">
        <v>328</v>
      </c>
      <c r="J8" s="39"/>
      <c r="K8" s="38">
        <f>I8*J8</f>
        <v>0</v>
      </c>
      <c r="N8" s="1"/>
    </row>
    <row r="9" spans="1:14" ht="65.25" customHeight="1" x14ac:dyDescent="0.25">
      <c r="A9" s="139"/>
      <c r="B9" s="138" t="s">
        <v>113</v>
      </c>
      <c r="C9" s="137" t="s">
        <v>64</v>
      </c>
      <c r="D9" s="44" t="s">
        <v>2</v>
      </c>
      <c r="E9" s="134">
        <v>90199</v>
      </c>
      <c r="F9" s="43" t="s">
        <v>59</v>
      </c>
      <c r="G9" s="42"/>
      <c r="H9" s="41" t="s">
        <v>95</v>
      </c>
      <c r="I9" s="148">
        <v>328</v>
      </c>
      <c r="J9" s="39"/>
      <c r="K9" s="38">
        <f>I9*J9</f>
        <v>0</v>
      </c>
      <c r="N9" s="1"/>
    </row>
    <row r="10" spans="1:14" ht="65.25" customHeight="1" x14ac:dyDescent="0.25">
      <c r="A10" s="139"/>
      <c r="B10" s="138" t="s">
        <v>112</v>
      </c>
      <c r="C10" s="137" t="s">
        <v>64</v>
      </c>
      <c r="D10" s="44" t="s">
        <v>2</v>
      </c>
      <c r="E10" s="134">
        <v>90199</v>
      </c>
      <c r="F10" s="43" t="s">
        <v>111</v>
      </c>
      <c r="G10" s="42"/>
      <c r="H10" s="41" t="s">
        <v>95</v>
      </c>
      <c r="I10" s="148">
        <v>398</v>
      </c>
      <c r="J10" s="39"/>
      <c r="K10" s="38">
        <f>I10*J10</f>
        <v>0</v>
      </c>
      <c r="N10" s="1"/>
    </row>
    <row r="11" spans="1:14" ht="65.25" customHeight="1" x14ac:dyDescent="0.25">
      <c r="A11" s="139"/>
      <c r="B11" s="138" t="s">
        <v>109</v>
      </c>
      <c r="C11" s="137" t="s">
        <v>64</v>
      </c>
      <c r="D11" s="44" t="s">
        <v>2</v>
      </c>
      <c r="E11" s="134">
        <v>90199</v>
      </c>
      <c r="F11" s="43" t="s">
        <v>110</v>
      </c>
      <c r="G11" s="42"/>
      <c r="H11" s="41" t="s">
        <v>95</v>
      </c>
      <c r="I11" s="148">
        <v>398</v>
      </c>
      <c r="J11" s="39"/>
      <c r="K11" s="38">
        <f>I11*J11</f>
        <v>0</v>
      </c>
      <c r="N11" s="1"/>
    </row>
    <row r="12" spans="1:14" ht="65.25" customHeight="1" x14ac:dyDescent="0.25">
      <c r="A12" s="139"/>
      <c r="B12" s="138" t="s">
        <v>109</v>
      </c>
      <c r="C12" s="137" t="s">
        <v>64</v>
      </c>
      <c r="D12" s="44" t="s">
        <v>2</v>
      </c>
      <c r="E12" s="134">
        <v>90199</v>
      </c>
      <c r="F12" s="43" t="s">
        <v>62</v>
      </c>
      <c r="G12" s="42"/>
      <c r="H12" s="41" t="s">
        <v>95</v>
      </c>
      <c r="I12" s="148">
        <v>398</v>
      </c>
      <c r="J12" s="39"/>
      <c r="K12" s="30">
        <f>I12*J12</f>
        <v>0</v>
      </c>
      <c r="N12" s="1"/>
    </row>
    <row r="13" spans="1:14" ht="65.25" customHeight="1" x14ac:dyDescent="0.25">
      <c r="A13" s="139"/>
      <c r="B13" s="138" t="s">
        <v>109</v>
      </c>
      <c r="C13" s="137" t="s">
        <v>64</v>
      </c>
      <c r="D13" s="44" t="s">
        <v>2</v>
      </c>
      <c r="E13" s="134">
        <v>90199</v>
      </c>
      <c r="F13" s="43" t="s">
        <v>59</v>
      </c>
      <c r="G13" s="42"/>
      <c r="H13" s="41" t="s">
        <v>95</v>
      </c>
      <c r="I13" s="148">
        <v>398</v>
      </c>
      <c r="J13" s="39"/>
      <c r="K13" s="30">
        <f>I13*J13</f>
        <v>0</v>
      </c>
      <c r="N13" s="1"/>
    </row>
    <row r="14" spans="1:14" ht="70.5" customHeight="1" x14ac:dyDescent="0.25">
      <c r="A14" s="139"/>
      <c r="B14" s="138" t="s">
        <v>109</v>
      </c>
      <c r="C14" s="137" t="s">
        <v>64</v>
      </c>
      <c r="D14" s="44" t="s">
        <v>2</v>
      </c>
      <c r="E14" s="134">
        <v>90199</v>
      </c>
      <c r="F14" s="43" t="s">
        <v>89</v>
      </c>
      <c r="G14" s="42"/>
      <c r="H14" s="41" t="s">
        <v>95</v>
      </c>
      <c r="I14" s="148">
        <v>398</v>
      </c>
      <c r="J14" s="39"/>
      <c r="K14" s="30">
        <f>I14*J14</f>
        <v>0</v>
      </c>
      <c r="N14" s="1"/>
    </row>
    <row r="15" spans="1:14" ht="70.5" customHeight="1" x14ac:dyDescent="0.25">
      <c r="A15" s="139"/>
      <c r="B15" s="138" t="s">
        <v>109</v>
      </c>
      <c r="C15" s="137" t="s">
        <v>64</v>
      </c>
      <c r="D15" s="44" t="s">
        <v>2</v>
      </c>
      <c r="E15" s="134">
        <v>90199</v>
      </c>
      <c r="F15" s="43" t="s">
        <v>108</v>
      </c>
      <c r="G15" s="42"/>
      <c r="H15" s="41" t="s">
        <v>95</v>
      </c>
      <c r="I15" s="148">
        <v>398</v>
      </c>
      <c r="J15" s="39"/>
      <c r="K15" s="30">
        <f>I15*J15</f>
        <v>0</v>
      </c>
      <c r="N15" s="1"/>
    </row>
    <row r="16" spans="1:14" ht="70.5" customHeight="1" x14ac:dyDescent="0.25">
      <c r="A16" s="139"/>
      <c r="B16" s="138" t="s">
        <v>107</v>
      </c>
      <c r="C16" s="137" t="s">
        <v>64</v>
      </c>
      <c r="D16" s="44" t="s">
        <v>2</v>
      </c>
      <c r="E16" s="134">
        <v>90199</v>
      </c>
      <c r="F16" s="43" t="s">
        <v>89</v>
      </c>
      <c r="G16" s="42"/>
      <c r="H16" s="41" t="s">
        <v>95</v>
      </c>
      <c r="I16" s="148">
        <v>328</v>
      </c>
      <c r="J16" s="39"/>
      <c r="K16" s="30">
        <f>I16*J16</f>
        <v>0</v>
      </c>
      <c r="N16" s="1"/>
    </row>
    <row r="17" spans="1:14" ht="65.25" customHeight="1" x14ac:dyDescent="0.25">
      <c r="A17" s="132"/>
      <c r="B17" s="131" t="s">
        <v>105</v>
      </c>
      <c r="C17" s="130" t="s">
        <v>64</v>
      </c>
      <c r="D17" s="37" t="s">
        <v>2</v>
      </c>
      <c r="E17" s="36">
        <v>90199</v>
      </c>
      <c r="F17" s="35" t="s">
        <v>106</v>
      </c>
      <c r="G17" s="34"/>
      <c r="H17" s="33" t="s">
        <v>95</v>
      </c>
      <c r="I17" s="63">
        <v>328</v>
      </c>
      <c r="J17" s="31"/>
      <c r="K17" s="30">
        <f>I17*J17</f>
        <v>0</v>
      </c>
    </row>
    <row r="18" spans="1:14" ht="65.25" customHeight="1" x14ac:dyDescent="0.25">
      <c r="A18" s="132"/>
      <c r="B18" s="131" t="s">
        <v>105</v>
      </c>
      <c r="C18" s="130" t="s">
        <v>64</v>
      </c>
      <c r="D18" s="37" t="s">
        <v>2</v>
      </c>
      <c r="E18" s="36">
        <v>90199</v>
      </c>
      <c r="F18" s="35" t="s">
        <v>104</v>
      </c>
      <c r="G18" s="34"/>
      <c r="H18" s="33" t="s">
        <v>95</v>
      </c>
      <c r="I18" s="63">
        <v>398</v>
      </c>
      <c r="J18" s="31"/>
      <c r="K18" s="30">
        <f>I18*J18</f>
        <v>0</v>
      </c>
      <c r="N18" s="2" t="s">
        <v>3</v>
      </c>
    </row>
    <row r="19" spans="1:14" ht="65.25" customHeight="1" x14ac:dyDescent="0.25">
      <c r="A19" s="132"/>
      <c r="B19" s="131" t="s">
        <v>101</v>
      </c>
      <c r="C19" s="130" t="s">
        <v>64</v>
      </c>
      <c r="D19" s="37" t="s">
        <v>2</v>
      </c>
      <c r="E19" s="36">
        <v>90199</v>
      </c>
      <c r="F19" s="35" t="s">
        <v>103</v>
      </c>
      <c r="G19" s="34"/>
      <c r="H19" s="33" t="s">
        <v>95</v>
      </c>
      <c r="I19" s="63">
        <v>398</v>
      </c>
      <c r="J19" s="31"/>
      <c r="K19" s="30">
        <f>I19*J19</f>
        <v>0</v>
      </c>
      <c r="N19" s="2" t="s">
        <v>3</v>
      </c>
    </row>
    <row r="20" spans="1:14" ht="65.25" customHeight="1" x14ac:dyDescent="0.25">
      <c r="A20" s="132"/>
      <c r="B20" s="131" t="s">
        <v>101</v>
      </c>
      <c r="C20" s="130" t="s">
        <v>64</v>
      </c>
      <c r="D20" s="37" t="s">
        <v>2</v>
      </c>
      <c r="E20" s="36">
        <v>90199</v>
      </c>
      <c r="F20" s="35" t="s">
        <v>102</v>
      </c>
      <c r="G20" s="34"/>
      <c r="H20" s="33" t="s">
        <v>95</v>
      </c>
      <c r="I20" s="63">
        <v>398</v>
      </c>
      <c r="J20" s="31"/>
      <c r="K20" s="30">
        <f>I20*J20</f>
        <v>0</v>
      </c>
    </row>
    <row r="21" spans="1:14" ht="65.25" customHeight="1" x14ac:dyDescent="0.25">
      <c r="A21" s="132"/>
      <c r="B21" s="131" t="s">
        <v>101</v>
      </c>
      <c r="C21" s="130" t="s">
        <v>64</v>
      </c>
      <c r="D21" s="37" t="s">
        <v>2</v>
      </c>
      <c r="E21" s="36">
        <v>90199</v>
      </c>
      <c r="F21" s="35" t="s">
        <v>100</v>
      </c>
      <c r="G21" s="34"/>
      <c r="H21" s="33" t="s">
        <v>95</v>
      </c>
      <c r="I21" s="63">
        <v>398</v>
      </c>
      <c r="J21" s="31"/>
      <c r="K21" s="30">
        <f>I21*J21</f>
        <v>0</v>
      </c>
      <c r="N21" s="2" t="s">
        <v>3</v>
      </c>
    </row>
    <row r="22" spans="1:14" ht="65.25" customHeight="1" x14ac:dyDescent="0.25">
      <c r="A22" s="132"/>
      <c r="B22" s="131" t="s">
        <v>99</v>
      </c>
      <c r="C22" s="130" t="s">
        <v>64</v>
      </c>
      <c r="D22" s="37" t="s">
        <v>2</v>
      </c>
      <c r="E22" s="36">
        <v>90199</v>
      </c>
      <c r="F22" s="35" t="s">
        <v>98</v>
      </c>
      <c r="G22" s="34"/>
      <c r="H22" s="33" t="s">
        <v>95</v>
      </c>
      <c r="I22" s="63">
        <v>398</v>
      </c>
      <c r="J22" s="31"/>
      <c r="K22" s="30">
        <f>I22*J22</f>
        <v>0</v>
      </c>
    </row>
    <row r="23" spans="1:14" ht="65.25" customHeight="1" x14ac:dyDescent="0.25">
      <c r="A23" s="132"/>
      <c r="B23" s="131" t="s">
        <v>97</v>
      </c>
      <c r="C23" s="130" t="s">
        <v>64</v>
      </c>
      <c r="D23" s="37" t="s">
        <v>2</v>
      </c>
      <c r="E23" s="36">
        <v>90199</v>
      </c>
      <c r="F23" s="35" t="s">
        <v>57</v>
      </c>
      <c r="G23" s="34"/>
      <c r="H23" s="33" t="s">
        <v>95</v>
      </c>
      <c r="I23" s="63">
        <v>328</v>
      </c>
      <c r="J23" s="31"/>
      <c r="K23" s="30">
        <f>I23*J23</f>
        <v>0</v>
      </c>
    </row>
    <row r="24" spans="1:14" ht="65.25" customHeight="1" thickBot="1" x14ac:dyDescent="0.3">
      <c r="A24" s="147"/>
      <c r="B24" s="146" t="s">
        <v>96</v>
      </c>
      <c r="C24" s="145" t="s">
        <v>64</v>
      </c>
      <c r="D24" s="15" t="s">
        <v>2</v>
      </c>
      <c r="E24" s="14">
        <v>90199</v>
      </c>
      <c r="F24" s="13" t="s">
        <v>57</v>
      </c>
      <c r="G24" s="12"/>
      <c r="H24" s="11" t="s">
        <v>95</v>
      </c>
      <c r="I24" s="61">
        <v>398</v>
      </c>
      <c r="J24" s="9"/>
      <c r="K24" s="8">
        <f>I24*J24</f>
        <v>0</v>
      </c>
    </row>
    <row r="25" spans="1:14" ht="26.25" customHeight="1" thickBot="1" x14ac:dyDescent="0.3">
      <c r="A25" s="144"/>
      <c r="B25" s="140"/>
      <c r="C25" s="140"/>
      <c r="D25" s="143" t="s">
        <v>94</v>
      </c>
      <c r="E25" s="140"/>
      <c r="F25" s="140"/>
      <c r="G25" s="140"/>
      <c r="H25" s="142"/>
      <c r="I25" s="140"/>
      <c r="J25" s="141"/>
      <c r="K25" s="140"/>
    </row>
    <row r="26" spans="1:14" ht="83.25" customHeight="1" x14ac:dyDescent="0.25">
      <c r="A26" s="139"/>
      <c r="B26" s="138" t="s">
        <v>50</v>
      </c>
      <c r="C26" s="137" t="s">
        <v>93</v>
      </c>
      <c r="D26" s="136" t="s">
        <v>2</v>
      </c>
      <c r="E26" s="134">
        <v>15001</v>
      </c>
      <c r="F26" s="135" t="s">
        <v>92</v>
      </c>
      <c r="G26" s="42"/>
      <c r="H26" s="134" t="s">
        <v>46</v>
      </c>
      <c r="I26" s="133">
        <v>598</v>
      </c>
      <c r="J26" s="39"/>
      <c r="K26" s="38">
        <f>I26*J26</f>
        <v>0</v>
      </c>
      <c r="N26" s="2" t="s">
        <v>3</v>
      </c>
    </row>
    <row r="27" spans="1:14" ht="85.5" customHeight="1" x14ac:dyDescent="0.25">
      <c r="A27" s="132"/>
      <c r="B27" s="131" t="s">
        <v>50</v>
      </c>
      <c r="C27" s="130" t="s">
        <v>49</v>
      </c>
      <c r="D27" s="129" t="s">
        <v>2</v>
      </c>
      <c r="E27" s="36" t="s">
        <v>91</v>
      </c>
      <c r="F27" s="128" t="s">
        <v>79</v>
      </c>
      <c r="G27" s="34"/>
      <c r="H27" s="25" t="s">
        <v>46</v>
      </c>
      <c r="I27" s="127">
        <v>768</v>
      </c>
      <c r="J27" s="31"/>
      <c r="K27" s="30">
        <f>I27*J27</f>
        <v>0</v>
      </c>
    </row>
    <row r="28" spans="1:14" ht="85.5" customHeight="1" x14ac:dyDescent="0.25">
      <c r="A28" s="132"/>
      <c r="B28" s="131" t="s">
        <v>50</v>
      </c>
      <c r="C28" s="130" t="s">
        <v>49</v>
      </c>
      <c r="D28" s="129" t="s">
        <v>2</v>
      </c>
      <c r="E28" s="36" t="s">
        <v>90</v>
      </c>
      <c r="F28" s="128" t="s">
        <v>89</v>
      </c>
      <c r="G28" s="34"/>
      <c r="H28" s="25" t="s">
        <v>46</v>
      </c>
      <c r="I28" s="127">
        <v>768</v>
      </c>
      <c r="J28" s="31"/>
      <c r="K28" s="30">
        <f>I28*J28</f>
        <v>0</v>
      </c>
      <c r="N28" s="2" t="s">
        <v>3</v>
      </c>
    </row>
    <row r="29" spans="1:14" ht="85.5" customHeight="1" x14ac:dyDescent="0.25">
      <c r="A29" s="132"/>
      <c r="B29" s="131" t="s">
        <v>50</v>
      </c>
      <c r="C29" s="130" t="s">
        <v>49</v>
      </c>
      <c r="D29" s="129" t="s">
        <v>2</v>
      </c>
      <c r="E29" s="36" t="s">
        <v>88</v>
      </c>
      <c r="F29" s="128" t="s">
        <v>76</v>
      </c>
      <c r="G29" s="34"/>
      <c r="H29" s="25" t="s">
        <v>46</v>
      </c>
      <c r="I29" s="127">
        <v>768</v>
      </c>
      <c r="J29" s="31"/>
      <c r="K29" s="30">
        <f>I29*J29</f>
        <v>0</v>
      </c>
    </row>
    <row r="30" spans="1:14" ht="85.5" customHeight="1" x14ac:dyDescent="0.25">
      <c r="A30" s="132"/>
      <c r="B30" s="131" t="s">
        <v>50</v>
      </c>
      <c r="C30" s="130" t="s">
        <v>49</v>
      </c>
      <c r="D30" s="129" t="s">
        <v>2</v>
      </c>
      <c r="E30" s="36" t="s">
        <v>87</v>
      </c>
      <c r="F30" s="128" t="s">
        <v>59</v>
      </c>
      <c r="G30" s="34"/>
      <c r="H30" s="25" t="s">
        <v>46</v>
      </c>
      <c r="I30" s="127">
        <v>768</v>
      </c>
      <c r="J30" s="31"/>
      <c r="K30" s="30">
        <f>I30*J30</f>
        <v>0</v>
      </c>
      <c r="N30" s="2" t="s">
        <v>3</v>
      </c>
    </row>
    <row r="31" spans="1:14" ht="85.5" customHeight="1" x14ac:dyDescent="0.25">
      <c r="A31" s="132"/>
      <c r="B31" s="131" t="s">
        <v>50</v>
      </c>
      <c r="C31" s="130" t="s">
        <v>49</v>
      </c>
      <c r="D31" s="129" t="s">
        <v>2</v>
      </c>
      <c r="E31" s="36" t="s">
        <v>86</v>
      </c>
      <c r="F31" s="128" t="s">
        <v>62</v>
      </c>
      <c r="G31" s="34"/>
      <c r="H31" s="36" t="s">
        <v>46</v>
      </c>
      <c r="I31" s="127">
        <v>768</v>
      </c>
      <c r="J31" s="31"/>
      <c r="K31" s="30">
        <f>I31*J31</f>
        <v>0</v>
      </c>
      <c r="N31" s="2" t="s">
        <v>3</v>
      </c>
    </row>
    <row r="32" spans="1:14" ht="85.5" customHeight="1" x14ac:dyDescent="0.25">
      <c r="A32" s="132"/>
      <c r="B32" s="131" t="s">
        <v>50</v>
      </c>
      <c r="C32" s="130" t="s">
        <v>49</v>
      </c>
      <c r="D32" s="129" t="s">
        <v>2</v>
      </c>
      <c r="E32" s="36" t="s">
        <v>85</v>
      </c>
      <c r="F32" s="128" t="s">
        <v>84</v>
      </c>
      <c r="G32" s="34"/>
      <c r="H32" s="36" t="s">
        <v>46</v>
      </c>
      <c r="I32" s="127">
        <v>768</v>
      </c>
      <c r="J32" s="31"/>
      <c r="K32" s="30">
        <f>I32*J32</f>
        <v>0</v>
      </c>
    </row>
    <row r="33" spans="1:14" ht="85.5" customHeight="1" x14ac:dyDescent="0.25">
      <c r="A33" s="132"/>
      <c r="B33" s="131" t="s">
        <v>50</v>
      </c>
      <c r="C33" s="130" t="s">
        <v>49</v>
      </c>
      <c r="D33" s="129" t="s">
        <v>2</v>
      </c>
      <c r="E33" s="36" t="s">
        <v>83</v>
      </c>
      <c r="F33" s="128" t="s">
        <v>57</v>
      </c>
      <c r="G33" s="34"/>
      <c r="H33" s="36" t="s">
        <v>46</v>
      </c>
      <c r="I33" s="127">
        <v>638</v>
      </c>
      <c r="J33" s="31"/>
      <c r="K33" s="30">
        <f>I33*J33</f>
        <v>0</v>
      </c>
      <c r="N33" s="2" t="s">
        <v>3</v>
      </c>
    </row>
    <row r="34" spans="1:14" ht="85.5" customHeight="1" x14ac:dyDescent="0.25">
      <c r="A34" s="132"/>
      <c r="B34" s="131" t="s">
        <v>50</v>
      </c>
      <c r="C34" s="130" t="s">
        <v>49</v>
      </c>
      <c r="D34" s="129" t="s">
        <v>2</v>
      </c>
      <c r="E34" s="36" t="s">
        <v>82</v>
      </c>
      <c r="F34" s="128" t="s">
        <v>74</v>
      </c>
      <c r="G34" s="34"/>
      <c r="H34" s="36" t="s">
        <v>46</v>
      </c>
      <c r="I34" s="127">
        <v>638</v>
      </c>
      <c r="J34" s="31"/>
      <c r="K34" s="30">
        <f>I34*J34</f>
        <v>0</v>
      </c>
    </row>
    <row r="35" spans="1:14" ht="85.5" customHeight="1" x14ac:dyDescent="0.25">
      <c r="A35" s="132"/>
      <c r="B35" s="131" t="s">
        <v>50</v>
      </c>
      <c r="C35" s="130" t="s">
        <v>49</v>
      </c>
      <c r="D35" s="129" t="s">
        <v>2</v>
      </c>
      <c r="E35" s="36" t="s">
        <v>81</v>
      </c>
      <c r="F35" s="128" t="s">
        <v>55</v>
      </c>
      <c r="G35" s="34"/>
      <c r="H35" s="36" t="s">
        <v>46</v>
      </c>
      <c r="I35" s="127">
        <v>638</v>
      </c>
      <c r="J35" s="31"/>
      <c r="K35" s="30">
        <f>I35*J35</f>
        <v>0</v>
      </c>
      <c r="N35" s="2" t="s">
        <v>3</v>
      </c>
    </row>
    <row r="36" spans="1:14" ht="85.5" customHeight="1" x14ac:dyDescent="0.25">
      <c r="A36" s="132"/>
      <c r="B36" s="131" t="s">
        <v>50</v>
      </c>
      <c r="C36" s="130" t="s">
        <v>49</v>
      </c>
      <c r="D36" s="129" t="s">
        <v>2</v>
      </c>
      <c r="E36" s="36" t="s">
        <v>80</v>
      </c>
      <c r="F36" s="128" t="s">
        <v>79</v>
      </c>
      <c r="G36" s="34"/>
      <c r="H36" s="36" t="s">
        <v>46</v>
      </c>
      <c r="I36" s="127">
        <v>778</v>
      </c>
      <c r="J36" s="31"/>
      <c r="K36" s="30">
        <f>I36*J36</f>
        <v>0</v>
      </c>
    </row>
    <row r="37" spans="1:14" ht="85.5" customHeight="1" x14ac:dyDescent="0.25">
      <c r="A37" s="132"/>
      <c r="B37" s="131" t="s">
        <v>50</v>
      </c>
      <c r="C37" s="130" t="s">
        <v>49</v>
      </c>
      <c r="D37" s="129" t="s">
        <v>2</v>
      </c>
      <c r="E37" s="36" t="s">
        <v>78</v>
      </c>
      <c r="F37" s="128" t="s">
        <v>62</v>
      </c>
      <c r="G37" s="34"/>
      <c r="H37" s="36" t="s">
        <v>46</v>
      </c>
      <c r="I37" s="127">
        <v>778</v>
      </c>
      <c r="J37" s="31"/>
      <c r="K37" s="30">
        <f>I37*J37</f>
        <v>0</v>
      </c>
    </row>
    <row r="38" spans="1:14" ht="85.5" customHeight="1" x14ac:dyDescent="0.25">
      <c r="A38" s="132"/>
      <c r="B38" s="131" t="s">
        <v>50</v>
      </c>
      <c r="C38" s="130" t="s">
        <v>49</v>
      </c>
      <c r="D38" s="129" t="s">
        <v>2</v>
      </c>
      <c r="E38" s="36" t="s">
        <v>77</v>
      </c>
      <c r="F38" s="128" t="s">
        <v>76</v>
      </c>
      <c r="G38" s="34"/>
      <c r="H38" s="36" t="s">
        <v>46</v>
      </c>
      <c r="I38" s="127">
        <v>778</v>
      </c>
      <c r="J38" s="31"/>
      <c r="K38" s="30">
        <f>I38*J38</f>
        <v>0</v>
      </c>
    </row>
    <row r="39" spans="1:14" ht="85.5" customHeight="1" x14ac:dyDescent="0.25">
      <c r="A39" s="132"/>
      <c r="B39" s="131" t="s">
        <v>50</v>
      </c>
      <c r="C39" s="130" t="s">
        <v>49</v>
      </c>
      <c r="D39" s="129" t="s">
        <v>2</v>
      </c>
      <c r="E39" s="36" t="s">
        <v>75</v>
      </c>
      <c r="F39" s="128" t="s">
        <v>74</v>
      </c>
      <c r="G39" s="34"/>
      <c r="H39" s="36" t="s">
        <v>46</v>
      </c>
      <c r="I39" s="127">
        <v>778</v>
      </c>
      <c r="J39" s="31"/>
      <c r="K39" s="30">
        <f>I39*J39</f>
        <v>0</v>
      </c>
    </row>
    <row r="40" spans="1:14" ht="85.5" customHeight="1" x14ac:dyDescent="0.25">
      <c r="A40" s="132"/>
      <c r="B40" s="131" t="s">
        <v>50</v>
      </c>
      <c r="C40" s="130" t="s">
        <v>49</v>
      </c>
      <c r="D40" s="129" t="s">
        <v>2</v>
      </c>
      <c r="E40" s="36" t="s">
        <v>73</v>
      </c>
      <c r="F40" s="128" t="s">
        <v>57</v>
      </c>
      <c r="G40" s="34"/>
      <c r="H40" s="36" t="s">
        <v>46</v>
      </c>
      <c r="I40" s="127">
        <v>778</v>
      </c>
      <c r="J40" s="31"/>
      <c r="K40" s="30">
        <f>I40*J40</f>
        <v>0</v>
      </c>
    </row>
    <row r="41" spans="1:14" ht="85.5" customHeight="1" x14ac:dyDescent="0.25">
      <c r="A41" s="132"/>
      <c r="B41" s="131" t="s">
        <v>50</v>
      </c>
      <c r="C41" s="130" t="s">
        <v>49</v>
      </c>
      <c r="D41" s="129" t="s">
        <v>2</v>
      </c>
      <c r="E41" s="36" t="s">
        <v>72</v>
      </c>
      <c r="F41" s="128" t="s">
        <v>71</v>
      </c>
      <c r="G41" s="34"/>
      <c r="H41" s="36" t="s">
        <v>46</v>
      </c>
      <c r="I41" s="127">
        <v>778</v>
      </c>
      <c r="J41" s="31"/>
      <c r="K41" s="30">
        <f>I41*J41</f>
        <v>0</v>
      </c>
      <c r="N41" s="2" t="s">
        <v>3</v>
      </c>
    </row>
    <row r="42" spans="1:14" ht="85.5" customHeight="1" x14ac:dyDescent="0.25">
      <c r="A42" s="132"/>
      <c r="B42" s="131" t="s">
        <v>50</v>
      </c>
      <c r="C42" s="130" t="s">
        <v>70</v>
      </c>
      <c r="D42" s="129" t="s">
        <v>2</v>
      </c>
      <c r="E42" s="36" t="s">
        <v>69</v>
      </c>
      <c r="F42" s="128" t="s">
        <v>62</v>
      </c>
      <c r="G42" s="34"/>
      <c r="H42" s="36" t="s">
        <v>46</v>
      </c>
      <c r="I42" s="127">
        <v>778</v>
      </c>
      <c r="J42" s="31"/>
      <c r="K42" s="30">
        <f>I42*J42</f>
        <v>0</v>
      </c>
    </row>
    <row r="43" spans="1:14" ht="85.5" customHeight="1" x14ac:dyDescent="0.25">
      <c r="A43" s="132"/>
      <c r="B43" s="131" t="s">
        <v>50</v>
      </c>
      <c r="C43" s="130" t="s">
        <v>64</v>
      </c>
      <c r="D43" s="129" t="s">
        <v>2</v>
      </c>
      <c r="E43" s="36" t="s">
        <v>68</v>
      </c>
      <c r="F43" s="128" t="s">
        <v>67</v>
      </c>
      <c r="G43" s="34"/>
      <c r="H43" s="36" t="s">
        <v>46</v>
      </c>
      <c r="I43" s="127">
        <v>628</v>
      </c>
      <c r="J43" s="31"/>
      <c r="K43" s="30">
        <f>I43*J43</f>
        <v>0</v>
      </c>
    </row>
    <row r="44" spans="1:14" ht="85.5" customHeight="1" x14ac:dyDescent="0.25">
      <c r="A44" s="132"/>
      <c r="B44" s="131" t="s">
        <v>50</v>
      </c>
      <c r="C44" s="130" t="s">
        <v>64</v>
      </c>
      <c r="D44" s="129" t="s">
        <v>2</v>
      </c>
      <c r="E44" s="36" t="s">
        <v>66</v>
      </c>
      <c r="F44" s="128" t="s">
        <v>65</v>
      </c>
      <c r="G44" s="34"/>
      <c r="H44" s="36" t="s">
        <v>46</v>
      </c>
      <c r="I44" s="127">
        <v>928</v>
      </c>
      <c r="J44" s="31"/>
      <c r="K44" s="30">
        <f>I44*J44</f>
        <v>0</v>
      </c>
    </row>
    <row r="45" spans="1:14" ht="85.5" customHeight="1" x14ac:dyDescent="0.25">
      <c r="A45" s="132"/>
      <c r="B45" s="131" t="s">
        <v>50</v>
      </c>
      <c r="C45" s="130" t="s">
        <v>64</v>
      </c>
      <c r="D45" s="129" t="s">
        <v>2</v>
      </c>
      <c r="E45" s="36" t="s">
        <v>63</v>
      </c>
      <c r="F45" s="128" t="s">
        <v>62</v>
      </c>
      <c r="G45" s="34"/>
      <c r="H45" s="36" t="s">
        <v>46</v>
      </c>
      <c r="I45" s="127">
        <v>928</v>
      </c>
      <c r="J45" s="31"/>
      <c r="K45" s="30">
        <f>I45*J45</f>
        <v>0</v>
      </c>
    </row>
    <row r="46" spans="1:14" ht="85.5" customHeight="1" x14ac:dyDescent="0.25">
      <c r="A46" s="132"/>
      <c r="B46" s="131" t="s">
        <v>50</v>
      </c>
      <c r="C46" s="130" t="s">
        <v>49</v>
      </c>
      <c r="D46" s="129" t="s">
        <v>2</v>
      </c>
      <c r="E46" s="36" t="s">
        <v>61</v>
      </c>
      <c r="F46" s="128" t="s">
        <v>59</v>
      </c>
      <c r="G46" s="34"/>
      <c r="H46" s="36" t="s">
        <v>46</v>
      </c>
      <c r="I46" s="127">
        <v>928</v>
      </c>
      <c r="J46" s="31"/>
      <c r="K46" s="30">
        <f>I46*J46</f>
        <v>0</v>
      </c>
    </row>
    <row r="47" spans="1:14" ht="85.5" customHeight="1" x14ac:dyDescent="0.25">
      <c r="A47" s="132"/>
      <c r="B47" s="131" t="s">
        <v>50</v>
      </c>
      <c r="C47" s="130" t="s">
        <v>49</v>
      </c>
      <c r="D47" s="129" t="s">
        <v>2</v>
      </c>
      <c r="E47" s="36" t="s">
        <v>60</v>
      </c>
      <c r="F47" s="128" t="s">
        <v>59</v>
      </c>
      <c r="G47" s="34"/>
      <c r="H47" s="36" t="s">
        <v>46</v>
      </c>
      <c r="I47" s="127">
        <v>928</v>
      </c>
      <c r="J47" s="31"/>
      <c r="K47" s="30">
        <f>I47*J47</f>
        <v>0</v>
      </c>
    </row>
    <row r="48" spans="1:14" ht="85.5" customHeight="1" x14ac:dyDescent="0.25">
      <c r="A48" s="132"/>
      <c r="B48" s="131" t="s">
        <v>50</v>
      </c>
      <c r="C48" s="130" t="s">
        <v>49</v>
      </c>
      <c r="D48" s="129" t="s">
        <v>2</v>
      </c>
      <c r="E48" s="36" t="s">
        <v>58</v>
      </c>
      <c r="F48" s="128" t="s">
        <v>57</v>
      </c>
      <c r="G48" s="34"/>
      <c r="H48" s="36" t="s">
        <v>46</v>
      </c>
      <c r="I48" s="127">
        <v>928</v>
      </c>
      <c r="J48" s="31"/>
      <c r="K48" s="30">
        <f>I48*J48</f>
        <v>0</v>
      </c>
    </row>
    <row r="49" spans="1:11" ht="85.5" customHeight="1" x14ac:dyDescent="0.25">
      <c r="A49" s="132"/>
      <c r="B49" s="131" t="s">
        <v>50</v>
      </c>
      <c r="C49" s="130" t="s">
        <v>49</v>
      </c>
      <c r="D49" s="129" t="s">
        <v>2</v>
      </c>
      <c r="E49" s="36" t="s">
        <v>56</v>
      </c>
      <c r="F49" s="128" t="s">
        <v>55</v>
      </c>
      <c r="G49" s="34"/>
      <c r="H49" s="36" t="s">
        <v>46</v>
      </c>
      <c r="I49" s="127">
        <v>928</v>
      </c>
      <c r="J49" s="31"/>
      <c r="K49" s="30">
        <f>I49*J49</f>
        <v>0</v>
      </c>
    </row>
    <row r="50" spans="1:11" ht="85.5" customHeight="1" x14ac:dyDescent="0.25">
      <c r="A50" s="132"/>
      <c r="B50" s="131" t="s">
        <v>50</v>
      </c>
      <c r="C50" s="130" t="s">
        <v>49</v>
      </c>
      <c r="D50" s="129" t="s">
        <v>2</v>
      </c>
      <c r="E50" s="36" t="s">
        <v>54</v>
      </c>
      <c r="F50" s="128" t="s">
        <v>53</v>
      </c>
      <c r="G50" s="34"/>
      <c r="H50" s="36" t="s">
        <v>46</v>
      </c>
      <c r="I50" s="127">
        <v>928</v>
      </c>
      <c r="J50" s="31"/>
      <c r="K50" s="30">
        <f>I50*J50</f>
        <v>0</v>
      </c>
    </row>
    <row r="51" spans="1:11" ht="85.5" customHeight="1" x14ac:dyDescent="0.25">
      <c r="A51" s="132"/>
      <c r="B51" s="131" t="s">
        <v>50</v>
      </c>
      <c r="C51" s="130" t="s">
        <v>49</v>
      </c>
      <c r="D51" s="129" t="s">
        <v>2</v>
      </c>
      <c r="E51" s="36" t="s">
        <v>52</v>
      </c>
      <c r="F51" s="128" t="s">
        <v>51</v>
      </c>
      <c r="G51" s="34"/>
      <c r="H51" s="36" t="s">
        <v>46</v>
      </c>
      <c r="I51" s="127">
        <v>928</v>
      </c>
      <c r="J51" s="31"/>
      <c r="K51" s="30">
        <f>I51*J51</f>
        <v>0</v>
      </c>
    </row>
    <row r="52" spans="1:11" ht="85.5" customHeight="1" thickBot="1" x14ac:dyDescent="0.3">
      <c r="A52" s="126"/>
      <c r="B52" s="125" t="s">
        <v>50</v>
      </c>
      <c r="C52" s="124" t="s">
        <v>49</v>
      </c>
      <c r="D52" s="123" t="s">
        <v>2</v>
      </c>
      <c r="E52" s="120" t="s">
        <v>48</v>
      </c>
      <c r="F52" s="122" t="s">
        <v>47</v>
      </c>
      <c r="G52" s="121"/>
      <c r="H52" s="120" t="s">
        <v>46</v>
      </c>
      <c r="I52" s="119">
        <v>928</v>
      </c>
      <c r="J52" s="118"/>
      <c r="K52" s="117">
        <f>I52*J52</f>
        <v>0</v>
      </c>
    </row>
  </sheetData>
  <sheetProtection sheet="1" objects="1" scenarios="1" insertColumns="0" sort="0" autoFilter="0"/>
  <autoFilter ref="A3:K3"/>
  <mergeCells count="3">
    <mergeCell ref="C6:F6"/>
    <mergeCell ref="L1:L3"/>
    <mergeCell ref="A4:H4"/>
  </mergeCells>
  <hyperlinks>
    <hyperlink ref="B2" location="'СЛИНГИ, ПЛЕДЫ'!A25" display="СЛИНГИ"/>
    <hyperlink ref="G2" location="'ДЕЛАЕМ НОВЫЙ ПРАЙС'!A1526" display="ОДЕЖДА ДЛЯ ДОМА"/>
    <hyperlink ref="B1" location="'СЛИНГИ, ПЛЕДЫ'!A4" display="ПЛЕДЫ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9"/>
  <sheetViews>
    <sheetView zoomScale="90" zoomScaleNormal="90" workbookViewId="0">
      <pane ySplit="3" topLeftCell="A4" activePane="bottomLeft" state="frozen"/>
      <selection pane="bottomLeft" activeCell="N5" sqref="N5"/>
    </sheetView>
  </sheetViews>
  <sheetFormatPr defaultColWidth="8.7109375" defaultRowHeight="15.75" x14ac:dyDescent="0.25"/>
  <cols>
    <col min="1" max="1" width="25.28515625" style="7" customWidth="1"/>
    <col min="2" max="2" width="17.5703125" style="1" customWidth="1"/>
    <col min="3" max="3" width="15.28515625" style="1" customWidth="1"/>
    <col min="4" max="4" width="16.140625" style="6" customWidth="1"/>
    <col min="5" max="5" width="11.7109375" style="1" customWidth="1"/>
    <col min="6" max="6" width="25" style="1" customWidth="1"/>
    <col min="7" max="7" width="1" style="1" hidden="1" customWidth="1"/>
    <col min="8" max="8" width="18.85546875" style="5" customWidth="1"/>
    <col min="9" max="9" width="9.42578125" style="1" customWidth="1"/>
    <col min="10" max="10" width="9.7109375" style="4" customWidth="1"/>
    <col min="11" max="11" width="16.42578125" style="3" customWidth="1"/>
    <col min="12" max="13" width="9.140625" style="1" hidden="1" customWidth="1"/>
    <col min="14" max="14" width="18.28515625" style="2" customWidth="1"/>
    <col min="15" max="15" width="19.42578125" style="1" customWidth="1"/>
    <col min="16" max="16384" width="8.7109375" style="1"/>
  </cols>
  <sheetData>
    <row r="1" spans="1:14" s="104" customFormat="1" ht="32.25" customHeight="1" x14ac:dyDescent="0.25">
      <c r="A1" s="109"/>
      <c r="B1" s="116" t="s">
        <v>45</v>
      </c>
      <c r="C1" s="109"/>
      <c r="D1" s="109"/>
      <c r="E1" s="109"/>
      <c r="F1" s="109"/>
      <c r="G1" s="115"/>
      <c r="H1" s="109"/>
      <c r="I1" s="114"/>
      <c r="J1" s="107" t="s">
        <v>44</v>
      </c>
      <c r="K1" s="113">
        <f>SUM(K5:K51)</f>
        <v>0</v>
      </c>
      <c r="L1" s="112" t="s">
        <v>43</v>
      </c>
      <c r="N1" s="2"/>
    </row>
    <row r="2" spans="1:14" s="104" customFormat="1" ht="30" customHeight="1" x14ac:dyDescent="0.25">
      <c r="A2" s="109"/>
      <c r="B2" s="111" t="s">
        <v>42</v>
      </c>
      <c r="C2" s="109"/>
      <c r="D2" s="109"/>
      <c r="E2" s="109"/>
      <c r="F2" s="109"/>
      <c r="G2" s="110"/>
      <c r="H2" s="109"/>
      <c r="I2" s="108"/>
      <c r="J2" s="107" t="s">
        <v>41</v>
      </c>
      <c r="K2" s="106">
        <f>SUM(J5:J45)</f>
        <v>0</v>
      </c>
      <c r="L2" s="105"/>
      <c r="N2" s="2"/>
    </row>
    <row r="3" spans="1:14" ht="21.75" thickBot="1" x14ac:dyDescent="0.3">
      <c r="A3" s="103" t="s">
        <v>40</v>
      </c>
      <c r="B3" s="102" t="s">
        <v>39</v>
      </c>
      <c r="C3" s="100" t="s">
        <v>38</v>
      </c>
      <c r="D3" s="102" t="s">
        <v>37</v>
      </c>
      <c r="E3" s="101" t="s">
        <v>36</v>
      </c>
      <c r="F3" s="100" t="s">
        <v>35</v>
      </c>
      <c r="G3" s="101" t="s">
        <v>34</v>
      </c>
      <c r="H3" s="100" t="s">
        <v>33</v>
      </c>
      <c r="I3" s="99" t="s">
        <v>32</v>
      </c>
      <c r="J3" s="98" t="s">
        <v>31</v>
      </c>
      <c r="K3" s="97" t="s">
        <v>30</v>
      </c>
      <c r="L3" s="96"/>
      <c r="N3" s="2" t="s">
        <v>29</v>
      </c>
    </row>
    <row r="4" spans="1:14" ht="33" customHeight="1" thickBot="1" x14ac:dyDescent="0.3">
      <c r="A4" s="95" t="s">
        <v>28</v>
      </c>
      <c r="B4" s="94"/>
      <c r="C4" s="94"/>
      <c r="D4" s="94"/>
      <c r="E4" s="94"/>
      <c r="F4" s="94"/>
      <c r="G4" s="94"/>
      <c r="H4" s="94"/>
      <c r="I4" s="93"/>
      <c r="J4" s="92"/>
      <c r="K4" s="91"/>
      <c r="L4" s="82"/>
    </row>
    <row r="5" spans="1:14" ht="71.25" customHeight="1" thickBot="1" x14ac:dyDescent="0.3">
      <c r="A5" s="90"/>
      <c r="B5" s="89" t="s">
        <v>27</v>
      </c>
      <c r="C5" s="90"/>
      <c r="D5" s="89" t="s">
        <v>26</v>
      </c>
      <c r="E5" s="86">
        <v>1040</v>
      </c>
      <c r="F5" s="88" t="s">
        <v>0</v>
      </c>
      <c r="G5" s="87"/>
      <c r="H5" s="86" t="s">
        <v>25</v>
      </c>
      <c r="I5" s="85">
        <v>152</v>
      </c>
      <c r="J5" s="84"/>
      <c r="K5" s="83">
        <f>I5*J5</f>
        <v>0</v>
      </c>
      <c r="L5" s="82"/>
    </row>
    <row r="6" spans="1:14" ht="26.25" customHeight="1" thickBot="1" x14ac:dyDescent="0.3">
      <c r="A6" s="81"/>
      <c r="B6" s="76"/>
      <c r="C6" s="80" t="s">
        <v>24</v>
      </c>
      <c r="D6" s="79"/>
      <c r="E6" s="76"/>
      <c r="F6" s="76"/>
      <c r="G6" s="76"/>
      <c r="H6" s="78"/>
      <c r="I6" s="76"/>
      <c r="J6" s="77"/>
      <c r="K6" s="76"/>
      <c r="L6" s="75"/>
      <c r="M6" s="74"/>
    </row>
    <row r="7" spans="1:14" ht="18" customHeight="1" x14ac:dyDescent="0.25">
      <c r="A7" s="73"/>
      <c r="B7" s="54" t="s">
        <v>23</v>
      </c>
      <c r="C7" s="53"/>
      <c r="D7" s="72" t="s">
        <v>2</v>
      </c>
      <c r="E7" s="71" t="s">
        <v>22</v>
      </c>
      <c r="F7" s="70" t="s">
        <v>0</v>
      </c>
      <c r="G7" s="69"/>
      <c r="H7" s="68">
        <v>1</v>
      </c>
      <c r="I7" s="67">
        <v>308</v>
      </c>
      <c r="J7" s="66"/>
      <c r="K7" s="45">
        <f>I7*J7</f>
        <v>0</v>
      </c>
    </row>
    <row r="8" spans="1:14" ht="18" customHeight="1" x14ac:dyDescent="0.25">
      <c r="A8" s="64"/>
      <c r="B8" s="27"/>
      <c r="C8" s="27"/>
      <c r="D8" s="37" t="s">
        <v>2</v>
      </c>
      <c r="E8" s="36" t="s">
        <v>21</v>
      </c>
      <c r="F8" s="35" t="s">
        <v>0</v>
      </c>
      <c r="G8" s="34"/>
      <c r="H8" s="33">
        <v>2</v>
      </c>
      <c r="I8" s="63">
        <v>308</v>
      </c>
      <c r="J8" s="31"/>
      <c r="K8" s="30">
        <f>I8*J8</f>
        <v>0</v>
      </c>
    </row>
    <row r="9" spans="1:14" ht="18" customHeight="1" x14ac:dyDescent="0.25">
      <c r="A9" s="64"/>
      <c r="B9" s="27"/>
      <c r="C9" s="27"/>
      <c r="D9" s="37" t="s">
        <v>2</v>
      </c>
      <c r="E9" s="36" t="s">
        <v>20</v>
      </c>
      <c r="F9" s="35" t="s">
        <v>0</v>
      </c>
      <c r="G9" s="34"/>
      <c r="H9" s="33">
        <v>3</v>
      </c>
      <c r="I9" s="63">
        <v>308</v>
      </c>
      <c r="J9" s="31"/>
      <c r="K9" s="30">
        <f>I9*J9</f>
        <v>0</v>
      </c>
    </row>
    <row r="10" spans="1:14" ht="18" customHeight="1" x14ac:dyDescent="0.25">
      <c r="A10" s="64"/>
      <c r="B10" s="27"/>
      <c r="C10" s="27"/>
      <c r="D10" s="37" t="s">
        <v>2</v>
      </c>
      <c r="E10" s="36" t="s">
        <v>19</v>
      </c>
      <c r="F10" s="35" t="s">
        <v>0</v>
      </c>
      <c r="G10" s="34"/>
      <c r="H10" s="33">
        <v>4</v>
      </c>
      <c r="I10" s="63">
        <v>308</v>
      </c>
      <c r="J10" s="31"/>
      <c r="K10" s="30">
        <f>I10*J10</f>
        <v>0</v>
      </c>
      <c r="N10" s="2" t="s">
        <v>3</v>
      </c>
    </row>
    <row r="11" spans="1:14" ht="18" customHeight="1" x14ac:dyDescent="0.25">
      <c r="A11" s="64"/>
      <c r="B11" s="27"/>
      <c r="C11" s="27"/>
      <c r="D11" s="37" t="s">
        <v>2</v>
      </c>
      <c r="E11" s="36" t="s">
        <v>18</v>
      </c>
      <c r="F11" s="35" t="s">
        <v>0</v>
      </c>
      <c r="G11" s="34"/>
      <c r="H11" s="33">
        <v>5</v>
      </c>
      <c r="I11" s="63">
        <v>308</v>
      </c>
      <c r="J11" s="31"/>
      <c r="K11" s="30">
        <f>I11*J11</f>
        <v>0</v>
      </c>
      <c r="N11" s="2" t="s">
        <v>3</v>
      </c>
    </row>
    <row r="12" spans="1:14" ht="18" customHeight="1" thickBot="1" x14ac:dyDescent="0.3">
      <c r="A12" s="64"/>
      <c r="B12" s="16"/>
      <c r="C12" s="16"/>
      <c r="D12" s="15" t="s">
        <v>2</v>
      </c>
      <c r="E12" s="14" t="s">
        <v>17</v>
      </c>
      <c r="F12" s="13" t="s">
        <v>0</v>
      </c>
      <c r="G12" s="12"/>
      <c r="H12" s="11">
        <v>6</v>
      </c>
      <c r="I12" s="61">
        <v>308</v>
      </c>
      <c r="J12" s="9"/>
      <c r="K12" s="8">
        <f>I12*J12</f>
        <v>0</v>
      </c>
    </row>
    <row r="13" spans="1:14" ht="18" customHeight="1" x14ac:dyDescent="0.25">
      <c r="A13" s="64"/>
      <c r="B13" s="54" t="s">
        <v>23</v>
      </c>
      <c r="C13" s="53"/>
      <c r="D13" s="52" t="s">
        <v>2</v>
      </c>
      <c r="E13" s="51" t="s">
        <v>22</v>
      </c>
      <c r="F13" s="50" t="s">
        <v>16</v>
      </c>
      <c r="G13" s="49"/>
      <c r="H13" s="48">
        <v>1</v>
      </c>
      <c r="I13" s="65">
        <v>308</v>
      </c>
      <c r="J13" s="46"/>
      <c r="K13" s="45">
        <f>I13*J13</f>
        <v>0</v>
      </c>
    </row>
    <row r="14" spans="1:14" ht="18" customHeight="1" x14ac:dyDescent="0.25">
      <c r="A14" s="64"/>
      <c r="B14" s="27"/>
      <c r="C14" s="27"/>
      <c r="D14" s="37" t="s">
        <v>2</v>
      </c>
      <c r="E14" s="36" t="s">
        <v>21</v>
      </c>
      <c r="F14" s="35" t="s">
        <v>16</v>
      </c>
      <c r="G14" s="34"/>
      <c r="H14" s="33">
        <v>2</v>
      </c>
      <c r="I14" s="63">
        <v>308</v>
      </c>
      <c r="J14" s="31"/>
      <c r="K14" s="30">
        <f>I14*J14</f>
        <v>0</v>
      </c>
    </row>
    <row r="15" spans="1:14" ht="18" customHeight="1" x14ac:dyDescent="0.25">
      <c r="A15" s="64"/>
      <c r="B15" s="27"/>
      <c r="C15" s="27"/>
      <c r="D15" s="37" t="s">
        <v>2</v>
      </c>
      <c r="E15" s="36" t="s">
        <v>20</v>
      </c>
      <c r="F15" s="35" t="s">
        <v>16</v>
      </c>
      <c r="G15" s="34"/>
      <c r="H15" s="33">
        <v>3</v>
      </c>
      <c r="I15" s="63">
        <v>308</v>
      </c>
      <c r="J15" s="31"/>
      <c r="K15" s="30">
        <f>I15*J15</f>
        <v>0</v>
      </c>
    </row>
    <row r="16" spans="1:14" ht="18" customHeight="1" x14ac:dyDescent="0.25">
      <c r="A16" s="64"/>
      <c r="B16" s="27"/>
      <c r="C16" s="27"/>
      <c r="D16" s="37" t="s">
        <v>2</v>
      </c>
      <c r="E16" s="36" t="s">
        <v>19</v>
      </c>
      <c r="F16" s="35" t="s">
        <v>16</v>
      </c>
      <c r="G16" s="34"/>
      <c r="H16" s="33">
        <v>4</v>
      </c>
      <c r="I16" s="63">
        <v>308</v>
      </c>
      <c r="J16" s="31"/>
      <c r="K16" s="30">
        <f>I16*J16</f>
        <v>0</v>
      </c>
      <c r="N16" s="2" t="s">
        <v>3</v>
      </c>
    </row>
    <row r="17" spans="1:11" ht="18" customHeight="1" x14ac:dyDescent="0.25">
      <c r="A17" s="64"/>
      <c r="B17" s="27"/>
      <c r="C17" s="27"/>
      <c r="D17" s="37" t="s">
        <v>2</v>
      </c>
      <c r="E17" s="36" t="s">
        <v>18</v>
      </c>
      <c r="F17" s="35" t="s">
        <v>16</v>
      </c>
      <c r="G17" s="34"/>
      <c r="H17" s="33">
        <v>5</v>
      </c>
      <c r="I17" s="63">
        <v>308</v>
      </c>
      <c r="J17" s="31"/>
      <c r="K17" s="30">
        <f>I17*J17</f>
        <v>0</v>
      </c>
    </row>
    <row r="18" spans="1:11" ht="18" customHeight="1" thickBot="1" x14ac:dyDescent="0.3">
      <c r="A18" s="62"/>
      <c r="B18" s="16"/>
      <c r="C18" s="16"/>
      <c r="D18" s="15" t="s">
        <v>2</v>
      </c>
      <c r="E18" s="14" t="s">
        <v>17</v>
      </c>
      <c r="F18" s="13" t="s">
        <v>16</v>
      </c>
      <c r="G18" s="12"/>
      <c r="H18" s="11">
        <v>6</v>
      </c>
      <c r="I18" s="61">
        <v>308</v>
      </c>
      <c r="J18" s="9"/>
      <c r="K18" s="8">
        <f>I18*J18</f>
        <v>0</v>
      </c>
    </row>
    <row r="19" spans="1:11" ht="33" customHeight="1" thickBot="1" x14ac:dyDescent="0.3">
      <c r="A19" s="60" t="s">
        <v>15</v>
      </c>
      <c r="B19" s="59"/>
      <c r="C19" s="59"/>
      <c r="D19" s="59"/>
      <c r="E19" s="59"/>
      <c r="F19" s="59"/>
      <c r="G19" s="59"/>
      <c r="H19" s="59"/>
      <c r="I19" s="58"/>
      <c r="J19" s="57"/>
      <c r="K19" s="56"/>
    </row>
    <row r="20" spans="1:11" ht="33" customHeight="1" x14ac:dyDescent="0.25">
      <c r="A20" s="55"/>
      <c r="B20" s="54" t="s">
        <v>13</v>
      </c>
      <c r="C20" s="53" t="s">
        <v>4</v>
      </c>
      <c r="D20" s="52" t="s">
        <v>2</v>
      </c>
      <c r="E20" s="51" t="s">
        <v>14</v>
      </c>
      <c r="F20" s="50" t="s">
        <v>0</v>
      </c>
      <c r="G20" s="49"/>
      <c r="H20" s="48" t="s">
        <v>12</v>
      </c>
      <c r="I20" s="47">
        <v>228.8</v>
      </c>
      <c r="J20" s="46"/>
      <c r="K20" s="45">
        <f>I20*J20</f>
        <v>0</v>
      </c>
    </row>
    <row r="21" spans="1:11" ht="33" customHeight="1" x14ac:dyDescent="0.25">
      <c r="A21" s="29"/>
      <c r="B21" s="28"/>
      <c r="C21" s="27"/>
      <c r="D21" s="37" t="s">
        <v>2</v>
      </c>
      <c r="E21" s="36" t="s">
        <v>14</v>
      </c>
      <c r="F21" s="35" t="s">
        <v>0</v>
      </c>
      <c r="G21" s="34"/>
      <c r="H21" s="33" t="s">
        <v>11</v>
      </c>
      <c r="I21" s="32">
        <v>228.8</v>
      </c>
      <c r="J21" s="31"/>
      <c r="K21" s="30">
        <f>I21*J21</f>
        <v>0</v>
      </c>
    </row>
    <row r="22" spans="1:11" ht="32.25" customHeight="1" x14ac:dyDescent="0.25">
      <c r="A22" s="29"/>
      <c r="B22" s="28"/>
      <c r="C22" s="27"/>
      <c r="D22" s="44" t="s">
        <v>2</v>
      </c>
      <c r="E22" s="36" t="s">
        <v>14</v>
      </c>
      <c r="F22" s="43" t="s">
        <v>0</v>
      </c>
      <c r="G22" s="42"/>
      <c r="H22" s="41" t="s">
        <v>10</v>
      </c>
      <c r="I22" s="40">
        <v>228.8</v>
      </c>
      <c r="J22" s="39"/>
      <c r="K22" s="38">
        <f>I22*J22</f>
        <v>0</v>
      </c>
    </row>
    <row r="23" spans="1:11" ht="32.25" customHeight="1" x14ac:dyDescent="0.25">
      <c r="A23" s="29"/>
      <c r="B23" s="28"/>
      <c r="C23" s="27"/>
      <c r="D23" s="37" t="s">
        <v>2</v>
      </c>
      <c r="E23" s="36" t="s">
        <v>14</v>
      </c>
      <c r="F23" s="35" t="s">
        <v>0</v>
      </c>
      <c r="G23" s="34"/>
      <c r="H23" s="33" t="s">
        <v>9</v>
      </c>
      <c r="I23" s="32">
        <v>228.8</v>
      </c>
      <c r="J23" s="31"/>
      <c r="K23" s="30">
        <f>I23*J23</f>
        <v>0</v>
      </c>
    </row>
    <row r="24" spans="1:11" ht="32.25" customHeight="1" x14ac:dyDescent="0.25">
      <c r="A24" s="29"/>
      <c r="B24" s="28"/>
      <c r="C24" s="27"/>
      <c r="D24" s="37" t="s">
        <v>2</v>
      </c>
      <c r="E24" s="36" t="s">
        <v>14</v>
      </c>
      <c r="F24" s="35" t="s">
        <v>0</v>
      </c>
      <c r="G24" s="34"/>
      <c r="H24" s="33" t="s">
        <v>8</v>
      </c>
      <c r="I24" s="32">
        <v>228.8</v>
      </c>
      <c r="J24" s="31"/>
      <c r="K24" s="30">
        <f>I24*J24</f>
        <v>0</v>
      </c>
    </row>
    <row r="25" spans="1:11" ht="32.25" customHeight="1" thickBot="1" x14ac:dyDescent="0.3">
      <c r="A25" s="18"/>
      <c r="B25" s="17"/>
      <c r="C25" s="16"/>
      <c r="D25" s="15" t="s">
        <v>2</v>
      </c>
      <c r="E25" s="14" t="s">
        <v>14</v>
      </c>
      <c r="F25" s="13" t="s">
        <v>0</v>
      </c>
      <c r="G25" s="12"/>
      <c r="H25" s="11" t="s">
        <v>6</v>
      </c>
      <c r="I25" s="10">
        <v>228.8</v>
      </c>
      <c r="J25" s="9"/>
      <c r="K25" s="8">
        <f>I25*J25</f>
        <v>0</v>
      </c>
    </row>
    <row r="26" spans="1:11" ht="33" customHeight="1" x14ac:dyDescent="0.25">
      <c r="A26" s="55"/>
      <c r="B26" s="54" t="s">
        <v>13</v>
      </c>
      <c r="C26" s="53" t="s">
        <v>4</v>
      </c>
      <c r="D26" s="52" t="s">
        <v>2</v>
      </c>
      <c r="E26" s="51" t="s">
        <v>7</v>
      </c>
      <c r="F26" s="50" t="s">
        <v>0</v>
      </c>
      <c r="G26" s="49"/>
      <c r="H26" s="48" t="s">
        <v>12</v>
      </c>
      <c r="I26" s="47">
        <v>233.4</v>
      </c>
      <c r="J26" s="46"/>
      <c r="K26" s="45">
        <f>I26*J26</f>
        <v>0</v>
      </c>
    </row>
    <row r="27" spans="1:11" ht="33" customHeight="1" x14ac:dyDescent="0.25">
      <c r="A27" s="29"/>
      <c r="B27" s="28"/>
      <c r="C27" s="27"/>
      <c r="D27" s="37" t="s">
        <v>2</v>
      </c>
      <c r="E27" s="36" t="s">
        <v>7</v>
      </c>
      <c r="F27" s="35" t="s">
        <v>0</v>
      </c>
      <c r="G27" s="34"/>
      <c r="H27" s="33" t="s">
        <v>11</v>
      </c>
      <c r="I27" s="32">
        <v>233.4</v>
      </c>
      <c r="J27" s="31"/>
      <c r="K27" s="30">
        <f>I27*J27</f>
        <v>0</v>
      </c>
    </row>
    <row r="28" spans="1:11" ht="32.25" customHeight="1" x14ac:dyDescent="0.25">
      <c r="A28" s="29"/>
      <c r="B28" s="28"/>
      <c r="C28" s="27"/>
      <c r="D28" s="44" t="s">
        <v>2</v>
      </c>
      <c r="E28" s="36" t="s">
        <v>7</v>
      </c>
      <c r="F28" s="43" t="s">
        <v>0</v>
      </c>
      <c r="G28" s="42"/>
      <c r="H28" s="41" t="s">
        <v>10</v>
      </c>
      <c r="I28" s="40">
        <v>233.4</v>
      </c>
      <c r="J28" s="39"/>
      <c r="K28" s="38">
        <f>I28*J28</f>
        <v>0</v>
      </c>
    </row>
    <row r="29" spans="1:11" ht="32.25" customHeight="1" x14ac:dyDescent="0.25">
      <c r="A29" s="29"/>
      <c r="B29" s="28"/>
      <c r="C29" s="27"/>
      <c r="D29" s="37" t="s">
        <v>2</v>
      </c>
      <c r="E29" s="36" t="s">
        <v>7</v>
      </c>
      <c r="F29" s="35" t="s">
        <v>0</v>
      </c>
      <c r="G29" s="34"/>
      <c r="H29" s="33" t="s">
        <v>9</v>
      </c>
      <c r="I29" s="32">
        <v>233.4</v>
      </c>
      <c r="J29" s="31"/>
      <c r="K29" s="30">
        <f>I29*J29</f>
        <v>0</v>
      </c>
    </row>
    <row r="30" spans="1:11" ht="32.25" customHeight="1" x14ac:dyDescent="0.25">
      <c r="A30" s="29"/>
      <c r="B30" s="28"/>
      <c r="C30" s="27"/>
      <c r="D30" s="37" t="s">
        <v>2</v>
      </c>
      <c r="E30" s="36" t="s">
        <v>7</v>
      </c>
      <c r="F30" s="35" t="s">
        <v>0</v>
      </c>
      <c r="G30" s="34"/>
      <c r="H30" s="33" t="s">
        <v>8</v>
      </c>
      <c r="I30" s="32">
        <v>233.4</v>
      </c>
      <c r="J30" s="31"/>
      <c r="K30" s="30">
        <f>I30*J30</f>
        <v>0</v>
      </c>
    </row>
    <row r="31" spans="1:11" ht="32.25" customHeight="1" thickBot="1" x14ac:dyDescent="0.3">
      <c r="A31" s="18"/>
      <c r="B31" s="17"/>
      <c r="C31" s="16"/>
      <c r="D31" s="15" t="s">
        <v>2</v>
      </c>
      <c r="E31" s="14" t="s">
        <v>7</v>
      </c>
      <c r="F31" s="13" t="s">
        <v>0</v>
      </c>
      <c r="G31" s="12"/>
      <c r="H31" s="11" t="s">
        <v>6</v>
      </c>
      <c r="I31" s="10">
        <v>233.4</v>
      </c>
      <c r="J31" s="9"/>
      <c r="K31" s="8">
        <f>I31*J31</f>
        <v>0</v>
      </c>
    </row>
    <row r="32" spans="1:11" ht="33" customHeight="1" x14ac:dyDescent="0.25">
      <c r="A32" s="55"/>
      <c r="B32" s="54" t="s">
        <v>5</v>
      </c>
      <c r="C32" s="53" t="s">
        <v>4</v>
      </c>
      <c r="D32" s="52" t="s">
        <v>2</v>
      </c>
      <c r="E32" s="51" t="s">
        <v>1</v>
      </c>
      <c r="F32" s="50" t="s">
        <v>0</v>
      </c>
      <c r="G32" s="49"/>
      <c r="H32" s="48">
        <v>42</v>
      </c>
      <c r="I32" s="47">
        <v>256</v>
      </c>
      <c r="J32" s="46"/>
      <c r="K32" s="45">
        <f>I32*J32</f>
        <v>0</v>
      </c>
    </row>
    <row r="33" spans="1:14" ht="33" customHeight="1" x14ac:dyDescent="0.25">
      <c r="A33" s="29"/>
      <c r="B33" s="28"/>
      <c r="C33" s="27"/>
      <c r="D33" s="37" t="s">
        <v>2</v>
      </c>
      <c r="E33" s="36" t="s">
        <v>1</v>
      </c>
      <c r="F33" s="35" t="s">
        <v>0</v>
      </c>
      <c r="G33" s="34"/>
      <c r="H33" s="33">
        <v>44</v>
      </c>
      <c r="I33" s="32">
        <v>256</v>
      </c>
      <c r="J33" s="31"/>
      <c r="K33" s="30">
        <f>I33*J33</f>
        <v>0</v>
      </c>
    </row>
    <row r="34" spans="1:14" ht="32.25" customHeight="1" x14ac:dyDescent="0.25">
      <c r="A34" s="29"/>
      <c r="B34" s="28"/>
      <c r="C34" s="27"/>
      <c r="D34" s="44" t="s">
        <v>2</v>
      </c>
      <c r="E34" s="36" t="s">
        <v>1</v>
      </c>
      <c r="F34" s="43" t="s">
        <v>0</v>
      </c>
      <c r="G34" s="42"/>
      <c r="H34" s="41">
        <v>46</v>
      </c>
      <c r="I34" s="40">
        <v>256</v>
      </c>
      <c r="J34" s="39"/>
      <c r="K34" s="38">
        <f>I34*J34</f>
        <v>0</v>
      </c>
      <c r="N34" s="2" t="s">
        <v>3</v>
      </c>
    </row>
    <row r="35" spans="1:14" ht="32.25" customHeight="1" x14ac:dyDescent="0.25">
      <c r="A35" s="29"/>
      <c r="B35" s="28"/>
      <c r="C35" s="27"/>
      <c r="D35" s="37" t="s">
        <v>2</v>
      </c>
      <c r="E35" s="36" t="s">
        <v>1</v>
      </c>
      <c r="F35" s="35" t="s">
        <v>0</v>
      </c>
      <c r="G35" s="34"/>
      <c r="H35" s="33">
        <v>48</v>
      </c>
      <c r="I35" s="32">
        <v>256</v>
      </c>
      <c r="J35" s="31"/>
      <c r="K35" s="30">
        <f>I35*J35</f>
        <v>0</v>
      </c>
    </row>
    <row r="36" spans="1:14" ht="32.25" customHeight="1" x14ac:dyDescent="0.25">
      <c r="A36" s="29"/>
      <c r="B36" s="28"/>
      <c r="C36" s="27"/>
      <c r="D36" s="37" t="s">
        <v>2</v>
      </c>
      <c r="E36" s="36" t="s">
        <v>1</v>
      </c>
      <c r="F36" s="35" t="s">
        <v>0</v>
      </c>
      <c r="G36" s="34"/>
      <c r="H36" s="33">
        <v>50</v>
      </c>
      <c r="I36" s="32">
        <v>256</v>
      </c>
      <c r="J36" s="31"/>
      <c r="K36" s="30">
        <f>I36*J36</f>
        <v>0</v>
      </c>
    </row>
    <row r="37" spans="1:14" ht="32.25" customHeight="1" x14ac:dyDescent="0.25">
      <c r="A37" s="29"/>
      <c r="B37" s="28"/>
      <c r="C37" s="27"/>
      <c r="D37" s="26" t="s">
        <v>2</v>
      </c>
      <c r="E37" s="25" t="s">
        <v>1</v>
      </c>
      <c r="F37" s="24" t="s">
        <v>0</v>
      </c>
      <c r="G37" s="23"/>
      <c r="H37" s="22">
        <v>52</v>
      </c>
      <c r="I37" s="21">
        <v>256</v>
      </c>
      <c r="J37" s="20"/>
      <c r="K37" s="19">
        <f>I37*J37</f>
        <v>0</v>
      </c>
    </row>
    <row r="38" spans="1:14" ht="32.25" customHeight="1" x14ac:dyDescent="0.25">
      <c r="A38" s="29"/>
      <c r="B38" s="28"/>
      <c r="C38" s="27"/>
      <c r="D38" s="26" t="s">
        <v>2</v>
      </c>
      <c r="E38" s="25" t="s">
        <v>1</v>
      </c>
      <c r="F38" s="24" t="s">
        <v>0</v>
      </c>
      <c r="G38" s="23"/>
      <c r="H38" s="22">
        <v>54</v>
      </c>
      <c r="I38" s="21">
        <v>256</v>
      </c>
      <c r="J38" s="20"/>
      <c r="K38" s="19">
        <f>I38*J38</f>
        <v>0</v>
      </c>
    </row>
    <row r="39" spans="1:14" ht="32.25" customHeight="1" thickBot="1" x14ac:dyDescent="0.3">
      <c r="A39" s="18"/>
      <c r="B39" s="17"/>
      <c r="C39" s="16"/>
      <c r="D39" s="15" t="s">
        <v>2</v>
      </c>
      <c r="E39" s="14" t="s">
        <v>1</v>
      </c>
      <c r="F39" s="13" t="s">
        <v>0</v>
      </c>
      <c r="G39" s="12"/>
      <c r="H39" s="11">
        <v>56</v>
      </c>
      <c r="I39" s="10">
        <v>256</v>
      </c>
      <c r="J39" s="9"/>
      <c r="K39" s="8">
        <f>I39*J39</f>
        <v>0</v>
      </c>
    </row>
  </sheetData>
  <sheetProtection sheet="1" objects="1" scenarios="1" insertColumns="0" sort="0" autoFilter="0"/>
  <autoFilter ref="A3:K3"/>
  <mergeCells count="17">
    <mergeCell ref="A32:A39"/>
    <mergeCell ref="B32:B39"/>
    <mergeCell ref="C32:C39"/>
    <mergeCell ref="A19:H19"/>
    <mergeCell ref="A20:A25"/>
    <mergeCell ref="B20:B25"/>
    <mergeCell ref="C20:C25"/>
    <mergeCell ref="A26:A31"/>
    <mergeCell ref="B26:B31"/>
    <mergeCell ref="C26:C31"/>
    <mergeCell ref="L1:L3"/>
    <mergeCell ref="A4:H4"/>
    <mergeCell ref="A7:A18"/>
    <mergeCell ref="B7:B12"/>
    <mergeCell ref="C7:C12"/>
    <mergeCell ref="B13:B18"/>
    <mergeCell ref="C13:C18"/>
  </mergeCells>
  <hyperlinks>
    <hyperlink ref="B2" location="'БАНДАЖИ, однораз.ТРУСЫ'!A19" display="Одноразовые ТРУСИКИ"/>
    <hyperlink ref="G2" location="'ДЕЛАЕМ НОВЫЙ ПРАЙС'!A1526" display="ОДЕЖДА ДЛЯ ДОМА"/>
    <hyperlink ref="B1" location="'БАНДАЖИ, однораз.ТРУСЫ'!A4" display="БАНДАЖИ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КОМБИНЕЗОНЫ</vt:lpstr>
      <vt:lpstr>ДЖЕМПЕРА, накидки, жилеты</vt:lpstr>
      <vt:lpstr>ОДЕЖДА для ДОМА</vt:lpstr>
      <vt:lpstr>ВЕРХНЯЯ ОДЕЖДА</vt:lpstr>
      <vt:lpstr>ПОДУШКИ</vt:lpstr>
      <vt:lpstr>СЛИНГИ, ПЛЕДЫ</vt:lpstr>
      <vt:lpstr>БАНДАЖИ, однораз.ТРУСЫ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2017-08-10T11:37:28Z</dcterms:created>
  <dcterms:modified xsi:type="dcterms:W3CDTF">2017-08-10T11:40:29Z</dcterms:modified>
</cp:coreProperties>
</file>