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backupFile="1"/>
  <bookViews>
    <workbookView xWindow="-60" yWindow="5115" windowWidth="16530" windowHeight="6540" tabRatio="894"/>
  </bookViews>
  <sheets>
    <sheet name="Одежда ТМ 40 недель" sheetId="1" r:id="rId1"/>
    <sheet name="ОДЕЖДА ДЛЯ КОРМЛЕНИЯ" sheetId="5" r:id="rId2"/>
    <sheet name="ЛЕТО" sheetId="4" r:id="rId3"/>
    <sheet name="Условия" sheetId="3" r:id="rId4"/>
  </sheets>
  <definedNames>
    <definedName name="_xlnm._FilterDatabase" localSheetId="2" hidden="1">ЛЕТО!$A$4:$N$4</definedName>
    <definedName name="_xlnm._FilterDatabase" localSheetId="0" hidden="1">'Одежда ТМ 40 недель'!$A$4:$K$2334</definedName>
    <definedName name="ДЖЕМПЕРА_ТОЛСТОВКИ">'Одежда ТМ 40 недель'!$D$3</definedName>
    <definedName name="Поддерж.устройство">'Одежда ТМ 40 недель'!$A$3</definedName>
  </definedNames>
  <calcPr calcId="152511"/>
</workbook>
</file>

<file path=xl/calcChain.xml><?xml version="1.0" encoding="utf-8"?>
<calcChain xmlns="http://schemas.openxmlformats.org/spreadsheetml/2006/main">
  <c r="K399" i="1" l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195" i="1"/>
  <c r="K194" i="1"/>
  <c r="K193" i="1"/>
  <c r="K192" i="1"/>
  <c r="K191" i="1"/>
  <c r="K190" i="1"/>
  <c r="K1952" i="1" l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543" i="1"/>
  <c r="K542" i="1"/>
  <c r="K541" i="1"/>
  <c r="K540" i="1"/>
  <c r="K546" i="1"/>
  <c r="K545" i="1"/>
  <c r="K544" i="1"/>
  <c r="K547" i="1"/>
  <c r="K539" i="1"/>
  <c r="K538" i="1"/>
  <c r="K537" i="1"/>
  <c r="K536" i="1"/>
  <c r="K1321" i="1"/>
  <c r="K1320" i="1"/>
  <c r="K1319" i="1"/>
  <c r="K1318" i="1"/>
  <c r="K1317" i="1"/>
  <c r="K1425" i="1" l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2313" i="1" l="1"/>
  <c r="K2312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158" i="1"/>
  <c r="K1157" i="1"/>
  <c r="K1156" i="1"/>
  <c r="K1155" i="1"/>
  <c r="K1154" i="1"/>
  <c r="K1153" i="1"/>
  <c r="K1152" i="1"/>
  <c r="K1150" i="1"/>
  <c r="K1149" i="1"/>
  <c r="K1145" i="1"/>
  <c r="K1144" i="1"/>
  <c r="K1143" i="1"/>
  <c r="K1142" i="1"/>
  <c r="K1138" i="1"/>
  <c r="K1137" i="1"/>
  <c r="K1136" i="1"/>
  <c r="K1135" i="1"/>
  <c r="K1132" i="1"/>
  <c r="K107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1" i="1"/>
  <c r="K1148" i="1"/>
  <c r="K1147" i="1"/>
  <c r="K1146" i="1"/>
  <c r="K1141" i="1"/>
  <c r="K1140" i="1"/>
  <c r="K1139" i="1"/>
  <c r="K1134" i="1"/>
  <c r="K1133" i="1"/>
  <c r="K1131" i="1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776" i="1"/>
  <c r="K775" i="1"/>
  <c r="K774" i="1"/>
  <c r="K773" i="1"/>
  <c r="K772" i="1"/>
  <c r="K771" i="1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628" i="1"/>
  <c r="K630" i="1"/>
  <c r="K629" i="1"/>
  <c r="K627" i="1"/>
  <c r="K626" i="1"/>
  <c r="K625" i="1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363" i="1"/>
  <c r="K362" i="1"/>
  <c r="K361" i="1"/>
  <c r="K360" i="1"/>
  <c r="K359" i="1"/>
  <c r="K358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7" i="1"/>
  <c r="K366" i="1"/>
  <c r="K369" i="1"/>
  <c r="K368" i="1"/>
  <c r="K365" i="1"/>
  <c r="K364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335" i="1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94" i="1" l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35" i="1"/>
  <c r="K234" i="1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2" i="4"/>
  <c r="K221" i="4"/>
  <c r="K220" i="4"/>
  <c r="K219" i="4"/>
  <c r="K221" i="1"/>
  <c r="K220" i="1"/>
  <c r="K219" i="1"/>
  <c r="K218" i="1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9" i="1" l="1"/>
  <c r="K188" i="1"/>
  <c r="K187" i="1"/>
  <c r="K186" i="1"/>
  <c r="K185" i="1"/>
  <c r="K197" i="1"/>
  <c r="K196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0" i="1"/>
  <c r="K159" i="1"/>
  <c r="K158" i="1"/>
  <c r="K157" i="1"/>
  <c r="K156" i="1"/>
  <c r="K155" i="1"/>
  <c r="K166" i="1"/>
  <c r="K165" i="1"/>
  <c r="K164" i="1"/>
  <c r="K163" i="1"/>
  <c r="K162" i="1"/>
  <c r="K161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119" i="1" l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32" i="1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1128" i="1" l="1"/>
  <c r="K64" i="5" l="1"/>
  <c r="K63" i="5"/>
  <c r="K62" i="5"/>
  <c r="K61" i="5"/>
  <c r="K60" i="5"/>
  <c r="K59" i="5"/>
  <c r="K507" i="1"/>
  <c r="K506" i="1"/>
  <c r="K505" i="1"/>
  <c r="K504" i="1"/>
  <c r="K503" i="1"/>
  <c r="K502" i="1"/>
  <c r="K76" i="5"/>
  <c r="K75" i="5"/>
  <c r="K74" i="5"/>
  <c r="K73" i="5"/>
  <c r="K72" i="5"/>
  <c r="K519" i="1"/>
  <c r="K518" i="1"/>
  <c r="K517" i="1"/>
  <c r="K516" i="1"/>
  <c r="K515" i="1"/>
  <c r="K690" i="1"/>
  <c r="K689" i="1"/>
  <c r="K688" i="1"/>
  <c r="K687" i="1"/>
  <c r="K652" i="1"/>
  <c r="K651" i="1"/>
  <c r="K650" i="1"/>
  <c r="K649" i="1"/>
  <c r="K648" i="1"/>
  <c r="K647" i="1"/>
  <c r="K646" i="1"/>
  <c r="K645" i="1"/>
  <c r="K644" i="1"/>
  <c r="K643" i="1"/>
  <c r="K297" i="1"/>
  <c r="K296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3" i="1"/>
  <c r="K722" i="1"/>
  <c r="K726" i="1"/>
  <c r="K725" i="1"/>
  <c r="K724" i="1"/>
  <c r="K721" i="1"/>
  <c r="K720" i="1"/>
  <c r="K717" i="1"/>
  <c r="K716" i="1"/>
  <c r="K1305" i="1"/>
  <c r="K1304" i="1"/>
  <c r="K1303" i="1"/>
  <c r="K1313" i="1"/>
  <c r="K1312" i="1"/>
  <c r="K1309" i="1"/>
  <c r="K1308" i="1"/>
  <c r="K1791" i="1" l="1"/>
  <c r="K1790" i="1"/>
  <c r="K1789" i="1"/>
  <c r="K1788" i="1"/>
  <c r="K1787" i="1"/>
  <c r="K1068" i="1" l="1"/>
  <c r="K1067" i="1"/>
  <c r="K1066" i="1"/>
  <c r="K1065" i="1"/>
  <c r="K1060" i="1"/>
  <c r="K1059" i="1"/>
  <c r="K1058" i="1"/>
  <c r="K1057" i="1"/>
  <c r="K1056" i="1"/>
  <c r="K2075" i="1"/>
  <c r="K2074" i="1"/>
  <c r="K2073" i="1"/>
  <c r="K207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51" i="1"/>
  <c r="K50" i="1"/>
  <c r="K2177" i="1" l="1"/>
  <c r="K1099" i="1" l="1"/>
  <c r="K1098" i="1"/>
  <c r="K1097" i="1"/>
  <c r="K1096" i="1"/>
  <c r="K1095" i="1"/>
  <c r="K1094" i="1"/>
  <c r="K1130" i="1"/>
  <c r="K1129" i="1"/>
  <c r="K1127" i="1"/>
  <c r="K1126" i="1"/>
  <c r="K1125" i="1"/>
  <c r="K1124" i="1"/>
  <c r="K1117" i="1"/>
  <c r="K1116" i="1"/>
  <c r="K1115" i="1"/>
  <c r="K1114" i="1"/>
  <c r="K1113" i="1"/>
  <c r="K1112" i="1"/>
  <c r="K534" i="1" l="1"/>
  <c r="K533" i="1"/>
  <c r="K532" i="1"/>
  <c r="K531" i="1"/>
  <c r="K530" i="1"/>
  <c r="K529" i="1"/>
  <c r="K1123" i="1"/>
  <c r="K1122" i="1"/>
  <c r="K1121" i="1"/>
  <c r="K1120" i="1"/>
  <c r="K1119" i="1"/>
  <c r="K1118" i="1"/>
  <c r="K36" i="5"/>
  <c r="K35" i="5"/>
  <c r="K34" i="5"/>
  <c r="K33" i="5"/>
  <c r="K32" i="5"/>
  <c r="K31" i="5"/>
  <c r="K30" i="5"/>
  <c r="K29" i="5"/>
  <c r="K28" i="5"/>
  <c r="K27" i="5"/>
  <c r="K26" i="5"/>
  <c r="K25" i="5"/>
  <c r="K466" i="1"/>
  <c r="K465" i="1"/>
  <c r="K464" i="1"/>
  <c r="K463" i="1"/>
  <c r="K462" i="1"/>
  <c r="K461" i="1"/>
  <c r="K460" i="1"/>
  <c r="K459" i="1"/>
  <c r="K458" i="1"/>
  <c r="K457" i="1"/>
  <c r="K456" i="1"/>
  <c r="K455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3" i="1"/>
  <c r="K1092" i="1"/>
  <c r="K1091" i="1"/>
  <c r="K1090" i="1"/>
  <c r="K1089" i="1"/>
  <c r="K1088" i="1"/>
  <c r="K58" i="5"/>
  <c r="K57" i="5"/>
  <c r="K56" i="5"/>
  <c r="K55" i="5"/>
  <c r="K486" i="1"/>
  <c r="K485" i="1"/>
  <c r="K1064" i="1"/>
  <c r="K1063" i="1"/>
  <c r="K1062" i="1"/>
  <c r="K1061" i="1"/>
  <c r="K1055" i="1"/>
  <c r="K1054" i="1"/>
  <c r="K1053" i="1"/>
  <c r="K1052" i="1"/>
  <c r="K1051" i="1"/>
  <c r="K1087" i="1"/>
  <c r="K1086" i="1"/>
  <c r="K1085" i="1"/>
  <c r="K1084" i="1"/>
  <c r="K1083" i="1"/>
  <c r="K1082" i="1"/>
  <c r="K1842" i="1"/>
  <c r="K1841" i="1"/>
  <c r="K1840" i="1"/>
  <c r="K1839" i="1"/>
  <c r="K1838" i="1"/>
  <c r="K2164" i="1"/>
  <c r="K2163" i="1"/>
  <c r="K2162" i="1"/>
  <c r="K2161" i="1"/>
  <c r="K2160" i="1"/>
  <c r="K1837" i="1" l="1"/>
  <c r="K1836" i="1"/>
  <c r="K1835" i="1"/>
  <c r="K1834" i="1"/>
  <c r="K1833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71" i="1"/>
  <c r="K1770" i="1"/>
  <c r="K1769" i="1"/>
  <c r="K1768" i="1"/>
  <c r="K1767" i="1"/>
  <c r="K1766" i="1"/>
  <c r="K1765" i="1"/>
  <c r="K1764" i="1"/>
  <c r="K1763" i="1"/>
  <c r="K1762" i="1"/>
  <c r="K2198" i="1" l="1"/>
  <c r="K2197" i="1"/>
  <c r="K2196" i="1"/>
  <c r="K2195" i="1"/>
  <c r="K2190" i="1"/>
  <c r="K2189" i="1"/>
  <c r="K2188" i="1"/>
  <c r="K2180" i="1"/>
  <c r="K2179" i="1"/>
  <c r="K571" i="1"/>
  <c r="K2169" i="1"/>
  <c r="K2168" i="1"/>
  <c r="K2167" i="1"/>
  <c r="K2166" i="1"/>
  <c r="K2165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1" i="1"/>
  <c r="K1563" i="1"/>
  <c r="K1562" i="1"/>
  <c r="K1560" i="1"/>
  <c r="K1559" i="1"/>
  <c r="K1558" i="1"/>
  <c r="K1557" i="1"/>
  <c r="K1556" i="1"/>
  <c r="K1555" i="1"/>
  <c r="K1554" i="1"/>
  <c r="K2157" i="1"/>
  <c r="K2156" i="1"/>
  <c r="K2155" i="1"/>
  <c r="K2154" i="1"/>
  <c r="K2153" i="1"/>
  <c r="K1292" i="1"/>
  <c r="K1291" i="1"/>
  <c r="K1290" i="1"/>
  <c r="K1289" i="1"/>
  <c r="K1288" i="1"/>
  <c r="K1302" i="1"/>
  <c r="K1301" i="1"/>
  <c r="K1300" i="1"/>
  <c r="K1299" i="1"/>
  <c r="K1298" i="1"/>
  <c r="K1297" i="1"/>
  <c r="K1296" i="1"/>
  <c r="K1295" i="1"/>
  <c r="K1294" i="1"/>
  <c r="K1293" i="1"/>
  <c r="K1287" i="1"/>
  <c r="K1286" i="1"/>
  <c r="K1285" i="1"/>
  <c r="K1284" i="1"/>
  <c r="K1283" i="1"/>
  <c r="K149" i="5" l="1"/>
  <c r="K87" i="5"/>
  <c r="K88" i="5"/>
  <c r="K89" i="5"/>
  <c r="K6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6" i="5"/>
  <c r="K85" i="5"/>
  <c r="K84" i="5"/>
  <c r="K83" i="5"/>
  <c r="K82" i="5"/>
  <c r="K81" i="5"/>
  <c r="K80" i="5"/>
  <c r="K79" i="5"/>
  <c r="K78" i="5"/>
  <c r="K77" i="5"/>
  <c r="K71" i="5"/>
  <c r="K70" i="5"/>
  <c r="K69" i="5"/>
  <c r="K68" i="5"/>
  <c r="K67" i="5"/>
  <c r="K66" i="5"/>
  <c r="K6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2" i="5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832" i="1"/>
  <c r="K1831" i="1"/>
  <c r="K1830" i="1"/>
  <c r="K1829" i="1"/>
  <c r="K1828" i="1"/>
  <c r="K1711" i="1"/>
  <c r="K1710" i="1"/>
  <c r="K1709" i="1"/>
  <c r="K1708" i="1"/>
  <c r="K1707" i="1"/>
  <c r="K1700" i="1"/>
  <c r="K1699" i="1"/>
  <c r="K1822" i="1"/>
  <c r="K1821" i="1"/>
  <c r="K1820" i="1"/>
  <c r="K1741" i="1"/>
  <c r="K1740" i="1"/>
  <c r="K1739" i="1"/>
  <c r="K1738" i="1"/>
  <c r="K1737" i="1"/>
  <c r="K1827" i="1"/>
  <c r="K1826" i="1"/>
  <c r="K1825" i="1"/>
  <c r="K1824" i="1"/>
  <c r="K1823" i="1"/>
  <c r="K1736" i="1"/>
  <c r="K1735" i="1"/>
  <c r="K1734" i="1"/>
  <c r="K1733" i="1"/>
  <c r="K1732" i="1"/>
  <c r="K1" i="5" l="1"/>
  <c r="K1819" i="1" l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666" i="1" l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731" i="1"/>
  <c r="K1730" i="1"/>
  <c r="K1729" i="1"/>
  <c r="K1728" i="1"/>
  <c r="K1727" i="1"/>
  <c r="K1726" i="1"/>
  <c r="K1725" i="1"/>
  <c r="K1724" i="1"/>
  <c r="K1723" i="1"/>
  <c r="K1722" i="1"/>
  <c r="K240" i="1"/>
  <c r="K239" i="1"/>
  <c r="K242" i="1"/>
  <c r="K241" i="1"/>
  <c r="K238" i="1"/>
  <c r="K237" i="1"/>
  <c r="K236" i="1"/>
  <c r="K405" i="1" l="1"/>
  <c r="K404" i="1"/>
  <c r="K408" i="1"/>
  <c r="K2009" i="1" l="1"/>
  <c r="K2008" i="1"/>
  <c r="K2007" i="1"/>
  <c r="K2006" i="1"/>
  <c r="K2005" i="1"/>
  <c r="K1350" i="1"/>
  <c r="K1349" i="1"/>
  <c r="K1348" i="1"/>
  <c r="K1347" i="1"/>
  <c r="K1346" i="1"/>
  <c r="K1345" i="1"/>
  <c r="K1721" i="1"/>
  <c r="K1720" i="1"/>
  <c r="K1719" i="1"/>
  <c r="K1718" i="1"/>
  <c r="K1717" i="1"/>
  <c r="K1715" i="1"/>
  <c r="K1716" i="1"/>
  <c r="K1714" i="1"/>
  <c r="K1713" i="1"/>
  <c r="K1712" i="1"/>
  <c r="K484" i="1"/>
  <c r="K483" i="1"/>
  <c r="K482" i="1"/>
  <c r="K481" i="1"/>
  <c r="K480" i="1"/>
  <c r="K479" i="1"/>
  <c r="K1362" i="1" l="1"/>
  <c r="K1361" i="1"/>
  <c r="K1360" i="1"/>
  <c r="K1359" i="1"/>
  <c r="K1358" i="1"/>
  <c r="K1357" i="1"/>
  <c r="K1356" i="1"/>
  <c r="K1355" i="1"/>
  <c r="K1354" i="1"/>
  <c r="K1353" i="1"/>
  <c r="K1352" i="1"/>
  <c r="K1351" i="1"/>
  <c r="K1338" i="1"/>
  <c r="K1337" i="1"/>
  <c r="K1336" i="1"/>
  <c r="K1335" i="1"/>
  <c r="K1334" i="1"/>
  <c r="K1333" i="1"/>
  <c r="K454" i="1"/>
  <c r="K453" i="1"/>
  <c r="K452" i="1"/>
  <c r="K451" i="1"/>
  <c r="K450" i="1"/>
  <c r="K434" i="1"/>
  <c r="K433" i="1"/>
  <c r="K432" i="1"/>
  <c r="K431" i="1"/>
  <c r="K430" i="1"/>
  <c r="K1344" i="1"/>
  <c r="K1343" i="1"/>
  <c r="K1342" i="1"/>
  <c r="K1341" i="1"/>
  <c r="K1340" i="1"/>
  <c r="K1339" i="1"/>
  <c r="K478" i="1"/>
  <c r="K477" i="1"/>
  <c r="K476" i="1"/>
  <c r="K475" i="1"/>
  <c r="K474" i="1"/>
  <c r="K473" i="1"/>
  <c r="K444" i="1"/>
  <c r="K443" i="1"/>
  <c r="K442" i="1"/>
  <c r="K441" i="1"/>
  <c r="K440" i="1"/>
  <c r="K439" i="1"/>
  <c r="K438" i="1"/>
  <c r="K437" i="1"/>
  <c r="K436" i="1"/>
  <c r="K435" i="1"/>
  <c r="K1672" i="1"/>
  <c r="K1671" i="1"/>
  <c r="K1670" i="1"/>
  <c r="K1330" i="1"/>
  <c r="K1332" i="1"/>
  <c r="K1331" i="1"/>
  <c r="K1329" i="1"/>
  <c r="K1328" i="1"/>
  <c r="K1327" i="1"/>
  <c r="K470" i="1"/>
  <c r="K472" i="1"/>
  <c r="K471" i="1"/>
  <c r="K469" i="1"/>
  <c r="K468" i="1"/>
  <c r="K467" i="1"/>
  <c r="K429" i="1"/>
  <c r="K428" i="1"/>
  <c r="K427" i="1"/>
  <c r="K426" i="1"/>
  <c r="K425" i="1"/>
  <c r="K449" i="1"/>
  <c r="K448" i="1"/>
  <c r="K447" i="1"/>
  <c r="K446" i="1"/>
  <c r="K445" i="1"/>
  <c r="K671" i="1"/>
  <c r="K670" i="1"/>
  <c r="K347" i="1"/>
  <c r="K346" i="1"/>
  <c r="K345" i="1"/>
  <c r="K344" i="1"/>
  <c r="K343" i="1"/>
  <c r="K1796" i="1" l="1"/>
  <c r="K1795" i="1"/>
  <c r="K1794" i="1"/>
  <c r="K1793" i="1"/>
  <c r="K1792" i="1"/>
  <c r="K1786" i="1"/>
  <c r="K1785" i="1"/>
  <c r="K1784" i="1"/>
  <c r="K1783" i="1"/>
  <c r="K1782" i="1"/>
  <c r="K1781" i="1"/>
  <c r="K1780" i="1"/>
  <c r="K1779" i="1"/>
  <c r="K1778" i="1"/>
  <c r="K1777" i="1"/>
  <c r="K902" i="1"/>
  <c r="K901" i="1"/>
  <c r="K132" i="1"/>
  <c r="K131" i="1"/>
  <c r="K130" i="1"/>
  <c r="K129" i="1"/>
  <c r="K133" i="1"/>
  <c r="K128" i="1"/>
  <c r="K2251" i="1"/>
  <c r="K2249" i="1"/>
  <c r="K2243" i="1"/>
  <c r="K2240" i="1"/>
  <c r="K2233" i="1"/>
  <c r="K2232" i="1"/>
  <c r="K2234" i="1"/>
  <c r="K2231" i="1"/>
  <c r="K676" i="1" l="1"/>
  <c r="K675" i="1"/>
  <c r="K674" i="1"/>
  <c r="K673" i="1"/>
  <c r="K672" i="1"/>
  <c r="K233" i="1" l="1"/>
  <c r="K231" i="1"/>
  <c r="K232" i="1"/>
  <c r="K230" i="1"/>
  <c r="K229" i="1"/>
  <c r="K265" i="1"/>
  <c r="K263" i="1"/>
  <c r="K262" i="1"/>
  <c r="K264" i="1"/>
  <c r="K261" i="1"/>
  <c r="K1500" i="1" l="1"/>
  <c r="K1499" i="1"/>
  <c r="K1498" i="1"/>
  <c r="K1497" i="1"/>
  <c r="K1496" i="1"/>
  <c r="K1495" i="1"/>
  <c r="K1494" i="1"/>
  <c r="K1493" i="1"/>
  <c r="K1492" i="1"/>
  <c r="K1491" i="1"/>
  <c r="K1480" i="1"/>
  <c r="K1479" i="1"/>
  <c r="K1478" i="1"/>
  <c r="K1477" i="1"/>
  <c r="K1476" i="1"/>
  <c r="K1403" i="1" l="1"/>
  <c r="K1402" i="1"/>
  <c r="K2278" i="1" l="1"/>
  <c r="K2277" i="1"/>
  <c r="K2279" i="1"/>
  <c r="K2276" i="1"/>
  <c r="K2275" i="1"/>
  <c r="K2274" i="1"/>
  <c r="K2273" i="1"/>
  <c r="K2272" i="1"/>
  <c r="K139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900" i="1"/>
  <c r="K899" i="1"/>
  <c r="K898" i="1"/>
  <c r="K897" i="1"/>
  <c r="K896" i="1"/>
  <c r="K895" i="1"/>
  <c r="K894" i="1"/>
  <c r="K893" i="1"/>
  <c r="K892" i="1"/>
  <c r="K891" i="1"/>
  <c r="K1202" i="1" l="1"/>
  <c r="K1201" i="1"/>
  <c r="K1200" i="1"/>
  <c r="K1199" i="1"/>
  <c r="K1081" i="1"/>
  <c r="K1080" i="1"/>
  <c r="K1078" i="1"/>
  <c r="K1077" i="1"/>
  <c r="K1076" i="1"/>
  <c r="K1075" i="1"/>
  <c r="K1074" i="1"/>
  <c r="K1073" i="1"/>
  <c r="K1072" i="1"/>
  <c r="K1071" i="1"/>
  <c r="K1070" i="1"/>
  <c r="K1069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658" i="1"/>
  <c r="K657" i="1"/>
  <c r="K656" i="1"/>
  <c r="K655" i="1"/>
  <c r="K654" i="1"/>
  <c r="K414" i="1"/>
  <c r="K413" i="1"/>
  <c r="K419" i="1"/>
  <c r="K418" i="1"/>
  <c r="K417" i="1"/>
  <c r="K416" i="1"/>
  <c r="K415" i="1"/>
  <c r="K424" i="1"/>
  <c r="K423" i="1"/>
  <c r="K422" i="1"/>
  <c r="K421" i="1"/>
  <c r="K420" i="1"/>
  <c r="K514" i="1"/>
  <c r="K513" i="1"/>
  <c r="K512" i="1"/>
  <c r="K511" i="1"/>
  <c r="K510" i="1"/>
  <c r="K509" i="1"/>
  <c r="K508" i="1"/>
  <c r="K528" i="1"/>
  <c r="K527" i="1"/>
  <c r="K526" i="1"/>
  <c r="K525" i="1"/>
  <c r="K524" i="1"/>
  <c r="K523" i="1"/>
  <c r="K522" i="1"/>
  <c r="K521" i="1"/>
  <c r="K520" i="1"/>
  <c r="K548" i="1"/>
  <c r="K535" i="1"/>
  <c r="K572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357" i="1"/>
  <c r="K356" i="1"/>
  <c r="K355" i="1"/>
  <c r="K354" i="1"/>
  <c r="K353" i="1"/>
  <c r="K352" i="1"/>
  <c r="K351" i="1"/>
  <c r="K350" i="1"/>
  <c r="K349" i="1"/>
  <c r="K348" i="1"/>
  <c r="K2085" i="1"/>
  <c r="K2084" i="1"/>
  <c r="K2083" i="1"/>
  <c r="K2082" i="1"/>
  <c r="K2081" i="1"/>
  <c r="K2159" i="1" l="1"/>
  <c r="K2158" i="1"/>
  <c r="K1528" i="1"/>
  <c r="K1527" i="1"/>
  <c r="K1526" i="1"/>
  <c r="K2080" i="1"/>
  <c r="K2079" i="1"/>
  <c r="K2078" i="1"/>
  <c r="K2077" i="1"/>
  <c r="K2076" i="1"/>
  <c r="K1490" i="1" l="1"/>
  <c r="K1489" i="1"/>
  <c r="K1488" i="1"/>
  <c r="K1487" i="1"/>
  <c r="K1486" i="1"/>
  <c r="K1485" i="1"/>
  <c r="K1484" i="1"/>
  <c r="K1483" i="1"/>
  <c r="K1482" i="1"/>
  <c r="K1481" i="1"/>
  <c r="K2071" i="1"/>
  <c r="K2070" i="1"/>
  <c r="K2069" i="1"/>
  <c r="K2068" i="1"/>
  <c r="K2067" i="1"/>
  <c r="K2066" i="1"/>
  <c r="K2065" i="1"/>
  <c r="K2064" i="1"/>
  <c r="K2063" i="1"/>
  <c r="K2062" i="1"/>
  <c r="K2113" i="1"/>
  <c r="K2112" i="1"/>
  <c r="K2111" i="1"/>
  <c r="K2110" i="1"/>
  <c r="K2109" i="1"/>
  <c r="K2108" i="1"/>
  <c r="K2107" i="1"/>
  <c r="K2106" i="1"/>
  <c r="K2105" i="1"/>
  <c r="K2104" i="1"/>
  <c r="K1522" i="1" l="1"/>
  <c r="K1521" i="1"/>
  <c r="K1520" i="1"/>
  <c r="K1519" i="1"/>
  <c r="K1518" i="1"/>
  <c r="K2150" i="1" l="1"/>
  <c r="K2152" i="1"/>
  <c r="K2151" i="1"/>
  <c r="K2149" i="1"/>
  <c r="K2148" i="1"/>
  <c r="K843" i="1"/>
  <c r="K842" i="1"/>
  <c r="K841" i="1"/>
  <c r="K840" i="1"/>
  <c r="K839" i="1"/>
  <c r="K838" i="1"/>
  <c r="K2200" i="1" l="1"/>
  <c r="K2199" i="1"/>
  <c r="K2185" i="1"/>
  <c r="K2184" i="1"/>
  <c r="K2183" i="1"/>
  <c r="K2181" i="1"/>
  <c r="K2178" i="1"/>
  <c r="K2175" i="1"/>
  <c r="K2174" i="1"/>
  <c r="K2103" i="1" l="1"/>
  <c r="K2102" i="1"/>
  <c r="K2101" i="1"/>
  <c r="K2100" i="1"/>
  <c r="K2099" i="1"/>
  <c r="K2098" i="1"/>
  <c r="K2097" i="1"/>
  <c r="K2096" i="1"/>
  <c r="K2095" i="1"/>
  <c r="K2094" i="1"/>
  <c r="K2093" i="1"/>
  <c r="K2092" i="1"/>
  <c r="K2089" i="1"/>
  <c r="K2091" i="1"/>
  <c r="K2090" i="1"/>
  <c r="K2088" i="1"/>
  <c r="K2087" i="1"/>
  <c r="K2086" i="1"/>
  <c r="K1030" i="1"/>
  <c r="K1029" i="1"/>
  <c r="K1028" i="1"/>
  <c r="K1027" i="1"/>
  <c r="K1026" i="1"/>
  <c r="K127" i="1" l="1"/>
  <c r="K126" i="1"/>
  <c r="K125" i="1"/>
  <c r="K124" i="1"/>
  <c r="K123" i="1"/>
  <c r="K122" i="1"/>
  <c r="K2147" i="1" l="1"/>
  <c r="K2146" i="1"/>
  <c r="K2145" i="1"/>
  <c r="K2144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682" i="1"/>
  <c r="K1681" i="1"/>
  <c r="K1679" i="1"/>
  <c r="K1525" i="1"/>
  <c r="K1524" i="1"/>
  <c r="K1523" i="1"/>
  <c r="K1517" i="1"/>
  <c r="K1516" i="1"/>
  <c r="K1515" i="1"/>
  <c r="K1514" i="1"/>
  <c r="K1513" i="1"/>
  <c r="K1512" i="1"/>
  <c r="K1511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020" i="1" l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31" i="1"/>
  <c r="K30" i="1"/>
  <c r="K29" i="1"/>
  <c r="K16" i="1"/>
  <c r="K15" i="1"/>
  <c r="K14" i="1"/>
  <c r="K2305" i="1" l="1"/>
  <c r="K1923" i="1"/>
  <c r="K1922" i="1" l="1"/>
  <c r="K1921" i="1"/>
  <c r="K1920" i="1"/>
  <c r="K1919" i="1"/>
  <c r="K1918" i="1"/>
  <c r="K1025" i="1"/>
  <c r="K1024" i="1"/>
  <c r="K1023" i="1"/>
  <c r="K1022" i="1"/>
  <c r="K1021" i="1"/>
  <c r="K2061" i="1"/>
  <c r="K2060" i="1"/>
  <c r="K2059" i="1"/>
  <c r="K2058" i="1"/>
  <c r="K2057" i="1"/>
  <c r="K2056" i="1"/>
  <c r="K2055" i="1"/>
  <c r="K2054" i="1"/>
  <c r="K2053" i="1"/>
  <c r="K2052" i="1"/>
  <c r="K865" i="1" l="1"/>
  <c r="K864" i="1"/>
  <c r="K863" i="1"/>
  <c r="K862" i="1"/>
  <c r="K861" i="1"/>
  <c r="K2051" i="1" l="1"/>
  <c r="K2050" i="1"/>
  <c r="K2049" i="1"/>
  <c r="K2306" i="1"/>
  <c r="K1844" i="1" l="1"/>
  <c r="K1852" i="1"/>
  <c r="K878" i="1"/>
  <c r="K2307" i="1" l="1"/>
  <c r="K2303" i="1"/>
  <c r="K2302" i="1"/>
  <c r="K1553" i="1" l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2048" i="1"/>
  <c r="K2047" i="1"/>
  <c r="K2046" i="1"/>
  <c r="K2045" i="1"/>
  <c r="K2044" i="1"/>
  <c r="K2043" i="1"/>
  <c r="K2042" i="1"/>
  <c r="K1538" i="1" l="1"/>
  <c r="K1537" i="1"/>
  <c r="K1536" i="1"/>
  <c r="K1535" i="1"/>
  <c r="K1534" i="1"/>
  <c r="K1533" i="1"/>
  <c r="K1532" i="1"/>
  <c r="K1531" i="1"/>
  <c r="K1530" i="1"/>
  <c r="K1529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2039" i="1"/>
  <c r="K2038" i="1"/>
  <c r="K2041" i="1"/>
  <c r="K2040" i="1"/>
  <c r="K2037" i="1"/>
  <c r="K2036" i="1"/>
  <c r="K2035" i="1"/>
  <c r="K890" i="1" l="1"/>
  <c r="K889" i="1"/>
  <c r="K888" i="1"/>
  <c r="K887" i="1"/>
  <c r="K2191" i="1"/>
  <c r="K918" i="1" l="1"/>
  <c r="K917" i="1"/>
  <c r="K916" i="1"/>
  <c r="K915" i="1"/>
  <c r="K914" i="1"/>
  <c r="K913" i="1"/>
  <c r="K912" i="1"/>
  <c r="K911" i="1"/>
  <c r="K910" i="1"/>
  <c r="K909" i="1"/>
  <c r="K906" i="1"/>
  <c r="K908" i="1"/>
  <c r="K907" i="1"/>
  <c r="K905" i="1"/>
  <c r="K904" i="1"/>
  <c r="K903" i="1"/>
  <c r="K2205" i="1" l="1"/>
  <c r="K2171" i="1"/>
  <c r="K951" i="1" l="1"/>
  <c r="K950" i="1"/>
  <c r="K949" i="1"/>
  <c r="K948" i="1"/>
  <c r="K947" i="1"/>
  <c r="K946" i="1"/>
  <c r="K945" i="1"/>
  <c r="K944" i="1"/>
  <c r="K943" i="1"/>
  <c r="K942" i="1"/>
  <c r="K1706" i="1"/>
  <c r="K1705" i="1"/>
  <c r="K1704" i="1"/>
  <c r="K1703" i="1"/>
  <c r="K1702" i="1"/>
  <c r="K1701" i="1"/>
  <c r="K1698" i="1"/>
  <c r="K1452" i="1"/>
  <c r="K1451" i="1"/>
  <c r="K1450" i="1"/>
  <c r="K1449" i="1"/>
  <c r="K1448" i="1"/>
  <c r="K1447" i="1"/>
  <c r="K1446" i="1"/>
  <c r="K1445" i="1"/>
  <c r="K1444" i="1"/>
  <c r="K1443" i="1"/>
  <c r="K1437" i="1"/>
  <c r="K1436" i="1"/>
  <c r="K1435" i="1"/>
  <c r="K1434" i="1"/>
  <c r="K1433" i="1"/>
  <c r="K1432" i="1"/>
  <c r="K1431" i="1"/>
  <c r="K1438" i="1"/>
  <c r="K1439" i="1"/>
  <c r="K1440" i="1"/>
  <c r="K1441" i="1"/>
  <c r="K341" i="1" l="1"/>
  <c r="K2209" i="1" l="1"/>
  <c r="K2239" i="1" l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637" i="1"/>
  <c r="K636" i="1"/>
  <c r="K635" i="1"/>
  <c r="K2202" i="1" l="1"/>
  <c r="K1007" i="1" l="1"/>
  <c r="K1006" i="1"/>
  <c r="K1005" i="1"/>
  <c r="K1004" i="1"/>
  <c r="K1003" i="1"/>
  <c r="K1000" i="1"/>
  <c r="K339" i="1"/>
  <c r="K941" i="1" l="1"/>
  <c r="K940" i="1"/>
  <c r="K939" i="1"/>
  <c r="K938" i="1"/>
  <c r="K937" i="1"/>
  <c r="K932" i="1"/>
  <c r="K931" i="1"/>
  <c r="K930" i="1"/>
  <c r="K929" i="1"/>
  <c r="K928" i="1"/>
  <c r="K927" i="1"/>
  <c r="K926" i="1"/>
  <c r="K936" i="1"/>
  <c r="K935" i="1"/>
  <c r="K934" i="1"/>
  <c r="K933" i="1"/>
  <c r="K954" i="1"/>
  <c r="K953" i="1"/>
  <c r="K952" i="1"/>
  <c r="K875" i="1"/>
  <c r="K874" i="1"/>
  <c r="K873" i="1"/>
  <c r="K872" i="1"/>
  <c r="K871" i="1"/>
  <c r="K870" i="1"/>
  <c r="K869" i="1"/>
  <c r="K868" i="1"/>
  <c r="K2210" i="1"/>
  <c r="K2208" i="1"/>
  <c r="K2207" i="1"/>
  <c r="K2206" i="1"/>
  <c r="K2204" i="1"/>
  <c r="K2203" i="1"/>
  <c r="K2201" i="1"/>
  <c r="K2194" i="1" l="1"/>
  <c r="K2193" i="1"/>
  <c r="K2192" i="1"/>
  <c r="K2187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12" i="1" l="1"/>
  <c r="K11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642" i="1" l="1"/>
  <c r="K641" i="1"/>
  <c r="K640" i="1"/>
  <c r="K639" i="1"/>
  <c r="K638" i="1"/>
  <c r="K719" i="1"/>
  <c r="K718" i="1"/>
  <c r="K715" i="1"/>
  <c r="K714" i="1"/>
  <c r="K713" i="1"/>
  <c r="K712" i="1"/>
  <c r="K711" i="1"/>
  <c r="K710" i="1"/>
  <c r="K709" i="1"/>
  <c r="K708" i="1"/>
  <c r="K707" i="1"/>
  <c r="K2324" i="1"/>
  <c r="K2235" i="1" l="1"/>
  <c r="K2236" i="1"/>
  <c r="K2237" i="1"/>
  <c r="K2238" i="1"/>
  <c r="K2241" i="1"/>
  <c r="K2242" i="1"/>
  <c r="K2244" i="1"/>
  <c r="K2245" i="1"/>
  <c r="K2246" i="1"/>
  <c r="K2247" i="1"/>
  <c r="K2248" i="1"/>
  <c r="K2250" i="1"/>
  <c r="K789" i="1" l="1"/>
  <c r="K788" i="1"/>
  <c r="K787" i="1"/>
  <c r="K786" i="1"/>
  <c r="K785" i="1"/>
  <c r="K784" i="1"/>
  <c r="K780" i="1"/>
  <c r="K783" i="1"/>
  <c r="K782" i="1"/>
  <c r="K781" i="1"/>
  <c r="K779" i="1"/>
  <c r="K778" i="1"/>
  <c r="K2309" i="1" l="1"/>
  <c r="K1776" i="1" l="1"/>
  <c r="K1775" i="1"/>
  <c r="K1774" i="1"/>
  <c r="K1773" i="1"/>
  <c r="K1772" i="1"/>
  <c r="K1510" i="1"/>
  <c r="K1509" i="1"/>
  <c r="K1508" i="1"/>
  <c r="K1507" i="1"/>
  <c r="K1506" i="1"/>
  <c r="K1505" i="1"/>
  <c r="K1504" i="1"/>
  <c r="K1503" i="1"/>
  <c r="K1502" i="1"/>
  <c r="K1501" i="1"/>
  <c r="K1261" i="1" l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694" i="1"/>
  <c r="K71" i="1"/>
  <c r="K70" i="1"/>
  <c r="K69" i="1"/>
  <c r="K68" i="1"/>
  <c r="K2186" i="1" l="1"/>
  <c r="K756" i="1" l="1"/>
  <c r="K752" i="1"/>
  <c r="K748" i="1"/>
  <c r="K747" i="1"/>
  <c r="K273" i="1"/>
  <c r="K272" i="1"/>
  <c r="K267" i="1"/>
  <c r="K268" i="1"/>
  <c r="K227" i="1"/>
  <c r="K224" i="1"/>
  <c r="K27" i="1"/>
  <c r="K18" i="1"/>
  <c r="K1204" i="1" l="1"/>
  <c r="K1205" i="1"/>
  <c r="K1206" i="1"/>
  <c r="K1207" i="1"/>
  <c r="K2310" i="1" l="1"/>
  <c r="K2308" i="1"/>
  <c r="K2304" i="1"/>
  <c r="K1455" i="1"/>
  <c r="K602" i="1"/>
  <c r="K603" i="1"/>
  <c r="K337" i="1"/>
  <c r="K338" i="1"/>
  <c r="K340" i="1"/>
  <c r="K342" i="1"/>
  <c r="K860" i="1" l="1"/>
  <c r="K859" i="1"/>
  <c r="K858" i="1"/>
  <c r="K857" i="1"/>
  <c r="K856" i="1"/>
  <c r="K1326" i="1"/>
  <c r="K1325" i="1"/>
  <c r="K1324" i="1"/>
  <c r="K1323" i="1"/>
  <c r="K1322" i="1"/>
  <c r="K1316" i="1"/>
  <c r="K1315" i="1"/>
  <c r="K2291" i="1"/>
  <c r="K2295" i="1" l="1"/>
  <c r="K925" i="1" l="1"/>
  <c r="K924" i="1"/>
  <c r="K923" i="1"/>
  <c r="K922" i="1"/>
  <c r="K921" i="1"/>
  <c r="K920" i="1"/>
  <c r="K919" i="1"/>
  <c r="K2301" i="1"/>
  <c r="K2299" i="1"/>
  <c r="K2300" i="1"/>
  <c r="K2297" i="1"/>
  <c r="K2298" i="1"/>
  <c r="K2294" i="1"/>
  <c r="K2296" i="1"/>
  <c r="K2293" i="1"/>
  <c r="K2292" i="1"/>
  <c r="K2290" i="1"/>
  <c r="K2289" i="1"/>
  <c r="K2288" i="1"/>
  <c r="K2287" i="1"/>
  <c r="K2286" i="1"/>
  <c r="K2285" i="1"/>
  <c r="K1454" i="1" l="1"/>
  <c r="K1453" i="1"/>
  <c r="K67" i="1"/>
  <c r="K66" i="1"/>
  <c r="K65" i="1"/>
  <c r="K64" i="1"/>
  <c r="K2229" i="1" l="1"/>
  <c r="K2228" i="1"/>
  <c r="K2227" i="1"/>
  <c r="K1970" i="1"/>
  <c r="K1969" i="1"/>
  <c r="K1314" i="1"/>
  <c r="K686" i="1"/>
  <c r="K255" i="1"/>
  <c r="K254" i="1"/>
  <c r="K253" i="1"/>
  <c r="K252" i="1"/>
  <c r="K251" i="1"/>
  <c r="K228" i="1"/>
  <c r="K226" i="1"/>
  <c r="K225" i="1"/>
  <c r="K223" i="1"/>
  <c r="K25" i="1" l="1"/>
  <c r="K26" i="1" l="1"/>
  <c r="K213" i="1" l="1"/>
  <c r="K28" i="1"/>
  <c r="K2172" i="1" l="1"/>
  <c r="K1597" i="1" l="1"/>
  <c r="K1596" i="1"/>
  <c r="K1595" i="1"/>
  <c r="K1594" i="1"/>
  <c r="K1593" i="1"/>
  <c r="K1592" i="1"/>
  <c r="K1591" i="1"/>
  <c r="K1590" i="1"/>
  <c r="K1589" i="1"/>
  <c r="K1588" i="1"/>
  <c r="K1930" i="1"/>
  <c r="K1929" i="1"/>
  <c r="K1928" i="1"/>
  <c r="K1927" i="1"/>
  <c r="K1926" i="1"/>
  <c r="K1925" i="1"/>
  <c r="K1924" i="1"/>
  <c r="K1855" i="1"/>
  <c r="K1854" i="1"/>
  <c r="K1442" i="1" l="1"/>
  <c r="K1426" i="1" l="1"/>
  <c r="K1427" i="1"/>
  <c r="K1428" i="1"/>
  <c r="K1429" i="1"/>
  <c r="K1430" i="1"/>
  <c r="K63" i="1" l="1"/>
  <c r="K62" i="1"/>
  <c r="K61" i="1"/>
  <c r="K60" i="1"/>
  <c r="K59" i="1"/>
  <c r="K55" i="1" l="1"/>
  <c r="K56" i="1"/>
  <c r="K57" i="1"/>
  <c r="K58" i="1"/>
  <c r="K54" i="1"/>
  <c r="K409" i="1" l="1"/>
  <c r="K410" i="1"/>
  <c r="K6" i="1" l="1"/>
  <c r="K48" i="1" l="1"/>
  <c r="K49" i="1"/>
  <c r="K52" i="1"/>
  <c r="K53" i="1"/>
  <c r="K47" i="1"/>
  <c r="K884" i="1" l="1"/>
  <c r="K885" i="1"/>
  <c r="K886" i="1"/>
  <c r="K2267" i="1" l="1"/>
  <c r="K2266" i="1"/>
  <c r="K1306" i="1" l="1"/>
  <c r="K1631" i="1" l="1"/>
  <c r="K1633" i="1" l="1"/>
  <c r="K1634" i="1"/>
  <c r="K1635" i="1"/>
  <c r="K1636" i="1"/>
  <c r="K1632" i="1"/>
  <c r="K680" i="1" l="1"/>
  <c r="K681" i="1"/>
  <c r="K682" i="1"/>
  <c r="K683" i="1"/>
  <c r="K684" i="1"/>
  <c r="K685" i="1"/>
  <c r="K1971" i="1" l="1"/>
  <c r="K274" i="1" l="1"/>
  <c r="K2269" i="1" l="1"/>
  <c r="K2270" i="1"/>
  <c r="K2271" i="1"/>
  <c r="K2268" i="1"/>
  <c r="K1213" i="1" l="1"/>
  <c r="K1215" i="1"/>
  <c r="K1217" i="1"/>
  <c r="K767" i="1" l="1"/>
  <c r="K768" i="1"/>
  <c r="K769" i="1"/>
  <c r="K770" i="1"/>
  <c r="K766" i="1"/>
  <c r="K1203" i="1"/>
  <c r="K1214" i="1" l="1"/>
  <c r="K1667" i="1" l="1"/>
  <c r="K1675" i="1" l="1"/>
  <c r="K1680" i="1" l="1"/>
  <c r="K2182" i="1" l="1"/>
  <c r="K2176" i="1"/>
  <c r="K2214" i="1" l="1"/>
  <c r="K633" i="1" l="1"/>
  <c r="K634" i="1"/>
  <c r="K412" i="1" l="1"/>
  <c r="K745" i="1" l="1"/>
  <c r="K1391" i="1" l="1"/>
  <c r="K1848" i="1" l="1"/>
  <c r="K1849" i="1"/>
  <c r="K1850" i="1"/>
  <c r="K1401" i="1" l="1"/>
  <c r="K1404" i="1"/>
  <c r="K1400" i="1"/>
  <c r="K1843" i="1" l="1"/>
  <c r="K1847" i="1" l="1"/>
  <c r="K1846" i="1"/>
  <c r="K1845" i="1"/>
  <c r="K333" i="1" l="1"/>
  <c r="K332" i="1"/>
  <c r="K331" i="1"/>
  <c r="K330" i="1"/>
  <c r="K329" i="1"/>
  <c r="K2284" i="1" l="1"/>
  <c r="K2283" i="1"/>
  <c r="K697" i="1" l="1"/>
  <c r="K698" i="1"/>
  <c r="K1953" i="1" l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8" i="1" l="1"/>
  <c r="K1605" i="1" l="1"/>
  <c r="K1604" i="1"/>
  <c r="K1603" i="1"/>
  <c r="K411" i="1" l="1"/>
  <c r="K610" i="1" l="1"/>
  <c r="K324" i="1" l="1"/>
  <c r="K325" i="1"/>
  <c r="K326" i="1"/>
  <c r="K327" i="1"/>
  <c r="K328" i="1"/>
  <c r="K1387" i="1" l="1"/>
  <c r="K1388" i="1"/>
  <c r="K1389" i="1"/>
  <c r="K1390" i="1"/>
  <c r="K1383" i="1"/>
  <c r="K1384" i="1"/>
  <c r="K1385" i="1"/>
  <c r="K1386" i="1"/>
  <c r="K1379" i="1"/>
  <c r="K1380" i="1"/>
  <c r="K1381" i="1"/>
  <c r="K1382" i="1"/>
  <c r="K1307" i="1"/>
  <c r="K1310" i="1"/>
  <c r="K1311" i="1"/>
  <c r="K319" i="1" l="1"/>
  <c r="K320" i="1"/>
  <c r="K321" i="1"/>
  <c r="K322" i="1"/>
  <c r="K323" i="1"/>
  <c r="K2334" i="1" l="1"/>
  <c r="K314" i="1" l="1"/>
  <c r="K315" i="1"/>
  <c r="K316" i="1"/>
  <c r="K317" i="1"/>
  <c r="K318" i="1"/>
  <c r="K1673" i="1" l="1"/>
  <c r="K1674" i="1"/>
  <c r="K1676" i="1"/>
  <c r="K876" i="1" l="1"/>
  <c r="K692" i="1" l="1"/>
  <c r="K693" i="1"/>
  <c r="K695" i="1"/>
  <c r="K696" i="1"/>
  <c r="K691" i="1" l="1"/>
  <c r="K1693" i="1" l="1"/>
  <c r="K1694" i="1"/>
  <c r="K1695" i="1"/>
  <c r="K1696" i="1"/>
  <c r="K1697" i="1"/>
  <c r="K1688" i="1" l="1"/>
  <c r="K1689" i="1"/>
  <c r="K1690" i="1"/>
  <c r="K1691" i="1"/>
  <c r="K1692" i="1"/>
  <c r="K1853" i="1" l="1"/>
  <c r="K1395" i="1" l="1"/>
  <c r="K1397" i="1"/>
  <c r="K1398" i="1"/>
  <c r="K1851" i="1" l="1"/>
  <c r="K1392" i="1" l="1"/>
  <c r="K1393" i="1"/>
  <c r="K1394" i="1"/>
  <c r="K998" i="1" l="1"/>
  <c r="K997" i="1"/>
  <c r="K1687" i="1" l="1"/>
  <c r="K1686" i="1"/>
  <c r="K1685" i="1"/>
  <c r="K1684" i="1"/>
  <c r="K1683" i="1"/>
  <c r="K249" i="1" l="1"/>
  <c r="K248" i="1"/>
  <c r="K247" i="1"/>
  <c r="K246" i="1"/>
  <c r="K245" i="1"/>
  <c r="K244" i="1"/>
  <c r="K2" i="4" l="1"/>
  <c r="K1" i="4" l="1"/>
  <c r="K87" i="1" l="1"/>
  <c r="K86" i="1"/>
  <c r="K85" i="1"/>
  <c r="K84" i="1"/>
  <c r="K83" i="1"/>
  <c r="K82" i="1"/>
  <c r="K81" i="1"/>
  <c r="K80" i="1"/>
  <c r="K79" i="1"/>
  <c r="K78" i="1"/>
  <c r="K77" i="1"/>
  <c r="K76" i="1"/>
  <c r="K2253" i="1" l="1"/>
  <c r="K2254" i="1"/>
  <c r="K2255" i="1"/>
  <c r="K2256" i="1"/>
  <c r="K2257" i="1"/>
  <c r="K2258" i="1"/>
  <c r="K2259" i="1"/>
  <c r="K2260" i="1"/>
  <c r="K2261" i="1"/>
  <c r="K2262" i="1"/>
  <c r="K2263" i="1"/>
  <c r="K2264" i="1"/>
  <c r="K765" i="1" l="1"/>
  <c r="K764" i="1"/>
  <c r="K763" i="1"/>
  <c r="K762" i="1"/>
  <c r="K2333" i="1" l="1"/>
  <c r="K2332" i="1"/>
  <c r="K2331" i="1"/>
  <c r="K1399" i="1" l="1"/>
  <c r="K313" i="1" l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5" i="1"/>
  <c r="K260" i="1"/>
  <c r="K259" i="1"/>
  <c r="K1678" i="1" l="1"/>
  <c r="K1677" i="1"/>
  <c r="K1218" i="1" l="1"/>
  <c r="K407" i="1"/>
  <c r="K406" i="1"/>
  <c r="K669" i="1" l="1"/>
  <c r="K668" i="1"/>
  <c r="K667" i="1"/>
  <c r="K666" i="1"/>
  <c r="K665" i="1"/>
  <c r="K663" i="1"/>
  <c r="K662" i="1"/>
  <c r="K661" i="1"/>
  <c r="K9" i="1" l="1"/>
  <c r="K10" i="1"/>
  <c r="K13" i="1"/>
  <c r="K17" i="1"/>
  <c r="K19" i="1"/>
  <c r="K20" i="1"/>
  <c r="K21" i="1"/>
  <c r="K22" i="1"/>
  <c r="K23" i="1"/>
  <c r="K24" i="1"/>
  <c r="K761" i="1"/>
  <c r="K760" i="1"/>
  <c r="K759" i="1"/>
  <c r="K758" i="1"/>
  <c r="K757" i="1"/>
  <c r="K755" i="1"/>
  <c r="K754" i="1"/>
  <c r="K753" i="1"/>
  <c r="K751" i="1"/>
  <c r="K750" i="1"/>
  <c r="K749" i="1"/>
  <c r="K746" i="1"/>
  <c r="K72" i="1"/>
  <c r="K73" i="1"/>
  <c r="K74" i="1"/>
  <c r="K75" i="1"/>
  <c r="K121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43" i="1"/>
  <c r="K250" i="1"/>
  <c r="K256" i="1"/>
  <c r="K257" i="1"/>
  <c r="K258" i="1"/>
  <c r="K266" i="1"/>
  <c r="K269" i="1"/>
  <c r="K270" i="1"/>
  <c r="K271" i="1"/>
  <c r="K400" i="1"/>
  <c r="K401" i="1"/>
  <c r="K402" i="1"/>
  <c r="K403" i="1"/>
  <c r="K604" i="1"/>
  <c r="K605" i="1"/>
  <c r="K606" i="1"/>
  <c r="K607" i="1"/>
  <c r="K608" i="1"/>
  <c r="K609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31" i="1"/>
  <c r="K632" i="1"/>
  <c r="K659" i="1"/>
  <c r="K660" i="1"/>
  <c r="K664" i="1"/>
  <c r="K677" i="1"/>
  <c r="K678" i="1"/>
  <c r="K679" i="1"/>
  <c r="K699" i="1"/>
  <c r="K700" i="1"/>
  <c r="K701" i="1"/>
  <c r="K702" i="1"/>
  <c r="K703" i="1"/>
  <c r="K704" i="1"/>
  <c r="K705" i="1"/>
  <c r="K706" i="1"/>
  <c r="K739" i="1"/>
  <c r="K740" i="1"/>
  <c r="K741" i="1"/>
  <c r="K742" i="1"/>
  <c r="K743" i="1"/>
  <c r="K744" i="1"/>
  <c r="K866" i="1"/>
  <c r="K867" i="1"/>
  <c r="K877" i="1"/>
  <c r="K879" i="1"/>
  <c r="K880" i="1"/>
  <c r="K881" i="1"/>
  <c r="K882" i="1"/>
  <c r="K883" i="1"/>
  <c r="K999" i="1"/>
  <c r="K1001" i="1"/>
  <c r="K1002" i="1"/>
  <c r="K1209" i="1"/>
  <c r="K1210" i="1"/>
  <c r="K1211" i="1"/>
  <c r="K1212" i="1"/>
  <c r="K1216" i="1"/>
  <c r="K1598" i="1"/>
  <c r="K1599" i="1"/>
  <c r="K1600" i="1"/>
  <c r="K1601" i="1"/>
  <c r="K1602" i="1"/>
  <c r="K1668" i="1"/>
  <c r="K1669" i="1"/>
  <c r="K2212" i="1"/>
  <c r="K2216" i="1"/>
  <c r="K2218" i="1"/>
  <c r="K2219" i="1"/>
  <c r="K2220" i="1"/>
  <c r="K2221" i="1"/>
  <c r="K2222" i="1"/>
  <c r="K2223" i="1"/>
  <c r="K2224" i="1"/>
  <c r="K2225" i="1"/>
  <c r="K2281" i="1"/>
  <c r="K2282" i="1"/>
  <c r="K2315" i="1"/>
  <c r="K2316" i="1"/>
  <c r="K2317" i="1"/>
  <c r="K2318" i="1"/>
  <c r="K2319" i="1"/>
  <c r="K2320" i="1"/>
  <c r="K2321" i="1"/>
  <c r="K2322" i="1"/>
  <c r="K2323" i="1"/>
  <c r="K2325" i="1"/>
  <c r="K2326" i="1"/>
  <c r="K2327" i="1"/>
  <c r="K2328" i="1"/>
  <c r="K2329" i="1"/>
  <c r="K2330" i="1"/>
  <c r="K1" i="1" l="1"/>
  <c r="K2" i="1"/>
</calcChain>
</file>

<file path=xl/sharedStrings.xml><?xml version="1.0" encoding="utf-8"?>
<sst xmlns="http://schemas.openxmlformats.org/spreadsheetml/2006/main" count="9083" uniqueCount="841">
  <si>
    <t>БРЮКИ</t>
  </si>
  <si>
    <t>КАПРИ</t>
  </si>
  <si>
    <t>ШОРТЫ</t>
  </si>
  <si>
    <t>ЮБКИ</t>
  </si>
  <si>
    <t>КОМБИНЕЗОН</t>
  </si>
  <si>
    <t>НАВОЛОЧКИ</t>
  </si>
  <si>
    <t>ИТОГО СУММА:</t>
  </si>
  <si>
    <t>САЙТ</t>
  </si>
  <si>
    <t>САРАФАНЫ</t>
  </si>
  <si>
    <t>ТУНИКИ</t>
  </si>
  <si>
    <t>БЛУЗКИ</t>
  </si>
  <si>
    <t>ОДЕЖДА ДЛЯ ДОМА</t>
  </si>
  <si>
    <t>ПОДУШКИ</t>
  </si>
  <si>
    <t>ИТОГО кол-во:</t>
  </si>
  <si>
    <t>КОСТЮМЫ</t>
  </si>
  <si>
    <t>ПЛАТЬЯ</t>
  </si>
  <si>
    <t>ФУТБОЛКИ</t>
  </si>
  <si>
    <t>СЛИНГИ</t>
  </si>
  <si>
    <t>НОЧНЫЕ СОРОЧКИ</t>
  </si>
  <si>
    <t>ЖИВОТИК</t>
  </si>
  <si>
    <t>ОПТ</t>
  </si>
  <si>
    <t>Фото</t>
  </si>
  <si>
    <t>Наименование</t>
  </si>
  <si>
    <t>состав</t>
  </si>
  <si>
    <t>сезон</t>
  </si>
  <si>
    <t>артикул</t>
  </si>
  <si>
    <t>Цвет</t>
  </si>
  <si>
    <t>штрихкод</t>
  </si>
  <si>
    <t>Размер</t>
  </si>
  <si>
    <t>Цена</t>
  </si>
  <si>
    <t>Заказ кол-во</t>
  </si>
  <si>
    <t>СУММА</t>
  </si>
  <si>
    <t>всесезонный</t>
  </si>
  <si>
    <t>темно синий</t>
  </si>
  <si>
    <t>L</t>
  </si>
  <si>
    <t>XL</t>
  </si>
  <si>
    <t>осень-зима</t>
  </si>
  <si>
    <t>S</t>
  </si>
  <si>
    <t>M</t>
  </si>
  <si>
    <t>голубой</t>
  </si>
  <si>
    <t>95% хлопок, 5% лайкра</t>
  </si>
  <si>
    <t>бежевый</t>
  </si>
  <si>
    <t>95% хлопок, 5% эластан</t>
  </si>
  <si>
    <t>черный</t>
  </si>
  <si>
    <t>синий</t>
  </si>
  <si>
    <t xml:space="preserve">Брюки </t>
  </si>
  <si>
    <t>50% хлопок, 45% вискоза, 5% эластан</t>
  </si>
  <si>
    <t>100/1</t>
  </si>
  <si>
    <t>Брюки</t>
  </si>
  <si>
    <t>90% вискоза, 10% эластан</t>
  </si>
  <si>
    <t>светло-серый</t>
  </si>
  <si>
    <t xml:space="preserve">50% шерсть, 45% вискоза, 5% эластан </t>
  </si>
  <si>
    <t>95% вискоза, 5% лайкра</t>
  </si>
  <si>
    <t>серый</t>
  </si>
  <si>
    <t>темно-серый</t>
  </si>
  <si>
    <t>50% вискоза, 50% полиэстер</t>
  </si>
  <si>
    <t>103/1</t>
  </si>
  <si>
    <t>30% шерсть, 70% полиэстер</t>
  </si>
  <si>
    <t>103/2</t>
  </si>
  <si>
    <t>50% вискоза, 45% хлопок, 5% эластан</t>
  </si>
  <si>
    <t>коричневый</t>
  </si>
  <si>
    <t>90% вискоза, 10% полиэстер</t>
  </si>
  <si>
    <t>60% полиэстер, 35% вискоза, 5% лайкра</t>
  </si>
  <si>
    <t>горчичный</t>
  </si>
  <si>
    <t>50% шерсть, 45% вискоза, 5% эластан</t>
  </si>
  <si>
    <t>107/11</t>
  </si>
  <si>
    <t>черные</t>
  </si>
  <si>
    <t>синий под джинсу</t>
  </si>
  <si>
    <t>100% хлопок</t>
  </si>
  <si>
    <t>бордовый</t>
  </si>
  <si>
    <t>Брюки с начесом</t>
  </si>
  <si>
    <t>55% хлопок, 35% полиэстр, 10% лайкра</t>
  </si>
  <si>
    <t>125/1</t>
  </si>
  <si>
    <t>100% полиэстер</t>
  </si>
  <si>
    <t>131-Н</t>
  </si>
  <si>
    <t>темно серый</t>
  </si>
  <si>
    <t>90% хлопок, 10% полиэстер</t>
  </si>
  <si>
    <t xml:space="preserve">черный </t>
  </si>
  <si>
    <t>100% лен</t>
  </si>
  <si>
    <t>белый</t>
  </si>
  <si>
    <t>95% хлопок, 10% полиэстер</t>
  </si>
  <si>
    <t>50% шерсть, 50% полиэстер</t>
  </si>
  <si>
    <t>90% хлопок, 10% эластан</t>
  </si>
  <si>
    <t>весна-лето</t>
  </si>
  <si>
    <t>бело-синий</t>
  </si>
  <si>
    <t>темно-серые</t>
  </si>
  <si>
    <t>демисезонный</t>
  </si>
  <si>
    <t>80%хлопок, 15% полиэстер, 5% лайкра</t>
  </si>
  <si>
    <t>10128/3</t>
  </si>
  <si>
    <t>30% вискоза, 63% полиэстер, 7% лайкра</t>
  </si>
  <si>
    <t>11128 (10128)</t>
  </si>
  <si>
    <t>серо-голубой</t>
  </si>
  <si>
    <t xml:space="preserve">К А П Р И </t>
  </si>
  <si>
    <t>Капри</t>
  </si>
  <si>
    <t xml:space="preserve">Бриджи </t>
  </si>
  <si>
    <t>серый в клетку</t>
  </si>
  <si>
    <t>90% шерсть, 10% лайкра</t>
  </si>
  <si>
    <t xml:space="preserve">Капри </t>
  </si>
  <si>
    <t>45% шерсть, 50% вискоза, 5% эластан</t>
  </si>
  <si>
    <t>XXL</t>
  </si>
  <si>
    <t>Капри с завязками</t>
  </si>
  <si>
    <t>80% хлопок, 15% полиэстер, 5% лайкра</t>
  </si>
  <si>
    <t xml:space="preserve">серый  </t>
  </si>
  <si>
    <t>Бриджи</t>
  </si>
  <si>
    <t>80% хлопок, 15% полиэстер, 5% эластан</t>
  </si>
  <si>
    <t>Ш О Р Т Ы</t>
  </si>
  <si>
    <t xml:space="preserve">Шорты  </t>
  </si>
  <si>
    <t>10188/2</t>
  </si>
  <si>
    <t>Шорты</t>
  </si>
  <si>
    <t>Ю Б К И</t>
  </si>
  <si>
    <t>Юбка   Джинсовая</t>
  </si>
  <si>
    <t>Юбка</t>
  </si>
  <si>
    <t>705/2</t>
  </si>
  <si>
    <t>Юбка джинсовая</t>
  </si>
  <si>
    <t>80% вискоза, 15% полиэстер, 5% эластан</t>
  </si>
  <si>
    <t>90% хлопок, 10% лайкра</t>
  </si>
  <si>
    <t>30333/1</t>
  </si>
  <si>
    <t>30333/2</t>
  </si>
  <si>
    <t>белый в полоску</t>
  </si>
  <si>
    <t>черный в полоску</t>
  </si>
  <si>
    <t>30333/3</t>
  </si>
  <si>
    <t>705/1</t>
  </si>
  <si>
    <t>Юбка с начесиком</t>
  </si>
  <si>
    <t>70% шерсть, 20% полиэстер, 5% эластан</t>
  </si>
  <si>
    <t>80% вискоза, 10% полиэстер, 10% эластан</t>
  </si>
  <si>
    <t>70704/1</t>
  </si>
  <si>
    <t>желтый</t>
  </si>
  <si>
    <t>сиреневый</t>
  </si>
  <si>
    <t>Юбка - Сарафан</t>
  </si>
  <si>
    <t>красно-зеленый</t>
  </si>
  <si>
    <t>зеленый</t>
  </si>
  <si>
    <t>бирюзовый</t>
  </si>
  <si>
    <t>К О М Б И Н Е З О Н Ы</t>
  </si>
  <si>
    <t>XS</t>
  </si>
  <si>
    <t>10102Н</t>
  </si>
  <si>
    <t>П Л А Т Ь Я</t>
  </si>
  <si>
    <t>Платье</t>
  </si>
  <si>
    <t>черный с бирюзой</t>
  </si>
  <si>
    <t>коралловый</t>
  </si>
  <si>
    <t>сине-зеленый</t>
  </si>
  <si>
    <t>розовый</t>
  </si>
  <si>
    <t>черно-белый</t>
  </si>
  <si>
    <t>фуксия</t>
  </si>
  <si>
    <t>красный</t>
  </si>
  <si>
    <t>фисташковый</t>
  </si>
  <si>
    <t>шоколадный</t>
  </si>
  <si>
    <t>красно-синий</t>
  </si>
  <si>
    <t>желто-лиловый</t>
  </si>
  <si>
    <t>бирюзово-синий</t>
  </si>
  <si>
    <t>экрю</t>
  </si>
  <si>
    <t>44-50</t>
  </si>
  <si>
    <t>темно-бирюзовый</t>
  </si>
  <si>
    <t>С А Р А Ф А Н Ы</t>
  </si>
  <si>
    <t>терракотовый</t>
  </si>
  <si>
    <t>Сарафан</t>
  </si>
  <si>
    <t>60% хлопок, 30% вискоза, 10% эластан</t>
  </si>
  <si>
    <t xml:space="preserve">80% хлопок, 15% полиэстер, 5% лайкра          </t>
  </si>
  <si>
    <t xml:space="preserve">80% хлопок, 15% полиэстер, 5% эластан          </t>
  </si>
  <si>
    <t>оранжевый</t>
  </si>
  <si>
    <t>фиолетовый</t>
  </si>
  <si>
    <t>Т У Н И К И</t>
  </si>
  <si>
    <t>Блузка (Туника)</t>
  </si>
  <si>
    <t>100% искусственная шерсть</t>
  </si>
  <si>
    <t>Блузка (Туника)  "ЖАННА"</t>
  </si>
  <si>
    <t>21239/1</t>
  </si>
  <si>
    <t>Блузка (Туника)  "ГРЕЦИЯ"</t>
  </si>
  <si>
    <t>Блузка с начесом</t>
  </si>
  <si>
    <t>серо-розовый</t>
  </si>
  <si>
    <t>Блузка (Туника), ткань купон</t>
  </si>
  <si>
    <t>80% шерсть, 20% полиэстер</t>
  </si>
  <si>
    <t>Блузка (Туника) на запАх</t>
  </si>
  <si>
    <t>Блузка (Туника) в полоску</t>
  </si>
  <si>
    <t>50% вискоза, 40% хлопок, 10% полиестр</t>
  </si>
  <si>
    <t>без водолазки!!!!</t>
  </si>
  <si>
    <t>Блузка без рукавов (Туника)</t>
  </si>
  <si>
    <t>бежево-бирюзовый</t>
  </si>
  <si>
    <t>Блузка-Футболка с капюшоном</t>
  </si>
  <si>
    <t>Блузка-Футболка для кормления</t>
  </si>
  <si>
    <t>Блузка-Майка</t>
  </si>
  <si>
    <t>Футболка "Скоро стану папой"</t>
  </si>
  <si>
    <t>салатовый</t>
  </si>
  <si>
    <t>95% вискоза, 5% эластан</t>
  </si>
  <si>
    <t>Блузка Водолазка</t>
  </si>
  <si>
    <t>в ассортименте</t>
  </si>
  <si>
    <t>Блузка</t>
  </si>
  <si>
    <t>93% хлопок, 7% эластан</t>
  </si>
  <si>
    <t>80% хлопок, 20% вискоза</t>
  </si>
  <si>
    <t>Блузка-Водолазка с начесом</t>
  </si>
  <si>
    <t>молочный</t>
  </si>
  <si>
    <t>Блузка-Водолазка</t>
  </si>
  <si>
    <t>21209/1</t>
  </si>
  <si>
    <t>21228/2</t>
  </si>
  <si>
    <t>21235-Н</t>
  </si>
  <si>
    <t>Блузка "АРБУЗИК"</t>
  </si>
  <si>
    <t>серо-розовая полоска</t>
  </si>
  <si>
    <t>50% хлопок, 40% вискоза, 10% лайкра</t>
  </si>
  <si>
    <t>95% вискоза, 5% лайкра, 100% полиэстер</t>
  </si>
  <si>
    <t>Блузка "ЭКСКЛЮЗИВ"</t>
  </si>
  <si>
    <t>ДЖЕМПЕРА-ТОЛСТОВКИ-НАКИДКИ</t>
  </si>
  <si>
    <t>Накидка с капюшоном</t>
  </si>
  <si>
    <t>225/1</t>
  </si>
  <si>
    <t>Джемпер</t>
  </si>
  <si>
    <t>Жилетка</t>
  </si>
  <si>
    <t>283/1</t>
  </si>
  <si>
    <t>20283/2</t>
  </si>
  <si>
    <t>Джемпер на пуговицах</t>
  </si>
  <si>
    <t>Накидка</t>
  </si>
  <si>
    <t>оливковый</t>
  </si>
  <si>
    <t>О Д Е Ж Д А    Д Л Я    Д О М А</t>
  </si>
  <si>
    <t>247/1</t>
  </si>
  <si>
    <t>ХВ</t>
  </si>
  <si>
    <t>Халат  пляжный (банный) с сумочкой</t>
  </si>
  <si>
    <t>ХБК</t>
  </si>
  <si>
    <t>Халат велюровый</t>
  </si>
  <si>
    <t>Хвел</t>
  </si>
  <si>
    <t>молочный в полоску</t>
  </si>
  <si>
    <t>ночные сорочки</t>
  </si>
  <si>
    <t>Ночная сорочка для кормления</t>
  </si>
  <si>
    <t>1009/2 (1009/3)</t>
  </si>
  <si>
    <t>ПОДУШКИ пенополистирол</t>
  </si>
  <si>
    <t>цветы</t>
  </si>
  <si>
    <t xml:space="preserve">Наволочка для подушки </t>
  </si>
  <si>
    <t>чехол 95% висказа % 5 % лайкра - наполнитель 100% пенополистирол</t>
  </si>
  <si>
    <t>Пояс для беременных, принт-КАРАПУЗЫ</t>
  </si>
  <si>
    <t xml:space="preserve">95% вискоза, 5% лайкра </t>
  </si>
  <si>
    <t>Слинг с кольцами</t>
  </si>
  <si>
    <t>S-L</t>
  </si>
  <si>
    <t>Блузка-рубашка</t>
  </si>
  <si>
    <t>КОММЕРЧЕСКАЯ  ТАЙНА</t>
  </si>
  <si>
    <t>ТМ "40 Недель" тел. 8 (495) 662-56-70</t>
  </si>
  <si>
    <t xml:space="preserve">САЙТ:  WWW.40NEDEL.RU 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</si>
  <si>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</si>
  <si>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</si>
  <si>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</si>
  <si>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</si>
  <si>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</si>
  <si>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</si>
  <si>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r>
      <rPr>
        <b/>
        <i/>
        <sz val="10"/>
        <color indexed="11"/>
        <rFont val="Arial"/>
        <family val="2"/>
        <charset val="204"/>
      </rPr>
      <t xml:space="preserve">Предоплата 100% </t>
    </r>
    <r>
      <rPr>
        <i/>
        <sz val="10"/>
        <color indexed="8"/>
        <rFont val="Arial"/>
        <family val="2"/>
        <charset val="204"/>
      </rPr>
      <t xml:space="preserve">по наличному или безналичному расчёту, </t>
    </r>
    <r>
      <rPr>
        <b/>
        <i/>
        <sz val="10"/>
        <color indexed="8"/>
        <rFont val="Arial"/>
        <family val="2"/>
        <charset val="204"/>
      </rPr>
      <t>кредитные карты</t>
    </r>
  </si>
  <si>
    <t xml:space="preserve">Отправка груза </t>
  </si>
  <si>
    <t>Осуществляется в течение 3-х дней после прихода денег на расчетный счет</t>
  </si>
  <si>
    <t xml:space="preserve">Доставка товара  </t>
  </si>
  <si>
    <t>Заказ на сумму до 15 тыс. руб. доставляется  до транспортной компании за счёт покупателя (500 р.)</t>
  </si>
  <si>
    <t xml:space="preserve">от 15 тыс. руб. и более - за счёт компании. </t>
  </si>
  <si>
    <t>Транспортные компании</t>
  </si>
  <si>
    <t>Блузка (Джемпер)</t>
  </si>
  <si>
    <t>КУРТКИ</t>
  </si>
  <si>
    <t>ЛЕГГИНСЫ</t>
  </si>
  <si>
    <t>ПАЛЬТО</t>
  </si>
  <si>
    <t>черно-синий</t>
  </si>
  <si>
    <t>60% шерсть, 45% полиэстер, 5% лайкра</t>
  </si>
  <si>
    <t>сине-бордовый</t>
  </si>
  <si>
    <t>62% полиэстер, 33% вискоза, 5% лайкра</t>
  </si>
  <si>
    <t>Пальто</t>
  </si>
  <si>
    <t>Джинсы - 40 недель</t>
  </si>
  <si>
    <t>Брюки, габардин на ФЛИСЕ, с боковыми вставками</t>
  </si>
  <si>
    <t>60% хлопок, 35% полиэстр, 5% эластан</t>
  </si>
  <si>
    <t>зима</t>
  </si>
  <si>
    <t>Куртка зимняя</t>
  </si>
  <si>
    <t>МЗ-731</t>
  </si>
  <si>
    <t>темно-синий</t>
  </si>
  <si>
    <t>серо-красный</t>
  </si>
  <si>
    <t>Комбинезон, габардин на ФЛИСЕ</t>
  </si>
  <si>
    <t>Бриджи (сводобный покрой)</t>
  </si>
  <si>
    <t>Юбка, вельвет с начесом</t>
  </si>
  <si>
    <t>Платье гипюровое</t>
  </si>
  <si>
    <t>Блузка-Футболка для кормления, стразы "Малыши"</t>
  </si>
  <si>
    <t>Блузка для кормления с начесиком (аналог 20276)</t>
  </si>
  <si>
    <t>80% хлопок, 15% п/э, 5% эластан</t>
  </si>
  <si>
    <t>80% хлопок, 15% п/э, 5% лайкра</t>
  </si>
  <si>
    <t>серо-белый</t>
  </si>
  <si>
    <t>Джемпер, ткань купон, низ темный</t>
  </si>
  <si>
    <t>30% шерсть, 50% искуст.шерсть, 20% п/э</t>
  </si>
  <si>
    <t>80% шерсть, 20% п/э</t>
  </si>
  <si>
    <t>Платье свободного покроя с цветным широким поясом, длинный рукав</t>
  </si>
  <si>
    <t>Блузка (Туника) "НИКОЛЬ", спереди крученый хлястик</t>
  </si>
  <si>
    <t>ЛЕГИНСЫ</t>
  </si>
  <si>
    <t>светло-коричневый</t>
  </si>
  <si>
    <t>80% вискоза. 15% полиэстер, 5% эластан</t>
  </si>
  <si>
    <t>бронзовый</t>
  </si>
  <si>
    <t>13128 (128/1)</t>
  </si>
  <si>
    <t>Платье, рукав "фонарик"</t>
  </si>
  <si>
    <t>наличие</t>
  </si>
  <si>
    <t>Брюки, классика</t>
  </si>
  <si>
    <t>Брюки, ПЛАЩЕВКА на ФЛИСЕ</t>
  </si>
  <si>
    <t>Платье, спереди завязки</t>
  </si>
  <si>
    <t>Платье, короткий рукав, широкий пояс</t>
  </si>
  <si>
    <t>Платье Турция</t>
  </si>
  <si>
    <t>Платье Турция, пояс-цепочка</t>
  </si>
  <si>
    <t>30% шерсть, 40% хлопок, 12% эластан, 18% п/э</t>
  </si>
  <si>
    <t>Подушка для отдыха и кормления</t>
  </si>
  <si>
    <t>фото по запросу</t>
  </si>
  <si>
    <t>Ночная сорочка для беременных/для кормления</t>
  </si>
  <si>
    <t>цветы на синем</t>
  </si>
  <si>
    <t>НЕТ</t>
  </si>
  <si>
    <t>4% хлопок, 8% эластан, 88% полиамид</t>
  </si>
  <si>
    <t>Джемпер с капюшоном (Турция)</t>
  </si>
  <si>
    <t>Б-1</t>
  </si>
  <si>
    <t>Б-2</t>
  </si>
  <si>
    <t>Б-3</t>
  </si>
  <si>
    <t>Б-4</t>
  </si>
  <si>
    <t>Б-5</t>
  </si>
  <si>
    <t>Б-6</t>
  </si>
  <si>
    <t>Юбка, классика</t>
  </si>
  <si>
    <t>красно-черный</t>
  </si>
  <si>
    <t>Юбка, классика, крупная клетка</t>
  </si>
  <si>
    <t>бежево-черный</t>
  </si>
  <si>
    <t>розово-черный</t>
  </si>
  <si>
    <t>Халат вафельный "ПИКЕ"</t>
  </si>
  <si>
    <t>Толстовка на молнии, с капюшоном</t>
  </si>
  <si>
    <t>желто-розовый</t>
  </si>
  <si>
    <t xml:space="preserve">лето </t>
  </si>
  <si>
    <t>лето</t>
  </si>
  <si>
    <t>90% хлопок, 10% п/э</t>
  </si>
  <si>
    <t>Сарафан длинный в пол</t>
  </si>
  <si>
    <t>Блуза (рубашка-поло), короткий рукав</t>
  </si>
  <si>
    <t>Пальто на молнии с капюшоном, весна-осень (Турция)</t>
  </si>
  <si>
    <t>Пальто, весна-осень (Турция)</t>
  </si>
  <si>
    <t>изумрудный</t>
  </si>
  <si>
    <t>Брюки (джинсы)</t>
  </si>
  <si>
    <t>светло-лиловый</t>
  </si>
  <si>
    <t>темно-лиловый</t>
  </si>
  <si>
    <t>Блуза (Туника) с бантом</t>
  </si>
  <si>
    <t>Б Р Ю К И, Д Ж И Н С Ы</t>
  </si>
  <si>
    <t>Брюки тонкие</t>
  </si>
  <si>
    <t>Платье в пол</t>
  </si>
  <si>
    <t>Блуза, без рукавов, сзади завязочки</t>
  </si>
  <si>
    <t>Брюки с цветным рисунком</t>
  </si>
  <si>
    <t>Юбка-шорты</t>
  </si>
  <si>
    <t>наволочка 100% хлопок, наполнитель 100% холлофайбер</t>
  </si>
  <si>
    <t>зелено-розовый</t>
  </si>
  <si>
    <t>100% п/э</t>
  </si>
  <si>
    <t>Туника (Блуза) летняя</t>
  </si>
  <si>
    <t>сине-розовый</t>
  </si>
  <si>
    <t>Блузка с пояском</t>
  </si>
  <si>
    <t>желто-голубой</t>
  </si>
  <si>
    <t>серо-зеленый</t>
  </si>
  <si>
    <t>70% вискоза, 30% п/э</t>
  </si>
  <si>
    <t>Платье с пояском (Туника)</t>
  </si>
  <si>
    <t>НОЧНЫЕ  СОРОЧКИ</t>
  </si>
  <si>
    <t>сине-голубой</t>
  </si>
  <si>
    <t>Туника (Блузка) летняя, с пояском</t>
  </si>
  <si>
    <t>Ночная сорочка для кормления (Платье домашнее)</t>
  </si>
  <si>
    <t>кораллово-коричневый</t>
  </si>
  <si>
    <t>Блузка летняя</t>
  </si>
  <si>
    <t xml:space="preserve">молочный  </t>
  </si>
  <si>
    <t>95% вискоза, 5% лайкра - спинка, 100% полиэстер</t>
  </si>
  <si>
    <t>белый, молочный</t>
  </si>
  <si>
    <t>темно-голубой</t>
  </si>
  <si>
    <t>Продукцию ТМ "40 недель" можно приобрести ТОЛЬКО у производителя!</t>
  </si>
  <si>
    <t>30% шерсть, 20% п/э, 50% иск.шерсть</t>
  </si>
  <si>
    <t>красно-коралловый</t>
  </si>
  <si>
    <t>Блузка-Футболка, широкие полоски</t>
  </si>
  <si>
    <t>кораллово-зеленый</t>
  </si>
  <si>
    <t>30348/1</t>
  </si>
  <si>
    <t xml:space="preserve">Платье </t>
  </si>
  <si>
    <t>40413-Б</t>
  </si>
  <si>
    <t>дымчатая сирень</t>
  </si>
  <si>
    <t>бантики на сером</t>
  </si>
  <si>
    <t>серый в горошек</t>
  </si>
  <si>
    <t>серый-оранжевый-бирюзовый</t>
  </si>
  <si>
    <t>Брюки под живот, прямые</t>
  </si>
  <si>
    <t xml:space="preserve">темно-синий </t>
  </si>
  <si>
    <t xml:space="preserve">синий </t>
  </si>
  <si>
    <t>зелено-желтый</t>
  </si>
  <si>
    <t xml:space="preserve">Блузка-майка </t>
  </si>
  <si>
    <t>Сарафан (Туника) на запАх</t>
  </si>
  <si>
    <t>Блузка, рукава и низ на завязочках</t>
  </si>
  <si>
    <t>107/12-1</t>
  </si>
  <si>
    <t>85% хлопок, 5% эластан</t>
  </si>
  <si>
    <t>Юбка под джинсу</t>
  </si>
  <si>
    <t>бежево-синий</t>
  </si>
  <si>
    <t>Блузка для беременных и для кормления</t>
  </si>
  <si>
    <t>баклажановый</t>
  </si>
  <si>
    <t>бежевый 1</t>
  </si>
  <si>
    <t>зеленый-серый-черный</t>
  </si>
  <si>
    <t>Платье, длинный рукав Классика</t>
  </si>
  <si>
    <t xml:space="preserve">Футболка </t>
  </si>
  <si>
    <t>Юбка-шорты "Ламбада"</t>
  </si>
  <si>
    <t xml:space="preserve">лиловый </t>
  </si>
  <si>
    <t>42-44</t>
  </si>
  <si>
    <t>46-48</t>
  </si>
  <si>
    <t>50-52</t>
  </si>
  <si>
    <t>44-46</t>
  </si>
  <si>
    <t>ХL</t>
  </si>
  <si>
    <t>Юбка под кожу, длина 7/8</t>
  </si>
  <si>
    <t>серый-красный</t>
  </si>
  <si>
    <t>светло-розовый</t>
  </si>
  <si>
    <t>Блузка-Туника</t>
  </si>
  <si>
    <t>Ночная сорочка для беременных с кружевом</t>
  </si>
  <si>
    <r>
      <t xml:space="preserve">Брюки прямые, ФЛИС, </t>
    </r>
    <r>
      <rPr>
        <b/>
        <sz val="9"/>
        <color rgb="FFFF0000"/>
        <rFont val="Verdana"/>
        <family val="2"/>
        <charset val="204"/>
      </rPr>
      <t>большемерки</t>
    </r>
  </si>
  <si>
    <t>розово-бежевый</t>
  </si>
  <si>
    <t>Животик на манекен</t>
  </si>
  <si>
    <t>желтые сердечки</t>
  </si>
  <si>
    <t>серо-бирюзовый</t>
  </si>
  <si>
    <r>
      <t xml:space="preserve">Брюки, классика </t>
    </r>
    <r>
      <rPr>
        <b/>
        <sz val="9"/>
        <color rgb="FFFF0000"/>
        <rFont val="Verdana"/>
        <family val="2"/>
        <charset val="204"/>
      </rPr>
      <t>(большемерки)</t>
    </r>
  </si>
  <si>
    <t>Брюки, классика, пояс на шнуровке</t>
  </si>
  <si>
    <t>черно-бордовый</t>
  </si>
  <si>
    <t xml:space="preserve">Толстовка </t>
  </si>
  <si>
    <t>мишки на бежевом</t>
  </si>
  <si>
    <t>Платье трикотажное, рисунок орнамент</t>
  </si>
  <si>
    <t>наволочка -100% полиэстер; наполнитель - 100% пенополистирол</t>
  </si>
  <si>
    <t>Блузка с узорами</t>
  </si>
  <si>
    <t>розовый1</t>
  </si>
  <si>
    <t>салатовый1</t>
  </si>
  <si>
    <t xml:space="preserve">бежево-синий </t>
  </si>
  <si>
    <t>Платье трикотажное, рукав 3/4</t>
  </si>
  <si>
    <t xml:space="preserve">5% эластан, 45% вискоза , 50% шерсть </t>
  </si>
  <si>
    <t>Джемпера-Накидки</t>
  </si>
  <si>
    <t>Наполнитель для подушек</t>
  </si>
  <si>
    <t>100% пенополистирол</t>
  </si>
  <si>
    <t>Шарики пенополистирола</t>
  </si>
  <si>
    <t>бело-голубой</t>
  </si>
  <si>
    <t>Блузка для кормления c начесиком</t>
  </si>
  <si>
    <t>Брюки плащевка с начесиком</t>
  </si>
  <si>
    <t>Брюки, ПЛАЩЕВКА, подкладка ФЛИС</t>
  </si>
  <si>
    <t xml:space="preserve">Блузон (туника), рукав "летучая мышь" </t>
  </si>
  <si>
    <t>индиго</t>
  </si>
  <si>
    <t>хлопок 80%, полиэстер 15%, лайкра 5%</t>
  </si>
  <si>
    <t>80% иск. шерсть, 20% полиэстер</t>
  </si>
  <si>
    <t>Платье шерстяное, с карманами</t>
  </si>
  <si>
    <t>32311/1</t>
  </si>
  <si>
    <t xml:space="preserve">голубо-синий </t>
  </si>
  <si>
    <t>Одноразовые трусы (уп.10 шт)</t>
  </si>
  <si>
    <t>70% вискоза, 30% полиэстер</t>
  </si>
  <si>
    <t>48-50</t>
  </si>
  <si>
    <t>52-54</t>
  </si>
  <si>
    <t>56-58</t>
  </si>
  <si>
    <t>ВНИМАНИЕ!!! Новинка!!!</t>
  </si>
  <si>
    <t>зелено-синий</t>
  </si>
  <si>
    <t xml:space="preserve">Юбка в пол, клетка </t>
  </si>
  <si>
    <t>Жилет</t>
  </si>
  <si>
    <t>хлопок 80%,полиэстер 15%,лайкра 5%</t>
  </si>
  <si>
    <t>100% акрил</t>
  </si>
  <si>
    <t>40-42</t>
  </si>
  <si>
    <t>малиновый</t>
  </si>
  <si>
    <t xml:space="preserve">Ночная сорочка для беременных/для кормления </t>
  </si>
  <si>
    <t>Платье шерстяное, ворот - хомут</t>
  </si>
  <si>
    <t>цветы на розовом</t>
  </si>
  <si>
    <t>Комплект: ночная сорочка и халат</t>
  </si>
  <si>
    <t>28x14х50/15мкм</t>
  </si>
  <si>
    <t>ШАПКИ</t>
  </si>
  <si>
    <t>шапка-01</t>
  </si>
  <si>
    <t>48-56 см</t>
  </si>
  <si>
    <t>Шапка "Забава"</t>
  </si>
  <si>
    <t>матрешки на синем</t>
  </si>
  <si>
    <t>сердечки на белом</t>
  </si>
  <si>
    <t>Костюм домашний: толстовка, брюки</t>
  </si>
  <si>
    <t>серо-коралловый</t>
  </si>
  <si>
    <t>Платье в пол д/беремен. и д/кормления, рукав 3/4, клетка</t>
  </si>
  <si>
    <r>
      <t xml:space="preserve">Брюки </t>
    </r>
    <r>
      <rPr>
        <b/>
        <sz val="9"/>
        <color rgb="FFFF0000"/>
        <rFont val="Verdana"/>
        <family val="2"/>
        <charset val="204"/>
      </rPr>
      <t>большемерки!</t>
    </r>
  </si>
  <si>
    <t>10188/1</t>
  </si>
  <si>
    <t>107/1</t>
  </si>
  <si>
    <t>черный металлик</t>
  </si>
  <si>
    <t xml:space="preserve">Брюки, классика </t>
  </si>
  <si>
    <t>темно коричневый</t>
  </si>
  <si>
    <t>коричневый в полоску</t>
  </si>
  <si>
    <t>В упак. 100 шт.</t>
  </si>
  <si>
    <t>КАПРИ, ШОРТЫ</t>
  </si>
  <si>
    <t>КОМБИНЕЗОНЫ</t>
  </si>
  <si>
    <t>ДЖЕМПЕРА - НАКИДКИ</t>
  </si>
  <si>
    <t>ПЛЕДЫ</t>
  </si>
  <si>
    <t>ПОДУШКИ, НАВОЛОЧКИ</t>
  </si>
  <si>
    <t>БАНДАЖИ, ОДНОР.ТРУСИКИ</t>
  </si>
  <si>
    <t>Б Р Ю К И,   Д Ж И Н С Ы</t>
  </si>
  <si>
    <t>Брюки ПЛАЩЕВКА на ФЛИСЕ</t>
  </si>
  <si>
    <t>Брюки под джинсу на ФЛИСЕ (плотные)</t>
  </si>
  <si>
    <t>Леггинсы (длинные) на живот</t>
  </si>
  <si>
    <t>Леггинсы (короткие)</t>
  </si>
  <si>
    <t>Леггинсы (короткие) под живот</t>
  </si>
  <si>
    <t>Леггинсы (длинные)</t>
  </si>
  <si>
    <t>Леггинсы (длинные) с начесом на живот</t>
  </si>
  <si>
    <t>Леггинсы "под замшу" (длинные)</t>
  </si>
  <si>
    <t>Леггинсы "под кожу" (длинные)</t>
  </si>
  <si>
    <t>Леггинсы (длинные) с НАЧЕСОМ</t>
  </si>
  <si>
    <t>Леггинсы с НАЧЕСОМ, вставка на животик</t>
  </si>
  <si>
    <t>Леггинсы (длинные) с мехом со вставкой на живот</t>
  </si>
  <si>
    <t>К А П Р И,   Ш О Р Т Ы</t>
  </si>
  <si>
    <t>Платье с пояском</t>
  </si>
  <si>
    <t>продается размерным рядом</t>
  </si>
  <si>
    <t>персиковый</t>
  </si>
  <si>
    <t>Ночная сорочка для беременных / для кормления (на кнопочках)</t>
  </si>
  <si>
    <t>персиковый1</t>
  </si>
  <si>
    <t>П О Д У Ш К И (пенополистирол)</t>
  </si>
  <si>
    <t>П О Д У Ш К И (холлофайбер)</t>
  </si>
  <si>
    <t>Н А В О Л О Ч К И</t>
  </si>
  <si>
    <t>Н А П О Л Н И Т Е Л Ь</t>
  </si>
  <si>
    <t>3 л</t>
  </si>
  <si>
    <t>1 шт.</t>
  </si>
  <si>
    <t>Пояс на животик (аксессуар)</t>
  </si>
  <si>
    <t>Ш А П К И</t>
  </si>
  <si>
    <t>Плед "РАКУШКИ"</t>
  </si>
  <si>
    <t>Плед "КРУЖОЧКИ"</t>
  </si>
  <si>
    <t>Плед "ПОЛОСКА"</t>
  </si>
  <si>
    <t>салатово-белый</t>
  </si>
  <si>
    <t>голубой2</t>
  </si>
  <si>
    <t>Плед "МОРСКИЕ ЗВЕЗДЫ"</t>
  </si>
  <si>
    <t>Плед "СЛОНИКИ"</t>
  </si>
  <si>
    <t>П а л ь т о</t>
  </si>
  <si>
    <t>88х100 см</t>
  </si>
  <si>
    <t>темно-синий1</t>
  </si>
  <si>
    <t>голубой1</t>
  </si>
  <si>
    <t>Ночная сорочка для беременных/ для кормления</t>
  </si>
  <si>
    <t>GUELLЕ поддерживающее устройство</t>
  </si>
  <si>
    <t>Поддерживающее устройство (Бандаж универсальный)</t>
  </si>
  <si>
    <t>15001/1</t>
  </si>
  <si>
    <t>100% вискоза</t>
  </si>
  <si>
    <t>15001/2</t>
  </si>
  <si>
    <t>15001/3</t>
  </si>
  <si>
    <t>15001/4</t>
  </si>
  <si>
    <t>15001/5</t>
  </si>
  <si>
    <t>15001/6</t>
  </si>
  <si>
    <t>15001/8</t>
  </si>
  <si>
    <t>15001/9</t>
  </si>
  <si>
    <t>15001/10</t>
  </si>
  <si>
    <t>15001/12</t>
  </si>
  <si>
    <t>15001/13</t>
  </si>
  <si>
    <t>15001/14</t>
  </si>
  <si>
    <t>15001/15</t>
  </si>
  <si>
    <t>15001/16</t>
  </si>
  <si>
    <t>15001/17</t>
  </si>
  <si>
    <t>кот на молочном</t>
  </si>
  <si>
    <t>лиса на молочном</t>
  </si>
  <si>
    <t>Блуза (футболка) для кормления, без рукава</t>
  </si>
  <si>
    <t>Платье трикотажное, рукав три четверти</t>
  </si>
  <si>
    <t>15001/11</t>
  </si>
  <si>
    <t>салатово-розовый</t>
  </si>
  <si>
    <r>
      <rPr>
        <b/>
        <sz val="14"/>
        <color rgb="FFFF0000"/>
        <rFont val="Verdana"/>
        <family val="2"/>
        <charset val="204"/>
      </rPr>
      <t xml:space="preserve">НОВИНКА!!!   </t>
    </r>
    <r>
      <rPr>
        <b/>
        <sz val="12"/>
        <color rgb="FFFF0000"/>
        <rFont val="Verdana"/>
        <family val="2"/>
        <charset val="204"/>
      </rPr>
      <t>П Л Е Д Ы</t>
    </r>
  </si>
  <si>
    <t>15001/7</t>
  </si>
  <si>
    <t>цвет 1 (синий)</t>
  </si>
  <si>
    <t>Джемпер, длинный рукав, круглая горловина</t>
  </si>
  <si>
    <t>цвет 4 (черный)</t>
  </si>
  <si>
    <t>черно-зеленый</t>
  </si>
  <si>
    <t>Блузка (Футболка) с принтом</t>
  </si>
  <si>
    <t>индиго1</t>
  </si>
  <si>
    <t>бордово-зеленый</t>
  </si>
  <si>
    <t>бирюзово-терракотовый</t>
  </si>
  <si>
    <t>Платье длинное в пол, рукав 7/8</t>
  </si>
  <si>
    <t>15001/20</t>
  </si>
  <si>
    <t>15001/24</t>
  </si>
  <si>
    <t>15001/26</t>
  </si>
  <si>
    <t>сине-красный</t>
  </si>
  <si>
    <t>черный с отливом</t>
  </si>
  <si>
    <t>Юбка, классика, полоска</t>
  </si>
  <si>
    <t>черно-розовый</t>
  </si>
  <si>
    <t>БХС-170</t>
  </si>
  <si>
    <t>желто-сиреневый</t>
  </si>
  <si>
    <t>Брюки классические тонкие</t>
  </si>
  <si>
    <t>Платье, длинный рукав, воротник-хомут</t>
  </si>
  <si>
    <t>Платье, длинный рукав, сзади поясок</t>
  </si>
  <si>
    <t>Халат с пояском</t>
  </si>
  <si>
    <t>ТО-02</t>
  </si>
  <si>
    <t>15001/25</t>
  </si>
  <si>
    <r>
      <t xml:space="preserve">Блузка (Футболка) с принтом   </t>
    </r>
    <r>
      <rPr>
        <b/>
        <sz val="9"/>
        <color rgb="FFFF0000"/>
        <rFont val="Verdana"/>
        <family val="2"/>
        <charset val="204"/>
      </rPr>
      <t>ПРИНТЫ  В АССОРТИМЕНТЕ  И  ПОД  ЗАКАЗ</t>
    </r>
  </si>
  <si>
    <t>Рубашка офисная, короткий рукав, с пояском</t>
  </si>
  <si>
    <t>Байкал-Сервис, Деловые Линии, ЖелДор-Экспедиция, ПЭК, Энергия, КИТ и другие</t>
  </si>
  <si>
    <t>г. Балашиха, ул. Советская, д.36 (метро Новогиреево)</t>
  </si>
  <si>
    <t>бежево-красный</t>
  </si>
  <si>
    <t>Туника с пояском</t>
  </si>
  <si>
    <t>сине-бирюзовый</t>
  </si>
  <si>
    <t>Сарафан в клетку</t>
  </si>
  <si>
    <t>200201/1</t>
  </si>
  <si>
    <t>200201/2</t>
  </si>
  <si>
    <t>200201/3</t>
  </si>
  <si>
    <t>200201/4</t>
  </si>
  <si>
    <t>200201/5</t>
  </si>
  <si>
    <t>200201/6</t>
  </si>
  <si>
    <t>200201/7</t>
  </si>
  <si>
    <t>200201/8</t>
  </si>
  <si>
    <t>200201/9</t>
  </si>
  <si>
    <t>200201/10</t>
  </si>
  <si>
    <t>серый металлик</t>
  </si>
  <si>
    <t xml:space="preserve">Брюки прямые, классика, габардин </t>
  </si>
  <si>
    <t>Брюки под джинсу, прямые, тонкая ткань</t>
  </si>
  <si>
    <t>Юбка летняя</t>
  </si>
  <si>
    <t>Платье для беременных/ для кормления, рукав 3/4, с пояском</t>
  </si>
  <si>
    <t>Платье для беременных/ для кормления, с пояском, V-образный ворот</t>
  </si>
  <si>
    <t>Платье для беременных/ для кормления, с пояском, округлый ворот</t>
  </si>
  <si>
    <t>Платье для беременных/ для кормления, с пояском</t>
  </si>
  <si>
    <t>голубо-розовый</t>
  </si>
  <si>
    <t>розово-зеленый</t>
  </si>
  <si>
    <t>розово-голубой</t>
  </si>
  <si>
    <t>Платье летнее</t>
  </si>
  <si>
    <t xml:space="preserve">Ночная сорочка для беременных/ для кормления </t>
  </si>
  <si>
    <t>Ночная сорочка для беременных/ для кормления (на кнопочках)</t>
  </si>
  <si>
    <t>БХС-160</t>
  </si>
  <si>
    <t>зеленый /дети</t>
  </si>
  <si>
    <t>желтый/медведи</t>
  </si>
  <si>
    <t>коричневый/собачки</t>
  </si>
  <si>
    <t>розово-коричневый</t>
  </si>
  <si>
    <t>желтый/малыши</t>
  </si>
  <si>
    <t>БХС-190</t>
  </si>
  <si>
    <t>БХС-200</t>
  </si>
  <si>
    <t>ТОП (Майка)</t>
  </si>
  <si>
    <t>товар без скидок!</t>
  </si>
  <si>
    <t>Рубашка офисная, длинный рукав, с пояском</t>
  </si>
  <si>
    <t>цвет 6</t>
  </si>
  <si>
    <t>цвет 7</t>
  </si>
  <si>
    <t>цвет 8</t>
  </si>
  <si>
    <t xml:space="preserve">цвет 1  </t>
  </si>
  <si>
    <t>цвет 2</t>
  </si>
  <si>
    <t xml:space="preserve">цвет 4  </t>
  </si>
  <si>
    <t>цвет 5</t>
  </si>
  <si>
    <t>75% вискоза, 25% лайкра</t>
  </si>
  <si>
    <t>Сарафан на пуговицах</t>
  </si>
  <si>
    <t>Блузка с резиночкой под живот, рукав три четверти</t>
  </si>
  <si>
    <t>светло-зеленый</t>
  </si>
  <si>
    <t>Ночная сорочка для беременных/ для кормления, тонкие бретели, секрет для кормления на кнопочках</t>
  </si>
  <si>
    <t>розовая роза</t>
  </si>
  <si>
    <t>голубая роза</t>
  </si>
  <si>
    <t>голубо-оранжевый</t>
  </si>
  <si>
    <t>цветы на голубом</t>
  </si>
  <si>
    <t>НАЛИЧИЕ</t>
  </si>
  <si>
    <t>цветы на молочном</t>
  </si>
  <si>
    <t>матрешки на коралловом</t>
  </si>
  <si>
    <t>матрешки на сером</t>
  </si>
  <si>
    <t>сине-оранжевый</t>
  </si>
  <si>
    <t>Брюки зауженные, небольшой стрейч, тонкие, сзади карманы</t>
  </si>
  <si>
    <t>БПВ-170</t>
  </si>
  <si>
    <t>БХФС-190</t>
  </si>
  <si>
    <t>бело-розовый</t>
  </si>
  <si>
    <t>Блуза (футболка) для кормления, без рукава, сзади пуговки</t>
  </si>
  <si>
    <t>Юбка длинная в пол</t>
  </si>
  <si>
    <t>Блузка (Рубашка) удлиненная, без рукава, пояс отстегивается</t>
  </si>
  <si>
    <t>Ночная сорочка для беременных/ для кормления с кружевом</t>
  </si>
  <si>
    <t>Ночная сорочка для беременных / для кормления (на пуговицах)</t>
  </si>
  <si>
    <t>Ночная сорочка для беременных / для кормления</t>
  </si>
  <si>
    <t>кремовый</t>
  </si>
  <si>
    <t>10107/9</t>
  </si>
  <si>
    <t>ванильный</t>
  </si>
  <si>
    <t>15001/18</t>
  </si>
  <si>
    <t>15001/19</t>
  </si>
  <si>
    <t>15001/23</t>
  </si>
  <si>
    <t>15001/22</t>
  </si>
  <si>
    <t>бирюзово-серый</t>
  </si>
  <si>
    <t>бежево-коричневый</t>
  </si>
  <si>
    <t>розово-серый</t>
  </si>
  <si>
    <t>Брюки тонкие, чуть зауженные, сзади кармашки</t>
  </si>
  <si>
    <t>90% хлопок, 5% эластан</t>
  </si>
  <si>
    <t>цвет 4 (розовый)</t>
  </si>
  <si>
    <t>цвет 5 (зеленый)</t>
  </si>
  <si>
    <t>15001/21</t>
  </si>
  <si>
    <t>Брюки с боковыми вставками</t>
  </si>
  <si>
    <t>Брюки с боковыми вставками, ВЕЛЬВЕТ</t>
  </si>
  <si>
    <t>Ночная сорочка для кормления / для кормления</t>
  </si>
  <si>
    <t>цвет 1 (голубая роза)</t>
  </si>
  <si>
    <t>цвет 2 (розовые бабочки)</t>
  </si>
  <si>
    <t>цвет 3 (сиреневый)</t>
  </si>
  <si>
    <t>Леггинсы под замшу, на животик (длинные)</t>
  </si>
  <si>
    <t>светло-коралловый</t>
  </si>
  <si>
    <t>Блузка летняя "Бабочка"</t>
  </si>
  <si>
    <t>Рубашка в клетку, длинный рукав, с пояском</t>
  </si>
  <si>
    <t>Рубашка в клетку, короткий рукав, с пояском</t>
  </si>
  <si>
    <t>Ночная сорочка для беременных/ для кормления, с рукавчиком, на кнопочках</t>
  </si>
  <si>
    <t>лиловый</t>
  </si>
  <si>
    <t>голубой/медведи</t>
  </si>
  <si>
    <t>лазурный/малыши</t>
  </si>
  <si>
    <t>бежевый/малыши</t>
  </si>
  <si>
    <t>салатовый/медведи</t>
  </si>
  <si>
    <t>сиренево-синий</t>
  </si>
  <si>
    <t>серо-фиолетовый</t>
  </si>
  <si>
    <t>молочно-зеленый</t>
  </si>
  <si>
    <t>Платье летнее в пол, сзади поясок, ворот на резинке</t>
  </si>
  <si>
    <t>Брюки тонкие со стрелкой, широкая резинка под живот, с карманами</t>
  </si>
  <si>
    <t>200201/12</t>
  </si>
  <si>
    <t>молочный/сердечки</t>
  </si>
  <si>
    <t>молочный/горох</t>
  </si>
  <si>
    <t>Ночная сорочка для беременных / для кормления, небольшой рукавчик, по горловине и рукавам кружево, секрет для кормления на кнопочках</t>
  </si>
  <si>
    <t>лазурный</t>
  </si>
  <si>
    <t>Комплект: ночная сорочка и халат. Ночная сорочка с КЛИПСОЙ для кормления</t>
  </si>
  <si>
    <t>Ночная сорочка для беременных/ для кормления, секрет для кормления на кнопочках</t>
  </si>
  <si>
    <t>Платье летнее, сзади поясок, рукав "фонарик"</t>
  </si>
  <si>
    <t>синий/ромашки</t>
  </si>
  <si>
    <t>синий/розы</t>
  </si>
  <si>
    <t>Платье, короткий рукав, воротничок-волан</t>
  </si>
  <si>
    <t>Платье, короткий рукав</t>
  </si>
  <si>
    <t>темно-коричневый</t>
  </si>
  <si>
    <t>коричневый1</t>
  </si>
  <si>
    <t>88% полиамид, 8% эластан, 4% хлопок</t>
  </si>
  <si>
    <t>Платье летнее, прямой силуэт</t>
  </si>
  <si>
    <t>Блузка, длинный рукав</t>
  </si>
  <si>
    <t>черный/белый</t>
  </si>
  <si>
    <t>синий/белый</t>
  </si>
  <si>
    <t>персиковый/фламинго</t>
  </si>
  <si>
    <t>бирюзовый/фламинго</t>
  </si>
  <si>
    <t>молочный/фламинго</t>
  </si>
  <si>
    <t>бирюзовый/олененок</t>
  </si>
  <si>
    <t>молочный/олененок</t>
  </si>
  <si>
    <t>Ночная сорочка для беременных на тонких лямках / для кормления</t>
  </si>
  <si>
    <t>синий/горох</t>
  </si>
  <si>
    <t>голубой/горох</t>
  </si>
  <si>
    <t>фуксия/горох</t>
  </si>
  <si>
    <t>фиолетовый/горох</t>
  </si>
  <si>
    <t>красный/горох</t>
  </si>
  <si>
    <t>зеленый/горох</t>
  </si>
  <si>
    <t>200201/14</t>
  </si>
  <si>
    <t>200201/15</t>
  </si>
  <si>
    <t>ТО-03</t>
  </si>
  <si>
    <t>лазурный/цветы</t>
  </si>
  <si>
    <t>розовый/цветы</t>
  </si>
  <si>
    <t>80104/1</t>
  </si>
  <si>
    <t>Брюки ПОД ДЖИНСУ, зауженные, в горошек, сзади кармашки, под живот</t>
  </si>
  <si>
    <t>50% хлопок, 45% вискоза, 5% лайкра</t>
  </si>
  <si>
    <t>Сарафан (Платье), длина миди</t>
  </si>
  <si>
    <t>цвет 1 (серо-розовый)</t>
  </si>
  <si>
    <t>цвет 2 (малиновый)</t>
  </si>
  <si>
    <t>цвет 3 (зеленый)</t>
  </si>
  <si>
    <t>цвет 4 (бежевый)</t>
  </si>
  <si>
    <t>Блузка (Туника), воротничок "хомутик"</t>
  </si>
  <si>
    <t>синий/горошек</t>
  </si>
  <si>
    <t>Плед "МОРЕ"</t>
  </si>
  <si>
    <t>Плед "РАКУШКА"</t>
  </si>
  <si>
    <t>серый/синий</t>
  </si>
  <si>
    <t>Плед "ОКЕАН"</t>
  </si>
  <si>
    <t>Плед "ВЕТОЧКИ"</t>
  </si>
  <si>
    <t>голубой/желтый</t>
  </si>
  <si>
    <t>Плед "ВЕРБЛЮДЫ"</t>
  </si>
  <si>
    <t>Плед</t>
  </si>
  <si>
    <t>серый-розовый</t>
  </si>
  <si>
    <t>11128/1</t>
  </si>
  <si>
    <t>Леггинсы тонкие (под живот), длина 7/8</t>
  </si>
  <si>
    <t>Леггинсы тонкие (длинные) на живот</t>
  </si>
  <si>
    <t>112128/1</t>
  </si>
  <si>
    <t>Блуза (футболка) в полосочку, для кормления, без рукава</t>
  </si>
  <si>
    <t>белый/черный</t>
  </si>
  <si>
    <t>Фирменный ПАКЕТ-майка "40 недель"</t>
  </si>
  <si>
    <t>черный/красный</t>
  </si>
  <si>
    <t>Платье трикотажное, крупная клетка, рукав три четверти</t>
  </si>
  <si>
    <t>Платье трикотажное ДЛЯ КОРМЛЕНИЯ, рукав три четверти, с пояском</t>
  </si>
  <si>
    <t>черный/голубой</t>
  </si>
  <si>
    <t>Ночная сорочка для кормления с цветным кружевом</t>
  </si>
  <si>
    <t>Платье трикотажное, клетка, рукав три четверти</t>
  </si>
  <si>
    <t>черный/бежевый</t>
  </si>
  <si>
    <t>коричневый/серый</t>
  </si>
  <si>
    <t>зеленый/красный</t>
  </si>
  <si>
    <t>бежевый/черный</t>
  </si>
  <si>
    <t>голубой/синий</t>
  </si>
  <si>
    <t>розовый/молочный</t>
  </si>
  <si>
    <t>коричневый/черный</t>
  </si>
  <si>
    <t>темно-бордовый</t>
  </si>
  <si>
    <t>50% хлопок, 45%вискоза, 5% эластан</t>
  </si>
  <si>
    <t>зеленый/молочный</t>
  </si>
  <si>
    <t>бирюзовый/сиреневый</t>
  </si>
  <si>
    <t>бирюзовый/горох</t>
  </si>
  <si>
    <t>бирюзовый/сердечки</t>
  </si>
  <si>
    <t>розовый/горох</t>
  </si>
  <si>
    <t>персиковый/сердечки</t>
  </si>
  <si>
    <t>серый/розовый</t>
  </si>
  <si>
    <t>серый/бирюзовый</t>
  </si>
  <si>
    <t>розовый/серый</t>
  </si>
  <si>
    <t>серый/сиреневый</t>
  </si>
  <si>
    <t>300302/1</t>
  </si>
  <si>
    <t>Платье летнее, прямой силуэт, ткань стрейч</t>
  </si>
  <si>
    <t>синий/цветочек</t>
  </si>
  <si>
    <t>Сарафан летний</t>
  </si>
  <si>
    <t>зеленый/белый</t>
  </si>
  <si>
    <t>коричневый/цветы</t>
  </si>
  <si>
    <t>180120/1</t>
  </si>
  <si>
    <t>серый/коричневый</t>
  </si>
  <si>
    <t>бело-черный</t>
  </si>
  <si>
    <t>серо-синий</t>
  </si>
  <si>
    <t>Джемпер (Блуза)</t>
  </si>
  <si>
    <t>Джемпер (Блуза) тонкий, длинный рукав, перекрученная горловина, снизу утягивающий шнурок</t>
  </si>
  <si>
    <t>розовый/фиолетовый</t>
  </si>
  <si>
    <t>Леггинсы ПОД ДЖИНСУ (длинные) на живот</t>
  </si>
  <si>
    <t>серый1</t>
  </si>
  <si>
    <t>Халат с пояском и карманами</t>
  </si>
  <si>
    <t>темно-синий/белый</t>
  </si>
  <si>
    <t>бирюзовый/цветочки</t>
  </si>
  <si>
    <t>Блузка летняя с пояском</t>
  </si>
  <si>
    <t>Ночная сорочка для беременных/ для кормления, рукава кружевные</t>
  </si>
  <si>
    <t>голубой/малыши</t>
  </si>
  <si>
    <t>розовый/малыши</t>
  </si>
  <si>
    <t>зайки на розовом</t>
  </si>
  <si>
    <t>зайки на голубом</t>
  </si>
  <si>
    <t>зайки на салатовом</t>
  </si>
  <si>
    <t>зайки на желтом</t>
  </si>
  <si>
    <t>бирюзовый/жирафы</t>
  </si>
  <si>
    <t>зеленый/жирафы</t>
  </si>
  <si>
    <t>розовый/жирафы</t>
  </si>
  <si>
    <t>оранжевый/жирафы</t>
  </si>
  <si>
    <t>Одноразовые трусы с цветной рюшей (уп.10 шт)</t>
  </si>
  <si>
    <t>180120/2</t>
  </si>
  <si>
    <t>183120/1</t>
  </si>
  <si>
    <t>синий/белый/бирюзовый</t>
  </si>
  <si>
    <t>Комбинезон под джинсу в горох</t>
  </si>
  <si>
    <t>синий/розовый</t>
  </si>
  <si>
    <t>Блуза (Водолазка), длинный рукав, на животике защипы</t>
  </si>
  <si>
    <t>Блузка (Рубашка) удлиненная</t>
  </si>
  <si>
    <t>розовый/сиреневый</t>
  </si>
  <si>
    <t>210225/1</t>
  </si>
  <si>
    <t>Платье трикотажное ДЛЯ КОРМЛЕНИЯ, рукав три четверти</t>
  </si>
  <si>
    <t>черный/бирюзовый</t>
  </si>
  <si>
    <t>черный/розовый</t>
  </si>
  <si>
    <t>Платье трикотажное ДЛЯ КОРМЛЕНИЯ, рукав три четверти, прямой силуэт</t>
  </si>
  <si>
    <t>11101/1</t>
  </si>
  <si>
    <t>Платье трикотажное, длинный рукав</t>
  </si>
  <si>
    <t>Комбинезон под джинсу</t>
  </si>
  <si>
    <t>Брюки атласные, под животик</t>
  </si>
  <si>
    <t>Юбка классическая с защипами</t>
  </si>
  <si>
    <t>Юбка с защипами спереди</t>
  </si>
  <si>
    <t>Юбка  (Сарафан)</t>
  </si>
  <si>
    <t>Платье трикотажное, длинный рукав на пуговке, прямой силуэт.</t>
  </si>
  <si>
    <t>черный/сиреневый</t>
  </si>
  <si>
    <t>черный/оранжевый</t>
  </si>
  <si>
    <t>180133/1</t>
  </si>
  <si>
    <t>коричневый/розовый</t>
  </si>
  <si>
    <t>коричнево-синий</t>
  </si>
  <si>
    <t>бирюзово-розовый</t>
  </si>
  <si>
    <t>черно-коричневый</t>
  </si>
  <si>
    <t>черно-красный</t>
  </si>
  <si>
    <t>Платье трикотажное для беременных / ДЛЯ КОРМЛЕНИЯ, длинный рукав, планка на пуговках</t>
  </si>
  <si>
    <t>Леггинсы с НАЧЕСОМ, боковые вставки</t>
  </si>
  <si>
    <t>11106/1</t>
  </si>
  <si>
    <t>Футболка (Блуза) для беременных / для кормления</t>
  </si>
  <si>
    <t>Блузка-Водолазка с НАЧЕСОМ</t>
  </si>
  <si>
    <t>темно-бежевый</t>
  </si>
  <si>
    <t>Платье шерстяное, длинный рукав, с карманами</t>
  </si>
  <si>
    <t>Брюки зауженные, ткань "гусиная лапка", сзади кармашки</t>
  </si>
  <si>
    <t>Юбка классическая, спереди защипы</t>
  </si>
  <si>
    <t>Юбка классическая</t>
  </si>
  <si>
    <t>Юбка в пол, крупная клетка, с карманами</t>
  </si>
  <si>
    <t>10% шерсть, 80% вискоза, 10% полиэстер</t>
  </si>
  <si>
    <t>синий/оранжевый</t>
  </si>
  <si>
    <t>синий/бордовый</t>
  </si>
  <si>
    <t>синий/бежевый/коричневый</t>
  </si>
  <si>
    <t>бежевый/бордовый/бирюзовый</t>
  </si>
  <si>
    <t>Леггинсы (длинные) с МЕХОМ со вставкой на живот</t>
  </si>
  <si>
    <t>Леггинсы (длинные) с МЕХОМ с боковыми вставками</t>
  </si>
  <si>
    <t>Платье с карманами, рукав три четверти</t>
  </si>
  <si>
    <t>70% шерсть, 30% вискоза</t>
  </si>
  <si>
    <t>Рубашка комбинированная в мелкую клеточку, длинный рукав, с декоративным пояском</t>
  </si>
  <si>
    <t>сиреневый/синий</t>
  </si>
  <si>
    <t>Комплект: блузка для кормления + шорты</t>
  </si>
  <si>
    <t>мятный</t>
  </si>
  <si>
    <t>ожидается</t>
  </si>
  <si>
    <t>цвет 3 (черный)</t>
  </si>
  <si>
    <t>Платье трикотажное, ткань "гусиная лапка", с пояском, рукав три четверти</t>
  </si>
  <si>
    <t>10126/1</t>
  </si>
  <si>
    <t>темно-серый/синий</t>
  </si>
  <si>
    <t>темно-серый/бежевый</t>
  </si>
  <si>
    <t>бордовый/бежевый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</si>
</sst>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\ &quot;р.&quot;"/>
    <numFmt numFmtId="168" formatCode="_-* #,##0&quot;р.&quot;_-;\-* #,##0&quot;р.&quot;_-;_-* &quot;-&quot;??&quot;р.&quot;_-;_-@_-"/>
    <numFmt numFmtId="169" formatCode="#,##0.00&quot;р.&quot;"/>
  </numFmts>
  <fonts count="53" x14ac:knownFonts="1">
    <font>
      <sz val="11"/>
      <color indexed="8"/>
      <name val="Calibri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sz val="10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i/>
      <sz val="10"/>
      <color indexed="8"/>
      <name val="Arial Black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i/>
      <sz val="9"/>
      <color indexed="8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1"/>
      <color indexed="39"/>
      <name val="Calibri"/>
      <family val="2"/>
      <charset val="204"/>
    </font>
    <font>
      <b/>
      <i/>
      <sz val="10"/>
      <color indexed="11"/>
      <name val="Calibri"/>
      <family val="2"/>
      <charset val="204"/>
    </font>
    <font>
      <b/>
      <sz val="11"/>
      <color indexed="11"/>
      <name val="Verdana"/>
      <family val="2"/>
      <charset val="204"/>
    </font>
    <font>
      <b/>
      <sz val="10"/>
      <color indexed="11"/>
      <name val="Verdana"/>
      <family val="2"/>
      <charset val="204"/>
    </font>
    <font>
      <b/>
      <i/>
      <sz val="8"/>
      <color indexed="11"/>
      <name val="Verdana"/>
      <family val="2"/>
      <charset val="204"/>
    </font>
    <font>
      <b/>
      <sz val="16"/>
      <color indexed="11"/>
      <name val="Verdana"/>
      <family val="2"/>
      <charset val="204"/>
    </font>
    <font>
      <b/>
      <i/>
      <sz val="10"/>
      <color indexed="11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2"/>
      <name val="Verdana"/>
      <family val="2"/>
      <charset val="204"/>
    </font>
    <font>
      <b/>
      <sz val="14"/>
      <color rgb="FFC00000"/>
      <name val="Verdana"/>
      <family val="2"/>
      <charset val="204"/>
    </font>
    <font>
      <b/>
      <u/>
      <sz val="12"/>
      <name val="Verdana"/>
      <family val="2"/>
      <charset val="204"/>
    </font>
    <font>
      <b/>
      <sz val="12"/>
      <color rgb="FFC00000"/>
      <name val="Verdana"/>
      <family val="2"/>
      <charset val="204"/>
    </font>
    <font>
      <b/>
      <sz val="16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2"/>
      <color rgb="FFFF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sz val="9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18"/>
      <color rgb="FFFF0000"/>
      <name val="Calibri"/>
      <family val="2"/>
      <charset val="204"/>
    </font>
    <font>
      <b/>
      <u/>
      <sz val="10"/>
      <name val="Verdana"/>
      <family val="2"/>
      <charset val="204"/>
    </font>
    <font>
      <b/>
      <sz val="18"/>
      <color rgb="FFC00000"/>
      <name val="Georgia"/>
      <family val="1"/>
      <charset val="204"/>
    </font>
    <font>
      <b/>
      <sz val="11"/>
      <color rgb="FFFF0000"/>
      <name val="Verdana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9"/>
      <color theme="0"/>
      <name val="Verdana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mediumGray">
        <fgColor indexed="47"/>
        <bgColor indexed="4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5" tint="0.59999389629810485"/>
        <bgColor indexed="26"/>
      </patternFill>
    </fill>
    <fill>
      <patternFill patternType="solid">
        <fgColor rgb="FF33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8" fillId="0" borderId="0"/>
    <xf numFmtId="165" fontId="2" fillId="0" borderId="0"/>
    <xf numFmtId="0" fontId="3" fillId="0" borderId="0"/>
    <xf numFmtId="0" fontId="1" fillId="0" borderId="0"/>
    <xf numFmtId="0" fontId="13" fillId="0" borderId="0"/>
  </cellStyleXfs>
  <cellXfs count="2072">
    <xf numFmtId="0" fontId="1" fillId="0" borderId="0" xfId="0" applyFont="1"/>
    <xf numFmtId="0" fontId="6" fillId="0" borderId="0" xfId="0" applyFont="1"/>
    <xf numFmtId="0" fontId="8" fillId="0" borderId="0" xfId="0" applyFont="1"/>
    <xf numFmtId="0" fontId="19" fillId="0" borderId="0" xfId="0" applyFont="1" applyAlignment="1">
      <alignment horizontal="center"/>
    </xf>
    <xf numFmtId="0" fontId="11" fillId="0" borderId="0" xfId="0" applyFont="1"/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" fillId="0" borderId="1" xfId="0" applyFont="1" applyBorder="1"/>
    <xf numFmtId="0" fontId="1" fillId="0" borderId="4" xfId="0" applyFont="1" applyBorder="1"/>
    <xf numFmtId="0" fontId="15" fillId="4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1" fillId="0" borderId="2" xfId="0" applyFont="1" applyBorder="1"/>
    <xf numFmtId="0" fontId="1" fillId="0" borderId="3" xfId="0" applyFont="1" applyBorder="1"/>
    <xf numFmtId="0" fontId="22" fillId="3" borderId="6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16" fillId="0" borderId="1" xfId="0" applyFont="1" applyBorder="1"/>
    <xf numFmtId="0" fontId="7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166" fontId="4" fillId="2" borderId="1" xfId="0" applyNumberFormat="1" applyFont="1" applyFill="1" applyBorder="1" applyAlignment="1">
      <alignment horizontal="right" vertical="center"/>
    </xf>
    <xf numFmtId="0" fontId="1" fillId="0" borderId="10" xfId="0" applyFont="1" applyBorder="1"/>
    <xf numFmtId="0" fontId="7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right" vertical="center" wrapText="1"/>
    </xf>
    <xf numFmtId="166" fontId="4" fillId="2" borderId="8" xfId="0" applyNumberFormat="1" applyFont="1" applyFill="1" applyBorder="1" applyAlignment="1">
      <alignment horizontal="right" vertical="center"/>
    </xf>
    <xf numFmtId="0" fontId="7" fillId="0" borderId="2" xfId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4" fillId="2" borderId="1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4" fillId="0" borderId="8" xfId="0" applyNumberFormat="1" applyFont="1" applyBorder="1" applyAlignment="1">
      <alignment horizontal="right" vertical="center"/>
    </xf>
    <xf numFmtId="166" fontId="4" fillId="0" borderId="2" xfId="0" applyNumberFormat="1" applyFont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 vertical="center"/>
    </xf>
    <xf numFmtId="166" fontId="4" fillId="0" borderId="6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 wrapText="1"/>
    </xf>
    <xf numFmtId="166" fontId="4" fillId="2" borderId="2" xfId="0" applyNumberFormat="1" applyFont="1" applyFill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6" fontId="4" fillId="0" borderId="11" xfId="0" applyNumberFormat="1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0" borderId="10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166" fontId="4" fillId="2" borderId="10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164" fontId="4" fillId="0" borderId="3" xfId="0" applyNumberFormat="1" applyFont="1" applyBorder="1" applyAlignment="1">
      <alignment horizontal="right" vertical="center" wrapText="1"/>
    </xf>
    <xf numFmtId="0" fontId="21" fillId="4" borderId="1" xfId="0" applyFont="1" applyFill="1" applyBorder="1" applyAlignment="1" applyProtection="1">
      <alignment horizontal="right" vertical="center"/>
      <protection locked="0"/>
    </xf>
    <xf numFmtId="0" fontId="21" fillId="4" borderId="7" xfId="0" applyFont="1" applyFill="1" applyBorder="1" applyAlignment="1" applyProtection="1">
      <alignment horizontal="right" vertical="center"/>
      <protection locked="0"/>
    </xf>
    <xf numFmtId="0" fontId="1" fillId="0" borderId="0" xfId="0" applyFont="1" applyProtection="1">
      <protection locked="0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7" fillId="0" borderId="10" xfId="1" applyFont="1" applyBorder="1" applyAlignment="1">
      <alignment horizontal="center" vertical="center"/>
    </xf>
    <xf numFmtId="0" fontId="5" fillId="0" borderId="10" xfId="1" applyFont="1" applyBorder="1"/>
    <xf numFmtId="168" fontId="4" fillId="0" borderId="10" xfId="2" applyNumberFormat="1" applyFont="1" applyBorder="1" applyAlignment="1">
      <alignment horizontal="right" vertical="center"/>
    </xf>
    <xf numFmtId="0" fontId="7" fillId="0" borderId="10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1" applyFont="1" applyBorder="1" applyAlignment="1">
      <alignment vertical="center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1" fillId="5" borderId="0" xfId="0" applyFont="1" applyFill="1"/>
    <xf numFmtId="167" fontId="7" fillId="0" borderId="1" xfId="0" applyNumberFormat="1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166" fontId="21" fillId="4" borderId="16" xfId="0" applyNumberFormat="1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/>
    </xf>
    <xf numFmtId="0" fontId="1" fillId="0" borderId="0" xfId="0" applyFont="1" applyBorder="1"/>
    <xf numFmtId="0" fontId="1" fillId="5" borderId="0" xfId="0" applyFont="1" applyFill="1" applyBorder="1"/>
    <xf numFmtId="0" fontId="28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26" fillId="0" borderId="4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0" fontId="20" fillId="0" borderId="2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/>
    <xf numFmtId="0" fontId="20" fillId="0" borderId="4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/>
    <xf numFmtId="166" fontId="4" fillId="0" borderId="1" xfId="0" applyNumberFormat="1" applyFont="1" applyFill="1" applyBorder="1" applyAlignment="1">
      <alignment horizontal="right" vertical="center"/>
    </xf>
    <xf numFmtId="0" fontId="28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5" fillId="0" borderId="4" xfId="1" applyFont="1" applyBorder="1" applyAlignment="1">
      <alignment horizontal="center"/>
    </xf>
    <xf numFmtId="166" fontId="4" fillId="2" borderId="4" xfId="0" applyNumberFormat="1" applyFont="1" applyFill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164" fontId="4" fillId="0" borderId="4" xfId="0" applyNumberFormat="1" applyFont="1" applyBorder="1" applyAlignment="1">
      <alignment horizontal="right" vertical="center"/>
    </xf>
    <xf numFmtId="164" fontId="4" fillId="0" borderId="3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166" fontId="4" fillId="2" borderId="10" xfId="0" applyNumberFormat="1" applyFont="1" applyFill="1" applyBorder="1" applyAlignment="1">
      <alignment horizontal="right" vertical="center"/>
    </xf>
    <xf numFmtId="0" fontId="1" fillId="0" borderId="6" xfId="0" applyFont="1" applyBorder="1"/>
    <xf numFmtId="166" fontId="4" fillId="2" borderId="6" xfId="0" applyNumberFormat="1" applyFont="1" applyFill="1" applyBorder="1" applyAlignment="1">
      <alignment horizontal="right" vertical="center"/>
    </xf>
    <xf numFmtId="0" fontId="20" fillId="0" borderId="6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6" fillId="9" borderId="3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10" borderId="3" xfId="0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vertical="center"/>
    </xf>
    <xf numFmtId="0" fontId="4" fillId="7" borderId="2" xfId="1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6" fillId="11" borderId="2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26" fillId="9" borderId="6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3" xfId="0" applyNumberFormat="1" applyFont="1" applyBorder="1" applyAlignment="1">
      <alignment horizontal="right" vertical="center" wrapText="1"/>
    </xf>
    <xf numFmtId="0" fontId="4" fillId="7" borderId="8" xfId="0" applyFont="1" applyFill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6" fillId="7" borderId="4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4" xfId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28" fillId="0" borderId="4" xfId="0" applyFont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 wrapText="1"/>
    </xf>
    <xf numFmtId="0" fontId="26" fillId="7" borderId="3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vertical="center" wrapText="1"/>
    </xf>
    <xf numFmtId="0" fontId="26" fillId="7" borderId="3" xfId="0" applyFont="1" applyFill="1" applyBorder="1" applyAlignment="1">
      <alignment vertical="center" wrapText="1"/>
    </xf>
    <xf numFmtId="0" fontId="26" fillId="7" borderId="2" xfId="0" applyFont="1" applyFill="1" applyBorder="1" applyAlignment="1">
      <alignment vertical="center" wrapText="1"/>
    </xf>
    <xf numFmtId="0" fontId="26" fillId="7" borderId="6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0" fillId="0" borderId="8" xfId="0" applyFont="1" applyFill="1" applyBorder="1" applyAlignment="1" applyProtection="1">
      <alignment horizontal="center" vertical="center"/>
      <protection locked="0"/>
    </xf>
    <xf numFmtId="0" fontId="26" fillId="10" borderId="2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6" fillId="0" borderId="10" xfId="0" applyFont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right" vertical="center"/>
    </xf>
    <xf numFmtId="164" fontId="4" fillId="0" borderId="6" xfId="0" applyNumberFormat="1" applyFont="1" applyBorder="1" applyAlignment="1">
      <alignment horizontal="righ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right" vertical="center" wrapText="1"/>
    </xf>
    <xf numFmtId="0" fontId="20" fillId="0" borderId="6" xfId="0" applyFont="1" applyBorder="1" applyAlignment="1" applyProtection="1">
      <alignment horizontal="center" vertical="center"/>
      <protection locked="0"/>
    </xf>
    <xf numFmtId="0" fontId="4" fillId="7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1" fillId="0" borderId="7" xfId="0" applyFont="1" applyBorder="1"/>
    <xf numFmtId="0" fontId="20" fillId="0" borderId="7" xfId="0" applyFont="1" applyFill="1" applyBorder="1" applyAlignment="1" applyProtection="1">
      <alignment horizontal="center" vertical="center"/>
      <protection locked="0"/>
    </xf>
    <xf numFmtId="167" fontId="7" fillId="0" borderId="8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horizontal="right" vertical="center"/>
    </xf>
    <xf numFmtId="164" fontId="4" fillId="0" borderId="8" xfId="0" applyNumberFormat="1" applyFont="1" applyBorder="1" applyAlignment="1">
      <alignment horizontal="right" vertical="center"/>
    </xf>
    <xf numFmtId="167" fontId="7" fillId="0" borderId="7" xfId="0" applyNumberFormat="1" applyFont="1" applyBorder="1" applyAlignment="1">
      <alignment vertical="center"/>
    </xf>
    <xf numFmtId="0" fontId="4" fillId="7" borderId="11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/>
    </xf>
    <xf numFmtId="167" fontId="7" fillId="0" borderId="11" xfId="0" applyNumberFormat="1" applyFont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0" borderId="2" xfId="1" applyFont="1" applyBorder="1" applyAlignment="1">
      <alignment horizontal="center"/>
    </xf>
    <xf numFmtId="0" fontId="4" fillId="0" borderId="4" xfId="1" applyFont="1" applyBorder="1" applyAlignment="1">
      <alignment vertical="center"/>
    </xf>
    <xf numFmtId="0" fontId="20" fillId="0" borderId="7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right" vertical="center" wrapText="1"/>
    </xf>
    <xf numFmtId="166" fontId="4" fillId="0" borderId="4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6" fontId="4" fillId="0" borderId="6" xfId="0" applyNumberFormat="1" applyFont="1" applyBorder="1" applyAlignment="1">
      <alignment horizontal="right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4" fillId="8" borderId="6" xfId="0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14" borderId="4" xfId="1" applyFont="1" applyFill="1" applyBorder="1" applyAlignment="1">
      <alignment horizontal="right" vertical="center"/>
    </xf>
    <xf numFmtId="0" fontId="7" fillId="14" borderId="4" xfId="1" applyFont="1" applyFill="1" applyBorder="1"/>
    <xf numFmtId="0" fontId="7" fillId="14" borderId="4" xfId="1" applyFont="1" applyFill="1" applyBorder="1" applyAlignment="1">
      <alignment vertical="center"/>
    </xf>
    <xf numFmtId="0" fontId="5" fillId="14" borderId="4" xfId="1" applyFont="1" applyFill="1" applyBorder="1"/>
    <xf numFmtId="0" fontId="7" fillId="14" borderId="4" xfId="1" applyFont="1" applyFill="1" applyBorder="1" applyAlignment="1">
      <alignment horizontal="center" vertical="center"/>
    </xf>
    <xf numFmtId="0" fontId="35" fillId="14" borderId="4" xfId="1" applyFont="1" applyFill="1" applyBorder="1"/>
    <xf numFmtId="0" fontId="33" fillId="14" borderId="4" xfId="1" applyFont="1" applyFill="1" applyBorder="1"/>
    <xf numFmtId="0" fontId="5" fillId="14" borderId="4" xfId="1" applyFont="1" applyFill="1" applyBorder="1" applyAlignment="1">
      <alignment horizontal="center" vertical="top" wrapText="1"/>
    </xf>
    <xf numFmtId="0" fontId="7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left" vertical="center"/>
    </xf>
    <xf numFmtId="0" fontId="5" fillId="14" borderId="4" xfId="1" applyFont="1" applyFill="1" applyBorder="1" applyAlignment="1">
      <alignment vertical="center"/>
    </xf>
    <xf numFmtId="0" fontId="5" fillId="14" borderId="4" xfId="0" applyFont="1" applyFill="1" applyBorder="1" applyAlignment="1">
      <alignment vertical="center"/>
    </xf>
    <xf numFmtId="0" fontId="35" fillId="14" borderId="4" xfId="0" applyFont="1" applyFill="1" applyBorder="1" applyAlignment="1">
      <alignment vertical="center"/>
    </xf>
    <xf numFmtId="0" fontId="5" fillId="14" borderId="1" xfId="0" applyFont="1" applyFill="1" applyBorder="1" applyAlignment="1">
      <alignment vertical="center"/>
    </xf>
    <xf numFmtId="0" fontId="35" fillId="14" borderId="1" xfId="0" applyFont="1" applyFill="1" applyBorder="1" applyAlignment="1">
      <alignment vertical="center"/>
    </xf>
    <xf numFmtId="0" fontId="32" fillId="14" borderId="4" xfId="1" applyFont="1" applyFill="1" applyBorder="1" applyAlignment="1">
      <alignment horizontal="center" vertical="center"/>
    </xf>
    <xf numFmtId="0" fontId="36" fillId="14" borderId="4" xfId="1" applyFont="1" applyFill="1" applyBorder="1"/>
    <xf numFmtId="0" fontId="37" fillId="13" borderId="1" xfId="1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34" fillId="13" borderId="1" xfId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/>
    </xf>
    <xf numFmtId="0" fontId="15" fillId="4" borderId="5" xfId="0" applyFont="1" applyFill="1" applyBorder="1" applyAlignment="1" applyProtection="1">
      <alignment horizontal="center" vertical="center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4" fillId="7" borderId="7" xfId="1" applyFont="1" applyFill="1" applyBorder="1" applyAlignment="1">
      <alignment horizontal="center" vertical="center" wrapText="1"/>
    </xf>
    <xf numFmtId="0" fontId="4" fillId="7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66" fontId="4" fillId="2" borderId="7" xfId="0" applyNumberFormat="1" applyFont="1" applyFill="1" applyBorder="1" applyAlignment="1">
      <alignment horizontal="righ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9" borderId="8" xfId="0" applyFont="1" applyFill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67" fontId="7" fillId="0" borderId="4" xfId="0" applyNumberFormat="1" applyFont="1" applyFill="1" applyBorder="1" applyAlignment="1">
      <alignment vertical="center"/>
    </xf>
    <xf numFmtId="167" fontId="7" fillId="0" borderId="1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1" fillId="0" borderId="3" xfId="0" applyFont="1" applyFill="1" applyBorder="1"/>
    <xf numFmtId="167" fontId="7" fillId="0" borderId="3" xfId="0" applyNumberFormat="1" applyFont="1" applyFill="1" applyBorder="1" applyAlignment="1">
      <alignment vertical="center"/>
    </xf>
    <xf numFmtId="166" fontId="42" fillId="0" borderId="1" xfId="0" applyNumberFormat="1" applyFont="1" applyFill="1" applyBorder="1" applyAlignment="1">
      <alignment horizontal="right" vertical="center"/>
    </xf>
    <xf numFmtId="166" fontId="42" fillId="0" borderId="3" xfId="0" applyNumberFormat="1" applyFont="1" applyFill="1" applyBorder="1" applyAlignment="1">
      <alignment horizontal="right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" fillId="0" borderId="2" xfId="0" applyFont="1" applyFill="1" applyBorder="1"/>
    <xf numFmtId="166" fontId="4" fillId="0" borderId="2" xfId="0" applyNumberFormat="1" applyFont="1" applyFill="1" applyBorder="1" applyAlignment="1">
      <alignment horizontal="right" vertical="center"/>
    </xf>
    <xf numFmtId="166" fontId="4" fillId="0" borderId="3" xfId="0" applyNumberFormat="1" applyFont="1" applyFill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167" fontId="7" fillId="0" borderId="10" xfId="0" applyNumberFormat="1" applyFont="1" applyBorder="1" applyAlignment="1">
      <alignment vertical="center"/>
    </xf>
    <xf numFmtId="0" fontId="26" fillId="11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9" borderId="4" xfId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 wrapText="1"/>
    </xf>
    <xf numFmtId="0" fontId="5" fillId="0" borderId="6" xfId="1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166" fontId="42" fillId="0" borderId="1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left" vertical="center" wrapText="1"/>
    </xf>
    <xf numFmtId="166" fontId="42" fillId="0" borderId="3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66" fontId="4" fillId="2" borderId="1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4" fillId="0" borderId="0" xfId="0" applyFont="1"/>
    <xf numFmtId="0" fontId="21" fillId="4" borderId="1" xfId="0" applyFont="1" applyFill="1" applyBorder="1" applyAlignment="1">
      <alignment vertical="center"/>
    </xf>
    <xf numFmtId="166" fontId="21" fillId="4" borderId="1" xfId="0" applyNumberFormat="1" applyFont="1" applyFill="1" applyBorder="1" applyAlignment="1" applyProtection="1">
      <alignment vertical="center"/>
      <protection locked="0" hidden="1"/>
    </xf>
    <xf numFmtId="0" fontId="1" fillId="0" borderId="8" xfId="0" applyFont="1" applyBorder="1" applyAlignment="1">
      <alignment vertical="center"/>
    </xf>
    <xf numFmtId="0" fontId="23" fillId="4" borderId="16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 wrapText="1"/>
    </xf>
    <xf numFmtId="0" fontId="4" fillId="7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vertical="center"/>
    </xf>
    <xf numFmtId="0" fontId="4" fillId="7" borderId="1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2" fillId="9" borderId="28" xfId="0" applyFont="1" applyFill="1" applyBorder="1" applyAlignment="1">
      <alignment horizontal="center" vertical="center" wrapText="1"/>
    </xf>
    <xf numFmtId="0" fontId="42" fillId="9" borderId="16" xfId="0" applyFont="1" applyFill="1" applyBorder="1" applyAlignment="1">
      <alignment horizontal="center" vertical="center" wrapText="1"/>
    </xf>
    <xf numFmtId="0" fontId="16" fillId="0" borderId="11" xfId="0" applyFont="1" applyBorder="1"/>
    <xf numFmtId="0" fontId="7" fillId="0" borderId="3" xfId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14" borderId="1" xfId="1" applyFont="1" applyFill="1" applyBorder="1"/>
    <xf numFmtId="0" fontId="7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14" borderId="7" xfId="1" applyFont="1" applyFill="1" applyBorder="1"/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4" fillId="14" borderId="10" xfId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4" fillId="14" borderId="21" xfId="1" applyFont="1" applyFill="1" applyBorder="1" applyAlignment="1">
      <alignment horizontal="right" vertical="center"/>
    </xf>
    <xf numFmtId="0" fontId="5" fillId="14" borderId="13" xfId="1" applyFont="1" applyFill="1" applyBorder="1" applyAlignment="1">
      <alignment horizontal="center" vertical="center"/>
    </xf>
    <xf numFmtId="0" fontId="7" fillId="14" borderId="10" xfId="1" applyFont="1" applyFill="1" applyBorder="1"/>
    <xf numFmtId="0" fontId="7" fillId="14" borderId="10" xfId="1" applyFont="1" applyFill="1" applyBorder="1" applyAlignment="1">
      <alignment horizontal="center" vertical="center" wrapText="1"/>
    </xf>
    <xf numFmtId="0" fontId="7" fillId="14" borderId="10" xfId="1" applyFont="1" applyFill="1" applyBorder="1" applyAlignment="1">
      <alignment vertical="center"/>
    </xf>
    <xf numFmtId="0" fontId="5" fillId="14" borderId="10" xfId="1" applyFont="1" applyFill="1" applyBorder="1"/>
    <xf numFmtId="0" fontId="7" fillId="14" borderId="10" xfId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5" fillId="14" borderId="13" xfId="1" applyFont="1" applyFill="1" applyBorder="1"/>
    <xf numFmtId="0" fontId="33" fillId="14" borderId="10" xfId="1" applyFont="1" applyFill="1" applyBorder="1"/>
    <xf numFmtId="0" fontId="27" fillId="14" borderId="13" xfId="1" applyFont="1" applyFill="1" applyBorder="1"/>
    <xf numFmtId="0" fontId="1" fillId="0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/>
    <xf numFmtId="0" fontId="7" fillId="0" borderId="10" xfId="0" applyFont="1" applyFill="1" applyBorder="1" applyAlignment="1">
      <alignment horizontal="center" vertical="center" wrapText="1"/>
    </xf>
    <xf numFmtId="166" fontId="42" fillId="0" borderId="10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left" vertical="center" wrapText="1"/>
    </xf>
    <xf numFmtId="166" fontId="42" fillId="0" borderId="2" xfId="0" applyNumberFormat="1" applyFont="1" applyFill="1" applyBorder="1" applyAlignment="1">
      <alignment horizontal="right" vertical="center" wrapText="1"/>
    </xf>
    <xf numFmtId="0" fontId="26" fillId="11" borderId="1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" fillId="14" borderId="10" xfId="1" applyFont="1" applyFill="1" applyBorder="1" applyAlignment="1">
      <alignment horizontal="center" vertical="center"/>
    </xf>
    <xf numFmtId="0" fontId="5" fillId="14" borderId="10" xfId="1" applyFont="1" applyFill="1" applyBorder="1" applyAlignment="1">
      <alignment horizontal="center" vertical="center"/>
    </xf>
    <xf numFmtId="0" fontId="33" fillId="14" borderId="10" xfId="1" applyFont="1" applyFill="1" applyBorder="1" applyAlignment="1">
      <alignment horizontal="center" vertical="center"/>
    </xf>
    <xf numFmtId="0" fontId="7" fillId="14" borderId="21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14" borderId="6" xfId="1" applyFont="1" applyFill="1" applyBorder="1"/>
    <xf numFmtId="0" fontId="33" fillId="14" borderId="6" xfId="1" applyFont="1" applyFill="1" applyBorder="1"/>
    <xf numFmtId="0" fontId="7" fillId="14" borderId="6" xfId="1" applyFont="1" applyFill="1" applyBorder="1" applyAlignment="1">
      <alignment vertical="center"/>
    </xf>
    <xf numFmtId="0" fontId="5" fillId="14" borderId="6" xfId="1" applyFont="1" applyFill="1" applyBorder="1"/>
    <xf numFmtId="0" fontId="7" fillId="14" borderId="6" xfId="1" applyFont="1" applyFill="1" applyBorder="1" applyAlignment="1">
      <alignment horizontal="center" vertical="center"/>
    </xf>
    <xf numFmtId="0" fontId="4" fillId="14" borderId="6" xfId="1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9" fontId="4" fillId="0" borderId="1" xfId="0" applyNumberFormat="1" applyFont="1" applyBorder="1" applyAlignment="1">
      <alignment horizontal="right" vertical="center"/>
    </xf>
    <xf numFmtId="0" fontId="5" fillId="14" borderId="13" xfId="0" applyFont="1" applyFill="1" applyBorder="1" applyAlignment="1">
      <alignment vertical="center"/>
    </xf>
    <xf numFmtId="0" fontId="5" fillId="14" borderId="10" xfId="0" applyFont="1" applyFill="1" applyBorder="1" applyAlignment="1">
      <alignment vertical="center"/>
    </xf>
    <xf numFmtId="0" fontId="35" fillId="14" borderId="10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9" fontId="4" fillId="0" borderId="8" xfId="0" applyNumberFormat="1" applyFont="1" applyBorder="1" applyAlignment="1">
      <alignment horizontal="right" vertical="center"/>
    </xf>
    <xf numFmtId="169" fontId="4" fillId="0" borderId="2" xfId="0" applyNumberFormat="1" applyFont="1" applyBorder="1" applyAlignment="1">
      <alignment horizontal="right" vertical="center"/>
    </xf>
    <xf numFmtId="169" fontId="4" fillId="0" borderId="3" xfId="0" applyNumberFormat="1" applyFont="1" applyBorder="1" applyAlignment="1">
      <alignment horizontal="right" vertical="center"/>
    </xf>
    <xf numFmtId="0" fontId="5" fillId="14" borderId="10" xfId="1" applyFont="1" applyFill="1" applyBorder="1" applyAlignment="1">
      <alignment vertical="center"/>
    </xf>
    <xf numFmtId="0" fontId="35" fillId="14" borderId="10" xfId="1" applyFont="1" applyFill="1" applyBorder="1"/>
    <xf numFmtId="0" fontId="26" fillId="7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vertical="center" wrapText="1"/>
    </xf>
    <xf numFmtId="0" fontId="26" fillId="7" borderId="4" xfId="0" applyFont="1" applyFill="1" applyBorder="1" applyAlignment="1">
      <alignment vertical="center" wrapText="1"/>
    </xf>
    <xf numFmtId="0" fontId="32" fillId="14" borderId="13" xfId="1" applyFont="1" applyFill="1" applyBorder="1" applyAlignment="1">
      <alignment horizontal="center" vertical="center"/>
    </xf>
    <xf numFmtId="0" fontId="36" fillId="14" borderId="10" xfId="1" applyFont="1" applyFill="1" applyBorder="1"/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166" fontId="1" fillId="0" borderId="4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9" fontId="4" fillId="0" borderId="1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5" fillId="14" borderId="5" xfId="1" applyFont="1" applyFill="1" applyBorder="1"/>
    <xf numFmtId="0" fontId="5" fillId="14" borderId="21" xfId="1" applyFont="1" applyFill="1" applyBorder="1"/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15" borderId="13" xfId="1" applyFont="1" applyFill="1" applyBorder="1"/>
    <xf numFmtId="0" fontId="5" fillId="14" borderId="16" xfId="1" applyFont="1" applyFill="1" applyBorder="1"/>
    <xf numFmtId="0" fontId="4" fillId="0" borderId="11" xfId="0" applyFont="1" applyBorder="1" applyAlignment="1">
      <alignment vertical="center" wrapText="1"/>
    </xf>
    <xf numFmtId="0" fontId="7" fillId="0" borderId="1" xfId="1" applyFont="1" applyBorder="1" applyAlignment="1">
      <alignment horizontal="center" vertical="center"/>
    </xf>
    <xf numFmtId="0" fontId="7" fillId="14" borderId="5" xfId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0" borderId="4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/>
    </xf>
    <xf numFmtId="0" fontId="20" fillId="14" borderId="10" xfId="0" applyFont="1" applyFill="1" applyBorder="1" applyAlignment="1" applyProtection="1">
      <alignment horizontal="center" vertical="center"/>
      <protection locked="0"/>
    </xf>
    <xf numFmtId="0" fontId="7" fillId="0" borderId="7" xfId="1" applyFont="1" applyBorder="1" applyAlignment="1">
      <alignment horizontal="center" vertical="center"/>
    </xf>
    <xf numFmtId="0" fontId="4" fillId="9" borderId="11" xfId="1" applyFont="1" applyFill="1" applyBorder="1" applyAlignment="1">
      <alignment horizontal="center" vertical="center" wrapText="1"/>
    </xf>
    <xf numFmtId="0" fontId="4" fillId="9" borderId="2" xfId="1" applyFont="1" applyFill="1" applyBorder="1" applyAlignment="1">
      <alignment horizontal="center" vertical="center" wrapText="1"/>
    </xf>
    <xf numFmtId="0" fontId="30" fillId="14" borderId="20" xfId="1" applyFont="1" applyFill="1" applyBorder="1" applyAlignment="1">
      <alignment horizontal="center"/>
    </xf>
    <xf numFmtId="0" fontId="5" fillId="14" borderId="9" xfId="1" applyFont="1" applyFill="1" applyBorder="1"/>
    <xf numFmtId="0" fontId="5" fillId="14" borderId="9" xfId="1" applyFont="1" applyFill="1" applyBorder="1" applyAlignment="1">
      <alignment horizontal="center" vertical="center" wrapText="1"/>
    </xf>
    <xf numFmtId="0" fontId="33" fillId="14" borderId="20" xfId="1" applyFont="1" applyFill="1" applyBorder="1" applyAlignment="1">
      <alignment vertical="center"/>
    </xf>
    <xf numFmtId="0" fontId="5" fillId="14" borderId="9" xfId="1" applyFont="1" applyFill="1" applyBorder="1" applyAlignment="1">
      <alignment vertical="center"/>
    </xf>
    <xf numFmtId="0" fontId="8" fillId="14" borderId="9" xfId="0" applyFont="1" applyFill="1" applyBorder="1" applyAlignment="1" applyProtection="1">
      <alignment horizontal="center"/>
      <protection locked="0"/>
    </xf>
    <xf numFmtId="0" fontId="4" fillId="8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169" fontId="4" fillId="0" borderId="4" xfId="0" applyNumberFormat="1" applyFont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center"/>
    </xf>
    <xf numFmtId="164" fontId="4" fillId="0" borderId="11" xfId="0" applyNumberFormat="1" applyFont="1" applyBorder="1" applyAlignment="1">
      <alignment horizontal="right" vertical="center" wrapText="1"/>
    </xf>
    <xf numFmtId="0" fontId="5" fillId="0" borderId="10" xfId="1" applyFont="1" applyBorder="1" applyAlignment="1">
      <alignment horizontal="center"/>
    </xf>
    <xf numFmtId="0" fontId="35" fillId="14" borderId="6" xfId="1" applyFont="1" applyFill="1" applyBorder="1"/>
    <xf numFmtId="0" fontId="5" fillId="14" borderId="6" xfId="1" applyFont="1" applyFill="1" applyBorder="1" applyAlignment="1">
      <alignment vertical="center"/>
    </xf>
    <xf numFmtId="0" fontId="5" fillId="0" borderId="7" xfId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5" fillId="14" borderId="5" xfId="1" applyFont="1" applyFill="1" applyBorder="1"/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14" borderId="15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35" fillId="14" borderId="7" xfId="0" applyFont="1" applyFill="1" applyBorder="1" applyAlignment="1">
      <alignment horizontal="left" vertical="center"/>
    </xf>
    <xf numFmtId="0" fontId="7" fillId="14" borderId="0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5" fillId="15" borderId="1" xfId="1" applyFont="1" applyFill="1" applyBorder="1"/>
    <xf numFmtId="0" fontId="4" fillId="15" borderId="1" xfId="0" applyFont="1" applyFill="1" applyBorder="1" applyAlignment="1">
      <alignment horizontal="left" vertical="center"/>
    </xf>
    <xf numFmtId="0" fontId="7" fillId="15" borderId="3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/>
    </xf>
    <xf numFmtId="0" fontId="5" fillId="15" borderId="3" xfId="1" applyFont="1" applyFill="1" applyBorder="1"/>
    <xf numFmtId="166" fontId="4" fillId="15" borderId="1" xfId="0" applyNumberFormat="1" applyFont="1" applyFill="1" applyBorder="1" applyAlignment="1">
      <alignment horizontal="center" vertical="center"/>
    </xf>
    <xf numFmtId="166" fontId="4" fillId="15" borderId="3" xfId="0" applyNumberFormat="1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left" vertical="center"/>
    </xf>
    <xf numFmtId="0" fontId="5" fillId="15" borderId="4" xfId="1" applyFont="1" applyFill="1" applyBorder="1"/>
    <xf numFmtId="166" fontId="4" fillId="15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15" fillId="4" borderId="15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center" vertical="center"/>
      <protection locked="0"/>
    </xf>
    <xf numFmtId="0" fontId="14" fillId="4" borderId="7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>
      <alignment horizontal="center" vertical="center"/>
    </xf>
    <xf numFmtId="0" fontId="22" fillId="3" borderId="7" xfId="0" applyFont="1" applyFill="1" applyBorder="1" applyAlignment="1" applyProtection="1">
      <alignment horizontal="center" vertical="center" wrapText="1"/>
      <protection locked="0"/>
    </xf>
    <xf numFmtId="0" fontId="15" fillId="15" borderId="7" xfId="0" applyFont="1" applyFill="1" applyBorder="1" applyAlignment="1" applyProtection="1">
      <alignment horizontal="center" vertical="center"/>
      <protection locked="0"/>
    </xf>
    <xf numFmtId="0" fontId="7" fillId="15" borderId="7" xfId="0" applyFont="1" applyFill="1" applyBorder="1" applyAlignment="1" applyProtection="1">
      <alignment horizontal="center" vertical="center" wrapText="1"/>
      <protection locked="0"/>
    </xf>
    <xf numFmtId="0" fontId="7" fillId="15" borderId="7" xfId="0" applyFont="1" applyFill="1" applyBorder="1" applyAlignment="1" applyProtection="1">
      <alignment horizontal="center" vertical="center"/>
      <protection locked="0"/>
    </xf>
    <xf numFmtId="0" fontId="4" fillId="15" borderId="7" xfId="0" applyFont="1" applyFill="1" applyBorder="1" applyAlignment="1" applyProtection="1">
      <alignment horizontal="left" vertical="center"/>
      <protection locked="0"/>
    </xf>
    <xf numFmtId="0" fontId="14" fillId="15" borderId="7" xfId="0" applyFont="1" applyFill="1" applyBorder="1" applyAlignment="1" applyProtection="1">
      <alignment horizontal="center" vertical="center"/>
      <protection locked="0"/>
    </xf>
    <xf numFmtId="166" fontId="4" fillId="15" borderId="7" xfId="0" applyNumberFormat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vertical="center"/>
    </xf>
    <xf numFmtId="0" fontId="1" fillId="17" borderId="9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14" borderId="12" xfId="1" applyFont="1" applyFill="1" applyBorder="1" applyAlignment="1">
      <alignment horizontal="center" vertical="center" wrapText="1"/>
    </xf>
    <xf numFmtId="0" fontId="7" fillId="14" borderId="11" xfId="1" applyFont="1" applyFill="1" applyBorder="1" applyAlignment="1">
      <alignment vertical="center"/>
    </xf>
    <xf numFmtId="0" fontId="35" fillId="14" borderId="11" xfId="1" applyFont="1" applyFill="1" applyBorder="1" applyAlignment="1">
      <alignment vertical="center"/>
    </xf>
    <xf numFmtId="0" fontId="5" fillId="14" borderId="11" xfId="1" applyFont="1" applyFill="1" applyBorder="1" applyAlignment="1">
      <alignment vertical="center"/>
    </xf>
    <xf numFmtId="0" fontId="7" fillId="14" borderId="11" xfId="1" applyFont="1" applyFill="1" applyBorder="1" applyAlignment="1">
      <alignment horizontal="center" vertical="center"/>
    </xf>
    <xf numFmtId="0" fontId="4" fillId="14" borderId="11" xfId="1" applyFont="1" applyFill="1" applyBorder="1" applyAlignment="1">
      <alignment horizontal="right" vertical="center"/>
    </xf>
    <xf numFmtId="0" fontId="4" fillId="15" borderId="7" xfId="0" applyFont="1" applyFill="1" applyBorder="1" applyAlignment="1">
      <alignment vertical="center" wrapText="1"/>
    </xf>
    <xf numFmtId="0" fontId="5" fillId="15" borderId="1" xfId="1" applyFont="1" applyFill="1" applyBorder="1" applyAlignment="1">
      <alignment vertical="center"/>
    </xf>
    <xf numFmtId="0" fontId="7" fillId="15" borderId="1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vertical="center"/>
    </xf>
    <xf numFmtId="0" fontId="7" fillId="15" borderId="2" xfId="1" applyFont="1" applyFill="1" applyBorder="1" applyAlignment="1">
      <alignment horizontal="center" vertical="center"/>
    </xf>
    <xf numFmtId="0" fontId="4" fillId="15" borderId="2" xfId="1" applyFont="1" applyFill="1" applyBorder="1" applyAlignment="1">
      <alignment vertical="center"/>
    </xf>
    <xf numFmtId="0" fontId="5" fillId="15" borderId="2" xfId="1" applyFont="1" applyFill="1" applyBorder="1" applyAlignment="1">
      <alignment vertical="center"/>
    </xf>
    <xf numFmtId="0" fontId="7" fillId="15" borderId="3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vertical="center"/>
    </xf>
    <xf numFmtId="0" fontId="5" fillId="15" borderId="3" xfId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4" fillId="15" borderId="11" xfId="1" applyNumberFormat="1" applyFont="1" applyFill="1" applyBorder="1" applyAlignment="1">
      <alignment horizontal="right" vertical="center"/>
    </xf>
    <xf numFmtId="166" fontId="4" fillId="15" borderId="1" xfId="1" applyNumberFormat="1" applyFont="1" applyFill="1" applyBorder="1" applyAlignment="1">
      <alignment horizontal="right" vertical="center"/>
    </xf>
    <xf numFmtId="166" fontId="4" fillId="15" borderId="6" xfId="1" applyNumberFormat="1" applyFont="1" applyFill="1" applyBorder="1" applyAlignment="1">
      <alignment horizontal="right" vertical="center"/>
    </xf>
    <xf numFmtId="0" fontId="5" fillId="0" borderId="8" xfId="1" applyFont="1" applyBorder="1" applyAlignment="1">
      <alignment horizontal="center"/>
    </xf>
    <xf numFmtId="0" fontId="1" fillId="16" borderId="35" xfId="0" applyFont="1" applyFill="1" applyBorder="1" applyAlignment="1">
      <alignment vertical="center"/>
    </xf>
    <xf numFmtId="0" fontId="5" fillId="14" borderId="13" xfId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vertical="center"/>
    </xf>
    <xf numFmtId="0" fontId="4" fillId="15" borderId="6" xfId="1" applyFont="1" applyFill="1" applyBorder="1" applyAlignment="1">
      <alignment vertical="center"/>
    </xf>
    <xf numFmtId="0" fontId="4" fillId="15" borderId="7" xfId="1" applyFont="1" applyFill="1" applyBorder="1" applyAlignment="1">
      <alignment vertical="center"/>
    </xf>
    <xf numFmtId="166" fontId="4" fillId="15" borderId="7" xfId="1" applyNumberFormat="1" applyFont="1" applyFill="1" applyBorder="1" applyAlignment="1">
      <alignment horizontal="right" vertical="center"/>
    </xf>
    <xf numFmtId="0" fontId="7" fillId="15" borderId="8" xfId="1" applyFont="1" applyFill="1" applyBorder="1" applyAlignment="1">
      <alignment horizontal="center" vertical="center"/>
    </xf>
    <xf numFmtId="0" fontId="5" fillId="15" borderId="8" xfId="1" applyFont="1" applyFill="1" applyBorder="1" applyAlignment="1">
      <alignment vertical="center"/>
    </xf>
    <xf numFmtId="166" fontId="4" fillId="15" borderId="2" xfId="1" applyNumberFormat="1" applyFont="1" applyFill="1" applyBorder="1" applyAlignment="1">
      <alignment horizontal="right" vertical="center"/>
    </xf>
    <xf numFmtId="166" fontId="4" fillId="15" borderId="3" xfId="1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7" xfId="0" applyFont="1" applyFill="1" applyBorder="1" applyAlignment="1">
      <alignment vertical="center" wrapText="1"/>
    </xf>
    <xf numFmtId="0" fontId="1" fillId="0" borderId="7" xfId="0" applyFont="1" applyFill="1" applyBorder="1"/>
    <xf numFmtId="166" fontId="42" fillId="0" borderId="7" xfId="0" applyNumberFormat="1" applyFont="1" applyFill="1" applyBorder="1" applyAlignment="1">
      <alignment horizontal="right" vertical="center"/>
    </xf>
    <xf numFmtId="0" fontId="7" fillId="15" borderId="10" xfId="1" applyFont="1" applyFill="1" applyBorder="1" applyAlignment="1">
      <alignment horizontal="center" vertical="center"/>
    </xf>
    <xf numFmtId="0" fontId="7" fillId="15" borderId="10" xfId="1" applyFont="1" applyFill="1" applyBorder="1"/>
    <xf numFmtId="0" fontId="4" fillId="12" borderId="10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7" fillId="0" borderId="2" xfId="0" applyFont="1" applyBorder="1" applyAlignment="1" applyProtection="1">
      <alignment horizontal="center" vertical="center"/>
      <protection locked="0"/>
    </xf>
    <xf numFmtId="0" fontId="47" fillId="0" borderId="3" xfId="0" applyFont="1" applyBorder="1" applyAlignment="1" applyProtection="1">
      <alignment horizontal="center" vertical="center"/>
      <protection locked="0"/>
    </xf>
    <xf numFmtId="0" fontId="47" fillId="0" borderId="4" xfId="0" applyFont="1" applyBorder="1" applyAlignment="1" applyProtection="1">
      <alignment horizontal="center" vertical="center"/>
      <protection locked="0"/>
    </xf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6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Alignment="1" applyProtection="1">
      <alignment horizontal="center" vertical="center"/>
      <protection locked="0"/>
    </xf>
    <xf numFmtId="0" fontId="47" fillId="0" borderId="2" xfId="0" applyFont="1" applyFill="1" applyBorder="1" applyAlignment="1" applyProtection="1">
      <alignment horizontal="center" vertical="center"/>
      <protection locked="0"/>
    </xf>
    <xf numFmtId="0" fontId="47" fillId="0" borderId="10" xfId="0" applyFont="1" applyFill="1" applyBorder="1" applyAlignment="1" applyProtection="1">
      <alignment horizontal="center" vertical="center"/>
      <protection locked="0"/>
    </xf>
    <xf numFmtId="0" fontId="47" fillId="0" borderId="7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47" fillId="0" borderId="8" xfId="0" applyFont="1" applyFill="1" applyBorder="1" applyAlignment="1" applyProtection="1">
      <alignment horizontal="center" vertical="center"/>
      <protection locked="0"/>
    </xf>
    <xf numFmtId="0" fontId="47" fillId="0" borderId="3" xfId="0" applyFont="1" applyFill="1" applyBorder="1" applyAlignment="1" applyProtection="1">
      <alignment horizontal="center" vertical="center"/>
      <protection locked="0"/>
    </xf>
    <xf numFmtId="0" fontId="47" fillId="0" borderId="4" xfId="0" applyFont="1" applyFill="1" applyBorder="1" applyAlignment="1" applyProtection="1">
      <alignment horizontal="center" vertical="center"/>
      <protection locked="0"/>
    </xf>
    <xf numFmtId="0" fontId="47" fillId="0" borderId="6" xfId="0" applyFont="1" applyFill="1" applyBorder="1" applyAlignment="1" applyProtection="1">
      <alignment horizontal="center" vertical="center"/>
      <protection locked="0"/>
    </xf>
    <xf numFmtId="0" fontId="47" fillId="0" borderId="11" xfId="0" applyFont="1" applyFill="1" applyBorder="1" applyAlignment="1" applyProtection="1">
      <alignment horizontal="center" vertical="center"/>
      <protection locked="0"/>
    </xf>
    <xf numFmtId="0" fontId="47" fillId="14" borderId="10" xfId="0" applyFont="1" applyFill="1" applyBorder="1" applyAlignment="1" applyProtection="1">
      <alignment horizontal="center" vertical="center"/>
      <protection locked="0"/>
    </xf>
    <xf numFmtId="0" fontId="47" fillId="15" borderId="7" xfId="0" applyFont="1" applyFill="1" applyBorder="1" applyAlignment="1" applyProtection="1">
      <alignment horizontal="center" vertical="center" wrapText="1"/>
      <protection locked="0"/>
    </xf>
    <xf numFmtId="0" fontId="47" fillId="15" borderId="1" xfId="0" applyFont="1" applyFill="1" applyBorder="1" applyAlignment="1" applyProtection="1">
      <alignment horizontal="center" vertical="center"/>
      <protection locked="0"/>
    </xf>
    <xf numFmtId="0" fontId="47" fillId="15" borderId="3" xfId="0" applyFont="1" applyFill="1" applyBorder="1" applyAlignment="1" applyProtection="1">
      <alignment horizontal="center" vertical="center"/>
      <protection locked="0"/>
    </xf>
    <xf numFmtId="0" fontId="47" fillId="15" borderId="4" xfId="0" applyFont="1" applyFill="1" applyBorder="1" applyAlignment="1" applyProtection="1">
      <alignment horizontal="center" vertical="center"/>
      <protection locked="0"/>
    </xf>
    <xf numFmtId="0" fontId="47" fillId="14" borderId="7" xfId="0" applyFont="1" applyFill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 vertical="center"/>
      <protection locked="0"/>
    </xf>
    <xf numFmtId="0" fontId="4" fillId="7" borderId="28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0" fontId="48" fillId="15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16" fillId="0" borderId="6" xfId="0" applyFont="1" applyBorder="1"/>
    <xf numFmtId="0" fontId="4" fillId="7" borderId="21" xfId="0" applyFont="1" applyFill="1" applyBorder="1" applyAlignment="1">
      <alignment horizontal="center" vertical="center" wrapText="1"/>
    </xf>
    <xf numFmtId="167" fontId="15" fillId="4" borderId="7" xfId="0" applyNumberFormat="1" applyFont="1" applyFill="1" applyBorder="1" applyAlignment="1">
      <alignment horizontal="center" vertical="center" wrapText="1"/>
    </xf>
    <xf numFmtId="0" fontId="1" fillId="17" borderId="33" xfId="0" applyFont="1" applyFill="1" applyBorder="1" applyAlignment="1">
      <alignment vertical="center"/>
    </xf>
    <xf numFmtId="0" fontId="33" fillId="14" borderId="33" xfId="1" applyFont="1" applyFill="1" applyBorder="1" applyAlignment="1">
      <alignment vertical="center"/>
    </xf>
    <xf numFmtId="167" fontId="7" fillId="0" borderId="29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7" fillId="0" borderId="30" xfId="0" applyNumberFormat="1" applyFont="1" applyBorder="1" applyAlignment="1">
      <alignment vertical="center"/>
    </xf>
    <xf numFmtId="0" fontId="1" fillId="16" borderId="30" xfId="0" applyFont="1" applyFill="1" applyBorder="1" applyAlignment="1">
      <alignment vertical="center"/>
    </xf>
    <xf numFmtId="0" fontId="1" fillId="0" borderId="24" xfId="0" applyFont="1" applyBorder="1"/>
    <xf numFmtId="0" fontId="4" fillId="7" borderId="30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right" vertical="center"/>
    </xf>
    <xf numFmtId="0" fontId="21" fillId="4" borderId="7" xfId="0" applyFont="1" applyFill="1" applyBorder="1" applyAlignment="1">
      <alignment vertical="center"/>
    </xf>
    <xf numFmtId="167" fontId="15" fillId="4" borderId="6" xfId="0" applyNumberFormat="1" applyFont="1" applyFill="1" applyBorder="1" applyAlignment="1">
      <alignment horizontal="center" vertical="center" wrapText="1"/>
    </xf>
    <xf numFmtId="0" fontId="8" fillId="14" borderId="33" xfId="0" applyFont="1" applyFill="1" applyBorder="1"/>
    <xf numFmtId="167" fontId="7" fillId="0" borderId="2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14" borderId="10" xfId="1" applyFont="1" applyFill="1" applyBorder="1" applyAlignment="1">
      <alignment vertical="center"/>
    </xf>
    <xf numFmtId="0" fontId="1" fillId="7" borderId="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166" fontId="1" fillId="0" borderId="8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right" vertical="center" wrapText="1"/>
    </xf>
    <xf numFmtId="0" fontId="4" fillId="9" borderId="30" xfId="0" applyFont="1" applyFill="1" applyBorder="1" applyAlignment="1">
      <alignment horizontal="center" vertical="center" wrapText="1"/>
    </xf>
    <xf numFmtId="0" fontId="4" fillId="8" borderId="10" xfId="1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4" fillId="9" borderId="2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4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4" fillId="0" borderId="4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/>
      <protection locked="0"/>
    </xf>
    <xf numFmtId="0" fontId="47" fillId="14" borderId="9" xfId="1" applyFont="1" applyFill="1" applyBorder="1" applyAlignment="1" applyProtection="1">
      <alignment horizontal="center" vertical="center"/>
      <protection locked="0"/>
    </xf>
    <xf numFmtId="0" fontId="47" fillId="0" borderId="11" xfId="0" applyFont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/>
      <protection locked="0"/>
    </xf>
    <xf numFmtId="0" fontId="47" fillId="14" borderId="6" xfId="1" applyFont="1" applyFill="1" applyBorder="1" applyAlignment="1" applyProtection="1">
      <alignment horizontal="center"/>
      <protection locked="0"/>
    </xf>
    <xf numFmtId="0" fontId="47" fillId="14" borderId="4" xfId="1" applyFont="1" applyFill="1" applyBorder="1" applyAlignment="1" applyProtection="1">
      <alignment horizontal="center"/>
      <protection locked="0"/>
    </xf>
    <xf numFmtId="0" fontId="16" fillId="17" borderId="9" xfId="0" applyFont="1" applyFill="1" applyBorder="1" applyAlignment="1">
      <alignment horizontal="center" vertical="center"/>
    </xf>
    <xf numFmtId="0" fontId="47" fillId="14" borderId="6" xfId="1" applyFont="1" applyFill="1" applyBorder="1" applyAlignment="1" applyProtection="1">
      <alignment horizontal="center" vertical="center"/>
      <protection locked="0"/>
    </xf>
    <xf numFmtId="0" fontId="47" fillId="14" borderId="11" xfId="1" applyFont="1" applyFill="1" applyBorder="1" applyAlignment="1" applyProtection="1">
      <alignment horizontal="center" vertical="center"/>
      <protection locked="0"/>
    </xf>
    <xf numFmtId="0" fontId="47" fillId="15" borderId="2" xfId="1" applyFont="1" applyFill="1" applyBorder="1" applyAlignment="1" applyProtection="1">
      <alignment horizontal="center" vertical="center"/>
      <protection locked="0"/>
    </xf>
    <xf numFmtId="0" fontId="47" fillId="15" borderId="1" xfId="1" applyFont="1" applyFill="1" applyBorder="1" applyAlignment="1" applyProtection="1">
      <alignment horizontal="center" vertical="center"/>
      <protection locked="0"/>
    </xf>
    <xf numFmtId="0" fontId="47" fillId="15" borderId="3" xfId="1" applyFont="1" applyFill="1" applyBorder="1" applyAlignment="1" applyProtection="1">
      <alignment horizontal="center" vertical="center"/>
      <protection locked="0"/>
    </xf>
    <xf numFmtId="0" fontId="47" fillId="15" borderId="8" xfId="1" applyFont="1" applyFill="1" applyBorder="1" applyAlignment="1" applyProtection="1">
      <alignment horizontal="center" vertical="center"/>
      <protection locked="0"/>
    </xf>
    <xf numFmtId="0" fontId="51" fillId="16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0" fontId="4" fillId="0" borderId="7" xfId="0" applyFont="1" applyFill="1" applyBorder="1" applyAlignment="1">
      <alignment horizontal="left" vertical="center" wrapText="1"/>
    </xf>
    <xf numFmtId="166" fontId="42" fillId="0" borderId="7" xfId="0" applyNumberFormat="1" applyFont="1" applyFill="1" applyBorder="1" applyAlignment="1">
      <alignment horizontal="right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11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left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/>
    </xf>
    <xf numFmtId="0" fontId="4" fillId="9" borderId="10" xfId="1" applyFont="1" applyFill="1" applyBorder="1" applyAlignment="1">
      <alignment horizontal="center" vertical="center" wrapText="1"/>
    </xf>
    <xf numFmtId="0" fontId="4" fillId="9" borderId="6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9" borderId="29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67" fontId="7" fillId="14" borderId="10" xfId="0" applyNumberFormat="1" applyFont="1" applyFill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/>
    <xf numFmtId="166" fontId="42" fillId="0" borderId="11" xfId="0" applyNumberFormat="1" applyFont="1" applyFill="1" applyBorder="1" applyAlignment="1">
      <alignment horizontal="right" vertical="center" wrapText="1"/>
    </xf>
    <xf numFmtId="0" fontId="42" fillId="9" borderId="37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1" applyFont="1" applyBorder="1" applyAlignment="1">
      <alignment vertical="center"/>
    </xf>
    <xf numFmtId="0" fontId="7" fillId="0" borderId="11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20" fillId="0" borderId="10" xfId="0" applyFont="1" applyBorder="1" applyAlignment="1" applyProtection="1">
      <alignment horizontal="center" vertical="center"/>
      <protection locked="0"/>
    </xf>
    <xf numFmtId="0" fontId="37" fillId="17" borderId="1" xfId="1" applyFont="1" applyFill="1" applyBorder="1" applyAlignment="1">
      <alignment horizontal="center" vertical="center" wrapText="1"/>
    </xf>
    <xf numFmtId="0" fontId="45" fillId="17" borderId="1" xfId="0" applyFont="1" applyFill="1" applyBorder="1" applyAlignment="1">
      <alignment horizontal="center" vertical="center" wrapText="1"/>
    </xf>
    <xf numFmtId="0" fontId="45" fillId="17" borderId="1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166" fontId="42" fillId="0" borderId="10" xfId="0" applyNumberFormat="1" applyFont="1" applyFill="1" applyBorder="1" applyAlignment="1">
      <alignment horizontal="right" vertical="center"/>
    </xf>
    <xf numFmtId="167" fontId="7" fillId="0" borderId="10" xfId="0" applyNumberFormat="1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6" xfId="0" applyFont="1" applyFill="1" applyBorder="1"/>
    <xf numFmtId="166" fontId="42" fillId="0" borderId="6" xfId="0" applyNumberFormat="1" applyFont="1" applyFill="1" applyBorder="1" applyAlignment="1">
      <alignment horizontal="right" vertical="center"/>
    </xf>
    <xf numFmtId="167" fontId="7" fillId="0" borderId="6" xfId="0" applyNumberFormat="1" applyFont="1" applyFill="1" applyBorder="1" applyAlignment="1">
      <alignment vertical="center"/>
    </xf>
    <xf numFmtId="0" fontId="37" fillId="17" borderId="1" xfId="1" applyFont="1" applyFill="1" applyBorder="1" applyAlignment="1">
      <alignment horizontal="center" vertical="center"/>
    </xf>
    <xf numFmtId="167" fontId="52" fillId="0" borderId="3" xfId="0" applyNumberFormat="1" applyFont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/>
    </xf>
    <xf numFmtId="0" fontId="42" fillId="9" borderId="11" xfId="1" applyFont="1" applyFill="1" applyBorder="1" applyAlignment="1">
      <alignment horizontal="center" vertical="center" wrapText="1"/>
    </xf>
    <xf numFmtId="0" fontId="42" fillId="9" borderId="1" xfId="1" applyFont="1" applyFill="1" applyBorder="1" applyAlignment="1">
      <alignment horizontal="center" vertical="center" wrapText="1"/>
    </xf>
    <xf numFmtId="0" fontId="42" fillId="9" borderId="3" xfId="1" applyFont="1" applyFill="1" applyBorder="1" applyAlignment="1">
      <alignment horizontal="center" vertical="center" wrapText="1"/>
    </xf>
    <xf numFmtId="166" fontId="42" fillId="0" borderId="2" xfId="0" applyNumberFormat="1" applyFont="1" applyFill="1" applyBorder="1" applyAlignment="1">
      <alignment horizontal="right" vertical="center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1" fillId="0" borderId="2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166" fontId="42" fillId="0" borderId="6" xfId="0" applyNumberFormat="1" applyFont="1" applyFill="1" applyBorder="1" applyAlignment="1">
      <alignment horizontal="right" vertical="center" wrapText="1"/>
    </xf>
    <xf numFmtId="0" fontId="7" fillId="0" borderId="13" xfId="0" applyFont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 wrapText="1"/>
    </xf>
    <xf numFmtId="0" fontId="45" fillId="13" borderId="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15" borderId="12" xfId="1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15" borderId="13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 wrapText="1"/>
    </xf>
    <xf numFmtId="0" fontId="4" fillId="15" borderId="10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left" vertical="center"/>
    </xf>
    <xf numFmtId="0" fontId="5" fillId="15" borderId="10" xfId="1" applyFont="1" applyFill="1" applyBorder="1"/>
    <xf numFmtId="166" fontId="4" fillId="15" borderId="10" xfId="0" applyNumberFormat="1" applyFont="1" applyFill="1" applyBorder="1" applyAlignment="1">
      <alignment horizontal="center" vertical="center"/>
    </xf>
    <xf numFmtId="0" fontId="47" fillId="15" borderId="10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4" fillId="10" borderId="33" xfId="0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righ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18" borderId="13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17" borderId="11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 wrapText="1"/>
    </xf>
    <xf numFmtId="0" fontId="1" fillId="17" borderId="14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15" borderId="15" xfId="0" applyFont="1" applyFill="1" applyBorder="1" applyAlignment="1">
      <alignment horizontal="center" vertical="center"/>
    </xf>
    <xf numFmtId="0" fontId="7" fillId="15" borderId="5" xfId="0" applyFont="1" applyFill="1" applyBorder="1" applyAlignment="1">
      <alignment horizontal="center" vertical="center"/>
    </xf>
    <xf numFmtId="0" fontId="4" fillId="15" borderId="11" xfId="1" applyFont="1" applyFill="1" applyBorder="1" applyAlignment="1">
      <alignment horizontal="center" vertical="center"/>
    </xf>
    <xf numFmtId="0" fontId="4" fillId="15" borderId="7" xfId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38" fillId="0" borderId="11" xfId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38" fillId="0" borderId="6" xfId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15" borderId="12" xfId="1" applyFont="1" applyFill="1" applyBorder="1" applyAlignment="1">
      <alignment horizontal="center" vertical="center" wrapText="1"/>
    </xf>
    <xf numFmtId="0" fontId="5" fillId="15" borderId="15" xfId="1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7" fillId="15" borderId="7" xfId="1" applyFont="1" applyFill="1" applyBorder="1" applyAlignment="1">
      <alignment horizontal="center" vertical="center" wrapText="1"/>
    </xf>
    <xf numFmtId="0" fontId="7" fillId="15" borderId="6" xfId="1" applyFont="1" applyFill="1" applyBorder="1" applyAlignment="1">
      <alignment horizontal="center" vertical="center" wrapText="1"/>
    </xf>
    <xf numFmtId="0" fontId="1" fillId="18" borderId="29" xfId="0" applyFont="1" applyFill="1" applyBorder="1" applyAlignment="1">
      <alignment horizontal="center" vertical="center"/>
    </xf>
    <xf numFmtId="0" fontId="1" fillId="18" borderId="24" xfId="0" applyFont="1" applyFill="1" applyBorder="1" applyAlignment="1">
      <alignment horizontal="center" vertical="center"/>
    </xf>
    <xf numFmtId="0" fontId="1" fillId="18" borderId="30" xfId="0" applyFont="1" applyFill="1" applyBorder="1" applyAlignment="1">
      <alignment horizontal="center" vertical="center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3" xfId="1" applyFont="1" applyFill="1" applyBorder="1" applyAlignment="1">
      <alignment horizontal="center" vertical="center" wrapText="1"/>
    </xf>
    <xf numFmtId="0" fontId="1" fillId="17" borderId="29" xfId="0" applyFont="1" applyFill="1" applyBorder="1" applyAlignment="1">
      <alignment horizontal="center" vertical="center"/>
    </xf>
    <xf numFmtId="0" fontId="1" fillId="17" borderId="24" xfId="0" applyFont="1" applyFill="1" applyBorder="1" applyAlignment="1">
      <alignment horizontal="center" vertical="center"/>
    </xf>
    <xf numFmtId="0" fontId="1" fillId="17" borderId="30" xfId="0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 vertical="center" wrapText="1"/>
    </xf>
    <xf numFmtId="0" fontId="1" fillId="17" borderId="6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4" fillId="15" borderId="11" xfId="1" applyFont="1" applyFill="1" applyBorder="1" applyAlignment="1">
      <alignment horizontal="center" vertical="center" wrapText="1"/>
    </xf>
    <xf numFmtId="0" fontId="4" fillId="15" borderId="7" xfId="1" applyFont="1" applyFill="1" applyBorder="1" applyAlignment="1">
      <alignment horizontal="center" vertical="center" wrapText="1"/>
    </xf>
    <xf numFmtId="0" fontId="4" fillId="15" borderId="6" xfId="1" applyFont="1" applyFill="1" applyBorder="1" applyAlignment="1">
      <alignment horizontal="center" vertical="center" wrapText="1"/>
    </xf>
    <xf numFmtId="0" fontId="5" fillId="18" borderId="12" xfId="1" applyFont="1" applyFill="1" applyBorder="1" applyAlignment="1">
      <alignment horizontal="center" vertical="center" wrapText="1"/>
    </xf>
    <xf numFmtId="0" fontId="5" fillId="18" borderId="15" xfId="1" applyFont="1" applyFill="1" applyBorder="1" applyAlignment="1">
      <alignment horizontal="center" vertical="center" wrapText="1"/>
    </xf>
    <xf numFmtId="0" fontId="4" fillId="15" borderId="6" xfId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5" fillId="18" borderId="5" xfId="1" applyFont="1" applyFill="1" applyBorder="1" applyAlignment="1">
      <alignment horizontal="center" vertical="center" wrapText="1"/>
    </xf>
    <xf numFmtId="0" fontId="7" fillId="18" borderId="11" xfId="1" applyFont="1" applyFill="1" applyBorder="1" applyAlignment="1">
      <alignment horizontal="center" vertical="center" wrapText="1"/>
    </xf>
    <xf numFmtId="0" fontId="7" fillId="18" borderId="7" xfId="1" applyFont="1" applyFill="1" applyBorder="1" applyAlignment="1">
      <alignment horizontal="center" vertical="center" wrapText="1"/>
    </xf>
    <xf numFmtId="0" fontId="7" fillId="18" borderId="6" xfId="1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/>
    </xf>
    <xf numFmtId="0" fontId="1" fillId="18" borderId="15" xfId="0" applyFont="1" applyFill="1" applyBorder="1" applyAlignment="1">
      <alignment horizontal="center" vertical="center"/>
    </xf>
    <xf numFmtId="0" fontId="1" fillId="18" borderId="5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/>
    </xf>
    <xf numFmtId="0" fontId="7" fillId="18" borderId="15" xfId="0" applyFont="1" applyFill="1" applyBorder="1" applyAlignment="1">
      <alignment horizontal="center" vertical="center"/>
    </xf>
    <xf numFmtId="0" fontId="7" fillId="18" borderId="5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18" borderId="11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vertical="center"/>
    </xf>
    <xf numFmtId="0" fontId="1" fillId="18" borderId="6" xfId="0" applyFont="1" applyFill="1" applyBorder="1" applyAlignment="1">
      <alignment horizontal="center" vertical="center"/>
    </xf>
    <xf numFmtId="0" fontId="5" fillId="15" borderId="5" xfId="1" applyFont="1" applyFill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15" borderId="2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1" fillId="0" borderId="24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0" fontId="38" fillId="0" borderId="2" xfId="1" applyFont="1" applyBorder="1" applyAlignment="1">
      <alignment horizontal="center" vertical="center"/>
    </xf>
    <xf numFmtId="0" fontId="38" fillId="0" borderId="1" xfId="1" applyFont="1" applyBorder="1" applyAlignment="1">
      <alignment horizontal="center" vertical="center"/>
    </xf>
    <xf numFmtId="0" fontId="38" fillId="0" borderId="3" xfId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35" fillId="14" borderId="36" xfId="0" applyFont="1" applyFill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35" fillId="14" borderId="36" xfId="1" applyFont="1" applyFill="1" applyBorder="1" applyAlignment="1"/>
    <xf numFmtId="0" fontId="1" fillId="0" borderId="33" xfId="0" applyFont="1" applyBorder="1" applyAlignment="1"/>
    <xf numFmtId="0" fontId="1" fillId="0" borderId="9" xfId="0" applyFont="1" applyBorder="1" applyAlignment="1"/>
    <xf numFmtId="0" fontId="1" fillId="0" borderId="4" xfId="0" applyFont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33" fillId="14" borderId="20" xfId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horizontal="center" vertical="center"/>
    </xf>
    <xf numFmtId="0" fontId="46" fillId="17" borderId="20" xfId="0" applyFont="1" applyFill="1" applyBorder="1" applyAlignment="1">
      <alignment horizontal="center" vertical="center"/>
    </xf>
    <xf numFmtId="0" fontId="46" fillId="17" borderId="9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9" fillId="14" borderId="36" xfId="1" applyFont="1" applyFill="1" applyBorder="1" applyAlignment="1">
      <alignment horizontal="center" vertical="center"/>
    </xf>
    <xf numFmtId="0" fontId="39" fillId="14" borderId="9" xfId="1" applyFont="1" applyFill="1" applyBorder="1" applyAlignment="1">
      <alignment horizontal="center" vertical="center"/>
    </xf>
    <xf numFmtId="0" fontId="39" fillId="14" borderId="33" xfId="1" applyFont="1" applyFill="1" applyBorder="1" applyAlignment="1">
      <alignment horizontal="center" vertical="center"/>
    </xf>
    <xf numFmtId="0" fontId="33" fillId="14" borderId="36" xfId="1" applyFont="1" applyFill="1" applyBorder="1" applyAlignment="1">
      <alignment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46" fillId="16" borderId="34" xfId="0" applyFont="1" applyFill="1" applyBorder="1" applyAlignment="1">
      <alignment horizontal="center" vertical="center"/>
    </xf>
    <xf numFmtId="0" fontId="46" fillId="16" borderId="35" xfId="0" applyFont="1" applyFill="1" applyBorder="1" applyAlignment="1">
      <alignment horizontal="center" vertical="center"/>
    </xf>
    <xf numFmtId="0" fontId="46" fillId="15" borderId="12" xfId="0" applyFont="1" applyFill="1" applyBorder="1" applyAlignment="1">
      <alignment horizontal="center" vertical="center"/>
    </xf>
    <xf numFmtId="0" fontId="46" fillId="15" borderId="15" xfId="0" applyFont="1" applyFill="1" applyBorder="1" applyAlignment="1">
      <alignment horizontal="center" vertical="center"/>
    </xf>
    <xf numFmtId="0" fontId="46" fillId="15" borderId="5" xfId="0" applyFont="1" applyFill="1" applyBorder="1" applyAlignment="1">
      <alignment horizontal="center" vertical="center"/>
    </xf>
    <xf numFmtId="0" fontId="1" fillId="18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" fillId="18" borderId="7" xfId="0" applyFont="1" applyFill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7" fillId="17" borderId="2" xfId="1" applyFont="1" applyFill="1" applyBorder="1" applyAlignment="1">
      <alignment horizontal="center" vertical="center" wrapText="1"/>
    </xf>
    <xf numFmtId="0" fontId="7" fillId="17" borderId="1" xfId="1" applyFont="1" applyFill="1" applyBorder="1" applyAlignment="1">
      <alignment horizontal="center" vertical="center" wrapText="1"/>
    </xf>
    <xf numFmtId="0" fontId="7" fillId="17" borderId="3" xfId="1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35" fillId="14" borderId="13" xfId="1" applyFont="1" applyFill="1" applyBorder="1" applyAlignment="1">
      <alignment horizontal="center" vertical="center"/>
    </xf>
    <xf numFmtId="0" fontId="35" fillId="14" borderId="10" xfId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5" fillId="17" borderId="17" xfId="1" applyFont="1" applyFill="1" applyBorder="1" applyAlignment="1">
      <alignment horizontal="center" vertical="center"/>
    </xf>
    <xf numFmtId="0" fontId="5" fillId="17" borderId="14" xfId="1" applyFont="1" applyFill="1" applyBorder="1" applyAlignment="1">
      <alignment horizontal="center" vertical="center"/>
    </xf>
    <xf numFmtId="0" fontId="5" fillId="17" borderId="18" xfId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 wrapText="1"/>
    </xf>
    <xf numFmtId="9" fontId="4" fillId="0" borderId="7" xfId="0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7" fillId="15" borderId="6" xfId="0" applyFont="1" applyFill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38" fillId="17" borderId="15" xfId="1" applyFont="1" applyFill="1" applyBorder="1" applyAlignment="1">
      <alignment horizontal="center" vertical="center"/>
    </xf>
    <xf numFmtId="0" fontId="7" fillId="17" borderId="7" xfId="1" applyFont="1" applyFill="1" applyBorder="1" applyAlignment="1">
      <alignment horizontal="center" vertical="center" wrapText="1"/>
    </xf>
    <xf numFmtId="0" fontId="7" fillId="17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9" fontId="4" fillId="0" borderId="11" xfId="0" applyNumberFormat="1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/>
    </xf>
    <xf numFmtId="0" fontId="1" fillId="0" borderId="24" xfId="0" applyFont="1" applyFill="1" applyBorder="1" applyAlignment="1">
      <alignment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18" borderId="12" xfId="1" applyFont="1" applyFill="1" applyBorder="1" applyAlignment="1">
      <alignment horizontal="center" vertical="center"/>
    </xf>
    <xf numFmtId="0" fontId="5" fillId="18" borderId="15" xfId="1" applyFont="1" applyFill="1" applyBorder="1" applyAlignment="1">
      <alignment horizontal="center" vertical="center"/>
    </xf>
    <xf numFmtId="0" fontId="5" fillId="18" borderId="5" xfId="1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35" fillId="14" borderId="20" xfId="1" applyFont="1" applyFill="1" applyBorder="1" applyAlignment="1">
      <alignment horizontal="center" vertical="center"/>
    </xf>
    <xf numFmtId="0" fontId="35" fillId="14" borderId="9" xfId="1" applyFont="1" applyFill="1" applyBorder="1" applyAlignment="1">
      <alignment horizontal="center" vertical="center"/>
    </xf>
    <xf numFmtId="0" fontId="35" fillId="14" borderId="32" xfId="1" applyFont="1" applyFill="1" applyBorder="1" applyAlignment="1">
      <alignment horizontal="center" vertical="center"/>
    </xf>
    <xf numFmtId="0" fontId="33" fillId="14" borderId="32" xfId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38" fillId="0" borderId="29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right" vertical="center" wrapText="1"/>
    </xf>
    <xf numFmtId="0" fontId="8" fillId="0" borderId="1" xfId="0" applyFont="1" applyBorder="1" applyAlignment="1">
      <alignment horizontal="left" vertical="center"/>
    </xf>
  </cellXfs>
  <cellStyles count="6">
    <cellStyle name="Гиперссылка" xfId="1" builtinId="8"/>
    <cellStyle name="Денежный" xfId="2" builtinId="4"/>
    <cellStyle name="Обычный" xfId="0" builtinId="0"/>
    <cellStyle name="Обычный 2" xfId="3"/>
    <cellStyle name="Обычный 3" xfId="4"/>
    <cellStyle name="Обычный 4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C5D9F1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669999"/>
      <rgbColor rgb="00DA9694"/>
      <rgbColor rgb="00E6B8B7"/>
      <rgbColor rgb="00FFDDDD"/>
      <rgbColor rgb="00EBC8C7"/>
      <rgbColor rgb="00F2DCDB"/>
      <rgbColor rgb="0000B0F0"/>
      <rgbColor rgb="00AF6C83"/>
      <rgbColor rgb="00C0504D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FF"/>
      <color rgb="FF66FFFF"/>
      <color rgb="FF00FF00"/>
      <color rgb="FF0000FF"/>
      <color rgb="FFFF33CC"/>
      <color rgb="FFFF7C80"/>
      <color rgb="FFF5D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pn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jpeg"/><Relationship Id="rId18" Type="http://schemas.openxmlformats.org/officeDocument/2006/relationships/image" Target="../media/image109.jpeg"/><Relationship Id="rId26" Type="http://schemas.openxmlformats.org/officeDocument/2006/relationships/image" Target="../media/image612.jpeg"/><Relationship Id="rId39" Type="http://schemas.openxmlformats.org/officeDocument/2006/relationships/image" Target="../media/image328.jpeg"/><Relationship Id="rId21" Type="http://schemas.openxmlformats.org/officeDocument/2006/relationships/image" Target="../media/image608.jpeg"/><Relationship Id="rId34" Type="http://schemas.openxmlformats.org/officeDocument/2006/relationships/image" Target="../media/image318.jpeg"/><Relationship Id="rId42" Type="http://schemas.openxmlformats.org/officeDocument/2006/relationships/image" Target="../media/image617.jpeg"/><Relationship Id="rId47" Type="http://schemas.openxmlformats.org/officeDocument/2006/relationships/image" Target="../media/image377.jpeg"/><Relationship Id="rId50" Type="http://schemas.openxmlformats.org/officeDocument/2006/relationships/image" Target="../media/image618.jpeg"/><Relationship Id="rId55" Type="http://schemas.openxmlformats.org/officeDocument/2006/relationships/image" Target="../media/image622.jpeg"/><Relationship Id="rId63" Type="http://schemas.openxmlformats.org/officeDocument/2006/relationships/image" Target="../media/image574.jpeg"/><Relationship Id="rId7" Type="http://schemas.openxmlformats.org/officeDocument/2006/relationships/image" Target="../media/image73.jpeg"/><Relationship Id="rId2" Type="http://schemas.openxmlformats.org/officeDocument/2006/relationships/image" Target="../media/image28.jpeg"/><Relationship Id="rId16" Type="http://schemas.openxmlformats.org/officeDocument/2006/relationships/image" Target="../media/image97.jpeg"/><Relationship Id="rId20" Type="http://schemas.openxmlformats.org/officeDocument/2006/relationships/image" Target="../media/image158.jpeg"/><Relationship Id="rId29" Type="http://schemas.openxmlformats.org/officeDocument/2006/relationships/image" Target="../media/image242.jpeg"/><Relationship Id="rId41" Type="http://schemas.openxmlformats.org/officeDocument/2006/relationships/image" Target="../media/image616.jpeg"/><Relationship Id="rId54" Type="http://schemas.openxmlformats.org/officeDocument/2006/relationships/image" Target="../media/image621.jpeg"/><Relationship Id="rId62" Type="http://schemas.openxmlformats.org/officeDocument/2006/relationships/image" Target="../media/image573.jpeg"/><Relationship Id="rId1" Type="http://schemas.openxmlformats.org/officeDocument/2006/relationships/image" Target="../media/image25.png"/><Relationship Id="rId6" Type="http://schemas.openxmlformats.org/officeDocument/2006/relationships/image" Target="../media/image605.jpeg"/><Relationship Id="rId11" Type="http://schemas.openxmlformats.org/officeDocument/2006/relationships/image" Target="../media/image78.jpeg"/><Relationship Id="rId24" Type="http://schemas.openxmlformats.org/officeDocument/2006/relationships/image" Target="../media/image610.jpeg"/><Relationship Id="rId32" Type="http://schemas.openxmlformats.org/officeDocument/2006/relationships/image" Target="../media/image291.jpeg"/><Relationship Id="rId37" Type="http://schemas.openxmlformats.org/officeDocument/2006/relationships/image" Target="../media/image326.jpeg"/><Relationship Id="rId40" Type="http://schemas.openxmlformats.org/officeDocument/2006/relationships/image" Target="../media/image329.jpeg"/><Relationship Id="rId45" Type="http://schemas.openxmlformats.org/officeDocument/2006/relationships/image" Target="../media/image336.jpeg"/><Relationship Id="rId53" Type="http://schemas.openxmlformats.org/officeDocument/2006/relationships/image" Target="../media/image398.jpeg"/><Relationship Id="rId58" Type="http://schemas.openxmlformats.org/officeDocument/2006/relationships/image" Target="../media/image509.jpeg"/><Relationship Id="rId5" Type="http://schemas.openxmlformats.org/officeDocument/2006/relationships/image" Target="../media/image604.jpeg"/><Relationship Id="rId15" Type="http://schemas.openxmlformats.org/officeDocument/2006/relationships/image" Target="../media/image95.jpeg"/><Relationship Id="rId23" Type="http://schemas.openxmlformats.org/officeDocument/2006/relationships/image" Target="../media/image609.jpeg"/><Relationship Id="rId28" Type="http://schemas.openxmlformats.org/officeDocument/2006/relationships/image" Target="../media/image232.jpeg"/><Relationship Id="rId36" Type="http://schemas.openxmlformats.org/officeDocument/2006/relationships/image" Target="../media/image615.jpeg"/><Relationship Id="rId49" Type="http://schemas.openxmlformats.org/officeDocument/2006/relationships/image" Target="../media/image387.jpeg"/><Relationship Id="rId57" Type="http://schemas.openxmlformats.org/officeDocument/2006/relationships/image" Target="../media/image624.JPG"/><Relationship Id="rId61" Type="http://schemas.openxmlformats.org/officeDocument/2006/relationships/image" Target="../media/image626.jpeg"/><Relationship Id="rId10" Type="http://schemas.openxmlformats.org/officeDocument/2006/relationships/image" Target="../media/image76.jpeg"/><Relationship Id="rId19" Type="http://schemas.openxmlformats.org/officeDocument/2006/relationships/image" Target="../media/image607.jpeg"/><Relationship Id="rId31" Type="http://schemas.openxmlformats.org/officeDocument/2006/relationships/image" Target="../media/image613.jpeg"/><Relationship Id="rId44" Type="http://schemas.openxmlformats.org/officeDocument/2006/relationships/image" Target="../media/image335.jpeg"/><Relationship Id="rId52" Type="http://schemas.openxmlformats.org/officeDocument/2006/relationships/image" Target="../media/image620.jpeg"/><Relationship Id="rId60" Type="http://schemas.openxmlformats.org/officeDocument/2006/relationships/image" Target="../media/image511.jpeg"/><Relationship Id="rId65" Type="http://schemas.openxmlformats.org/officeDocument/2006/relationships/image" Target="../media/image576.jpeg"/><Relationship Id="rId4" Type="http://schemas.openxmlformats.org/officeDocument/2006/relationships/image" Target="../media/image39.jpeg"/><Relationship Id="rId9" Type="http://schemas.openxmlformats.org/officeDocument/2006/relationships/image" Target="../media/image75.jpeg"/><Relationship Id="rId14" Type="http://schemas.openxmlformats.org/officeDocument/2006/relationships/image" Target="../media/image606.jpeg"/><Relationship Id="rId22" Type="http://schemas.openxmlformats.org/officeDocument/2006/relationships/image" Target="../media/image167.png"/><Relationship Id="rId27" Type="http://schemas.openxmlformats.org/officeDocument/2006/relationships/image" Target="../media/image231.jpeg"/><Relationship Id="rId30" Type="http://schemas.openxmlformats.org/officeDocument/2006/relationships/image" Target="../media/image283.jpeg"/><Relationship Id="rId35" Type="http://schemas.openxmlformats.org/officeDocument/2006/relationships/image" Target="../media/image614.jpeg"/><Relationship Id="rId43" Type="http://schemas.openxmlformats.org/officeDocument/2006/relationships/image" Target="../media/image334.jpeg"/><Relationship Id="rId48" Type="http://schemas.openxmlformats.org/officeDocument/2006/relationships/image" Target="../media/image378.jpeg"/><Relationship Id="rId56" Type="http://schemas.openxmlformats.org/officeDocument/2006/relationships/image" Target="../media/image623.jpeg"/><Relationship Id="rId64" Type="http://schemas.openxmlformats.org/officeDocument/2006/relationships/image" Target="../media/image575.jpeg"/><Relationship Id="rId8" Type="http://schemas.openxmlformats.org/officeDocument/2006/relationships/image" Target="../media/image74.jpeg"/><Relationship Id="rId51" Type="http://schemas.openxmlformats.org/officeDocument/2006/relationships/image" Target="../media/image619.jpeg"/><Relationship Id="rId3" Type="http://schemas.openxmlformats.org/officeDocument/2006/relationships/image" Target="../media/image38.jpeg"/><Relationship Id="rId12" Type="http://schemas.openxmlformats.org/officeDocument/2006/relationships/image" Target="../media/image89.jpeg"/><Relationship Id="rId17" Type="http://schemas.openxmlformats.org/officeDocument/2006/relationships/image" Target="../media/image106.jpeg"/><Relationship Id="rId25" Type="http://schemas.openxmlformats.org/officeDocument/2006/relationships/image" Target="../media/image611.jpeg"/><Relationship Id="rId33" Type="http://schemas.openxmlformats.org/officeDocument/2006/relationships/image" Target="../media/image292.jpeg"/><Relationship Id="rId38" Type="http://schemas.openxmlformats.org/officeDocument/2006/relationships/image" Target="../media/image327.jpeg"/><Relationship Id="rId46" Type="http://schemas.openxmlformats.org/officeDocument/2006/relationships/image" Target="../media/image345.jpeg"/><Relationship Id="rId59" Type="http://schemas.openxmlformats.org/officeDocument/2006/relationships/image" Target="../media/image625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52.jpeg"/><Relationship Id="rId117" Type="http://schemas.openxmlformats.org/officeDocument/2006/relationships/image" Target="../media/image739.jpeg"/><Relationship Id="rId21" Type="http://schemas.openxmlformats.org/officeDocument/2006/relationships/image" Target="../media/image647.jpeg"/><Relationship Id="rId42" Type="http://schemas.openxmlformats.org/officeDocument/2006/relationships/image" Target="../media/image668.jpeg"/><Relationship Id="rId47" Type="http://schemas.openxmlformats.org/officeDocument/2006/relationships/image" Target="../media/image672.jpeg"/><Relationship Id="rId63" Type="http://schemas.openxmlformats.org/officeDocument/2006/relationships/image" Target="../media/image687.jpeg"/><Relationship Id="rId68" Type="http://schemas.openxmlformats.org/officeDocument/2006/relationships/image" Target="../media/image692.jpeg"/><Relationship Id="rId84" Type="http://schemas.openxmlformats.org/officeDocument/2006/relationships/image" Target="../media/image708.jpeg"/><Relationship Id="rId89" Type="http://schemas.openxmlformats.org/officeDocument/2006/relationships/image" Target="../media/image713.jpeg"/><Relationship Id="rId112" Type="http://schemas.openxmlformats.org/officeDocument/2006/relationships/image" Target="../media/image736.jpeg"/><Relationship Id="rId133" Type="http://schemas.openxmlformats.org/officeDocument/2006/relationships/image" Target="../media/image755.jpeg"/><Relationship Id="rId138" Type="http://schemas.openxmlformats.org/officeDocument/2006/relationships/image" Target="../media/image760.jpeg"/><Relationship Id="rId154" Type="http://schemas.openxmlformats.org/officeDocument/2006/relationships/image" Target="../media/image615.jpeg"/><Relationship Id="rId159" Type="http://schemas.openxmlformats.org/officeDocument/2006/relationships/image" Target="../media/image612.jpeg"/><Relationship Id="rId175" Type="http://schemas.openxmlformats.org/officeDocument/2006/relationships/image" Target="../media/image786.jpeg"/><Relationship Id="rId170" Type="http://schemas.openxmlformats.org/officeDocument/2006/relationships/image" Target="../media/image781.jpeg"/><Relationship Id="rId16" Type="http://schemas.openxmlformats.org/officeDocument/2006/relationships/image" Target="../media/image642.jpeg"/><Relationship Id="rId107" Type="http://schemas.openxmlformats.org/officeDocument/2006/relationships/image" Target="../media/image731.jpeg"/><Relationship Id="rId11" Type="http://schemas.openxmlformats.org/officeDocument/2006/relationships/image" Target="../media/image637.jpeg"/><Relationship Id="rId32" Type="http://schemas.openxmlformats.org/officeDocument/2006/relationships/image" Target="../media/image658.jpeg"/><Relationship Id="rId37" Type="http://schemas.openxmlformats.org/officeDocument/2006/relationships/image" Target="../media/image663.jpeg"/><Relationship Id="rId53" Type="http://schemas.openxmlformats.org/officeDocument/2006/relationships/image" Target="../media/image678.jpeg"/><Relationship Id="rId58" Type="http://schemas.openxmlformats.org/officeDocument/2006/relationships/image" Target="../media/image682.jpeg"/><Relationship Id="rId74" Type="http://schemas.openxmlformats.org/officeDocument/2006/relationships/image" Target="../media/image698.jpeg"/><Relationship Id="rId79" Type="http://schemas.openxmlformats.org/officeDocument/2006/relationships/image" Target="../media/image703.jpeg"/><Relationship Id="rId102" Type="http://schemas.openxmlformats.org/officeDocument/2006/relationships/image" Target="../media/image726.jpeg"/><Relationship Id="rId123" Type="http://schemas.openxmlformats.org/officeDocument/2006/relationships/image" Target="../media/image745.jpeg"/><Relationship Id="rId128" Type="http://schemas.openxmlformats.org/officeDocument/2006/relationships/image" Target="../media/image750.jpeg"/><Relationship Id="rId144" Type="http://schemas.openxmlformats.org/officeDocument/2006/relationships/image" Target="../media/image766.jpeg"/><Relationship Id="rId149" Type="http://schemas.openxmlformats.org/officeDocument/2006/relationships/image" Target="../media/image768.jpeg"/><Relationship Id="rId5" Type="http://schemas.openxmlformats.org/officeDocument/2006/relationships/image" Target="../media/image631.jpeg"/><Relationship Id="rId90" Type="http://schemas.openxmlformats.org/officeDocument/2006/relationships/image" Target="../media/image714.jpeg"/><Relationship Id="rId95" Type="http://schemas.openxmlformats.org/officeDocument/2006/relationships/image" Target="../media/image719.jpeg"/><Relationship Id="rId160" Type="http://schemas.openxmlformats.org/officeDocument/2006/relationships/image" Target="../media/image771.jpeg"/><Relationship Id="rId165" Type="http://schemas.openxmlformats.org/officeDocument/2006/relationships/image" Target="../media/image776.jpeg"/><Relationship Id="rId22" Type="http://schemas.openxmlformats.org/officeDocument/2006/relationships/image" Target="../media/image648.jpeg"/><Relationship Id="rId27" Type="http://schemas.openxmlformats.org/officeDocument/2006/relationships/image" Target="../media/image653.jpeg"/><Relationship Id="rId43" Type="http://schemas.openxmlformats.org/officeDocument/2006/relationships/image" Target="../media/image669.jpeg"/><Relationship Id="rId48" Type="http://schemas.openxmlformats.org/officeDocument/2006/relationships/image" Target="../media/image673.jpeg"/><Relationship Id="rId64" Type="http://schemas.openxmlformats.org/officeDocument/2006/relationships/image" Target="../media/image688.jpeg"/><Relationship Id="rId69" Type="http://schemas.openxmlformats.org/officeDocument/2006/relationships/image" Target="../media/image693.jpeg"/><Relationship Id="rId113" Type="http://schemas.openxmlformats.org/officeDocument/2006/relationships/image" Target="../media/image737.jpeg"/><Relationship Id="rId118" Type="http://schemas.openxmlformats.org/officeDocument/2006/relationships/image" Target="../media/image740.jpeg"/><Relationship Id="rId134" Type="http://schemas.openxmlformats.org/officeDocument/2006/relationships/image" Target="../media/image756.jpeg"/><Relationship Id="rId139" Type="http://schemas.openxmlformats.org/officeDocument/2006/relationships/image" Target="../media/image761.jpeg"/><Relationship Id="rId80" Type="http://schemas.openxmlformats.org/officeDocument/2006/relationships/image" Target="../media/image704.jpeg"/><Relationship Id="rId85" Type="http://schemas.openxmlformats.org/officeDocument/2006/relationships/image" Target="../media/image709.jpeg"/><Relationship Id="rId150" Type="http://schemas.openxmlformats.org/officeDocument/2006/relationships/image" Target="../media/image769.jpeg"/><Relationship Id="rId155" Type="http://schemas.openxmlformats.org/officeDocument/2006/relationships/image" Target="../media/image618.jpeg"/><Relationship Id="rId171" Type="http://schemas.openxmlformats.org/officeDocument/2006/relationships/image" Target="../media/image782.jpeg"/><Relationship Id="rId176" Type="http://schemas.openxmlformats.org/officeDocument/2006/relationships/image" Target="../media/image787.jpeg"/><Relationship Id="rId12" Type="http://schemas.openxmlformats.org/officeDocument/2006/relationships/image" Target="../media/image638.jpeg"/><Relationship Id="rId17" Type="http://schemas.openxmlformats.org/officeDocument/2006/relationships/image" Target="../media/image643.jpeg"/><Relationship Id="rId33" Type="http://schemas.openxmlformats.org/officeDocument/2006/relationships/image" Target="../media/image659.jpeg"/><Relationship Id="rId38" Type="http://schemas.openxmlformats.org/officeDocument/2006/relationships/image" Target="../media/image664.jpeg"/><Relationship Id="rId59" Type="http://schemas.openxmlformats.org/officeDocument/2006/relationships/image" Target="../media/image683.jpeg"/><Relationship Id="rId103" Type="http://schemas.openxmlformats.org/officeDocument/2006/relationships/image" Target="../media/image727.jpeg"/><Relationship Id="rId108" Type="http://schemas.openxmlformats.org/officeDocument/2006/relationships/image" Target="../media/image732.jpeg"/><Relationship Id="rId124" Type="http://schemas.openxmlformats.org/officeDocument/2006/relationships/image" Target="../media/image746.jpeg"/><Relationship Id="rId129" Type="http://schemas.openxmlformats.org/officeDocument/2006/relationships/image" Target="../media/image751.jpeg"/><Relationship Id="rId54" Type="http://schemas.openxmlformats.org/officeDocument/2006/relationships/image" Target="../media/image22.jpeg"/><Relationship Id="rId70" Type="http://schemas.openxmlformats.org/officeDocument/2006/relationships/image" Target="../media/image694.jpeg"/><Relationship Id="rId75" Type="http://schemas.openxmlformats.org/officeDocument/2006/relationships/image" Target="../media/image699.jpeg"/><Relationship Id="rId91" Type="http://schemas.openxmlformats.org/officeDocument/2006/relationships/image" Target="../media/image715.jpeg"/><Relationship Id="rId96" Type="http://schemas.openxmlformats.org/officeDocument/2006/relationships/image" Target="../media/image720.jpeg"/><Relationship Id="rId140" Type="http://schemas.openxmlformats.org/officeDocument/2006/relationships/image" Target="../media/image762.jpeg"/><Relationship Id="rId145" Type="http://schemas.openxmlformats.org/officeDocument/2006/relationships/image" Target="../media/image604.jpeg"/><Relationship Id="rId161" Type="http://schemas.openxmlformats.org/officeDocument/2006/relationships/image" Target="../media/image772.jpeg"/><Relationship Id="rId166" Type="http://schemas.openxmlformats.org/officeDocument/2006/relationships/image" Target="../media/image777.jpeg"/><Relationship Id="rId1" Type="http://schemas.openxmlformats.org/officeDocument/2006/relationships/image" Target="../media/image627.png"/><Relationship Id="rId6" Type="http://schemas.openxmlformats.org/officeDocument/2006/relationships/image" Target="../media/image632.jpeg"/><Relationship Id="rId23" Type="http://schemas.openxmlformats.org/officeDocument/2006/relationships/image" Target="../media/image649.jpeg"/><Relationship Id="rId28" Type="http://schemas.openxmlformats.org/officeDocument/2006/relationships/image" Target="../media/image654.jpeg"/><Relationship Id="rId49" Type="http://schemas.openxmlformats.org/officeDocument/2006/relationships/image" Target="../media/image674.jpeg"/><Relationship Id="rId114" Type="http://schemas.openxmlformats.org/officeDocument/2006/relationships/image" Target="../media/image610.jpeg"/><Relationship Id="rId119" Type="http://schemas.openxmlformats.org/officeDocument/2006/relationships/image" Target="../media/image741.jpeg"/><Relationship Id="rId10" Type="http://schemas.openxmlformats.org/officeDocument/2006/relationships/image" Target="../media/image636.jpeg"/><Relationship Id="rId31" Type="http://schemas.openxmlformats.org/officeDocument/2006/relationships/image" Target="../media/image657.jpeg"/><Relationship Id="rId44" Type="http://schemas.openxmlformats.org/officeDocument/2006/relationships/image" Target="../media/image670.jpeg"/><Relationship Id="rId52" Type="http://schemas.openxmlformats.org/officeDocument/2006/relationships/image" Target="../media/image677.jpeg"/><Relationship Id="rId60" Type="http://schemas.openxmlformats.org/officeDocument/2006/relationships/image" Target="../media/image684.jpeg"/><Relationship Id="rId65" Type="http://schemas.openxmlformats.org/officeDocument/2006/relationships/image" Target="../media/image689.jpeg"/><Relationship Id="rId73" Type="http://schemas.openxmlformats.org/officeDocument/2006/relationships/image" Target="../media/image697.jpeg"/><Relationship Id="rId78" Type="http://schemas.openxmlformats.org/officeDocument/2006/relationships/image" Target="../media/image702.jpeg"/><Relationship Id="rId81" Type="http://schemas.openxmlformats.org/officeDocument/2006/relationships/image" Target="../media/image705.jpeg"/><Relationship Id="rId86" Type="http://schemas.openxmlformats.org/officeDocument/2006/relationships/image" Target="../media/image710.jpeg"/><Relationship Id="rId94" Type="http://schemas.openxmlformats.org/officeDocument/2006/relationships/image" Target="../media/image718.jpeg"/><Relationship Id="rId99" Type="http://schemas.openxmlformats.org/officeDocument/2006/relationships/image" Target="../media/image723.jpeg"/><Relationship Id="rId101" Type="http://schemas.openxmlformats.org/officeDocument/2006/relationships/image" Target="../media/image725.jpeg"/><Relationship Id="rId122" Type="http://schemas.openxmlformats.org/officeDocument/2006/relationships/image" Target="../media/image744.jpeg"/><Relationship Id="rId130" Type="http://schemas.openxmlformats.org/officeDocument/2006/relationships/image" Target="../media/image752.jpeg"/><Relationship Id="rId135" Type="http://schemas.openxmlformats.org/officeDocument/2006/relationships/image" Target="../media/image757.jpeg"/><Relationship Id="rId143" Type="http://schemas.openxmlformats.org/officeDocument/2006/relationships/image" Target="../media/image765.jpeg"/><Relationship Id="rId148" Type="http://schemas.openxmlformats.org/officeDocument/2006/relationships/image" Target="../media/image767.jpeg"/><Relationship Id="rId151" Type="http://schemas.openxmlformats.org/officeDocument/2006/relationships/image" Target="../media/image613.jpeg"/><Relationship Id="rId156" Type="http://schemas.openxmlformats.org/officeDocument/2006/relationships/image" Target="../media/image619.jpeg"/><Relationship Id="rId164" Type="http://schemas.openxmlformats.org/officeDocument/2006/relationships/image" Target="../media/image775.jpeg"/><Relationship Id="rId169" Type="http://schemas.openxmlformats.org/officeDocument/2006/relationships/image" Target="../media/image780.jpeg"/><Relationship Id="rId177" Type="http://schemas.openxmlformats.org/officeDocument/2006/relationships/image" Target="../media/image788.jpeg"/><Relationship Id="rId4" Type="http://schemas.openxmlformats.org/officeDocument/2006/relationships/image" Target="../media/image630.jpeg"/><Relationship Id="rId9" Type="http://schemas.openxmlformats.org/officeDocument/2006/relationships/image" Target="../media/image635.jpeg"/><Relationship Id="rId172" Type="http://schemas.openxmlformats.org/officeDocument/2006/relationships/image" Target="../media/image783.jpeg"/><Relationship Id="rId13" Type="http://schemas.openxmlformats.org/officeDocument/2006/relationships/image" Target="../media/image639.jpeg"/><Relationship Id="rId18" Type="http://schemas.openxmlformats.org/officeDocument/2006/relationships/image" Target="../media/image644.jpeg"/><Relationship Id="rId39" Type="http://schemas.openxmlformats.org/officeDocument/2006/relationships/image" Target="../media/image665.jpeg"/><Relationship Id="rId109" Type="http://schemas.openxmlformats.org/officeDocument/2006/relationships/image" Target="../media/image733.jpeg"/><Relationship Id="rId34" Type="http://schemas.openxmlformats.org/officeDocument/2006/relationships/image" Target="../media/image660.jpeg"/><Relationship Id="rId50" Type="http://schemas.openxmlformats.org/officeDocument/2006/relationships/image" Target="../media/image675.jpeg"/><Relationship Id="rId55" Type="http://schemas.openxmlformats.org/officeDocument/2006/relationships/image" Target="../media/image679.jpeg"/><Relationship Id="rId76" Type="http://schemas.openxmlformats.org/officeDocument/2006/relationships/image" Target="../media/image700.jpeg"/><Relationship Id="rId97" Type="http://schemas.openxmlformats.org/officeDocument/2006/relationships/image" Target="../media/image721.jpeg"/><Relationship Id="rId104" Type="http://schemas.openxmlformats.org/officeDocument/2006/relationships/image" Target="../media/image728.jpeg"/><Relationship Id="rId120" Type="http://schemas.openxmlformats.org/officeDocument/2006/relationships/image" Target="../media/image742.jpeg"/><Relationship Id="rId125" Type="http://schemas.openxmlformats.org/officeDocument/2006/relationships/image" Target="../media/image747.jpeg"/><Relationship Id="rId141" Type="http://schemas.openxmlformats.org/officeDocument/2006/relationships/image" Target="../media/image763.jpeg"/><Relationship Id="rId146" Type="http://schemas.openxmlformats.org/officeDocument/2006/relationships/image" Target="../media/image605.jpeg"/><Relationship Id="rId167" Type="http://schemas.openxmlformats.org/officeDocument/2006/relationships/image" Target="../media/image778.jpeg"/><Relationship Id="rId7" Type="http://schemas.openxmlformats.org/officeDocument/2006/relationships/image" Target="../media/image633.jpeg"/><Relationship Id="rId71" Type="http://schemas.openxmlformats.org/officeDocument/2006/relationships/image" Target="../media/image695.jpeg"/><Relationship Id="rId92" Type="http://schemas.openxmlformats.org/officeDocument/2006/relationships/image" Target="../media/image716.jpeg"/><Relationship Id="rId162" Type="http://schemas.openxmlformats.org/officeDocument/2006/relationships/image" Target="../media/image773.jpeg"/><Relationship Id="rId2" Type="http://schemas.openxmlformats.org/officeDocument/2006/relationships/image" Target="../media/image628.jpeg"/><Relationship Id="rId29" Type="http://schemas.openxmlformats.org/officeDocument/2006/relationships/image" Target="../media/image655.jpeg"/><Relationship Id="rId24" Type="http://schemas.openxmlformats.org/officeDocument/2006/relationships/image" Target="../media/image650.jpeg"/><Relationship Id="rId40" Type="http://schemas.openxmlformats.org/officeDocument/2006/relationships/image" Target="../media/image666.jpeg"/><Relationship Id="rId45" Type="http://schemas.openxmlformats.org/officeDocument/2006/relationships/image" Target="../media/image167.png"/><Relationship Id="rId66" Type="http://schemas.openxmlformats.org/officeDocument/2006/relationships/image" Target="../media/image690.jpeg"/><Relationship Id="rId87" Type="http://schemas.openxmlformats.org/officeDocument/2006/relationships/image" Target="../media/image711.jpeg"/><Relationship Id="rId110" Type="http://schemas.openxmlformats.org/officeDocument/2006/relationships/image" Target="../media/image734.jpeg"/><Relationship Id="rId115" Type="http://schemas.openxmlformats.org/officeDocument/2006/relationships/image" Target="../media/image611.jpeg"/><Relationship Id="rId131" Type="http://schemas.openxmlformats.org/officeDocument/2006/relationships/image" Target="../media/image753.jpeg"/><Relationship Id="rId136" Type="http://schemas.openxmlformats.org/officeDocument/2006/relationships/image" Target="../media/image758.jpeg"/><Relationship Id="rId157" Type="http://schemas.openxmlformats.org/officeDocument/2006/relationships/image" Target="../media/image620.jpeg"/><Relationship Id="rId61" Type="http://schemas.openxmlformats.org/officeDocument/2006/relationships/image" Target="../media/image685.jpeg"/><Relationship Id="rId82" Type="http://schemas.openxmlformats.org/officeDocument/2006/relationships/image" Target="../media/image706.jpeg"/><Relationship Id="rId152" Type="http://schemas.openxmlformats.org/officeDocument/2006/relationships/image" Target="../media/image770.jpeg"/><Relationship Id="rId173" Type="http://schemas.openxmlformats.org/officeDocument/2006/relationships/image" Target="../media/image784.jpeg"/><Relationship Id="rId19" Type="http://schemas.openxmlformats.org/officeDocument/2006/relationships/image" Target="../media/image645.jpeg"/><Relationship Id="rId14" Type="http://schemas.openxmlformats.org/officeDocument/2006/relationships/image" Target="../media/image640.jpeg"/><Relationship Id="rId30" Type="http://schemas.openxmlformats.org/officeDocument/2006/relationships/image" Target="../media/image656.jpeg"/><Relationship Id="rId35" Type="http://schemas.openxmlformats.org/officeDocument/2006/relationships/image" Target="../media/image661.jpeg"/><Relationship Id="rId56" Type="http://schemas.openxmlformats.org/officeDocument/2006/relationships/image" Target="../media/image680.jpeg"/><Relationship Id="rId77" Type="http://schemas.openxmlformats.org/officeDocument/2006/relationships/image" Target="../media/image701.jpeg"/><Relationship Id="rId100" Type="http://schemas.openxmlformats.org/officeDocument/2006/relationships/image" Target="../media/image724.jpeg"/><Relationship Id="rId105" Type="http://schemas.openxmlformats.org/officeDocument/2006/relationships/image" Target="../media/image729.jpeg"/><Relationship Id="rId126" Type="http://schemas.openxmlformats.org/officeDocument/2006/relationships/image" Target="../media/image748.jpeg"/><Relationship Id="rId147" Type="http://schemas.openxmlformats.org/officeDocument/2006/relationships/image" Target="../media/image607.jpeg"/><Relationship Id="rId168" Type="http://schemas.openxmlformats.org/officeDocument/2006/relationships/image" Target="../media/image779.jpeg"/><Relationship Id="rId8" Type="http://schemas.openxmlformats.org/officeDocument/2006/relationships/image" Target="../media/image634.jpeg"/><Relationship Id="rId51" Type="http://schemas.openxmlformats.org/officeDocument/2006/relationships/image" Target="../media/image676.jpeg"/><Relationship Id="rId72" Type="http://schemas.openxmlformats.org/officeDocument/2006/relationships/image" Target="../media/image696.jpeg"/><Relationship Id="rId93" Type="http://schemas.openxmlformats.org/officeDocument/2006/relationships/image" Target="../media/image717.jpeg"/><Relationship Id="rId98" Type="http://schemas.openxmlformats.org/officeDocument/2006/relationships/image" Target="../media/image722.jpeg"/><Relationship Id="rId121" Type="http://schemas.openxmlformats.org/officeDocument/2006/relationships/image" Target="../media/image743.jpeg"/><Relationship Id="rId142" Type="http://schemas.openxmlformats.org/officeDocument/2006/relationships/image" Target="../media/image764.jpeg"/><Relationship Id="rId163" Type="http://schemas.openxmlformats.org/officeDocument/2006/relationships/image" Target="../media/image774.jpeg"/><Relationship Id="rId3" Type="http://schemas.openxmlformats.org/officeDocument/2006/relationships/image" Target="../media/image629.jpeg"/><Relationship Id="rId25" Type="http://schemas.openxmlformats.org/officeDocument/2006/relationships/image" Target="../media/image651.jpeg"/><Relationship Id="rId46" Type="http://schemas.openxmlformats.org/officeDocument/2006/relationships/image" Target="../media/image671.jpeg"/><Relationship Id="rId67" Type="http://schemas.openxmlformats.org/officeDocument/2006/relationships/image" Target="../media/image691.png"/><Relationship Id="rId116" Type="http://schemas.openxmlformats.org/officeDocument/2006/relationships/image" Target="../media/image738.jpeg"/><Relationship Id="rId137" Type="http://schemas.openxmlformats.org/officeDocument/2006/relationships/image" Target="../media/image759.jpeg"/><Relationship Id="rId158" Type="http://schemas.openxmlformats.org/officeDocument/2006/relationships/image" Target="../media/image608.jpeg"/><Relationship Id="rId20" Type="http://schemas.openxmlformats.org/officeDocument/2006/relationships/image" Target="../media/image646.jpeg"/><Relationship Id="rId41" Type="http://schemas.openxmlformats.org/officeDocument/2006/relationships/image" Target="../media/image667.jpeg"/><Relationship Id="rId62" Type="http://schemas.openxmlformats.org/officeDocument/2006/relationships/image" Target="../media/image686.jpeg"/><Relationship Id="rId83" Type="http://schemas.openxmlformats.org/officeDocument/2006/relationships/image" Target="../media/image707.jpeg"/><Relationship Id="rId88" Type="http://schemas.openxmlformats.org/officeDocument/2006/relationships/image" Target="../media/image712.jpeg"/><Relationship Id="rId111" Type="http://schemas.openxmlformats.org/officeDocument/2006/relationships/image" Target="../media/image735.jpeg"/><Relationship Id="rId132" Type="http://schemas.openxmlformats.org/officeDocument/2006/relationships/image" Target="../media/image754.jpeg"/><Relationship Id="rId153" Type="http://schemas.openxmlformats.org/officeDocument/2006/relationships/image" Target="../media/image614.jpeg"/><Relationship Id="rId174" Type="http://schemas.openxmlformats.org/officeDocument/2006/relationships/image" Target="../media/image785.jpeg"/><Relationship Id="rId15" Type="http://schemas.openxmlformats.org/officeDocument/2006/relationships/image" Target="../media/image641.jpeg"/><Relationship Id="rId36" Type="http://schemas.openxmlformats.org/officeDocument/2006/relationships/image" Target="../media/image662.jpeg"/><Relationship Id="rId57" Type="http://schemas.openxmlformats.org/officeDocument/2006/relationships/image" Target="../media/image681.jpeg"/><Relationship Id="rId106" Type="http://schemas.openxmlformats.org/officeDocument/2006/relationships/image" Target="../media/image730.jpeg"/><Relationship Id="rId127" Type="http://schemas.openxmlformats.org/officeDocument/2006/relationships/image" Target="../media/image74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445555</xdr:colOff>
      <xdr:row>120</xdr:row>
      <xdr:rowOff>86782</xdr:rowOff>
    </xdr:from>
    <xdr:to>
      <xdr:col>0</xdr:col>
      <xdr:colOff>1078968</xdr:colOff>
      <xdr:row>120</xdr:row>
      <xdr:rowOff>1000706</xdr:rowOff>
    </xdr:to>
    <xdr:pic>
      <xdr:nvPicPr>
        <xdr:cNvPr id="1080" name="img_0" descr="http://40nedel.ru/UserFiles/Catalog/cat_1/resized_1/189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555" y="118556615"/>
          <a:ext cx="633413" cy="91392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363008</xdr:colOff>
      <xdr:row>7</xdr:row>
      <xdr:rowOff>84666</xdr:rowOff>
    </xdr:from>
    <xdr:to>
      <xdr:col>0</xdr:col>
      <xdr:colOff>1001141</xdr:colOff>
      <xdr:row>8</xdr:row>
      <xdr:rowOff>475533</xdr:rowOff>
    </xdr:to>
    <xdr:pic>
      <xdr:nvPicPr>
        <xdr:cNvPr id="1086" name="Рисунок 71" descr="Джинсы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08" y="3280833"/>
          <a:ext cx="638133" cy="92003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457193</xdr:colOff>
      <xdr:row>20</xdr:row>
      <xdr:rowOff>390521</xdr:rowOff>
    </xdr:from>
    <xdr:to>
      <xdr:col>0</xdr:col>
      <xdr:colOff>1330636</xdr:colOff>
      <xdr:row>23</xdr:row>
      <xdr:rowOff>385346</xdr:rowOff>
    </xdr:to>
    <xdr:pic>
      <xdr:nvPicPr>
        <xdr:cNvPr id="1088" name="Рисунок 73" descr="Брюки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3" y="14879104"/>
          <a:ext cx="873443" cy="13600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242358</xdr:colOff>
      <xdr:row>2404</xdr:row>
      <xdr:rowOff>301625</xdr:rowOff>
    </xdr:from>
    <xdr:to>
      <xdr:col>0</xdr:col>
      <xdr:colOff>851958</xdr:colOff>
      <xdr:row>2404</xdr:row>
      <xdr:rowOff>1206500</xdr:rowOff>
    </xdr:to>
    <xdr:pic>
      <xdr:nvPicPr>
        <xdr:cNvPr id="1252" name="Рисунок 287" descr="Накладной животик живот на манекен манекен беременный для беременных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950346292"/>
          <a:ext cx="609600" cy="9048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335492</xdr:colOff>
      <xdr:row>12</xdr:row>
      <xdr:rowOff>206375</xdr:rowOff>
    </xdr:from>
    <xdr:to>
      <xdr:col>0</xdr:col>
      <xdr:colOff>1107017</xdr:colOff>
      <xdr:row>14</xdr:row>
      <xdr:rowOff>300567</xdr:rowOff>
    </xdr:to>
    <xdr:pic>
      <xdr:nvPicPr>
        <xdr:cNvPr id="1253" name="Рисунок 287" descr="http://dlya-beremennix.ru/d/22365/d/119576434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492" y="11382375"/>
          <a:ext cx="771525" cy="7715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2</xdr:col>
      <xdr:colOff>923925</xdr:colOff>
      <xdr:row>693</xdr:row>
      <xdr:rowOff>0</xdr:rowOff>
    </xdr:to>
    <xdr:sp macro="" textlink="" fLocksText="0">
      <xdr:nvSpPr>
        <xdr:cNvPr id="1406" name="TextBox 509"/>
        <xdr:cNvSpPr>
          <a:spLocks noChangeArrowheads="1"/>
        </xdr:cNvSpPr>
      </xdr:nvSpPr>
      <xdr:spPr bwMode="auto">
        <a:xfrm>
          <a:off x="1476375" y="4145089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693</xdr:row>
      <xdr:rowOff>180975</xdr:rowOff>
    </xdr:from>
    <xdr:to>
      <xdr:col>2</xdr:col>
      <xdr:colOff>923925</xdr:colOff>
      <xdr:row>698</xdr:row>
      <xdr:rowOff>0</xdr:rowOff>
    </xdr:to>
    <xdr:sp macro="" textlink="" fLocksText="0">
      <xdr:nvSpPr>
        <xdr:cNvPr id="1424" name="TextBox 532"/>
        <xdr:cNvSpPr>
          <a:spLocks noChangeArrowheads="1"/>
        </xdr:cNvSpPr>
      </xdr:nvSpPr>
      <xdr:spPr bwMode="auto">
        <a:xfrm>
          <a:off x="1476375" y="41917620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698</xdr:row>
      <xdr:rowOff>0</xdr:rowOff>
    </xdr:from>
    <xdr:to>
      <xdr:col>2</xdr:col>
      <xdr:colOff>923925</xdr:colOff>
      <xdr:row>702</xdr:row>
      <xdr:rowOff>0</xdr:rowOff>
    </xdr:to>
    <xdr:sp macro="" textlink="" fLocksText="0">
      <xdr:nvSpPr>
        <xdr:cNvPr id="1425" name="TextBox 533"/>
        <xdr:cNvSpPr>
          <a:spLocks noChangeArrowheads="1"/>
        </xdr:cNvSpPr>
      </xdr:nvSpPr>
      <xdr:spPr bwMode="auto">
        <a:xfrm>
          <a:off x="1476375" y="4204811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702</xdr:row>
      <xdr:rowOff>0</xdr:rowOff>
    </xdr:from>
    <xdr:to>
      <xdr:col>2</xdr:col>
      <xdr:colOff>923925</xdr:colOff>
      <xdr:row>705</xdr:row>
      <xdr:rowOff>0</xdr:rowOff>
    </xdr:to>
    <xdr:sp macro="" textlink="" fLocksText="0">
      <xdr:nvSpPr>
        <xdr:cNvPr id="1427" name="TextBox 535"/>
        <xdr:cNvSpPr>
          <a:spLocks noChangeArrowheads="1"/>
        </xdr:cNvSpPr>
      </xdr:nvSpPr>
      <xdr:spPr bwMode="auto">
        <a:xfrm>
          <a:off x="1476375" y="4229671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705</xdr:row>
      <xdr:rowOff>0</xdr:rowOff>
    </xdr:from>
    <xdr:to>
      <xdr:col>2</xdr:col>
      <xdr:colOff>923925</xdr:colOff>
      <xdr:row>706</xdr:row>
      <xdr:rowOff>638175</xdr:rowOff>
    </xdr:to>
    <xdr:sp macro="" textlink="" fLocksText="0">
      <xdr:nvSpPr>
        <xdr:cNvPr id="1429" name="TextBox 537"/>
        <xdr:cNvSpPr>
          <a:spLocks noChangeArrowheads="1"/>
        </xdr:cNvSpPr>
      </xdr:nvSpPr>
      <xdr:spPr bwMode="auto">
        <a:xfrm>
          <a:off x="1476375" y="42625327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706</xdr:row>
      <xdr:rowOff>359833</xdr:rowOff>
    </xdr:from>
    <xdr:to>
      <xdr:col>2</xdr:col>
      <xdr:colOff>923925</xdr:colOff>
      <xdr:row>707</xdr:row>
      <xdr:rowOff>0</xdr:rowOff>
    </xdr:to>
    <xdr:sp macro="" textlink="" fLocksText="0">
      <xdr:nvSpPr>
        <xdr:cNvPr id="1430" name="TextBox 538"/>
        <xdr:cNvSpPr>
          <a:spLocks noChangeArrowheads="1"/>
        </xdr:cNvSpPr>
      </xdr:nvSpPr>
      <xdr:spPr bwMode="auto">
        <a:xfrm>
          <a:off x="1481667" y="369157250"/>
          <a:ext cx="2024591" cy="402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742</xdr:row>
      <xdr:rowOff>114300</xdr:rowOff>
    </xdr:from>
    <xdr:to>
      <xdr:col>2</xdr:col>
      <xdr:colOff>923925</xdr:colOff>
      <xdr:row>743</xdr:row>
      <xdr:rowOff>0</xdr:rowOff>
    </xdr:to>
    <xdr:sp macro="" textlink="" fLocksText="0">
      <xdr:nvSpPr>
        <xdr:cNvPr id="1432" name="TextBox 540"/>
        <xdr:cNvSpPr>
          <a:spLocks noChangeArrowheads="1"/>
        </xdr:cNvSpPr>
      </xdr:nvSpPr>
      <xdr:spPr bwMode="auto">
        <a:xfrm>
          <a:off x="1476375" y="4314539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oneCellAnchor>
    <xdr:from>
      <xdr:col>1</xdr:col>
      <xdr:colOff>95250</xdr:colOff>
      <xdr:row>2431</xdr:row>
      <xdr:rowOff>0</xdr:rowOff>
    </xdr:from>
    <xdr:ext cx="45719" cy="45719"/>
    <xdr:sp macro="" textlink="">
      <xdr:nvSpPr>
        <xdr:cNvPr id="1024" name="TextBox 1023"/>
        <xdr:cNvSpPr txBox="1"/>
      </xdr:nvSpPr>
      <xdr:spPr>
        <a:xfrm flipV="1">
          <a:off x="1576917" y="83628103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201077</xdr:colOff>
      <xdr:row>242</xdr:row>
      <xdr:rowOff>63486</xdr:rowOff>
    </xdr:from>
    <xdr:to>
      <xdr:col>0</xdr:col>
      <xdr:colOff>1467807</xdr:colOff>
      <xdr:row>242</xdr:row>
      <xdr:rowOff>931595</xdr:rowOff>
    </xdr:to>
    <xdr:pic>
      <xdr:nvPicPr>
        <xdr:cNvPr id="770" name="Рисунок 769" descr="701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77" y="126333236"/>
          <a:ext cx="1266730" cy="868109"/>
        </a:xfrm>
        <a:prstGeom prst="rect">
          <a:avLst/>
        </a:prstGeom>
      </xdr:spPr>
    </xdr:pic>
    <xdr:clientData/>
  </xdr:twoCellAnchor>
  <xdr:twoCellAnchor>
    <xdr:from>
      <xdr:col>0</xdr:col>
      <xdr:colOff>529154</xdr:colOff>
      <xdr:row>249</xdr:row>
      <xdr:rowOff>52903</xdr:rowOff>
    </xdr:from>
    <xdr:to>
      <xdr:col>0</xdr:col>
      <xdr:colOff>1135897</xdr:colOff>
      <xdr:row>249</xdr:row>
      <xdr:rowOff>971685</xdr:rowOff>
    </xdr:to>
    <xdr:pic>
      <xdr:nvPicPr>
        <xdr:cNvPr id="771" name="Рисунок 770" descr="70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54" y="129741070"/>
          <a:ext cx="606743" cy="918782"/>
        </a:xfrm>
        <a:prstGeom prst="rect">
          <a:avLst/>
        </a:prstGeom>
      </xdr:spPr>
    </xdr:pic>
    <xdr:clientData/>
  </xdr:twoCellAnchor>
  <xdr:twoCellAnchor>
    <xdr:from>
      <xdr:col>0</xdr:col>
      <xdr:colOff>814926</xdr:colOff>
      <xdr:row>255</xdr:row>
      <xdr:rowOff>31767</xdr:rowOff>
    </xdr:from>
    <xdr:to>
      <xdr:col>0</xdr:col>
      <xdr:colOff>1339754</xdr:colOff>
      <xdr:row>257</xdr:row>
      <xdr:rowOff>236924</xdr:rowOff>
    </xdr:to>
    <xdr:pic>
      <xdr:nvPicPr>
        <xdr:cNvPr id="772" name="Рисунок 771" descr="333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26" y="136630850"/>
          <a:ext cx="524828" cy="787241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270</xdr:row>
      <xdr:rowOff>42335</xdr:rowOff>
    </xdr:from>
    <xdr:to>
      <xdr:col>0</xdr:col>
      <xdr:colOff>1259414</xdr:colOff>
      <xdr:row>270</xdr:row>
      <xdr:rowOff>1109135</xdr:rowOff>
    </xdr:to>
    <xdr:pic>
      <xdr:nvPicPr>
        <xdr:cNvPr id="774" name="Рисунок 773" descr="333-2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142419918"/>
          <a:ext cx="666750" cy="1066800"/>
        </a:xfrm>
        <a:prstGeom prst="rect">
          <a:avLst/>
        </a:prstGeom>
      </xdr:spPr>
    </xdr:pic>
    <xdr:clientData/>
  </xdr:twoCellAnchor>
  <xdr:twoCellAnchor>
    <xdr:from>
      <xdr:col>0</xdr:col>
      <xdr:colOff>381017</xdr:colOff>
      <xdr:row>10</xdr:row>
      <xdr:rowOff>40265</xdr:rowOff>
    </xdr:from>
    <xdr:to>
      <xdr:col>0</xdr:col>
      <xdr:colOff>1059673</xdr:colOff>
      <xdr:row>11</xdr:row>
      <xdr:rowOff>470212</xdr:rowOff>
    </xdr:to>
    <xdr:pic>
      <xdr:nvPicPr>
        <xdr:cNvPr id="646" name="Рисунок 645" descr="100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7" y="5734098"/>
          <a:ext cx="678656" cy="1012031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16</xdr:row>
      <xdr:rowOff>74084</xdr:rowOff>
    </xdr:from>
    <xdr:to>
      <xdr:col>0</xdr:col>
      <xdr:colOff>1225551</xdr:colOff>
      <xdr:row>17</xdr:row>
      <xdr:rowOff>419948</xdr:rowOff>
    </xdr:to>
    <xdr:pic>
      <xdr:nvPicPr>
        <xdr:cNvPr id="814" name="Рисунок 813" descr="103_2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12192001"/>
          <a:ext cx="971550" cy="906780"/>
        </a:xfrm>
        <a:prstGeom prst="rect">
          <a:avLst/>
        </a:prstGeom>
      </xdr:spPr>
    </xdr:pic>
    <xdr:clientData/>
  </xdr:twoCellAnchor>
  <xdr:twoCellAnchor>
    <xdr:from>
      <xdr:col>0</xdr:col>
      <xdr:colOff>137569</xdr:colOff>
      <xdr:row>9</xdr:row>
      <xdr:rowOff>201078</xdr:rowOff>
    </xdr:from>
    <xdr:to>
      <xdr:col>0</xdr:col>
      <xdr:colOff>665635</xdr:colOff>
      <xdr:row>9</xdr:row>
      <xdr:rowOff>1233207</xdr:rowOff>
    </xdr:to>
    <xdr:pic>
      <xdr:nvPicPr>
        <xdr:cNvPr id="666" name="Рисунок 665" descr="90519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69" y="4402661"/>
          <a:ext cx="528066" cy="1032129"/>
        </a:xfrm>
        <a:prstGeom prst="rect">
          <a:avLst/>
        </a:prstGeom>
      </xdr:spPr>
    </xdr:pic>
    <xdr:clientData/>
  </xdr:twoCellAnchor>
  <xdr:twoCellAnchor>
    <xdr:from>
      <xdr:col>0</xdr:col>
      <xdr:colOff>931368</xdr:colOff>
      <xdr:row>9</xdr:row>
      <xdr:rowOff>476246</xdr:rowOff>
    </xdr:from>
    <xdr:to>
      <xdr:col>0</xdr:col>
      <xdr:colOff>1576306</xdr:colOff>
      <xdr:row>9</xdr:row>
      <xdr:rowOff>1343212</xdr:rowOff>
    </xdr:to>
    <xdr:pic>
      <xdr:nvPicPr>
        <xdr:cNvPr id="638" name="Рисунок 637" descr="90519_5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68" y="4677829"/>
          <a:ext cx="644938" cy="866966"/>
        </a:xfrm>
        <a:prstGeom prst="rect">
          <a:avLst/>
        </a:prstGeom>
      </xdr:spPr>
    </xdr:pic>
    <xdr:clientData/>
  </xdr:twoCellAnchor>
  <xdr:twoCellAnchor>
    <xdr:from>
      <xdr:col>0</xdr:col>
      <xdr:colOff>31748</xdr:colOff>
      <xdr:row>213</xdr:row>
      <xdr:rowOff>31756</xdr:rowOff>
    </xdr:from>
    <xdr:to>
      <xdr:col>0</xdr:col>
      <xdr:colOff>808988</xdr:colOff>
      <xdr:row>216</xdr:row>
      <xdr:rowOff>503942</xdr:rowOff>
    </xdr:to>
    <xdr:pic>
      <xdr:nvPicPr>
        <xdr:cNvPr id="658" name="Рисунок 657" descr="10188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8" y="142938506"/>
          <a:ext cx="777240" cy="2059686"/>
        </a:xfrm>
        <a:prstGeom prst="rect">
          <a:avLst/>
        </a:prstGeom>
      </xdr:spPr>
    </xdr:pic>
    <xdr:clientData/>
  </xdr:twoCellAnchor>
  <xdr:twoCellAnchor>
    <xdr:from>
      <xdr:col>0</xdr:col>
      <xdr:colOff>846708</xdr:colOff>
      <xdr:row>214</xdr:row>
      <xdr:rowOff>317499</xdr:rowOff>
    </xdr:from>
    <xdr:to>
      <xdr:col>0</xdr:col>
      <xdr:colOff>1631568</xdr:colOff>
      <xdr:row>216</xdr:row>
      <xdr:rowOff>436457</xdr:rowOff>
    </xdr:to>
    <xdr:pic>
      <xdr:nvPicPr>
        <xdr:cNvPr id="678" name="Рисунок 677" descr="10188_5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08" y="143753416"/>
          <a:ext cx="784860" cy="1177291"/>
        </a:xfrm>
        <a:prstGeom prst="rect">
          <a:avLst/>
        </a:prstGeom>
      </xdr:spPr>
    </xdr:pic>
    <xdr:clientData/>
  </xdr:twoCellAnchor>
  <xdr:twoCellAnchor>
    <xdr:from>
      <xdr:col>0</xdr:col>
      <xdr:colOff>190504</xdr:colOff>
      <xdr:row>243</xdr:row>
      <xdr:rowOff>134270</xdr:rowOff>
    </xdr:from>
    <xdr:to>
      <xdr:col>0</xdr:col>
      <xdr:colOff>1525623</xdr:colOff>
      <xdr:row>248</xdr:row>
      <xdr:rowOff>131212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4" y="127409437"/>
          <a:ext cx="1335119" cy="2007775"/>
        </a:xfrm>
        <a:prstGeom prst="rect">
          <a:avLst/>
        </a:prstGeom>
      </xdr:spPr>
    </xdr:pic>
    <xdr:clientData/>
  </xdr:twoCellAnchor>
  <xdr:twoCellAnchor>
    <xdr:from>
      <xdr:col>0</xdr:col>
      <xdr:colOff>137581</xdr:colOff>
      <xdr:row>299</xdr:row>
      <xdr:rowOff>107844</xdr:rowOff>
    </xdr:from>
    <xdr:to>
      <xdr:col>0</xdr:col>
      <xdr:colOff>1572999</xdr:colOff>
      <xdr:row>305</xdr:row>
      <xdr:rowOff>223732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1" y="150073677"/>
          <a:ext cx="1435418" cy="2147888"/>
        </a:xfrm>
        <a:prstGeom prst="rect">
          <a:avLst/>
        </a:prstGeom>
      </xdr:spPr>
    </xdr:pic>
    <xdr:clientData/>
  </xdr:twoCellAnchor>
  <xdr:oneCellAnchor>
    <xdr:from>
      <xdr:col>0</xdr:col>
      <xdr:colOff>338666</xdr:colOff>
      <xdr:row>26</xdr:row>
      <xdr:rowOff>74084</xdr:rowOff>
    </xdr:from>
    <xdr:ext cx="910167" cy="1365250"/>
    <xdr:pic>
      <xdr:nvPicPr>
        <xdr:cNvPr id="1397" name="Рисунок 139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27484917"/>
          <a:ext cx="910167" cy="1365250"/>
        </a:xfrm>
        <a:prstGeom prst="rect">
          <a:avLst/>
        </a:prstGeom>
      </xdr:spPr>
    </xdr:pic>
    <xdr:clientData/>
  </xdr:oneCellAnchor>
  <xdr:twoCellAnchor>
    <xdr:from>
      <xdr:col>0</xdr:col>
      <xdr:colOff>423327</xdr:colOff>
      <xdr:row>294</xdr:row>
      <xdr:rowOff>158740</xdr:rowOff>
    </xdr:from>
    <xdr:to>
      <xdr:col>0</xdr:col>
      <xdr:colOff>1246573</xdr:colOff>
      <xdr:row>298</xdr:row>
      <xdr:rowOff>51901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7" y="187600157"/>
          <a:ext cx="823246" cy="1290161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71</xdr:row>
      <xdr:rowOff>158016</xdr:rowOff>
    </xdr:from>
    <xdr:to>
      <xdr:col>0</xdr:col>
      <xdr:colOff>1325407</xdr:colOff>
      <xdr:row>74</xdr:row>
      <xdr:rowOff>306917</xdr:rowOff>
    </xdr:to>
    <xdr:pic>
      <xdr:nvPicPr>
        <xdr:cNvPr id="1395" name="Рисунок 139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9646933"/>
          <a:ext cx="1081989" cy="1831651"/>
        </a:xfrm>
        <a:prstGeom prst="rect">
          <a:avLst/>
        </a:prstGeom>
      </xdr:spPr>
    </xdr:pic>
    <xdr:clientData/>
  </xdr:twoCellAnchor>
  <xdr:twoCellAnchor>
    <xdr:from>
      <xdr:col>0</xdr:col>
      <xdr:colOff>285747</xdr:colOff>
      <xdr:row>258</xdr:row>
      <xdr:rowOff>31745</xdr:rowOff>
    </xdr:from>
    <xdr:to>
      <xdr:col>0</xdr:col>
      <xdr:colOff>1013266</xdr:colOff>
      <xdr:row>259</xdr:row>
      <xdr:rowOff>535787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7" y="137519828"/>
          <a:ext cx="727519" cy="1096709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206</xdr:row>
      <xdr:rowOff>52477</xdr:rowOff>
    </xdr:from>
    <xdr:to>
      <xdr:col>0</xdr:col>
      <xdr:colOff>1195917</xdr:colOff>
      <xdr:row>208</xdr:row>
      <xdr:rowOff>352521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01366727"/>
          <a:ext cx="751417" cy="1083211"/>
        </a:xfrm>
        <a:prstGeom prst="rect">
          <a:avLst/>
        </a:prstGeom>
      </xdr:spPr>
    </xdr:pic>
    <xdr:clientData/>
  </xdr:twoCellAnchor>
  <xdr:twoCellAnchor>
    <xdr:from>
      <xdr:col>0</xdr:col>
      <xdr:colOff>423332</xdr:colOff>
      <xdr:row>313</xdr:row>
      <xdr:rowOff>42334</xdr:rowOff>
    </xdr:from>
    <xdr:to>
      <xdr:col>0</xdr:col>
      <xdr:colOff>1064555</xdr:colOff>
      <xdr:row>317</xdr:row>
      <xdr:rowOff>295741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155268084"/>
          <a:ext cx="641223" cy="1735074"/>
        </a:xfrm>
        <a:prstGeom prst="rect">
          <a:avLst/>
        </a:prstGeom>
      </xdr:spPr>
    </xdr:pic>
    <xdr:clientData/>
  </xdr:twoCellAnchor>
  <xdr:twoCellAnchor>
    <xdr:from>
      <xdr:col>0</xdr:col>
      <xdr:colOff>910167</xdr:colOff>
      <xdr:row>318</xdr:row>
      <xdr:rowOff>59272</xdr:rowOff>
    </xdr:from>
    <xdr:to>
      <xdr:col>0</xdr:col>
      <xdr:colOff>1541960</xdr:colOff>
      <xdr:row>322</xdr:row>
      <xdr:rowOff>331539</xdr:rowOff>
    </xdr:to>
    <xdr:pic>
      <xdr:nvPicPr>
        <xdr:cNvPr id="1482" name="Рисунок 148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157137105"/>
          <a:ext cx="631793" cy="1753934"/>
        </a:xfrm>
        <a:prstGeom prst="rect">
          <a:avLst/>
        </a:prstGeom>
      </xdr:spPr>
    </xdr:pic>
    <xdr:clientData/>
  </xdr:two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254000</xdr:rowOff>
    </xdr:to>
    <xdr:pic>
      <xdr:nvPicPr>
        <xdr:cNvPr id="75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00" y="285750"/>
          <a:ext cx="542636" cy="49741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158736</xdr:colOff>
      <xdr:row>399</xdr:row>
      <xdr:rowOff>52905</xdr:rowOff>
    </xdr:from>
    <xdr:to>
      <xdr:col>0</xdr:col>
      <xdr:colOff>1078851</xdr:colOff>
      <xdr:row>400</xdr:row>
      <xdr:rowOff>651657</xdr:rowOff>
    </xdr:to>
    <xdr:pic>
      <xdr:nvPicPr>
        <xdr:cNvPr id="776" name="Рисунок 775" descr="30358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36" y="221794905"/>
          <a:ext cx="920115" cy="1350169"/>
        </a:xfrm>
        <a:prstGeom prst="rect">
          <a:avLst/>
        </a:prstGeom>
      </xdr:spPr>
    </xdr:pic>
    <xdr:clientData/>
  </xdr:twoCellAnchor>
  <xdr:twoCellAnchor>
    <xdr:from>
      <xdr:col>0</xdr:col>
      <xdr:colOff>423314</xdr:colOff>
      <xdr:row>405</xdr:row>
      <xdr:rowOff>296326</xdr:rowOff>
    </xdr:from>
    <xdr:to>
      <xdr:col>0</xdr:col>
      <xdr:colOff>1345525</xdr:colOff>
      <xdr:row>408</xdr:row>
      <xdr:rowOff>414119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14" y="276002743"/>
          <a:ext cx="922211" cy="1387793"/>
        </a:xfrm>
        <a:prstGeom prst="rect">
          <a:avLst/>
        </a:prstGeom>
      </xdr:spPr>
    </xdr:pic>
    <xdr:clientData/>
  </xdr:twoCellAnchor>
  <xdr:twoCellAnchor>
    <xdr:from>
      <xdr:col>0</xdr:col>
      <xdr:colOff>412746</xdr:colOff>
      <xdr:row>410</xdr:row>
      <xdr:rowOff>52911</xdr:rowOff>
    </xdr:from>
    <xdr:to>
      <xdr:col>0</xdr:col>
      <xdr:colOff>1135694</xdr:colOff>
      <xdr:row>411</xdr:row>
      <xdr:rowOff>558393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6" y="249099911"/>
          <a:ext cx="722948" cy="1087565"/>
        </a:xfrm>
        <a:prstGeom prst="rect">
          <a:avLst/>
        </a:prstGeom>
      </xdr:spPr>
    </xdr:pic>
    <xdr:clientData/>
  </xdr:twoCellAnchor>
  <xdr:twoCellAnchor>
    <xdr:from>
      <xdr:col>0</xdr:col>
      <xdr:colOff>402166</xdr:colOff>
      <xdr:row>601</xdr:row>
      <xdr:rowOff>94984</xdr:rowOff>
    </xdr:from>
    <xdr:to>
      <xdr:col>0</xdr:col>
      <xdr:colOff>1509733</xdr:colOff>
      <xdr:row>604</xdr:row>
      <xdr:rowOff>388481</xdr:rowOff>
    </xdr:to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299285817"/>
          <a:ext cx="1107567" cy="1690497"/>
        </a:xfrm>
        <a:prstGeom prst="rect">
          <a:avLst/>
        </a:prstGeom>
      </xdr:spPr>
    </xdr:pic>
    <xdr:clientData/>
  </xdr:twoCellAnchor>
  <xdr:twoCellAnchor>
    <xdr:from>
      <xdr:col>0</xdr:col>
      <xdr:colOff>349249</xdr:colOff>
      <xdr:row>605</xdr:row>
      <xdr:rowOff>38854</xdr:rowOff>
    </xdr:from>
    <xdr:to>
      <xdr:col>0</xdr:col>
      <xdr:colOff>1387474</xdr:colOff>
      <xdr:row>608</xdr:row>
      <xdr:rowOff>384929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301092354"/>
          <a:ext cx="1038225" cy="174307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611</xdr:row>
      <xdr:rowOff>31753</xdr:rowOff>
    </xdr:from>
    <xdr:to>
      <xdr:col>0</xdr:col>
      <xdr:colOff>1150704</xdr:colOff>
      <xdr:row>614</xdr:row>
      <xdr:rowOff>398974</xdr:rowOff>
    </xdr:to>
    <xdr:pic>
      <xdr:nvPicPr>
        <xdr:cNvPr id="854" name="Рисунок 85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304366086"/>
          <a:ext cx="970788" cy="176422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615</xdr:row>
      <xdr:rowOff>53093</xdr:rowOff>
    </xdr:from>
    <xdr:to>
      <xdr:col>0</xdr:col>
      <xdr:colOff>1578723</xdr:colOff>
      <xdr:row>618</xdr:row>
      <xdr:rowOff>397358</xdr:rowOff>
    </xdr:to>
    <xdr:pic>
      <xdr:nvPicPr>
        <xdr:cNvPr id="855" name="Рисунок 85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306250093"/>
          <a:ext cx="1144810" cy="1741265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619</xdr:row>
      <xdr:rowOff>126996</xdr:rowOff>
    </xdr:from>
    <xdr:to>
      <xdr:col>0</xdr:col>
      <xdr:colOff>1345575</xdr:colOff>
      <xdr:row>622</xdr:row>
      <xdr:rowOff>346865</xdr:rowOff>
    </xdr:to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" y="308186663"/>
          <a:ext cx="1080992" cy="1616869"/>
        </a:xfrm>
        <a:prstGeom prst="rect">
          <a:avLst/>
        </a:prstGeom>
      </xdr:spPr>
    </xdr:pic>
    <xdr:clientData/>
  </xdr:twoCellAnchor>
  <xdr:twoCellAnchor>
    <xdr:from>
      <xdr:col>0</xdr:col>
      <xdr:colOff>571486</xdr:colOff>
      <xdr:row>609</xdr:row>
      <xdr:rowOff>95240</xdr:rowOff>
    </xdr:from>
    <xdr:to>
      <xdr:col>0</xdr:col>
      <xdr:colOff>1403971</xdr:colOff>
      <xdr:row>610</xdr:row>
      <xdr:rowOff>657586</xdr:rowOff>
    </xdr:to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86" y="303011407"/>
          <a:ext cx="832485" cy="1239679"/>
        </a:xfrm>
        <a:prstGeom prst="rect">
          <a:avLst/>
        </a:prstGeom>
      </xdr:spPr>
    </xdr:pic>
    <xdr:clientData/>
  </xdr:twoCellAnchor>
  <xdr:twoCellAnchor>
    <xdr:from>
      <xdr:col>0</xdr:col>
      <xdr:colOff>95267</xdr:colOff>
      <xdr:row>630</xdr:row>
      <xdr:rowOff>31771</xdr:rowOff>
    </xdr:from>
    <xdr:to>
      <xdr:col>0</xdr:col>
      <xdr:colOff>714392</xdr:colOff>
      <xdr:row>631</xdr:row>
      <xdr:rowOff>397954</xdr:rowOff>
    </xdr:to>
    <xdr:pic>
      <xdr:nvPicPr>
        <xdr:cNvPr id="881" name="Рисунок 880" descr="30328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310229271"/>
          <a:ext cx="619125" cy="800100"/>
        </a:xfrm>
        <a:prstGeom prst="rect">
          <a:avLst/>
        </a:prstGeom>
      </xdr:spPr>
    </xdr:pic>
    <xdr:clientData/>
  </xdr:twoCellAnchor>
  <xdr:twoCellAnchor>
    <xdr:from>
      <xdr:col>0</xdr:col>
      <xdr:colOff>1005430</xdr:colOff>
      <xdr:row>630</xdr:row>
      <xdr:rowOff>34945</xdr:rowOff>
    </xdr:from>
    <xdr:to>
      <xdr:col>0</xdr:col>
      <xdr:colOff>1586931</xdr:colOff>
      <xdr:row>631</xdr:row>
      <xdr:rowOff>372839</xdr:rowOff>
    </xdr:to>
    <xdr:pic>
      <xdr:nvPicPr>
        <xdr:cNvPr id="882" name="Рисунок 881" descr="30328_1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30" y="310232445"/>
          <a:ext cx="581501" cy="771811"/>
        </a:xfrm>
        <a:prstGeom prst="rect">
          <a:avLst/>
        </a:prstGeom>
      </xdr:spPr>
    </xdr:pic>
    <xdr:clientData/>
  </xdr:twoCellAnchor>
  <xdr:twoCellAnchor>
    <xdr:from>
      <xdr:col>0</xdr:col>
      <xdr:colOff>338639</xdr:colOff>
      <xdr:row>658</xdr:row>
      <xdr:rowOff>74076</xdr:rowOff>
    </xdr:from>
    <xdr:to>
      <xdr:col>0</xdr:col>
      <xdr:colOff>1087018</xdr:colOff>
      <xdr:row>658</xdr:row>
      <xdr:rowOff>1210504</xdr:rowOff>
    </xdr:to>
    <xdr:pic>
      <xdr:nvPicPr>
        <xdr:cNvPr id="495" name="Рисунок 494" descr="21253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39" y="331850993"/>
          <a:ext cx="748379" cy="1136428"/>
        </a:xfrm>
        <a:prstGeom prst="rect">
          <a:avLst/>
        </a:prstGeom>
      </xdr:spPr>
    </xdr:pic>
    <xdr:clientData/>
  </xdr:twoCellAnchor>
  <xdr:twoCellAnchor>
    <xdr:from>
      <xdr:col>0</xdr:col>
      <xdr:colOff>943038</xdr:colOff>
      <xdr:row>878</xdr:row>
      <xdr:rowOff>63569</xdr:rowOff>
    </xdr:from>
    <xdr:to>
      <xdr:col>0</xdr:col>
      <xdr:colOff>1456817</xdr:colOff>
      <xdr:row>878</xdr:row>
      <xdr:rowOff>842524</xdr:rowOff>
    </xdr:to>
    <xdr:pic>
      <xdr:nvPicPr>
        <xdr:cNvPr id="768" name="Объект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038" y="427386819"/>
          <a:ext cx="513779" cy="778955"/>
        </a:xfrm>
        <a:prstGeom prst="rect">
          <a:avLst/>
        </a:prstGeom>
        <a:solidFill>
          <a:srgbClr val="FFFFFF"/>
        </a:solidFill>
        <a:ln>
          <a:noFill/>
        </a:ln>
        <a:effectLst>
          <a:outerShdw algn="tl" rotWithShape="0">
            <a:srgbClr val="000000">
              <a:alpha val="4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455081</xdr:colOff>
      <xdr:row>876</xdr:row>
      <xdr:rowOff>105830</xdr:rowOff>
    </xdr:from>
    <xdr:to>
      <xdr:col>0</xdr:col>
      <xdr:colOff>1112592</xdr:colOff>
      <xdr:row>877</xdr:row>
      <xdr:rowOff>347861</xdr:rowOff>
    </xdr:to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1" y="493066913"/>
          <a:ext cx="657511" cy="813531"/>
        </a:xfrm>
        <a:prstGeom prst="rect">
          <a:avLst/>
        </a:prstGeom>
      </xdr:spPr>
    </xdr:pic>
    <xdr:clientData/>
  </xdr:twoCellAnchor>
  <xdr:twoCellAnchor>
    <xdr:from>
      <xdr:col>0</xdr:col>
      <xdr:colOff>349246</xdr:colOff>
      <xdr:row>865</xdr:row>
      <xdr:rowOff>84666</xdr:rowOff>
    </xdr:from>
    <xdr:to>
      <xdr:col>0</xdr:col>
      <xdr:colOff>1244025</xdr:colOff>
      <xdr:row>866</xdr:row>
      <xdr:rowOff>533484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6" y="490643333"/>
          <a:ext cx="894779" cy="1115568"/>
        </a:xfrm>
        <a:prstGeom prst="rect">
          <a:avLst/>
        </a:prstGeom>
      </xdr:spPr>
    </xdr:pic>
    <xdr:clientData/>
  </xdr:twoCellAnchor>
  <xdr:twoCellAnchor>
    <xdr:from>
      <xdr:col>0</xdr:col>
      <xdr:colOff>370420</xdr:colOff>
      <xdr:row>761</xdr:row>
      <xdr:rowOff>47427</xdr:rowOff>
    </xdr:from>
    <xdr:to>
      <xdr:col>0</xdr:col>
      <xdr:colOff>1165091</xdr:colOff>
      <xdr:row>762</xdr:row>
      <xdr:rowOff>826011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0" y="440589260"/>
          <a:ext cx="794671" cy="1720501"/>
        </a:xfrm>
        <a:prstGeom prst="rect">
          <a:avLst/>
        </a:prstGeom>
      </xdr:spPr>
    </xdr:pic>
    <xdr:clientData/>
  </xdr:twoCellAnchor>
  <xdr:twoCellAnchor>
    <xdr:from>
      <xdr:col>0</xdr:col>
      <xdr:colOff>635002</xdr:colOff>
      <xdr:row>763</xdr:row>
      <xdr:rowOff>74987</xdr:rowOff>
    </xdr:from>
    <xdr:to>
      <xdr:col>0</xdr:col>
      <xdr:colOff>1478536</xdr:colOff>
      <xdr:row>764</xdr:row>
      <xdr:rowOff>885586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2" y="442500654"/>
          <a:ext cx="843534" cy="1741932"/>
        </a:xfrm>
        <a:prstGeom prst="rect">
          <a:avLst/>
        </a:prstGeom>
      </xdr:spPr>
    </xdr:pic>
    <xdr:clientData/>
  </xdr:twoCellAnchor>
  <xdr:twoCellAnchor>
    <xdr:from>
      <xdr:col>0</xdr:col>
      <xdr:colOff>476256</xdr:colOff>
      <xdr:row>996</xdr:row>
      <xdr:rowOff>73172</xdr:rowOff>
    </xdr:from>
    <xdr:to>
      <xdr:col>0</xdr:col>
      <xdr:colOff>1330648</xdr:colOff>
      <xdr:row>997</xdr:row>
      <xdr:rowOff>547432</xdr:rowOff>
    </xdr:to>
    <xdr:pic>
      <xdr:nvPicPr>
        <xdr:cNvPr id="909" name="Рисунок 90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6" y="504178505"/>
          <a:ext cx="854392" cy="1130427"/>
        </a:xfrm>
        <a:prstGeom prst="rect">
          <a:avLst/>
        </a:prstGeom>
      </xdr:spPr>
    </xdr:pic>
    <xdr:clientData/>
  </xdr:twoCellAnchor>
  <xdr:twoCellAnchor>
    <xdr:from>
      <xdr:col>0</xdr:col>
      <xdr:colOff>275169</xdr:colOff>
      <xdr:row>998</xdr:row>
      <xdr:rowOff>232831</xdr:rowOff>
    </xdr:from>
    <xdr:to>
      <xdr:col>0</xdr:col>
      <xdr:colOff>1227669</xdr:colOff>
      <xdr:row>1001</xdr:row>
      <xdr:rowOff>205050</xdr:rowOff>
    </xdr:to>
    <xdr:pic>
      <xdr:nvPicPr>
        <xdr:cNvPr id="921" name="Рисунок 92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9" y="508740831"/>
          <a:ext cx="952500" cy="1464469"/>
        </a:xfrm>
        <a:prstGeom prst="rect">
          <a:avLst/>
        </a:prstGeom>
      </xdr:spPr>
    </xdr:pic>
    <xdr:clientData/>
  </xdr:twoCellAnchor>
  <xdr:twoCellAnchor>
    <xdr:from>
      <xdr:col>0</xdr:col>
      <xdr:colOff>232862</xdr:colOff>
      <xdr:row>1208</xdr:row>
      <xdr:rowOff>215324</xdr:rowOff>
    </xdr:from>
    <xdr:to>
      <xdr:col>0</xdr:col>
      <xdr:colOff>1321855</xdr:colOff>
      <xdr:row>1212</xdr:row>
      <xdr:rowOff>86885</xdr:rowOff>
    </xdr:to>
    <xdr:pic>
      <xdr:nvPicPr>
        <xdr:cNvPr id="939" name="Рисунок 938" descr="225-1_2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62" y="568603824"/>
          <a:ext cx="1088993" cy="1437894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1398</xdr:row>
      <xdr:rowOff>42305</xdr:rowOff>
    </xdr:from>
    <xdr:to>
      <xdr:col>0</xdr:col>
      <xdr:colOff>1428919</xdr:colOff>
      <xdr:row>1398</xdr:row>
      <xdr:rowOff>1707942</xdr:rowOff>
    </xdr:to>
    <xdr:pic>
      <xdr:nvPicPr>
        <xdr:cNvPr id="996" name="Рисунок 99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707072472"/>
          <a:ext cx="1259586" cy="1665637"/>
        </a:xfrm>
        <a:prstGeom prst="rect">
          <a:avLst/>
        </a:prstGeom>
      </xdr:spPr>
    </xdr:pic>
    <xdr:clientData/>
  </xdr:twoCellAnchor>
  <xdr:twoCellAnchor>
    <xdr:from>
      <xdr:col>0</xdr:col>
      <xdr:colOff>423346</xdr:colOff>
      <xdr:row>1597</xdr:row>
      <xdr:rowOff>52928</xdr:rowOff>
    </xdr:from>
    <xdr:to>
      <xdr:col>0</xdr:col>
      <xdr:colOff>1119433</xdr:colOff>
      <xdr:row>1598</xdr:row>
      <xdr:rowOff>475373</xdr:rowOff>
    </xdr:to>
    <xdr:pic>
      <xdr:nvPicPr>
        <xdr:cNvPr id="997" name="Рисунок 210" descr="&amp;KHcy;&amp;acy;&amp;lcy;&amp;acy;&amp;tcy; &amp;vcy;&amp;iecy;&amp;lcy;&amp;yucy;&amp;rcy;&amp;ocy;&amp;vcy;&amp;ycy;&amp;j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6" y="676952345"/>
          <a:ext cx="696087" cy="98336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262453</xdr:colOff>
      <xdr:row>1599</xdr:row>
      <xdr:rowOff>116406</xdr:rowOff>
    </xdr:from>
    <xdr:to>
      <xdr:col>0</xdr:col>
      <xdr:colOff>649835</xdr:colOff>
      <xdr:row>1599</xdr:row>
      <xdr:rowOff>827924</xdr:rowOff>
    </xdr:to>
    <xdr:pic>
      <xdr:nvPicPr>
        <xdr:cNvPr id="999" name="Рисунок 226" descr="http://40nedel.ru/UserFiles/Catalog/cat_1/resized_2/261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53" y="678137656"/>
          <a:ext cx="387382" cy="71151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359831</xdr:colOff>
      <xdr:row>1602</xdr:row>
      <xdr:rowOff>130005</xdr:rowOff>
    </xdr:from>
    <xdr:to>
      <xdr:col>0</xdr:col>
      <xdr:colOff>901232</xdr:colOff>
      <xdr:row>1604</xdr:row>
      <xdr:rowOff>261027</xdr:rowOff>
    </xdr:to>
    <xdr:pic>
      <xdr:nvPicPr>
        <xdr:cNvPr id="1000" name="Рисунок 229" descr="http://40nedel.ru/UserFiles/Catalog/cat_1/resized_2/262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31" y="679929255"/>
          <a:ext cx="541401" cy="84010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930273</xdr:colOff>
      <xdr:row>1600</xdr:row>
      <xdr:rowOff>94191</xdr:rowOff>
    </xdr:from>
    <xdr:to>
      <xdr:col>0</xdr:col>
      <xdr:colOff>1371090</xdr:colOff>
      <xdr:row>1601</xdr:row>
      <xdr:rowOff>365992</xdr:rowOff>
    </xdr:to>
    <xdr:pic>
      <xdr:nvPicPr>
        <xdr:cNvPr id="1001" name="Рисунок 275" descr="D:\Dropbox\Плевако\РАЗНОЕ\Фото\Халаты, сорочки\Халаты\ХБК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273" y="679046774"/>
          <a:ext cx="440817" cy="69513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645584</xdr:colOff>
      <xdr:row>1667</xdr:row>
      <xdr:rowOff>55381</xdr:rowOff>
    </xdr:from>
    <xdr:to>
      <xdr:col>0</xdr:col>
      <xdr:colOff>1456543</xdr:colOff>
      <xdr:row>1668</xdr:row>
      <xdr:rowOff>581396</xdr:rowOff>
    </xdr:to>
    <xdr:pic>
      <xdr:nvPicPr>
        <xdr:cNvPr id="1014" name="Рисунок 101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775697298"/>
          <a:ext cx="810959" cy="1150431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1682</xdr:row>
      <xdr:rowOff>163971</xdr:rowOff>
    </xdr:from>
    <xdr:to>
      <xdr:col>0</xdr:col>
      <xdr:colOff>1488346</xdr:colOff>
      <xdr:row>1686</xdr:row>
      <xdr:rowOff>285965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696833054"/>
          <a:ext cx="1329595" cy="1857661"/>
        </a:xfrm>
        <a:prstGeom prst="rect">
          <a:avLst/>
        </a:prstGeom>
      </xdr:spPr>
    </xdr:pic>
    <xdr:clientData/>
  </xdr:twoCellAnchor>
  <xdr:twoCellAnchor>
    <xdr:from>
      <xdr:col>0</xdr:col>
      <xdr:colOff>465662</xdr:colOff>
      <xdr:row>1666</xdr:row>
      <xdr:rowOff>148277</xdr:rowOff>
    </xdr:from>
    <xdr:to>
      <xdr:col>0</xdr:col>
      <xdr:colOff>1078310</xdr:colOff>
      <xdr:row>1666</xdr:row>
      <xdr:rowOff>1053533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2" y="685715444"/>
          <a:ext cx="612648" cy="90525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2211</xdr:row>
      <xdr:rowOff>31750</xdr:rowOff>
    </xdr:from>
    <xdr:to>
      <xdr:col>0</xdr:col>
      <xdr:colOff>1382183</xdr:colOff>
      <xdr:row>2211</xdr:row>
      <xdr:rowOff>975569</xdr:rowOff>
    </xdr:to>
    <xdr:pic>
      <xdr:nvPicPr>
        <xdr:cNvPr id="1075" name="Рисунок 492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" y="875538000"/>
          <a:ext cx="1181100" cy="9438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74084</xdr:colOff>
      <xdr:row>2280</xdr:row>
      <xdr:rowOff>42334</xdr:rowOff>
    </xdr:from>
    <xdr:to>
      <xdr:col>0</xdr:col>
      <xdr:colOff>740833</xdr:colOff>
      <xdr:row>2280</xdr:row>
      <xdr:rowOff>1042458</xdr:rowOff>
    </xdr:to>
    <xdr:pic>
      <xdr:nvPicPr>
        <xdr:cNvPr id="1118" name="Рисунок 111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03710834"/>
          <a:ext cx="666749" cy="1000124"/>
        </a:xfrm>
        <a:prstGeom prst="rect">
          <a:avLst/>
        </a:prstGeom>
      </xdr:spPr>
    </xdr:pic>
    <xdr:clientData/>
  </xdr:twoCellAnchor>
  <xdr:twoCellAnchor>
    <xdr:from>
      <xdr:col>0</xdr:col>
      <xdr:colOff>645582</xdr:colOff>
      <xdr:row>2318</xdr:row>
      <xdr:rowOff>127000</xdr:rowOff>
    </xdr:from>
    <xdr:to>
      <xdr:col>0</xdr:col>
      <xdr:colOff>1439332</xdr:colOff>
      <xdr:row>2321</xdr:row>
      <xdr:rowOff>231773</xdr:rowOff>
    </xdr:to>
    <xdr:pic>
      <xdr:nvPicPr>
        <xdr:cNvPr id="1127" name="Рисунок 1126"/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1"/>
        <a:stretch/>
      </xdr:blipFill>
      <xdr:spPr>
        <a:xfrm>
          <a:off x="645582" y="938815750"/>
          <a:ext cx="793750" cy="13430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137585</xdr:colOff>
      <xdr:row>2314</xdr:row>
      <xdr:rowOff>52916</xdr:rowOff>
    </xdr:from>
    <xdr:to>
      <xdr:col>0</xdr:col>
      <xdr:colOff>952501</xdr:colOff>
      <xdr:row>2317</xdr:row>
      <xdr:rowOff>254000</xdr:rowOff>
    </xdr:to>
    <xdr:pic>
      <xdr:nvPicPr>
        <xdr:cNvPr id="1128" name="Рисунок 1127"/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16"/>
        <a:stretch/>
      </xdr:blipFill>
      <xdr:spPr>
        <a:xfrm>
          <a:off x="137585" y="937090666"/>
          <a:ext cx="814916" cy="14393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211699</xdr:colOff>
      <xdr:row>2322</xdr:row>
      <xdr:rowOff>184357</xdr:rowOff>
    </xdr:from>
    <xdr:to>
      <xdr:col>0</xdr:col>
      <xdr:colOff>928551</xdr:colOff>
      <xdr:row>2325</xdr:row>
      <xdr:rowOff>208170</xdr:rowOff>
    </xdr:to>
    <xdr:pic>
      <xdr:nvPicPr>
        <xdr:cNvPr id="1129" name="Рисунок 112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9" y="940524107"/>
          <a:ext cx="716852" cy="1262063"/>
        </a:xfrm>
        <a:prstGeom prst="rect">
          <a:avLst/>
        </a:prstGeom>
      </xdr:spPr>
    </xdr:pic>
    <xdr:clientData/>
  </xdr:twoCellAnchor>
  <xdr:twoCellAnchor>
    <xdr:from>
      <xdr:col>0</xdr:col>
      <xdr:colOff>751451</xdr:colOff>
      <xdr:row>2326</xdr:row>
      <xdr:rowOff>21167</xdr:rowOff>
    </xdr:from>
    <xdr:to>
      <xdr:col>0</xdr:col>
      <xdr:colOff>1534914</xdr:colOff>
      <xdr:row>2329</xdr:row>
      <xdr:rowOff>370417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51" y="942011917"/>
          <a:ext cx="783463" cy="1587500"/>
        </a:xfrm>
        <a:prstGeom prst="rect">
          <a:avLst/>
        </a:prstGeom>
      </xdr:spPr>
    </xdr:pic>
    <xdr:clientData/>
  </xdr:twoCellAnchor>
  <xdr:twoCellAnchor>
    <xdr:from>
      <xdr:col>0</xdr:col>
      <xdr:colOff>254033</xdr:colOff>
      <xdr:row>2330</xdr:row>
      <xdr:rowOff>123943</xdr:rowOff>
    </xdr:from>
    <xdr:to>
      <xdr:col>0</xdr:col>
      <xdr:colOff>974885</xdr:colOff>
      <xdr:row>2333</xdr:row>
      <xdr:rowOff>260341</xdr:rowOff>
    </xdr:to>
    <xdr:pic>
      <xdr:nvPicPr>
        <xdr:cNvPr id="1133" name="Рисунок 113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3" y="943765693"/>
          <a:ext cx="720852" cy="1374648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2315</xdr:row>
      <xdr:rowOff>0</xdr:rowOff>
    </xdr:from>
    <xdr:ext cx="45719" cy="45719"/>
    <xdr:sp macro="" textlink="">
      <xdr:nvSpPr>
        <xdr:cNvPr id="1134" name="TextBox 1133"/>
        <xdr:cNvSpPr txBox="1"/>
      </xdr:nvSpPr>
      <xdr:spPr>
        <a:xfrm flipV="1">
          <a:off x="1571625" y="1484280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317501</xdr:colOff>
      <xdr:row>323</xdr:row>
      <xdr:rowOff>31748</xdr:rowOff>
    </xdr:from>
    <xdr:to>
      <xdr:col>0</xdr:col>
      <xdr:colOff>848817</xdr:colOff>
      <xdr:row>327</xdr:row>
      <xdr:rowOff>313265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58961665"/>
          <a:ext cx="531316" cy="1763184"/>
        </a:xfrm>
        <a:prstGeom prst="rect">
          <a:avLst/>
        </a:prstGeom>
      </xdr:spPr>
    </xdr:pic>
    <xdr:clientData/>
  </xdr:twoCellAnchor>
  <xdr:twoCellAnchor>
    <xdr:from>
      <xdr:col>0</xdr:col>
      <xdr:colOff>359830</xdr:colOff>
      <xdr:row>765</xdr:row>
      <xdr:rowOff>229787</xdr:rowOff>
    </xdr:from>
    <xdr:to>
      <xdr:col>0</xdr:col>
      <xdr:colOff>1302234</xdr:colOff>
      <xdr:row>769</xdr:row>
      <xdr:rowOff>99443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0" y="379695204"/>
          <a:ext cx="942404" cy="13407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2</xdr:col>
      <xdr:colOff>923925</xdr:colOff>
      <xdr:row>700</xdr:row>
      <xdr:rowOff>0</xdr:rowOff>
    </xdr:to>
    <xdr:sp macro="" textlink="" fLocksText="0">
      <xdr:nvSpPr>
        <xdr:cNvPr id="460" name="TextBox 532"/>
        <xdr:cNvSpPr>
          <a:spLocks noChangeArrowheads="1"/>
        </xdr:cNvSpPr>
      </xdr:nvSpPr>
      <xdr:spPr bwMode="auto">
        <a:xfrm>
          <a:off x="1481667" y="275358225"/>
          <a:ext cx="2024591" cy="17388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 editAs="oneCell">
    <xdr:from>
      <xdr:col>0</xdr:col>
      <xdr:colOff>190498</xdr:colOff>
      <xdr:row>698</xdr:row>
      <xdr:rowOff>89331</xdr:rowOff>
    </xdr:from>
    <xdr:to>
      <xdr:col>0</xdr:col>
      <xdr:colOff>1428558</xdr:colOff>
      <xdr:row>705</xdr:row>
      <xdr:rowOff>186566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8" y="355646998"/>
          <a:ext cx="1238060" cy="202339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656161</xdr:colOff>
      <xdr:row>750</xdr:row>
      <xdr:rowOff>201076</xdr:rowOff>
    </xdr:from>
    <xdr:to>
      <xdr:col>0</xdr:col>
      <xdr:colOff>1427114</xdr:colOff>
      <xdr:row>753</xdr:row>
      <xdr:rowOff>254162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1" y="369696993"/>
          <a:ext cx="770953" cy="1259586"/>
        </a:xfrm>
        <a:prstGeom prst="rect">
          <a:avLst/>
        </a:prstGeom>
      </xdr:spPr>
    </xdr:pic>
    <xdr:clientData/>
  </xdr:twoCellAnchor>
  <xdr:twoCellAnchor editAs="oneCell">
    <xdr:from>
      <xdr:col>0</xdr:col>
      <xdr:colOff>772583</xdr:colOff>
      <xdr:row>758</xdr:row>
      <xdr:rowOff>21169</xdr:rowOff>
    </xdr:from>
    <xdr:to>
      <xdr:col>0</xdr:col>
      <xdr:colOff>1482005</xdr:colOff>
      <xdr:row>760</xdr:row>
      <xdr:rowOff>346306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83" y="373157752"/>
          <a:ext cx="709422" cy="1129475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199</xdr:row>
      <xdr:rowOff>40799</xdr:rowOff>
    </xdr:from>
    <xdr:to>
      <xdr:col>0</xdr:col>
      <xdr:colOff>1449496</xdr:colOff>
      <xdr:row>205</xdr:row>
      <xdr:rowOff>91599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101503216"/>
          <a:ext cx="1280160" cy="1828800"/>
        </a:xfrm>
        <a:prstGeom prst="rect">
          <a:avLst/>
        </a:prstGeom>
      </xdr:spPr>
    </xdr:pic>
    <xdr:clientData/>
  </xdr:twoCellAnchor>
  <xdr:twoCellAnchor>
    <xdr:from>
      <xdr:col>0</xdr:col>
      <xdr:colOff>825502</xdr:colOff>
      <xdr:row>1953</xdr:row>
      <xdr:rowOff>45755</xdr:rowOff>
    </xdr:from>
    <xdr:to>
      <xdr:col>0</xdr:col>
      <xdr:colOff>1495014</xdr:colOff>
      <xdr:row>1957</xdr:row>
      <xdr:rowOff>284716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2" y="761421338"/>
          <a:ext cx="669512" cy="1593628"/>
        </a:xfrm>
        <a:prstGeom prst="rect">
          <a:avLst/>
        </a:prstGeom>
      </xdr:spPr>
    </xdr:pic>
    <xdr:clientData/>
  </xdr:twoCellAnchor>
  <xdr:twoCellAnchor>
    <xdr:from>
      <xdr:col>0</xdr:col>
      <xdr:colOff>232835</xdr:colOff>
      <xdr:row>1958</xdr:row>
      <xdr:rowOff>50801</xdr:rowOff>
    </xdr:from>
    <xdr:to>
      <xdr:col>0</xdr:col>
      <xdr:colOff>1027411</xdr:colOff>
      <xdr:row>1962</xdr:row>
      <xdr:rowOff>303765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5" y="763119718"/>
          <a:ext cx="794576" cy="1607630"/>
        </a:xfrm>
        <a:prstGeom prst="rect">
          <a:avLst/>
        </a:prstGeom>
      </xdr:spPr>
    </xdr:pic>
    <xdr:clientData/>
  </xdr:twoCellAnchor>
  <xdr:twoCellAnchor>
    <xdr:from>
      <xdr:col>0</xdr:col>
      <xdr:colOff>878415</xdr:colOff>
      <xdr:row>1963</xdr:row>
      <xdr:rowOff>60523</xdr:rowOff>
    </xdr:from>
    <xdr:to>
      <xdr:col>0</xdr:col>
      <xdr:colOff>1564215</xdr:colOff>
      <xdr:row>1967</xdr:row>
      <xdr:rowOff>306056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15" y="764822773"/>
          <a:ext cx="685800" cy="1600200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328</xdr:row>
      <xdr:rowOff>21168</xdr:rowOff>
    </xdr:from>
    <xdr:to>
      <xdr:col>0</xdr:col>
      <xdr:colOff>1553718</xdr:colOff>
      <xdr:row>332</xdr:row>
      <xdr:rowOff>319247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160803168"/>
          <a:ext cx="1183291" cy="1779746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1844</xdr:row>
      <xdr:rowOff>84668</xdr:rowOff>
    </xdr:from>
    <xdr:to>
      <xdr:col>0</xdr:col>
      <xdr:colOff>1409021</xdr:colOff>
      <xdr:row>1846</xdr:row>
      <xdr:rowOff>563829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721529335"/>
          <a:ext cx="1239679" cy="1854994"/>
        </a:xfrm>
        <a:prstGeom prst="rect">
          <a:avLst/>
        </a:prstGeom>
      </xdr:spPr>
    </xdr:pic>
    <xdr:clientData/>
  </xdr:twoCellAnchor>
  <xdr:twoCellAnchor>
    <xdr:from>
      <xdr:col>0</xdr:col>
      <xdr:colOff>254006</xdr:colOff>
      <xdr:row>1952</xdr:row>
      <xdr:rowOff>63483</xdr:rowOff>
    </xdr:from>
    <xdr:to>
      <xdr:col>0</xdr:col>
      <xdr:colOff>1033532</xdr:colOff>
      <xdr:row>1952</xdr:row>
      <xdr:rowOff>1250489</xdr:rowOff>
    </xdr:to>
    <xdr:pic>
      <xdr:nvPicPr>
        <xdr:cNvPr id="1377" name="Рисунок 137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6" y="760084400"/>
          <a:ext cx="779526" cy="118700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1676</xdr:row>
      <xdr:rowOff>98135</xdr:rowOff>
    </xdr:from>
    <xdr:to>
      <xdr:col>0</xdr:col>
      <xdr:colOff>1313942</xdr:colOff>
      <xdr:row>1677</xdr:row>
      <xdr:rowOff>529851</xdr:rowOff>
    </xdr:to>
    <xdr:pic>
      <xdr:nvPicPr>
        <xdr:cNvPr id="1390" name="Рисунок 138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794525468"/>
          <a:ext cx="678942" cy="1056132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656168</xdr:colOff>
      <xdr:row>1847</xdr:row>
      <xdr:rowOff>52914</xdr:rowOff>
    </xdr:from>
    <xdr:to>
      <xdr:col>0</xdr:col>
      <xdr:colOff>1401118</xdr:colOff>
      <xdr:row>1849</xdr:row>
      <xdr:rowOff>503739</xdr:rowOff>
    </xdr:to>
    <xdr:pic>
      <xdr:nvPicPr>
        <xdr:cNvPr id="1417" name="Рисунок 141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8" y="723561331"/>
          <a:ext cx="744950" cy="1678496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359831</xdr:colOff>
      <xdr:row>1390</xdr:row>
      <xdr:rowOff>148168</xdr:rowOff>
    </xdr:from>
    <xdr:to>
      <xdr:col>0</xdr:col>
      <xdr:colOff>1242799</xdr:colOff>
      <xdr:row>1390</xdr:row>
      <xdr:rowOff>1403944</xdr:rowOff>
    </xdr:to>
    <xdr:pic>
      <xdr:nvPicPr>
        <xdr:cNvPr id="1384" name="Рисунок 138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1" y="862404085"/>
          <a:ext cx="882968" cy="1255776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910166</xdr:colOff>
      <xdr:row>2280</xdr:row>
      <xdr:rowOff>42333</xdr:rowOff>
    </xdr:from>
    <xdr:to>
      <xdr:col>0</xdr:col>
      <xdr:colOff>1494592</xdr:colOff>
      <xdr:row>2280</xdr:row>
      <xdr:rowOff>1004917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903710833"/>
          <a:ext cx="584426" cy="962584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2281</xdr:row>
      <xdr:rowOff>31751</xdr:rowOff>
    </xdr:from>
    <xdr:to>
      <xdr:col>0</xdr:col>
      <xdr:colOff>790325</xdr:colOff>
      <xdr:row>2281</xdr:row>
      <xdr:rowOff>1063686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04758584"/>
          <a:ext cx="610408" cy="1031935"/>
        </a:xfrm>
        <a:prstGeom prst="rect">
          <a:avLst/>
        </a:prstGeom>
      </xdr:spPr>
    </xdr:pic>
    <xdr:clientData/>
  </xdr:twoCellAnchor>
  <xdr:twoCellAnchor editAs="oneCell">
    <xdr:from>
      <xdr:col>0</xdr:col>
      <xdr:colOff>867834</xdr:colOff>
      <xdr:row>2282</xdr:row>
      <xdr:rowOff>43596</xdr:rowOff>
    </xdr:from>
    <xdr:to>
      <xdr:col>0</xdr:col>
      <xdr:colOff>1449916</xdr:colOff>
      <xdr:row>2282</xdr:row>
      <xdr:rowOff>1058276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4" y="905860513"/>
          <a:ext cx="582082" cy="1014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2283</xdr:row>
      <xdr:rowOff>31749</xdr:rowOff>
    </xdr:from>
    <xdr:to>
      <xdr:col>0</xdr:col>
      <xdr:colOff>756809</xdr:colOff>
      <xdr:row>2283</xdr:row>
      <xdr:rowOff>1055180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906938749"/>
          <a:ext cx="534560" cy="1023431"/>
        </a:xfrm>
        <a:prstGeom prst="rect">
          <a:avLst/>
        </a:prstGeom>
      </xdr:spPr>
    </xdr:pic>
    <xdr:clientData/>
  </xdr:twoCellAnchor>
  <xdr:twoCellAnchor>
    <xdr:from>
      <xdr:col>0</xdr:col>
      <xdr:colOff>370416</xdr:colOff>
      <xdr:row>2213</xdr:row>
      <xdr:rowOff>137583</xdr:rowOff>
    </xdr:from>
    <xdr:to>
      <xdr:col>0</xdr:col>
      <xdr:colOff>1206499</xdr:colOff>
      <xdr:row>2213</xdr:row>
      <xdr:rowOff>803837</xdr:rowOff>
    </xdr:to>
    <xdr:pic>
      <xdr:nvPicPr>
        <xdr:cNvPr id="527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416" y="876956166"/>
          <a:ext cx="836083" cy="6662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507997</xdr:colOff>
      <xdr:row>632</xdr:row>
      <xdr:rowOff>110110</xdr:rowOff>
    </xdr:from>
    <xdr:to>
      <xdr:col>0</xdr:col>
      <xdr:colOff>1159507</xdr:colOff>
      <xdr:row>633</xdr:row>
      <xdr:rowOff>700819</xdr:rowOff>
    </xdr:to>
    <xdr:pic>
      <xdr:nvPicPr>
        <xdr:cNvPr id="1440" name="Рисунок 1439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997" y="311175443"/>
          <a:ext cx="651510" cy="1384459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275167</xdr:colOff>
      <xdr:row>1202</xdr:row>
      <xdr:rowOff>52032</xdr:rowOff>
    </xdr:from>
    <xdr:to>
      <xdr:col>0</xdr:col>
      <xdr:colOff>1246431</xdr:colOff>
      <xdr:row>1202</xdr:row>
      <xdr:rowOff>1343908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564429449"/>
          <a:ext cx="971264" cy="12918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273</xdr:row>
      <xdr:rowOff>95250</xdr:rowOff>
    </xdr:from>
    <xdr:to>
      <xdr:col>0</xdr:col>
      <xdr:colOff>1064979</xdr:colOff>
      <xdr:row>273</xdr:row>
      <xdr:rowOff>1140714</xdr:rowOff>
    </xdr:to>
    <xdr:pic>
      <xdr:nvPicPr>
        <xdr:cNvPr id="1453" name="Рисунок 1452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" y="186150250"/>
          <a:ext cx="504063" cy="10454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659</xdr:row>
      <xdr:rowOff>42332</xdr:rowOff>
    </xdr:from>
    <xdr:to>
      <xdr:col>0</xdr:col>
      <xdr:colOff>1209293</xdr:colOff>
      <xdr:row>663</xdr:row>
      <xdr:rowOff>304798</xdr:rowOff>
    </xdr:to>
    <xdr:pic>
      <xdr:nvPicPr>
        <xdr:cNvPr id="1456" name="Рисунок 145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333120999"/>
          <a:ext cx="923544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624416</xdr:colOff>
      <xdr:row>664</xdr:row>
      <xdr:rowOff>59029</xdr:rowOff>
    </xdr:from>
    <xdr:to>
      <xdr:col>0</xdr:col>
      <xdr:colOff>1483952</xdr:colOff>
      <xdr:row>668</xdr:row>
      <xdr:rowOff>321491</xdr:rowOff>
    </xdr:to>
    <xdr:pic>
      <xdr:nvPicPr>
        <xdr:cNvPr id="1473" name="Рисунок 147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6" y="335095612"/>
          <a:ext cx="859536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745</xdr:row>
      <xdr:rowOff>95248</xdr:rowOff>
    </xdr:from>
    <xdr:to>
      <xdr:col>0</xdr:col>
      <xdr:colOff>975594</xdr:colOff>
      <xdr:row>749</xdr:row>
      <xdr:rowOff>295807</xdr:rowOff>
    </xdr:to>
    <xdr:pic>
      <xdr:nvPicPr>
        <xdr:cNvPr id="1474" name="Рисунок 147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67633248"/>
          <a:ext cx="838010" cy="176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754</xdr:row>
      <xdr:rowOff>103127</xdr:rowOff>
    </xdr:from>
    <xdr:to>
      <xdr:col>0</xdr:col>
      <xdr:colOff>1154072</xdr:colOff>
      <xdr:row>757</xdr:row>
      <xdr:rowOff>357064</xdr:rowOff>
    </xdr:to>
    <xdr:pic>
      <xdr:nvPicPr>
        <xdr:cNvPr id="1475" name="Рисунок 147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371207710"/>
          <a:ext cx="942404" cy="177793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1378</xdr:row>
      <xdr:rowOff>42332</xdr:rowOff>
    </xdr:from>
    <xdr:to>
      <xdr:col>0</xdr:col>
      <xdr:colOff>995491</xdr:colOff>
      <xdr:row>1381</xdr:row>
      <xdr:rowOff>357483</xdr:rowOff>
    </xdr:to>
    <xdr:pic>
      <xdr:nvPicPr>
        <xdr:cNvPr id="1479" name="Рисунок 1478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599789249"/>
          <a:ext cx="773240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1382</xdr:row>
      <xdr:rowOff>31750</xdr:rowOff>
    </xdr:from>
    <xdr:to>
      <xdr:col>0</xdr:col>
      <xdr:colOff>1592231</xdr:colOff>
      <xdr:row>1385</xdr:row>
      <xdr:rowOff>367379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601345000"/>
          <a:ext cx="798481" cy="151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137585</xdr:colOff>
      <xdr:row>1386</xdr:row>
      <xdr:rowOff>31751</xdr:rowOff>
    </xdr:from>
    <xdr:to>
      <xdr:col>0</xdr:col>
      <xdr:colOff>920254</xdr:colOff>
      <xdr:row>1389</xdr:row>
      <xdr:rowOff>346902</xdr:rowOff>
    </xdr:to>
    <xdr:pic>
      <xdr:nvPicPr>
        <xdr:cNvPr id="1483" name="Рисунок 1482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602911334"/>
          <a:ext cx="782669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603251</xdr:colOff>
      <xdr:row>1678</xdr:row>
      <xdr:rowOff>42334</xdr:rowOff>
    </xdr:from>
    <xdr:to>
      <xdr:col>0</xdr:col>
      <xdr:colOff>1376491</xdr:colOff>
      <xdr:row>1679</xdr:row>
      <xdr:rowOff>861479</xdr:rowOff>
    </xdr:to>
    <xdr:pic>
      <xdr:nvPicPr>
        <xdr:cNvPr id="1484" name="Рисунок 1483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1" y="692615667"/>
          <a:ext cx="773240" cy="178222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63498</xdr:rowOff>
    </xdr:from>
    <xdr:to>
      <xdr:col>0</xdr:col>
      <xdr:colOff>1375833</xdr:colOff>
      <xdr:row>2267</xdr:row>
      <xdr:rowOff>136647</xdr:rowOff>
    </xdr:to>
    <xdr:pic>
      <xdr:nvPicPr>
        <xdr:cNvPr id="1485" name="Рисунок 148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900895665"/>
          <a:ext cx="1312333" cy="919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2268</xdr:row>
      <xdr:rowOff>158751</xdr:rowOff>
    </xdr:from>
    <xdr:to>
      <xdr:col>0</xdr:col>
      <xdr:colOff>1593509</xdr:colOff>
      <xdr:row>2270</xdr:row>
      <xdr:rowOff>169332</xdr:rowOff>
    </xdr:to>
    <xdr:pic>
      <xdr:nvPicPr>
        <xdr:cNvPr id="1486" name="Рисунок 1485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22503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679</xdr:row>
      <xdr:rowOff>64138</xdr:rowOff>
    </xdr:from>
    <xdr:to>
      <xdr:col>0</xdr:col>
      <xdr:colOff>1516433</xdr:colOff>
      <xdr:row>684</xdr:row>
      <xdr:rowOff>306460</xdr:rowOff>
    </xdr:to>
    <xdr:pic>
      <xdr:nvPicPr>
        <xdr:cNvPr id="1490" name="Рисунок 148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344974971"/>
          <a:ext cx="1273016" cy="2517743"/>
        </a:xfrm>
        <a:prstGeom prst="rect">
          <a:avLst/>
        </a:prstGeom>
      </xdr:spPr>
    </xdr:pic>
    <xdr:clientData/>
  </xdr:twoCellAnchor>
  <xdr:twoCellAnchor>
    <xdr:from>
      <xdr:col>0</xdr:col>
      <xdr:colOff>560925</xdr:colOff>
      <xdr:row>883</xdr:row>
      <xdr:rowOff>41655</xdr:rowOff>
    </xdr:from>
    <xdr:to>
      <xdr:col>0</xdr:col>
      <xdr:colOff>1531713</xdr:colOff>
      <xdr:row>885</xdr:row>
      <xdr:rowOff>368638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25" y="436149072"/>
          <a:ext cx="970788" cy="1194816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328084</xdr:colOff>
      <xdr:row>1631</xdr:row>
      <xdr:rowOff>52918</xdr:rowOff>
    </xdr:from>
    <xdr:to>
      <xdr:col>0</xdr:col>
      <xdr:colOff>1261534</xdr:colOff>
      <xdr:row>1635</xdr:row>
      <xdr:rowOff>500276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4" y="787495251"/>
          <a:ext cx="933450" cy="219360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879</xdr:row>
      <xdr:rowOff>52917</xdr:rowOff>
    </xdr:from>
    <xdr:to>
      <xdr:col>0</xdr:col>
      <xdr:colOff>1426878</xdr:colOff>
      <xdr:row>882</xdr:row>
      <xdr:rowOff>345015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33228750"/>
          <a:ext cx="760128" cy="1562098"/>
        </a:xfrm>
        <a:prstGeom prst="rect">
          <a:avLst/>
        </a:prstGeom>
      </xdr:spPr>
    </xdr:pic>
    <xdr:clientData/>
  </xdr:twoCellAnchor>
  <xdr:twoCellAnchor>
    <xdr:from>
      <xdr:col>0</xdr:col>
      <xdr:colOff>444461</xdr:colOff>
      <xdr:row>1970</xdr:row>
      <xdr:rowOff>95209</xdr:rowOff>
    </xdr:from>
    <xdr:to>
      <xdr:col>0</xdr:col>
      <xdr:colOff>1267897</xdr:colOff>
      <xdr:row>1970</xdr:row>
      <xdr:rowOff>1768085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61" y="776096959"/>
          <a:ext cx="823436" cy="1672876"/>
        </a:xfrm>
        <a:prstGeom prst="rect">
          <a:avLst/>
        </a:prstGeom>
      </xdr:spPr>
    </xdr:pic>
    <xdr:clientData/>
  </xdr:twoCellAnchor>
  <xdr:twoCellAnchor editAs="oneCell">
    <xdr:from>
      <xdr:col>0</xdr:col>
      <xdr:colOff>104640</xdr:colOff>
      <xdr:row>5</xdr:row>
      <xdr:rowOff>68948</xdr:rowOff>
    </xdr:from>
    <xdr:to>
      <xdr:col>0</xdr:col>
      <xdr:colOff>1576919</xdr:colOff>
      <xdr:row>5</xdr:row>
      <xdr:rowOff>841237</xdr:rowOff>
    </xdr:to>
    <xdr:pic>
      <xdr:nvPicPr>
        <xdr:cNvPr id="1393" name="Рисунок 1392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54635" y="1084203"/>
          <a:ext cx="772289" cy="1472279"/>
        </a:xfrm>
        <a:prstGeom prst="rect">
          <a:avLst/>
        </a:prstGeom>
      </xdr:spPr>
    </xdr:pic>
    <xdr:clientData/>
  </xdr:twoCellAnchor>
  <xdr:twoCellAnchor editAs="oneCell">
    <xdr:from>
      <xdr:col>0</xdr:col>
      <xdr:colOff>433917</xdr:colOff>
      <xdr:row>53</xdr:row>
      <xdr:rowOff>96233</xdr:rowOff>
    </xdr:from>
    <xdr:to>
      <xdr:col>0</xdr:col>
      <xdr:colOff>1132417</xdr:colOff>
      <xdr:row>57</xdr:row>
      <xdr:rowOff>328337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7" y="32756400"/>
          <a:ext cx="698500" cy="1798437"/>
        </a:xfrm>
        <a:prstGeom prst="rect">
          <a:avLst/>
        </a:prstGeom>
      </xdr:spPr>
    </xdr:pic>
    <xdr:clientData/>
  </xdr:twoCellAnchor>
  <xdr:twoCellAnchor editAs="oneCell">
    <xdr:from>
      <xdr:col>0</xdr:col>
      <xdr:colOff>518583</xdr:colOff>
      <xdr:row>58</xdr:row>
      <xdr:rowOff>63503</xdr:rowOff>
    </xdr:from>
    <xdr:to>
      <xdr:col>0</xdr:col>
      <xdr:colOff>1295823</xdr:colOff>
      <xdr:row>62</xdr:row>
      <xdr:rowOff>387184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46651336"/>
          <a:ext cx="777240" cy="2112264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677</xdr:row>
      <xdr:rowOff>31750</xdr:rowOff>
    </xdr:from>
    <xdr:to>
      <xdr:col>0</xdr:col>
      <xdr:colOff>792649</xdr:colOff>
      <xdr:row>678</xdr:row>
      <xdr:rowOff>512921</xdr:rowOff>
    </xdr:to>
    <xdr:pic>
      <xdr:nvPicPr>
        <xdr:cNvPr id="1493" name="Рисунок 1492"/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3" y="343757250"/>
          <a:ext cx="528066" cy="108442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169336</xdr:colOff>
      <xdr:row>738</xdr:row>
      <xdr:rowOff>31750</xdr:rowOff>
    </xdr:from>
    <xdr:to>
      <xdr:col>0</xdr:col>
      <xdr:colOff>710466</xdr:colOff>
      <xdr:row>739</xdr:row>
      <xdr:rowOff>433916</xdr:rowOff>
    </xdr:to>
    <xdr:pic>
      <xdr:nvPicPr>
        <xdr:cNvPr id="1495" name="Рисунок 1494"/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6" y="407691167"/>
          <a:ext cx="541130" cy="889004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984249</xdr:colOff>
      <xdr:row>740</xdr:row>
      <xdr:rowOff>16842</xdr:rowOff>
    </xdr:from>
    <xdr:to>
      <xdr:col>0</xdr:col>
      <xdr:colOff>1534582</xdr:colOff>
      <xdr:row>741</xdr:row>
      <xdr:rowOff>497417</xdr:rowOff>
    </xdr:to>
    <xdr:pic>
      <xdr:nvPicPr>
        <xdr:cNvPr id="1496" name="Рисунок 1495"/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49" y="363670759"/>
          <a:ext cx="550333" cy="100973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742</xdr:row>
      <xdr:rowOff>53940</xdr:rowOff>
    </xdr:from>
    <xdr:to>
      <xdr:col>0</xdr:col>
      <xdr:colOff>888999</xdr:colOff>
      <xdr:row>744</xdr:row>
      <xdr:rowOff>393458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0" y="364766190"/>
          <a:ext cx="730249" cy="1260268"/>
        </a:xfrm>
        <a:prstGeom prst="rect">
          <a:avLst/>
        </a:prstGeom>
      </xdr:spPr>
    </xdr:pic>
    <xdr:clientData/>
  </xdr:twoCellAnchor>
  <xdr:twoCellAnchor>
    <xdr:from>
      <xdr:col>0</xdr:col>
      <xdr:colOff>137576</xdr:colOff>
      <xdr:row>875</xdr:row>
      <xdr:rowOff>88470</xdr:rowOff>
    </xdr:from>
    <xdr:to>
      <xdr:col>0</xdr:col>
      <xdr:colOff>1209996</xdr:colOff>
      <xdr:row>875</xdr:row>
      <xdr:rowOff>1392347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76" y="491313887"/>
          <a:ext cx="1072420" cy="1303877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402168</xdr:colOff>
      <xdr:row>2215</xdr:row>
      <xdr:rowOff>31751</xdr:rowOff>
    </xdr:from>
    <xdr:to>
      <xdr:col>0</xdr:col>
      <xdr:colOff>1260942</xdr:colOff>
      <xdr:row>2215</xdr:row>
      <xdr:rowOff>1319912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8" y="878152084"/>
          <a:ext cx="858774" cy="128816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63503</xdr:colOff>
      <xdr:row>1425</xdr:row>
      <xdr:rowOff>63499</xdr:rowOff>
    </xdr:from>
    <xdr:to>
      <xdr:col>0</xdr:col>
      <xdr:colOff>822781</xdr:colOff>
      <xdr:row>1428</xdr:row>
      <xdr:rowOff>48676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617040082"/>
          <a:ext cx="759278" cy="137159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1426</xdr:row>
      <xdr:rowOff>148168</xdr:rowOff>
    </xdr:from>
    <xdr:to>
      <xdr:col>0</xdr:col>
      <xdr:colOff>1573115</xdr:colOff>
      <xdr:row>1429</xdr:row>
      <xdr:rowOff>397936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17601001"/>
          <a:ext cx="811114" cy="16150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1437</xdr:row>
      <xdr:rowOff>74082</xdr:rowOff>
    </xdr:from>
    <xdr:to>
      <xdr:col>0</xdr:col>
      <xdr:colOff>1396555</xdr:colOff>
      <xdr:row>1441</xdr:row>
      <xdr:rowOff>405018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623506499"/>
          <a:ext cx="1110806" cy="2193608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82</xdr:row>
      <xdr:rowOff>42333</xdr:rowOff>
    </xdr:from>
    <xdr:to>
      <xdr:col>0</xdr:col>
      <xdr:colOff>1427819</xdr:colOff>
      <xdr:row>86</xdr:row>
      <xdr:rowOff>372194</xdr:rowOff>
    </xdr:to>
    <xdr:pic>
      <xdr:nvPicPr>
        <xdr:cNvPr id="485" name="Рисунок 484" descr="12103 бир._7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1509083"/>
          <a:ext cx="1216152" cy="2065528"/>
        </a:xfrm>
        <a:prstGeom prst="rect">
          <a:avLst/>
        </a:prstGeom>
      </xdr:spPr>
    </xdr:pic>
    <xdr:clientData/>
  </xdr:twoCellAnchor>
  <xdr:twoCellAnchor>
    <xdr:from>
      <xdr:col>0</xdr:col>
      <xdr:colOff>285783</xdr:colOff>
      <xdr:row>75</xdr:row>
      <xdr:rowOff>10584</xdr:rowOff>
    </xdr:from>
    <xdr:to>
      <xdr:col>0</xdr:col>
      <xdr:colOff>1313721</xdr:colOff>
      <xdr:row>78</xdr:row>
      <xdr:rowOff>531877</xdr:rowOff>
    </xdr:to>
    <xdr:pic>
      <xdr:nvPicPr>
        <xdr:cNvPr id="486" name="Рисунок 485" descr="12103 мол._5.JPG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83" y="61743167"/>
          <a:ext cx="1027938" cy="217229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79</xdr:row>
      <xdr:rowOff>52946</xdr:rowOff>
    </xdr:from>
    <xdr:to>
      <xdr:col>0</xdr:col>
      <xdr:colOff>1243500</xdr:colOff>
      <xdr:row>81</xdr:row>
      <xdr:rowOff>653149</xdr:rowOff>
    </xdr:to>
    <xdr:pic>
      <xdr:nvPicPr>
        <xdr:cNvPr id="487" name="Рисунок 486" descr="12103 син._5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62674529"/>
          <a:ext cx="1042416" cy="2060703"/>
        </a:xfrm>
        <a:prstGeom prst="rect">
          <a:avLst/>
        </a:prstGeom>
      </xdr:spPr>
    </xdr:pic>
    <xdr:clientData/>
  </xdr:twoCellAnchor>
  <xdr:twoCellAnchor>
    <xdr:from>
      <xdr:col>0</xdr:col>
      <xdr:colOff>423324</xdr:colOff>
      <xdr:row>252</xdr:row>
      <xdr:rowOff>152079</xdr:rowOff>
    </xdr:from>
    <xdr:to>
      <xdr:col>0</xdr:col>
      <xdr:colOff>1375443</xdr:colOff>
      <xdr:row>254</xdr:row>
      <xdr:rowOff>411096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4" y="132750662"/>
          <a:ext cx="952119" cy="1465517"/>
        </a:xfrm>
        <a:prstGeom prst="rect">
          <a:avLst/>
        </a:prstGeom>
      </xdr:spPr>
    </xdr:pic>
    <xdr:clientData/>
  </xdr:twoCellAnchor>
  <xdr:twoCellAnchor>
    <xdr:from>
      <xdr:col>0</xdr:col>
      <xdr:colOff>455065</xdr:colOff>
      <xdr:row>685</xdr:row>
      <xdr:rowOff>126971</xdr:rowOff>
    </xdr:from>
    <xdr:to>
      <xdr:col>0</xdr:col>
      <xdr:colOff>1296599</xdr:colOff>
      <xdr:row>685</xdr:row>
      <xdr:rowOff>1665259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65" y="347768304"/>
          <a:ext cx="841534" cy="1538288"/>
        </a:xfrm>
        <a:prstGeom prst="rect">
          <a:avLst/>
        </a:prstGeom>
      </xdr:spPr>
    </xdr:pic>
    <xdr:clientData/>
  </xdr:twoCellAnchor>
  <xdr:twoCellAnchor>
    <xdr:from>
      <xdr:col>0</xdr:col>
      <xdr:colOff>370606</xdr:colOff>
      <xdr:row>1592</xdr:row>
      <xdr:rowOff>21169</xdr:rowOff>
    </xdr:from>
    <xdr:to>
      <xdr:col>0</xdr:col>
      <xdr:colOff>1427881</xdr:colOff>
      <xdr:row>1596</xdr:row>
      <xdr:rowOff>406402</xdr:rowOff>
    </xdr:to>
    <xdr:pic>
      <xdr:nvPicPr>
        <xdr:cNvPr id="529" name="Рисунок 528" descr="70901 сер-голуб (2)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0606" y="674592252"/>
          <a:ext cx="1057275" cy="2247900"/>
        </a:xfrm>
        <a:prstGeom prst="rect">
          <a:avLst/>
        </a:prstGeom>
      </xdr:spPr>
    </xdr:pic>
    <xdr:clientData/>
  </xdr:twoCellAnchor>
  <xdr:twoCellAnchor>
    <xdr:from>
      <xdr:col>0</xdr:col>
      <xdr:colOff>269034</xdr:colOff>
      <xdr:row>1587</xdr:row>
      <xdr:rowOff>52916</xdr:rowOff>
    </xdr:from>
    <xdr:to>
      <xdr:col>0</xdr:col>
      <xdr:colOff>1381745</xdr:colOff>
      <xdr:row>1591</xdr:row>
      <xdr:rowOff>415670</xdr:rowOff>
    </xdr:to>
    <xdr:pic>
      <xdr:nvPicPr>
        <xdr:cNvPr id="531" name="Рисунок 530" descr="70901 серо-коралловый (1).jpg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69034" y="672295666"/>
          <a:ext cx="1112711" cy="2225421"/>
        </a:xfrm>
        <a:prstGeom prst="rect">
          <a:avLst/>
        </a:prstGeom>
      </xdr:spPr>
    </xdr:pic>
    <xdr:clientData/>
  </xdr:twoCellAnchor>
  <xdr:twoCellAnchor>
    <xdr:from>
      <xdr:col>0</xdr:col>
      <xdr:colOff>175214</xdr:colOff>
      <xdr:row>1672</xdr:row>
      <xdr:rowOff>84669</xdr:rowOff>
    </xdr:from>
    <xdr:to>
      <xdr:col>0</xdr:col>
      <xdr:colOff>1442039</xdr:colOff>
      <xdr:row>1675</xdr:row>
      <xdr:rowOff>418044</xdr:rowOff>
    </xdr:to>
    <xdr:pic>
      <xdr:nvPicPr>
        <xdr:cNvPr id="534" name="Рисунок 533" descr="10115 серо-розов (4)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5214" y="792226002"/>
          <a:ext cx="1266825" cy="2047875"/>
        </a:xfrm>
        <a:prstGeom prst="rect">
          <a:avLst/>
        </a:prstGeom>
      </xdr:spPr>
    </xdr:pic>
    <xdr:clientData/>
  </xdr:twoCellAnchor>
  <xdr:twoCellAnchor>
    <xdr:from>
      <xdr:col>0</xdr:col>
      <xdr:colOff>296365</xdr:colOff>
      <xdr:row>1687</xdr:row>
      <xdr:rowOff>74113</xdr:rowOff>
    </xdr:from>
    <xdr:to>
      <xdr:col>0</xdr:col>
      <xdr:colOff>1399646</xdr:colOff>
      <xdr:row>1691</xdr:row>
      <xdr:rowOff>356414</xdr:rowOff>
    </xdr:to>
    <xdr:pic>
      <xdr:nvPicPr>
        <xdr:cNvPr id="539" name="Рисунок 538" descr="10120 зел._2.JPG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65" y="698912780"/>
          <a:ext cx="1103281" cy="201796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1692</xdr:row>
      <xdr:rowOff>74088</xdr:rowOff>
    </xdr:from>
    <xdr:to>
      <xdr:col>0</xdr:col>
      <xdr:colOff>1503987</xdr:colOff>
      <xdr:row>1696</xdr:row>
      <xdr:rowOff>371056</xdr:rowOff>
    </xdr:to>
    <xdr:pic>
      <xdr:nvPicPr>
        <xdr:cNvPr id="542" name="Рисунок 541" descr="10120 жел-зел_5.JPG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701082338"/>
          <a:ext cx="1228820" cy="2032635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1850</xdr:row>
      <xdr:rowOff>105838</xdr:rowOff>
    </xdr:from>
    <xdr:to>
      <xdr:col>0</xdr:col>
      <xdr:colOff>974430</xdr:colOff>
      <xdr:row>1850</xdr:row>
      <xdr:rowOff>1570688</xdr:rowOff>
    </xdr:to>
    <xdr:pic>
      <xdr:nvPicPr>
        <xdr:cNvPr id="543" name="Рисунок 542" descr="10123 бант.JPG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725455755"/>
          <a:ext cx="762762" cy="1464850"/>
        </a:xfrm>
        <a:prstGeom prst="rect">
          <a:avLst/>
        </a:prstGeom>
      </xdr:spPr>
    </xdr:pic>
    <xdr:clientData/>
  </xdr:twoCellAnchor>
  <xdr:twoCellAnchor>
    <xdr:from>
      <xdr:col>0</xdr:col>
      <xdr:colOff>635035</xdr:colOff>
      <xdr:row>1851</xdr:row>
      <xdr:rowOff>42333</xdr:rowOff>
    </xdr:from>
    <xdr:to>
      <xdr:col>0</xdr:col>
      <xdr:colOff>1489999</xdr:colOff>
      <xdr:row>1852</xdr:row>
      <xdr:rowOff>762466</xdr:rowOff>
    </xdr:to>
    <xdr:pic>
      <xdr:nvPicPr>
        <xdr:cNvPr id="544" name="Рисунок 543" descr="10123 горох_2.JPG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5035" y="727043250"/>
          <a:ext cx="854964" cy="1535049"/>
        </a:xfrm>
        <a:prstGeom prst="rect">
          <a:avLst/>
        </a:prstGeom>
      </xdr:spPr>
    </xdr:pic>
    <xdr:clientData/>
  </xdr:twoCellAnchor>
  <xdr:twoCellAnchor>
    <xdr:from>
      <xdr:col>0</xdr:col>
      <xdr:colOff>275166</xdr:colOff>
      <xdr:row>1853</xdr:row>
      <xdr:rowOff>63497</xdr:rowOff>
    </xdr:from>
    <xdr:to>
      <xdr:col>0</xdr:col>
      <xdr:colOff>1286912</xdr:colOff>
      <xdr:row>1854</xdr:row>
      <xdr:rowOff>778803</xdr:rowOff>
    </xdr:to>
    <xdr:pic>
      <xdr:nvPicPr>
        <xdr:cNvPr id="545" name="Рисунок 544" descr="180123 розов (5).jpg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5166" y="728694247"/>
          <a:ext cx="1011746" cy="1593723"/>
        </a:xfrm>
        <a:prstGeom prst="rect">
          <a:avLst/>
        </a:prstGeom>
      </xdr:spPr>
    </xdr:pic>
    <xdr:clientData/>
  </xdr:twoCellAnchor>
  <xdr:twoCellAnchor>
    <xdr:from>
      <xdr:col>0</xdr:col>
      <xdr:colOff>186254</xdr:colOff>
      <xdr:row>1924</xdr:row>
      <xdr:rowOff>74087</xdr:rowOff>
    </xdr:from>
    <xdr:to>
      <xdr:col>0</xdr:col>
      <xdr:colOff>1525469</xdr:colOff>
      <xdr:row>1929</xdr:row>
      <xdr:rowOff>305175</xdr:rowOff>
    </xdr:to>
    <xdr:pic>
      <xdr:nvPicPr>
        <xdr:cNvPr id="548" name="Рисунок 547" descr="180124 сердечки на белом (1).jpg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6254" y="757364504"/>
          <a:ext cx="1339215" cy="2506504"/>
        </a:xfrm>
        <a:prstGeom prst="rect">
          <a:avLst/>
        </a:prstGeom>
      </xdr:spPr>
    </xdr:pic>
    <xdr:clientData/>
  </xdr:twoCellAnchor>
  <xdr:twoCellAnchor>
    <xdr:from>
      <xdr:col>0</xdr:col>
      <xdr:colOff>219157</xdr:colOff>
      <xdr:row>1968</xdr:row>
      <xdr:rowOff>66992</xdr:rowOff>
    </xdr:from>
    <xdr:to>
      <xdr:col>0</xdr:col>
      <xdr:colOff>1284909</xdr:colOff>
      <xdr:row>1969</xdr:row>
      <xdr:rowOff>813741</xdr:rowOff>
    </xdr:to>
    <xdr:pic>
      <xdr:nvPicPr>
        <xdr:cNvPr id="553" name="Рисунок 552" descr="80125 персик1.jpg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9157" y="859931075"/>
          <a:ext cx="1065752" cy="1614583"/>
        </a:xfrm>
        <a:prstGeom prst="rect">
          <a:avLst/>
        </a:prstGeom>
      </xdr:spPr>
    </xdr:pic>
    <xdr:clientData/>
  </xdr:twoCellAnchor>
  <xdr:twoCellAnchor>
    <xdr:from>
      <xdr:col>0</xdr:col>
      <xdr:colOff>243416</xdr:colOff>
      <xdr:row>2226</xdr:row>
      <xdr:rowOff>21167</xdr:rowOff>
    </xdr:from>
    <xdr:to>
      <xdr:col>0</xdr:col>
      <xdr:colOff>1130582</xdr:colOff>
      <xdr:row>2226</xdr:row>
      <xdr:rowOff>1331383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881835084"/>
          <a:ext cx="887166" cy="1310216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2227</xdr:row>
      <xdr:rowOff>42334</xdr:rowOff>
    </xdr:from>
    <xdr:to>
      <xdr:col>0</xdr:col>
      <xdr:colOff>1513931</xdr:colOff>
      <xdr:row>2227</xdr:row>
      <xdr:rowOff>1390649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883253251"/>
          <a:ext cx="1058847" cy="1348315"/>
        </a:xfrm>
        <a:prstGeom prst="rect">
          <a:avLst/>
        </a:prstGeom>
      </xdr:spPr>
    </xdr:pic>
    <xdr:clientData/>
  </xdr:twoCellAnchor>
  <xdr:twoCellAnchor>
    <xdr:from>
      <xdr:col>0</xdr:col>
      <xdr:colOff>190484</xdr:colOff>
      <xdr:row>2228</xdr:row>
      <xdr:rowOff>52889</xdr:rowOff>
    </xdr:from>
    <xdr:to>
      <xdr:col>0</xdr:col>
      <xdr:colOff>1067927</xdr:colOff>
      <xdr:row>2228</xdr:row>
      <xdr:rowOff>1261612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4" y="884724306"/>
          <a:ext cx="877443" cy="1208723"/>
        </a:xfrm>
        <a:prstGeom prst="rect">
          <a:avLst/>
        </a:prstGeom>
      </xdr:spPr>
    </xdr:pic>
    <xdr:clientData/>
  </xdr:twoCellAnchor>
  <xdr:twoCellAnchor>
    <xdr:from>
      <xdr:col>0</xdr:col>
      <xdr:colOff>354134</xdr:colOff>
      <xdr:row>63</xdr:row>
      <xdr:rowOff>94079</xdr:rowOff>
    </xdr:from>
    <xdr:to>
      <xdr:col>0</xdr:col>
      <xdr:colOff>1323427</xdr:colOff>
      <xdr:row>66</xdr:row>
      <xdr:rowOff>368538</xdr:rowOff>
    </xdr:to>
    <xdr:pic>
      <xdr:nvPicPr>
        <xdr:cNvPr id="412" name="Рисунок 411" descr="110125 синий (3)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4134" y="55720079"/>
          <a:ext cx="969293" cy="1798459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2286</xdr:row>
      <xdr:rowOff>21168</xdr:rowOff>
    </xdr:from>
    <xdr:to>
      <xdr:col>1</xdr:col>
      <xdr:colOff>423333</xdr:colOff>
      <xdr:row>2286</xdr:row>
      <xdr:rowOff>437296</xdr:rowOff>
    </xdr:to>
    <xdr:pic>
      <xdr:nvPicPr>
        <xdr:cNvPr id="4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2287</xdr:row>
      <xdr:rowOff>21168</xdr:rowOff>
    </xdr:from>
    <xdr:to>
      <xdr:col>1</xdr:col>
      <xdr:colOff>423333</xdr:colOff>
      <xdr:row>2287</xdr:row>
      <xdr:rowOff>437296</xdr:rowOff>
    </xdr:to>
    <xdr:pic>
      <xdr:nvPicPr>
        <xdr:cNvPr id="4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2288</xdr:row>
      <xdr:rowOff>21168</xdr:rowOff>
    </xdr:from>
    <xdr:to>
      <xdr:col>1</xdr:col>
      <xdr:colOff>423333</xdr:colOff>
      <xdr:row>2288</xdr:row>
      <xdr:rowOff>437296</xdr:rowOff>
    </xdr:to>
    <xdr:pic>
      <xdr:nvPicPr>
        <xdr:cNvPr id="44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2289</xdr:row>
      <xdr:rowOff>21168</xdr:rowOff>
    </xdr:from>
    <xdr:to>
      <xdr:col>1</xdr:col>
      <xdr:colOff>423333</xdr:colOff>
      <xdr:row>2289</xdr:row>
      <xdr:rowOff>437296</xdr:rowOff>
    </xdr:to>
    <xdr:pic>
      <xdr:nvPicPr>
        <xdr:cNvPr id="4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2290</xdr:row>
      <xdr:rowOff>21168</xdr:rowOff>
    </xdr:from>
    <xdr:to>
      <xdr:col>1</xdr:col>
      <xdr:colOff>423333</xdr:colOff>
      <xdr:row>2290</xdr:row>
      <xdr:rowOff>437296</xdr:rowOff>
    </xdr:to>
    <xdr:pic>
      <xdr:nvPicPr>
        <xdr:cNvPr id="45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2291</xdr:row>
      <xdr:rowOff>21168</xdr:rowOff>
    </xdr:from>
    <xdr:to>
      <xdr:col>1</xdr:col>
      <xdr:colOff>423333</xdr:colOff>
      <xdr:row>2291</xdr:row>
      <xdr:rowOff>437296</xdr:rowOff>
    </xdr:to>
    <xdr:pic>
      <xdr:nvPicPr>
        <xdr:cNvPr id="4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2293</xdr:row>
      <xdr:rowOff>21168</xdr:rowOff>
    </xdr:from>
    <xdr:to>
      <xdr:col>1</xdr:col>
      <xdr:colOff>423333</xdr:colOff>
      <xdr:row>2293</xdr:row>
      <xdr:rowOff>437296</xdr:rowOff>
    </xdr:to>
    <xdr:pic>
      <xdr:nvPicPr>
        <xdr:cNvPr id="4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2294</xdr:row>
      <xdr:rowOff>21168</xdr:rowOff>
    </xdr:from>
    <xdr:to>
      <xdr:col>1</xdr:col>
      <xdr:colOff>423333</xdr:colOff>
      <xdr:row>2294</xdr:row>
      <xdr:rowOff>437296</xdr:rowOff>
    </xdr:to>
    <xdr:pic>
      <xdr:nvPicPr>
        <xdr:cNvPr id="4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2295</xdr:row>
      <xdr:rowOff>21168</xdr:rowOff>
    </xdr:from>
    <xdr:to>
      <xdr:col>1</xdr:col>
      <xdr:colOff>423333</xdr:colOff>
      <xdr:row>2295</xdr:row>
      <xdr:rowOff>437296</xdr:rowOff>
    </xdr:to>
    <xdr:pic>
      <xdr:nvPicPr>
        <xdr:cNvPr id="46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2297</xdr:row>
      <xdr:rowOff>21168</xdr:rowOff>
    </xdr:from>
    <xdr:to>
      <xdr:col>1</xdr:col>
      <xdr:colOff>423333</xdr:colOff>
      <xdr:row>2297</xdr:row>
      <xdr:rowOff>437296</xdr:rowOff>
    </xdr:to>
    <xdr:pic>
      <xdr:nvPicPr>
        <xdr:cNvPr id="46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2298</xdr:row>
      <xdr:rowOff>21168</xdr:rowOff>
    </xdr:from>
    <xdr:to>
      <xdr:col>1</xdr:col>
      <xdr:colOff>423333</xdr:colOff>
      <xdr:row>2298</xdr:row>
      <xdr:rowOff>437296</xdr:rowOff>
    </xdr:to>
    <xdr:pic>
      <xdr:nvPicPr>
        <xdr:cNvPr id="46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2299</xdr:row>
      <xdr:rowOff>21168</xdr:rowOff>
    </xdr:from>
    <xdr:to>
      <xdr:col>1</xdr:col>
      <xdr:colOff>423333</xdr:colOff>
      <xdr:row>2299</xdr:row>
      <xdr:rowOff>437296</xdr:rowOff>
    </xdr:to>
    <xdr:pic>
      <xdr:nvPicPr>
        <xdr:cNvPr id="47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9090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2300</xdr:row>
      <xdr:rowOff>21168</xdr:rowOff>
    </xdr:from>
    <xdr:to>
      <xdr:col>1</xdr:col>
      <xdr:colOff>423333</xdr:colOff>
      <xdr:row>2300</xdr:row>
      <xdr:rowOff>437296</xdr:rowOff>
    </xdr:to>
    <xdr:pic>
      <xdr:nvPicPr>
        <xdr:cNvPr id="4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0180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2301</xdr:row>
      <xdr:rowOff>21168</xdr:rowOff>
    </xdr:from>
    <xdr:to>
      <xdr:col>1</xdr:col>
      <xdr:colOff>423333</xdr:colOff>
      <xdr:row>2301</xdr:row>
      <xdr:rowOff>437296</xdr:rowOff>
    </xdr:to>
    <xdr:pic>
      <xdr:nvPicPr>
        <xdr:cNvPr id="47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270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2302</xdr:row>
      <xdr:rowOff>21168</xdr:rowOff>
    </xdr:from>
    <xdr:to>
      <xdr:col>1</xdr:col>
      <xdr:colOff>423333</xdr:colOff>
      <xdr:row>2302</xdr:row>
      <xdr:rowOff>437296</xdr:rowOff>
    </xdr:to>
    <xdr:pic>
      <xdr:nvPicPr>
        <xdr:cNvPr id="47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23610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2296</xdr:row>
      <xdr:rowOff>21168</xdr:rowOff>
    </xdr:from>
    <xdr:to>
      <xdr:col>1</xdr:col>
      <xdr:colOff>423333</xdr:colOff>
      <xdr:row>2296</xdr:row>
      <xdr:rowOff>437296</xdr:rowOff>
    </xdr:to>
    <xdr:pic>
      <xdr:nvPicPr>
        <xdr:cNvPr id="47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44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317517</xdr:colOff>
      <xdr:row>1452</xdr:row>
      <xdr:rowOff>52929</xdr:rowOff>
    </xdr:from>
    <xdr:to>
      <xdr:col>0</xdr:col>
      <xdr:colOff>1281923</xdr:colOff>
      <xdr:row>1453</xdr:row>
      <xdr:rowOff>782650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7" y="884809012"/>
          <a:ext cx="964406" cy="1671638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2245</xdr:row>
      <xdr:rowOff>21174</xdr:rowOff>
    </xdr:from>
    <xdr:to>
      <xdr:col>0</xdr:col>
      <xdr:colOff>1634658</xdr:colOff>
      <xdr:row>2245</xdr:row>
      <xdr:rowOff>815178</xdr:rowOff>
    </xdr:to>
    <xdr:pic>
      <xdr:nvPicPr>
        <xdr:cNvPr id="519" name="Рисунок 518" descr="90199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893995341"/>
          <a:ext cx="1560576" cy="79400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2244</xdr:row>
      <xdr:rowOff>31749</xdr:rowOff>
    </xdr:from>
    <xdr:to>
      <xdr:col>0</xdr:col>
      <xdr:colOff>1291167</xdr:colOff>
      <xdr:row>2244</xdr:row>
      <xdr:rowOff>821957</xdr:rowOff>
    </xdr:to>
    <xdr:pic>
      <xdr:nvPicPr>
        <xdr:cNvPr id="523" name="Рисунок 522" descr="90199_1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893180416"/>
          <a:ext cx="1195916" cy="79020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2246</xdr:row>
      <xdr:rowOff>52917</xdr:rowOff>
    </xdr:from>
    <xdr:to>
      <xdr:col>0</xdr:col>
      <xdr:colOff>1153583</xdr:colOff>
      <xdr:row>2246</xdr:row>
      <xdr:rowOff>784437</xdr:rowOff>
    </xdr:to>
    <xdr:pic>
      <xdr:nvPicPr>
        <xdr:cNvPr id="530" name="Рисунок 529" descr="90199_2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894852584"/>
          <a:ext cx="1068917" cy="73152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2240</xdr:row>
      <xdr:rowOff>84666</xdr:rowOff>
    </xdr:from>
    <xdr:to>
      <xdr:col>0</xdr:col>
      <xdr:colOff>1557444</xdr:colOff>
      <xdr:row>2240</xdr:row>
      <xdr:rowOff>816186</xdr:rowOff>
    </xdr:to>
    <xdr:pic>
      <xdr:nvPicPr>
        <xdr:cNvPr id="533" name="Рисунок 532" descr="90199_3.jpg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890756833"/>
          <a:ext cx="1208194" cy="73152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2249</xdr:row>
      <xdr:rowOff>31740</xdr:rowOff>
    </xdr:from>
    <xdr:to>
      <xdr:col>0</xdr:col>
      <xdr:colOff>1246633</xdr:colOff>
      <xdr:row>2249</xdr:row>
      <xdr:rowOff>757831</xdr:rowOff>
    </xdr:to>
    <xdr:pic>
      <xdr:nvPicPr>
        <xdr:cNvPr id="537" name="Рисунок 536" descr="90199_4.jpg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96482407"/>
          <a:ext cx="1056132" cy="726091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2234</xdr:row>
      <xdr:rowOff>63501</xdr:rowOff>
    </xdr:from>
    <xdr:to>
      <xdr:col>0</xdr:col>
      <xdr:colOff>1081194</xdr:colOff>
      <xdr:row>2234</xdr:row>
      <xdr:rowOff>788354</xdr:rowOff>
    </xdr:to>
    <xdr:pic>
      <xdr:nvPicPr>
        <xdr:cNvPr id="540" name="Рисунок 539" descr="90199_5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886460001"/>
          <a:ext cx="975360" cy="724853"/>
        </a:xfrm>
        <a:prstGeom prst="rect">
          <a:avLst/>
        </a:prstGeom>
      </xdr:spPr>
    </xdr:pic>
    <xdr:clientData/>
  </xdr:twoCellAnchor>
  <xdr:twoCellAnchor>
    <xdr:from>
      <xdr:col>0</xdr:col>
      <xdr:colOff>550326</xdr:colOff>
      <xdr:row>2247</xdr:row>
      <xdr:rowOff>52910</xdr:rowOff>
    </xdr:from>
    <xdr:to>
      <xdr:col>0</xdr:col>
      <xdr:colOff>1612840</xdr:colOff>
      <xdr:row>2247</xdr:row>
      <xdr:rowOff>764332</xdr:rowOff>
    </xdr:to>
    <xdr:pic>
      <xdr:nvPicPr>
        <xdr:cNvPr id="555" name="Рисунок 554" descr="90199_6.jpg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26" y="895678077"/>
          <a:ext cx="1062514" cy="711422"/>
        </a:xfrm>
        <a:prstGeom prst="rect">
          <a:avLst/>
        </a:prstGeom>
      </xdr:spPr>
    </xdr:pic>
    <xdr:clientData/>
  </xdr:twoCellAnchor>
  <xdr:twoCellAnchor>
    <xdr:from>
      <xdr:col>0</xdr:col>
      <xdr:colOff>645584</xdr:colOff>
      <xdr:row>2243</xdr:row>
      <xdr:rowOff>52917</xdr:rowOff>
    </xdr:from>
    <xdr:to>
      <xdr:col>0</xdr:col>
      <xdr:colOff>1620944</xdr:colOff>
      <xdr:row>2243</xdr:row>
      <xdr:rowOff>784437</xdr:rowOff>
    </xdr:to>
    <xdr:pic>
      <xdr:nvPicPr>
        <xdr:cNvPr id="566" name="Рисунок 565" descr="90199_7.jpg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892376084"/>
          <a:ext cx="975360" cy="731520"/>
        </a:xfrm>
        <a:prstGeom prst="rect">
          <a:avLst/>
        </a:prstGeom>
      </xdr:spPr>
    </xdr:pic>
    <xdr:clientData/>
  </xdr:twoCellAnchor>
  <xdr:twoCellAnchor>
    <xdr:from>
      <xdr:col>0</xdr:col>
      <xdr:colOff>220310</xdr:colOff>
      <xdr:row>2284</xdr:row>
      <xdr:rowOff>58408</xdr:rowOff>
    </xdr:from>
    <xdr:to>
      <xdr:col>0</xdr:col>
      <xdr:colOff>1509613</xdr:colOff>
      <xdr:row>2284</xdr:row>
      <xdr:rowOff>1024014</xdr:rowOff>
    </xdr:to>
    <xdr:pic>
      <xdr:nvPicPr>
        <xdr:cNvPr id="567" name="Рисунок 566" descr="15001-1.jpg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2159" y="907893642"/>
          <a:ext cx="965606" cy="1289303"/>
        </a:xfrm>
        <a:prstGeom prst="rect">
          <a:avLst/>
        </a:prstGeom>
      </xdr:spPr>
    </xdr:pic>
    <xdr:clientData/>
  </xdr:twoCellAnchor>
  <xdr:twoCellAnchor>
    <xdr:from>
      <xdr:col>0</xdr:col>
      <xdr:colOff>156789</xdr:colOff>
      <xdr:row>2285</xdr:row>
      <xdr:rowOff>84490</xdr:rowOff>
    </xdr:from>
    <xdr:to>
      <xdr:col>0</xdr:col>
      <xdr:colOff>1504697</xdr:colOff>
      <xdr:row>2285</xdr:row>
      <xdr:rowOff>990743</xdr:rowOff>
    </xdr:to>
    <xdr:pic>
      <xdr:nvPicPr>
        <xdr:cNvPr id="568" name="Рисунок 567" descr="15001-2.jpg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616" y="908950830"/>
          <a:ext cx="906253" cy="1347908"/>
        </a:xfrm>
        <a:prstGeom prst="rect">
          <a:avLst/>
        </a:prstGeom>
      </xdr:spPr>
    </xdr:pic>
    <xdr:clientData/>
  </xdr:twoCellAnchor>
  <xdr:twoCellAnchor>
    <xdr:from>
      <xdr:col>0</xdr:col>
      <xdr:colOff>71796</xdr:colOff>
      <xdr:row>2286</xdr:row>
      <xdr:rowOff>147508</xdr:rowOff>
    </xdr:from>
    <xdr:to>
      <xdr:col>0</xdr:col>
      <xdr:colOff>1632372</xdr:colOff>
      <xdr:row>2286</xdr:row>
      <xdr:rowOff>909508</xdr:rowOff>
    </xdr:to>
    <xdr:pic>
      <xdr:nvPicPr>
        <xdr:cNvPr id="569" name="Рисунок 568" descr="15001-3.jpg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71084" y="909925470"/>
          <a:ext cx="762000" cy="1560576"/>
        </a:xfrm>
        <a:prstGeom prst="rect">
          <a:avLst/>
        </a:prstGeom>
      </xdr:spPr>
    </xdr:pic>
    <xdr:clientData/>
  </xdr:twoCellAnchor>
  <xdr:twoCellAnchor>
    <xdr:from>
      <xdr:col>0</xdr:col>
      <xdr:colOff>55203</xdr:colOff>
      <xdr:row>2287</xdr:row>
      <xdr:rowOff>113613</xdr:rowOff>
    </xdr:from>
    <xdr:to>
      <xdr:col>0</xdr:col>
      <xdr:colOff>1615779</xdr:colOff>
      <xdr:row>2287</xdr:row>
      <xdr:rowOff>938097</xdr:rowOff>
    </xdr:to>
    <xdr:pic>
      <xdr:nvPicPr>
        <xdr:cNvPr id="570" name="Рисунок 569" descr="15001-4.jpg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3249" y="911012900"/>
          <a:ext cx="824484" cy="1560576"/>
        </a:xfrm>
        <a:prstGeom prst="rect">
          <a:avLst/>
        </a:prstGeom>
      </xdr:spPr>
    </xdr:pic>
    <xdr:clientData/>
  </xdr:twoCellAnchor>
  <xdr:twoCellAnchor>
    <xdr:from>
      <xdr:col>0</xdr:col>
      <xdr:colOff>156464</xdr:colOff>
      <xdr:row>2288</xdr:row>
      <xdr:rowOff>47836</xdr:rowOff>
    </xdr:from>
    <xdr:to>
      <xdr:col>0</xdr:col>
      <xdr:colOff>1521968</xdr:colOff>
      <xdr:row>2288</xdr:row>
      <xdr:rowOff>1071964</xdr:rowOff>
    </xdr:to>
    <xdr:pic>
      <xdr:nvPicPr>
        <xdr:cNvPr id="571" name="Рисунок 570" descr="15001-5.jpg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7152" y="912234565"/>
          <a:ext cx="1024128" cy="1365504"/>
        </a:xfrm>
        <a:prstGeom prst="rect">
          <a:avLst/>
        </a:prstGeom>
      </xdr:spPr>
    </xdr:pic>
    <xdr:clientData/>
  </xdr:twoCellAnchor>
  <xdr:twoCellAnchor>
    <xdr:from>
      <xdr:col>0</xdr:col>
      <xdr:colOff>231733</xdr:colOff>
      <xdr:row>2289</xdr:row>
      <xdr:rowOff>70612</xdr:rowOff>
    </xdr:from>
    <xdr:to>
      <xdr:col>0</xdr:col>
      <xdr:colOff>1499701</xdr:colOff>
      <xdr:row>2289</xdr:row>
      <xdr:rowOff>1021588</xdr:rowOff>
    </xdr:to>
    <xdr:pic>
      <xdr:nvPicPr>
        <xdr:cNvPr id="572" name="Рисунок 571" descr="15001-6.jpg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0229" y="913359616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145517</xdr:colOff>
      <xdr:row>2291</xdr:row>
      <xdr:rowOff>69875</xdr:rowOff>
    </xdr:from>
    <xdr:to>
      <xdr:col>0</xdr:col>
      <xdr:colOff>1511021</xdr:colOff>
      <xdr:row>2291</xdr:row>
      <xdr:rowOff>1041997</xdr:rowOff>
    </xdr:to>
    <xdr:pic>
      <xdr:nvPicPr>
        <xdr:cNvPr id="573" name="Рисунок 572" descr="15001-8.jpg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42208" y="915500851"/>
          <a:ext cx="972122" cy="1365504"/>
        </a:xfrm>
        <a:prstGeom prst="rect">
          <a:avLst/>
        </a:prstGeom>
      </xdr:spPr>
    </xdr:pic>
    <xdr:clientData/>
  </xdr:twoCellAnchor>
  <xdr:twoCellAnchor>
    <xdr:from>
      <xdr:col>0</xdr:col>
      <xdr:colOff>109179</xdr:colOff>
      <xdr:row>2292</xdr:row>
      <xdr:rowOff>82761</xdr:rowOff>
    </xdr:from>
    <xdr:to>
      <xdr:col>0</xdr:col>
      <xdr:colOff>1572219</xdr:colOff>
      <xdr:row>2292</xdr:row>
      <xdr:rowOff>1031451</xdr:rowOff>
    </xdr:to>
    <xdr:pic>
      <xdr:nvPicPr>
        <xdr:cNvPr id="574" name="Рисунок 573" descr="15001-9.jp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354" y="916543336"/>
          <a:ext cx="948690" cy="1463040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2293</xdr:row>
      <xdr:rowOff>85798</xdr:rowOff>
    </xdr:from>
    <xdr:to>
      <xdr:col>0</xdr:col>
      <xdr:colOff>1590039</xdr:colOff>
      <xdr:row>2293</xdr:row>
      <xdr:rowOff>997341</xdr:rowOff>
    </xdr:to>
    <xdr:pic>
      <xdr:nvPicPr>
        <xdr:cNvPr id="575" name="Рисунок 574" descr="15001-10.jpg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747" y="917617883"/>
          <a:ext cx="911543" cy="146304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2294</xdr:row>
      <xdr:rowOff>107648</xdr:rowOff>
    </xdr:from>
    <xdr:to>
      <xdr:col>0</xdr:col>
      <xdr:colOff>1590040</xdr:colOff>
      <xdr:row>2294</xdr:row>
      <xdr:rowOff>1029192</xdr:rowOff>
    </xdr:to>
    <xdr:pic>
      <xdr:nvPicPr>
        <xdr:cNvPr id="576" name="Рисунок 575" descr="15001-11.jpg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7748" y="918734817"/>
          <a:ext cx="921544" cy="146304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2295</xdr:row>
      <xdr:rowOff>64633</xdr:rowOff>
    </xdr:from>
    <xdr:to>
      <xdr:col>0</xdr:col>
      <xdr:colOff>1645243</xdr:colOff>
      <xdr:row>2295</xdr:row>
      <xdr:rowOff>1036945</xdr:rowOff>
    </xdr:to>
    <xdr:pic>
      <xdr:nvPicPr>
        <xdr:cNvPr id="577" name="Рисунок 576" descr="15001-12.jpg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8799" y="919758501"/>
          <a:ext cx="972312" cy="1560576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2296</xdr:row>
      <xdr:rowOff>105808</xdr:rowOff>
    </xdr:from>
    <xdr:to>
      <xdr:col>0</xdr:col>
      <xdr:colOff>1558289</xdr:colOff>
      <xdr:row>2296</xdr:row>
      <xdr:rowOff>991633</xdr:rowOff>
    </xdr:to>
    <xdr:pic>
      <xdr:nvPicPr>
        <xdr:cNvPr id="578" name="Рисунок 577" descr="15001-13.jpg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3856" y="920895284"/>
          <a:ext cx="885825" cy="1463040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2297</xdr:row>
      <xdr:rowOff>61326</xdr:rowOff>
    </xdr:from>
    <xdr:to>
      <xdr:col>0</xdr:col>
      <xdr:colOff>1579456</xdr:colOff>
      <xdr:row>2297</xdr:row>
      <xdr:rowOff>1022875</xdr:rowOff>
    </xdr:to>
    <xdr:pic>
      <xdr:nvPicPr>
        <xdr:cNvPr id="579" name="Рисунок 578" descr="15001-14.jpg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7161" y="921978748"/>
          <a:ext cx="961549" cy="1463040"/>
        </a:xfrm>
        <a:prstGeom prst="rect">
          <a:avLst/>
        </a:prstGeom>
      </xdr:spPr>
    </xdr:pic>
    <xdr:clientData/>
  </xdr:twoCellAnchor>
  <xdr:twoCellAnchor>
    <xdr:from>
      <xdr:col>0</xdr:col>
      <xdr:colOff>10582</xdr:colOff>
      <xdr:row>2298</xdr:row>
      <xdr:rowOff>170229</xdr:rowOff>
    </xdr:from>
    <xdr:to>
      <xdr:col>0</xdr:col>
      <xdr:colOff>1668694</xdr:colOff>
      <xdr:row>2298</xdr:row>
      <xdr:rowOff>997666</xdr:rowOff>
    </xdr:to>
    <xdr:pic>
      <xdr:nvPicPr>
        <xdr:cNvPr id="581" name="Рисунок 580" descr="15001-15.jpg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5919" y="923013142"/>
          <a:ext cx="827437" cy="1658112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2299</xdr:row>
      <xdr:rowOff>111918</xdr:rowOff>
    </xdr:from>
    <xdr:to>
      <xdr:col>0</xdr:col>
      <xdr:colOff>1624077</xdr:colOff>
      <xdr:row>2299</xdr:row>
      <xdr:rowOff>1009554</xdr:rowOff>
    </xdr:to>
    <xdr:pic>
      <xdr:nvPicPr>
        <xdr:cNvPr id="582" name="Рисунок 581" descr="15001-16.jpg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4971" y="924128781"/>
          <a:ext cx="897636" cy="1560576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2300</xdr:row>
      <xdr:rowOff>121389</xdr:rowOff>
    </xdr:from>
    <xdr:to>
      <xdr:col>0</xdr:col>
      <xdr:colOff>1579457</xdr:colOff>
      <xdr:row>2300</xdr:row>
      <xdr:rowOff>1061507</xdr:rowOff>
    </xdr:to>
    <xdr:pic>
      <xdr:nvPicPr>
        <xdr:cNvPr id="583" name="Рисунок 582" descr="15001-17.jpg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878" y="925298345"/>
          <a:ext cx="940118" cy="1463040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2292</xdr:row>
      <xdr:rowOff>21168</xdr:rowOff>
    </xdr:from>
    <xdr:to>
      <xdr:col>1</xdr:col>
      <xdr:colOff>423333</xdr:colOff>
      <xdr:row>2292</xdr:row>
      <xdr:rowOff>437296</xdr:rowOff>
    </xdr:to>
    <xdr:pic>
      <xdr:nvPicPr>
        <xdr:cNvPr id="58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112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10584</xdr:colOff>
      <xdr:row>2290</xdr:row>
      <xdr:rowOff>175363</xdr:rowOff>
    </xdr:from>
    <xdr:to>
      <xdr:col>0</xdr:col>
      <xdr:colOff>1668696</xdr:colOff>
      <xdr:row>2290</xdr:row>
      <xdr:rowOff>949365</xdr:rowOff>
    </xdr:to>
    <xdr:pic>
      <xdr:nvPicPr>
        <xdr:cNvPr id="1378" name="Рисунок 1377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52639" y="914270891"/>
          <a:ext cx="774002" cy="1658112"/>
        </a:xfrm>
        <a:prstGeom prst="rect">
          <a:avLst/>
        </a:prstGeom>
      </xdr:spPr>
    </xdr:pic>
    <xdr:clientData/>
  </xdr:twoCellAnchor>
  <xdr:twoCellAnchor>
    <xdr:from>
      <xdr:col>0</xdr:col>
      <xdr:colOff>52926</xdr:colOff>
      <xdr:row>855</xdr:row>
      <xdr:rowOff>264584</xdr:rowOff>
    </xdr:from>
    <xdr:to>
      <xdr:col>0</xdr:col>
      <xdr:colOff>1583975</xdr:colOff>
      <xdr:row>859</xdr:row>
      <xdr:rowOff>397680</xdr:rowOff>
    </xdr:to>
    <xdr:pic>
      <xdr:nvPicPr>
        <xdr:cNvPr id="1388" name="Рисунок 1387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6" y="414930167"/>
          <a:ext cx="1531049" cy="2292096"/>
        </a:xfrm>
        <a:prstGeom prst="rect">
          <a:avLst/>
        </a:prstGeom>
      </xdr:spPr>
    </xdr:pic>
    <xdr:clientData/>
  </xdr:twoCellAnchor>
  <xdr:twoCellAnchor>
    <xdr:from>
      <xdr:col>0</xdr:col>
      <xdr:colOff>31784</xdr:colOff>
      <xdr:row>918</xdr:row>
      <xdr:rowOff>137583</xdr:rowOff>
    </xdr:from>
    <xdr:to>
      <xdr:col>0</xdr:col>
      <xdr:colOff>1606552</xdr:colOff>
      <xdr:row>919</xdr:row>
      <xdr:rowOff>810662</xdr:rowOff>
    </xdr:to>
    <xdr:pic>
      <xdr:nvPicPr>
        <xdr:cNvPr id="1387" name="Рисунок 1386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4" y="580718083"/>
          <a:ext cx="1574768" cy="1678496"/>
        </a:xfrm>
        <a:prstGeom prst="rect">
          <a:avLst/>
        </a:prstGeom>
      </xdr:spPr>
    </xdr:pic>
    <xdr:clientData/>
  </xdr:twoCellAnchor>
  <xdr:twoCellAnchor>
    <xdr:from>
      <xdr:col>0</xdr:col>
      <xdr:colOff>124714</xdr:colOff>
      <xdr:row>2241</xdr:row>
      <xdr:rowOff>62011</xdr:rowOff>
    </xdr:from>
    <xdr:to>
      <xdr:col>0</xdr:col>
      <xdr:colOff>1197610</xdr:colOff>
      <xdr:row>2241</xdr:row>
      <xdr:rowOff>806961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687" y="891395705"/>
          <a:ext cx="744950" cy="1072896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2305</xdr:row>
      <xdr:rowOff>21168</xdr:rowOff>
    </xdr:from>
    <xdr:to>
      <xdr:col>1</xdr:col>
      <xdr:colOff>423333</xdr:colOff>
      <xdr:row>2305</xdr:row>
      <xdr:rowOff>437296</xdr:rowOff>
    </xdr:to>
    <xdr:pic>
      <xdr:nvPicPr>
        <xdr:cNvPr id="60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2309</xdr:row>
      <xdr:rowOff>21168</xdr:rowOff>
    </xdr:from>
    <xdr:to>
      <xdr:col>1</xdr:col>
      <xdr:colOff>423333</xdr:colOff>
      <xdr:row>2309</xdr:row>
      <xdr:rowOff>437296</xdr:rowOff>
    </xdr:to>
    <xdr:pic>
      <xdr:nvPicPr>
        <xdr:cNvPr id="6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105411</xdr:colOff>
      <xdr:row>2303</xdr:row>
      <xdr:rowOff>78317</xdr:rowOff>
    </xdr:from>
    <xdr:to>
      <xdr:col>0</xdr:col>
      <xdr:colOff>1568451</xdr:colOff>
      <xdr:row>2303</xdr:row>
      <xdr:rowOff>1038437</xdr:rowOff>
    </xdr:to>
    <xdr:pic>
      <xdr:nvPicPr>
        <xdr:cNvPr id="1394" name="Рисунок 1393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6871" y="928535524"/>
          <a:ext cx="960120" cy="1463040"/>
        </a:xfrm>
        <a:prstGeom prst="rect">
          <a:avLst/>
        </a:prstGeom>
      </xdr:spPr>
    </xdr:pic>
    <xdr:clientData/>
  </xdr:twoCellAnchor>
  <xdr:twoCellAnchor>
    <xdr:from>
      <xdr:col>0</xdr:col>
      <xdr:colOff>91651</xdr:colOff>
      <xdr:row>2307</xdr:row>
      <xdr:rowOff>70908</xdr:rowOff>
    </xdr:from>
    <xdr:to>
      <xdr:col>0</xdr:col>
      <xdr:colOff>1554691</xdr:colOff>
      <xdr:row>2307</xdr:row>
      <xdr:rowOff>1011026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3112" y="932878447"/>
          <a:ext cx="940118" cy="1463040"/>
        </a:xfrm>
        <a:prstGeom prst="rect">
          <a:avLst/>
        </a:prstGeom>
      </xdr:spPr>
    </xdr:pic>
    <xdr:clientData/>
  </xdr:twoCellAnchor>
  <xdr:twoCellAnchor>
    <xdr:from>
      <xdr:col>0</xdr:col>
      <xdr:colOff>148832</xdr:colOff>
      <xdr:row>2309</xdr:row>
      <xdr:rowOff>79904</xdr:rowOff>
    </xdr:from>
    <xdr:to>
      <xdr:col>0</xdr:col>
      <xdr:colOff>1524528</xdr:colOff>
      <xdr:row>2309</xdr:row>
      <xdr:rowOff>1003448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4908" y="935102995"/>
          <a:ext cx="923544" cy="1375696"/>
        </a:xfrm>
        <a:prstGeom prst="rect">
          <a:avLst/>
        </a:prstGeom>
      </xdr:spPr>
    </xdr:pic>
    <xdr:clientData/>
  </xdr:twoCellAnchor>
  <xdr:twoCellAnchor>
    <xdr:from>
      <xdr:col>0</xdr:col>
      <xdr:colOff>267003</xdr:colOff>
      <xdr:row>676</xdr:row>
      <xdr:rowOff>190487</xdr:rowOff>
    </xdr:from>
    <xdr:to>
      <xdr:col>0</xdr:col>
      <xdr:colOff>1392382</xdr:colOff>
      <xdr:row>676</xdr:row>
      <xdr:rowOff>2020240</xdr:rowOff>
    </xdr:to>
    <xdr:pic>
      <xdr:nvPicPr>
        <xdr:cNvPr id="1449" name="Рисунок 1448"/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7003" y="339470987"/>
          <a:ext cx="1125379" cy="1829753"/>
        </a:xfrm>
        <a:prstGeom prst="rect">
          <a:avLst/>
        </a:prstGeom>
      </xdr:spPr>
    </xdr:pic>
    <xdr:clientData/>
  </xdr:twoCellAnchor>
  <xdr:twoCellAnchor>
    <xdr:from>
      <xdr:col>0</xdr:col>
      <xdr:colOff>328101</xdr:colOff>
      <xdr:row>696</xdr:row>
      <xdr:rowOff>74093</xdr:rowOff>
    </xdr:from>
    <xdr:to>
      <xdr:col>0</xdr:col>
      <xdr:colOff>1356801</xdr:colOff>
      <xdr:row>697</xdr:row>
      <xdr:rowOff>781906</xdr:rowOff>
    </xdr:to>
    <xdr:pic>
      <xdr:nvPicPr>
        <xdr:cNvPr id="1452" name="Рисунок 1451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01" y="431429593"/>
          <a:ext cx="1028700" cy="1554480"/>
        </a:xfrm>
        <a:prstGeom prst="rect">
          <a:avLst/>
        </a:prstGeom>
      </xdr:spPr>
    </xdr:pic>
    <xdr:clientData/>
  </xdr:twoCellAnchor>
  <xdr:twoCellAnchor>
    <xdr:from>
      <xdr:col>0</xdr:col>
      <xdr:colOff>169332</xdr:colOff>
      <xdr:row>691</xdr:row>
      <xdr:rowOff>63500</xdr:rowOff>
    </xdr:from>
    <xdr:to>
      <xdr:col>0</xdr:col>
      <xdr:colOff>1531407</xdr:colOff>
      <xdr:row>695</xdr:row>
      <xdr:rowOff>286280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351144417"/>
          <a:ext cx="1362075" cy="204311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2185</xdr:row>
      <xdr:rowOff>124863</xdr:rowOff>
    </xdr:from>
    <xdr:to>
      <xdr:col>0</xdr:col>
      <xdr:colOff>1613492</xdr:colOff>
      <xdr:row>2185</xdr:row>
      <xdr:rowOff>1165755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2758" y="845187604"/>
          <a:ext cx="1040892" cy="1560576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179917</xdr:colOff>
      <xdr:row>0</xdr:row>
      <xdr:rowOff>158750</xdr:rowOff>
    </xdr:from>
    <xdr:to>
      <xdr:col>13</xdr:col>
      <xdr:colOff>709084</xdr:colOff>
      <xdr:row>1</xdr:row>
      <xdr:rowOff>275167</xdr:rowOff>
    </xdr:to>
    <xdr:pic>
      <xdr:nvPicPr>
        <xdr:cNvPr id="1420" name="Рисунок 141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0" y="1587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67</xdr:row>
      <xdr:rowOff>42371</xdr:rowOff>
    </xdr:from>
    <xdr:to>
      <xdr:col>0</xdr:col>
      <xdr:colOff>1472356</xdr:colOff>
      <xdr:row>70</xdr:row>
      <xdr:rowOff>390351</xdr:rowOff>
    </xdr:to>
    <xdr:pic>
      <xdr:nvPicPr>
        <xdr:cNvPr id="1435" name="Рисунок 1434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39433538"/>
          <a:ext cx="1303020" cy="1744980"/>
        </a:xfrm>
        <a:prstGeom prst="rect">
          <a:avLst/>
        </a:prstGeom>
      </xdr:spPr>
    </xdr:pic>
    <xdr:clientData/>
  </xdr:twoCellAnchor>
  <xdr:twoCellAnchor>
    <xdr:from>
      <xdr:col>0</xdr:col>
      <xdr:colOff>423337</xdr:colOff>
      <xdr:row>271</xdr:row>
      <xdr:rowOff>211674</xdr:rowOff>
    </xdr:from>
    <xdr:to>
      <xdr:col>0</xdr:col>
      <xdr:colOff>1337166</xdr:colOff>
      <xdr:row>272</xdr:row>
      <xdr:rowOff>668345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7" y="146007674"/>
          <a:ext cx="913829" cy="1366838"/>
        </a:xfrm>
        <a:prstGeom prst="rect">
          <a:avLst/>
        </a:prstGeom>
      </xdr:spPr>
    </xdr:pic>
    <xdr:clientData/>
  </xdr:twoCellAnchor>
  <xdr:twoCellAnchor>
    <xdr:from>
      <xdr:col>0</xdr:col>
      <xdr:colOff>488934</xdr:colOff>
      <xdr:row>1218</xdr:row>
      <xdr:rowOff>27976</xdr:rowOff>
    </xdr:from>
    <xdr:to>
      <xdr:col>0</xdr:col>
      <xdr:colOff>1098725</xdr:colOff>
      <xdr:row>1218</xdr:row>
      <xdr:rowOff>961140</xdr:rowOff>
    </xdr:to>
    <xdr:pic>
      <xdr:nvPicPr>
        <xdr:cNvPr id="732" name="Рисунок 200" descr="&amp;Ncy;&amp;acy;&amp;kcy;&amp;icy;&amp;d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34" y="572565143"/>
          <a:ext cx="609791" cy="93316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465673</xdr:colOff>
      <xdr:row>1239</xdr:row>
      <xdr:rowOff>31753</xdr:rowOff>
    </xdr:from>
    <xdr:ext cx="936403" cy="1243013"/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3" y="582369086"/>
          <a:ext cx="936403" cy="1243013"/>
        </a:xfrm>
        <a:prstGeom prst="rect">
          <a:avLst/>
        </a:prstGeom>
      </xdr:spPr>
    </xdr:pic>
    <xdr:clientData/>
  </xdr:oneCellAnchor>
  <xdr:twoCellAnchor>
    <xdr:from>
      <xdr:col>0</xdr:col>
      <xdr:colOff>264584</xdr:colOff>
      <xdr:row>1241</xdr:row>
      <xdr:rowOff>151811</xdr:rowOff>
    </xdr:from>
    <xdr:to>
      <xdr:col>0</xdr:col>
      <xdr:colOff>1502834</xdr:colOff>
      <xdr:row>1247</xdr:row>
      <xdr:rowOff>105834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83822644"/>
          <a:ext cx="1238250" cy="1986023"/>
        </a:xfrm>
        <a:prstGeom prst="rect">
          <a:avLst/>
        </a:prstGeom>
      </xdr:spPr>
    </xdr:pic>
    <xdr:clientData/>
  </xdr:twoCellAnchor>
  <xdr:twoCellAnchor>
    <xdr:from>
      <xdr:col>0</xdr:col>
      <xdr:colOff>359832</xdr:colOff>
      <xdr:row>1248</xdr:row>
      <xdr:rowOff>63499</xdr:rowOff>
    </xdr:from>
    <xdr:to>
      <xdr:col>0</xdr:col>
      <xdr:colOff>1026583</xdr:colOff>
      <xdr:row>1250</xdr:row>
      <xdr:rowOff>315308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2" y="586104999"/>
          <a:ext cx="666751" cy="992642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1254</xdr:row>
      <xdr:rowOff>99345</xdr:rowOff>
    </xdr:from>
    <xdr:to>
      <xdr:col>0</xdr:col>
      <xdr:colOff>1291166</xdr:colOff>
      <xdr:row>1257</xdr:row>
      <xdr:rowOff>312208</xdr:rowOff>
    </xdr:to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88363345"/>
          <a:ext cx="1079499" cy="1504030"/>
        </a:xfrm>
        <a:prstGeom prst="rect">
          <a:avLst/>
        </a:prstGeom>
      </xdr:spPr>
    </xdr:pic>
    <xdr:clientData/>
  </xdr:twoCellAnchor>
  <xdr:twoCellAnchor>
    <xdr:from>
      <xdr:col>0</xdr:col>
      <xdr:colOff>539789</xdr:colOff>
      <xdr:row>1258</xdr:row>
      <xdr:rowOff>52935</xdr:rowOff>
    </xdr:from>
    <xdr:to>
      <xdr:col>0</xdr:col>
      <xdr:colOff>1434472</xdr:colOff>
      <xdr:row>1260</xdr:row>
      <xdr:rowOff>434580</xdr:rowOff>
    </xdr:to>
    <xdr:pic>
      <xdr:nvPicPr>
        <xdr:cNvPr id="743" name="Рисунок 742" descr="284.jpg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89" y="685069768"/>
          <a:ext cx="894683" cy="135531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2265</xdr:row>
      <xdr:rowOff>52916</xdr:rowOff>
    </xdr:from>
    <xdr:to>
      <xdr:col>1</xdr:col>
      <xdr:colOff>592667</xdr:colOff>
      <xdr:row>2266</xdr:row>
      <xdr:rowOff>158751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" y="900885083"/>
          <a:ext cx="529167" cy="529166"/>
        </a:xfrm>
        <a:prstGeom prst="rect">
          <a:avLst/>
        </a:prstGeom>
      </xdr:spPr>
    </xdr:pic>
    <xdr:clientData/>
  </xdr:twoCellAnchor>
  <xdr:twoCellAnchor>
    <xdr:from>
      <xdr:col>0</xdr:col>
      <xdr:colOff>423330</xdr:colOff>
      <xdr:row>1219</xdr:row>
      <xdr:rowOff>52916</xdr:rowOff>
    </xdr:from>
    <xdr:to>
      <xdr:col>0</xdr:col>
      <xdr:colOff>1506132</xdr:colOff>
      <xdr:row>1222</xdr:row>
      <xdr:rowOff>343619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0" y="573584916"/>
          <a:ext cx="1082802" cy="1624203"/>
        </a:xfrm>
        <a:prstGeom prst="rect">
          <a:avLst/>
        </a:prstGeom>
      </xdr:spPr>
    </xdr:pic>
    <xdr:clientData/>
  </xdr:twoCellAnchor>
  <xdr:twoCellAnchor>
    <xdr:from>
      <xdr:col>0</xdr:col>
      <xdr:colOff>158748</xdr:colOff>
      <xdr:row>1223</xdr:row>
      <xdr:rowOff>31751</xdr:rowOff>
    </xdr:from>
    <xdr:to>
      <xdr:col>0</xdr:col>
      <xdr:colOff>1130012</xdr:colOff>
      <xdr:row>1226</xdr:row>
      <xdr:rowOff>309183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8" y="575341751"/>
          <a:ext cx="971264" cy="1452182"/>
        </a:xfrm>
        <a:prstGeom prst="rect">
          <a:avLst/>
        </a:prstGeom>
      </xdr:spPr>
    </xdr:pic>
    <xdr:clientData/>
  </xdr:twoCellAnchor>
  <xdr:twoCellAnchor>
    <xdr:from>
      <xdr:col>0</xdr:col>
      <xdr:colOff>465668</xdr:colOff>
      <xdr:row>1227</xdr:row>
      <xdr:rowOff>31752</xdr:rowOff>
    </xdr:from>
    <xdr:to>
      <xdr:col>0</xdr:col>
      <xdr:colOff>1559519</xdr:colOff>
      <xdr:row>1230</xdr:row>
      <xdr:rowOff>370779</xdr:rowOff>
    </xdr:to>
    <xdr:pic>
      <xdr:nvPicPr>
        <xdr:cNvPr id="1476" name="Рисунок 1475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8" y="576908085"/>
          <a:ext cx="1093851" cy="164077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1231</xdr:row>
      <xdr:rowOff>31749</xdr:rowOff>
    </xdr:from>
    <xdr:to>
      <xdr:col>0</xdr:col>
      <xdr:colOff>1253998</xdr:colOff>
      <xdr:row>1234</xdr:row>
      <xdr:rowOff>388746</xdr:rowOff>
    </xdr:to>
    <xdr:pic>
      <xdr:nvPicPr>
        <xdr:cNvPr id="1477" name="Рисунок 147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78643749"/>
          <a:ext cx="1126998" cy="1690497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1235</xdr:row>
      <xdr:rowOff>84667</xdr:rowOff>
    </xdr:from>
    <xdr:to>
      <xdr:col>0</xdr:col>
      <xdr:colOff>1564293</xdr:colOff>
      <xdr:row>1238</xdr:row>
      <xdr:rowOff>403913</xdr:rowOff>
    </xdr:to>
    <xdr:pic>
      <xdr:nvPicPr>
        <xdr:cNvPr id="1498" name="Рисунок 1497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580474667"/>
          <a:ext cx="1183291" cy="1779746"/>
        </a:xfrm>
        <a:prstGeom prst="rect">
          <a:avLst/>
        </a:prstGeom>
      </xdr:spPr>
    </xdr:pic>
    <xdr:clientData/>
  </xdr:twoCellAnchor>
  <xdr:twoCellAnchor>
    <xdr:from>
      <xdr:col>0</xdr:col>
      <xdr:colOff>148200</xdr:colOff>
      <xdr:row>1500</xdr:row>
      <xdr:rowOff>31784</xdr:rowOff>
    </xdr:from>
    <xdr:to>
      <xdr:col>0</xdr:col>
      <xdr:colOff>1619241</xdr:colOff>
      <xdr:row>1504</xdr:row>
      <xdr:rowOff>403968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" y="646747534"/>
          <a:ext cx="1471041" cy="2234851"/>
        </a:xfrm>
        <a:prstGeom prst="rect">
          <a:avLst/>
        </a:prstGeom>
      </xdr:spPr>
    </xdr:pic>
    <xdr:clientData/>
  </xdr:twoCellAnchor>
  <xdr:twoCellAnchor>
    <xdr:from>
      <xdr:col>0</xdr:col>
      <xdr:colOff>137617</xdr:colOff>
      <xdr:row>1505</xdr:row>
      <xdr:rowOff>21167</xdr:rowOff>
    </xdr:from>
    <xdr:to>
      <xdr:col>0</xdr:col>
      <xdr:colOff>1495501</xdr:colOff>
      <xdr:row>1509</xdr:row>
      <xdr:rowOff>374491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7" y="649065250"/>
          <a:ext cx="1357884" cy="2215991"/>
        </a:xfrm>
        <a:prstGeom prst="rect">
          <a:avLst/>
        </a:prstGeom>
      </xdr:spPr>
    </xdr:pic>
    <xdr:clientData/>
  </xdr:twoCellAnchor>
  <xdr:twoCellAnchor>
    <xdr:from>
      <xdr:col>0</xdr:col>
      <xdr:colOff>105835</xdr:colOff>
      <xdr:row>1771</xdr:row>
      <xdr:rowOff>74083</xdr:rowOff>
    </xdr:from>
    <xdr:to>
      <xdr:col>0</xdr:col>
      <xdr:colOff>1605165</xdr:colOff>
      <xdr:row>1775</xdr:row>
      <xdr:rowOff>428011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714195083"/>
          <a:ext cx="1499330" cy="2470595"/>
        </a:xfrm>
        <a:prstGeom prst="rect">
          <a:avLst/>
        </a:prstGeom>
      </xdr:spPr>
    </xdr:pic>
    <xdr:clientData/>
  </xdr:twoCellAnchor>
  <xdr:oneCellAnchor>
    <xdr:from>
      <xdr:col>1</xdr:col>
      <xdr:colOff>74083</xdr:colOff>
      <xdr:row>777</xdr:row>
      <xdr:rowOff>42334</xdr:rowOff>
    </xdr:from>
    <xdr:ext cx="529167" cy="529167"/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6833" y="391847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63499</xdr:colOff>
      <xdr:row>783</xdr:row>
      <xdr:rowOff>42333</xdr:rowOff>
    </xdr:from>
    <xdr:ext cx="529167" cy="529167"/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49" y="394133916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42373</xdr:colOff>
      <xdr:row>783</xdr:row>
      <xdr:rowOff>84666</xdr:rowOff>
    </xdr:from>
    <xdr:to>
      <xdr:col>0</xdr:col>
      <xdr:colOff>1661242</xdr:colOff>
      <xdr:row>788</xdr:row>
      <xdr:rowOff>313266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3" y="394176249"/>
          <a:ext cx="1618869" cy="2133600"/>
        </a:xfrm>
        <a:prstGeom prst="rect">
          <a:avLst/>
        </a:prstGeom>
      </xdr:spPr>
    </xdr:pic>
    <xdr:clientData/>
  </xdr:twoCellAnchor>
  <xdr:oneCellAnchor>
    <xdr:from>
      <xdr:col>1</xdr:col>
      <xdr:colOff>63500</xdr:colOff>
      <xdr:row>789</xdr:row>
      <xdr:rowOff>10584</xdr:rowOff>
    </xdr:from>
    <xdr:ext cx="529167" cy="529167"/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" y="3963881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84666</xdr:colOff>
      <xdr:row>789</xdr:row>
      <xdr:rowOff>42370</xdr:rowOff>
    </xdr:from>
    <xdr:to>
      <xdr:col>0</xdr:col>
      <xdr:colOff>1517226</xdr:colOff>
      <xdr:row>794</xdr:row>
      <xdr:rowOff>268430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6419953"/>
          <a:ext cx="1432560" cy="2131060"/>
        </a:xfrm>
        <a:prstGeom prst="rect">
          <a:avLst/>
        </a:prstGeom>
      </xdr:spPr>
    </xdr:pic>
    <xdr:clientData/>
  </xdr:twoCellAnchor>
  <xdr:oneCellAnchor>
    <xdr:from>
      <xdr:col>1</xdr:col>
      <xdr:colOff>74083</xdr:colOff>
      <xdr:row>795</xdr:row>
      <xdr:rowOff>31750</xdr:rowOff>
    </xdr:from>
    <xdr:ext cx="529167" cy="529167"/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6833" y="398695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52933</xdr:colOff>
      <xdr:row>777</xdr:row>
      <xdr:rowOff>63516</xdr:rowOff>
    </xdr:from>
    <xdr:to>
      <xdr:col>0</xdr:col>
      <xdr:colOff>1552263</xdr:colOff>
      <xdr:row>782</xdr:row>
      <xdr:rowOff>344408</xdr:rowOff>
    </xdr:to>
    <xdr:pic>
      <xdr:nvPicPr>
        <xdr:cNvPr id="1499" name="Рисунок 1498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3" y="391869099"/>
          <a:ext cx="1499330" cy="2185892"/>
        </a:xfrm>
        <a:prstGeom prst="rect">
          <a:avLst/>
        </a:prstGeom>
      </xdr:spPr>
    </xdr:pic>
    <xdr:clientData/>
  </xdr:twoCellAnchor>
  <xdr:twoCellAnchor>
    <xdr:from>
      <xdr:col>0</xdr:col>
      <xdr:colOff>10591</xdr:colOff>
      <xdr:row>795</xdr:row>
      <xdr:rowOff>285784</xdr:rowOff>
    </xdr:from>
    <xdr:to>
      <xdr:col>0</xdr:col>
      <xdr:colOff>1660797</xdr:colOff>
      <xdr:row>799</xdr:row>
      <xdr:rowOff>132241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" y="398949367"/>
          <a:ext cx="1650206" cy="1370457"/>
        </a:xfrm>
        <a:prstGeom prst="rect">
          <a:avLst/>
        </a:prstGeom>
      </xdr:spPr>
    </xdr:pic>
    <xdr:clientData/>
  </xdr:twoCellAnchor>
  <xdr:oneCellAnchor>
    <xdr:from>
      <xdr:col>1</xdr:col>
      <xdr:colOff>42333</xdr:colOff>
      <xdr:row>801</xdr:row>
      <xdr:rowOff>21166</xdr:rowOff>
    </xdr:from>
    <xdr:ext cx="529167" cy="529167"/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40097074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38</xdr:colOff>
      <xdr:row>801</xdr:row>
      <xdr:rowOff>95250</xdr:rowOff>
    </xdr:from>
    <xdr:to>
      <xdr:col>0</xdr:col>
      <xdr:colOff>1602905</xdr:colOff>
      <xdr:row>806</xdr:row>
      <xdr:rowOff>329184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" y="401044833"/>
          <a:ext cx="1602867" cy="2138934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807</xdr:row>
      <xdr:rowOff>31751</xdr:rowOff>
    </xdr:from>
    <xdr:ext cx="529167" cy="529167"/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403267334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21181</xdr:colOff>
      <xdr:row>807</xdr:row>
      <xdr:rowOff>275167</xdr:rowOff>
    </xdr:from>
    <xdr:to>
      <xdr:col>0</xdr:col>
      <xdr:colOff>1653576</xdr:colOff>
      <xdr:row>812</xdr:row>
      <xdr:rowOff>57235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3510750"/>
          <a:ext cx="1632395" cy="1687068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813</xdr:row>
      <xdr:rowOff>21167</xdr:rowOff>
    </xdr:from>
    <xdr:ext cx="529167" cy="529167"/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6" y="405542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21181</xdr:colOff>
      <xdr:row>813</xdr:row>
      <xdr:rowOff>370439</xdr:rowOff>
    </xdr:from>
    <xdr:to>
      <xdr:col>0</xdr:col>
      <xdr:colOff>1659481</xdr:colOff>
      <xdr:row>818</xdr:row>
      <xdr:rowOff>115169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5892022"/>
          <a:ext cx="1638300" cy="1649730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819</xdr:row>
      <xdr:rowOff>31750</xdr:rowOff>
    </xdr:from>
    <xdr:ext cx="529167" cy="529167"/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6" y="407839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10584</xdr:colOff>
      <xdr:row>820</xdr:row>
      <xdr:rowOff>95260</xdr:rowOff>
    </xdr:from>
    <xdr:to>
      <xdr:col>0</xdr:col>
      <xdr:colOff>1645074</xdr:colOff>
      <xdr:row>824</xdr:row>
      <xdr:rowOff>174318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08283843"/>
          <a:ext cx="1634490" cy="1603058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825</xdr:row>
      <xdr:rowOff>0</xdr:rowOff>
    </xdr:from>
    <xdr:ext cx="529167" cy="529167"/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10093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15</xdr:colOff>
      <xdr:row>826</xdr:row>
      <xdr:rowOff>29</xdr:rowOff>
    </xdr:from>
    <xdr:to>
      <xdr:col>0</xdr:col>
      <xdr:colOff>1630124</xdr:colOff>
      <xdr:row>829</xdr:row>
      <xdr:rowOff>118520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410474612"/>
          <a:ext cx="1630109" cy="1261491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831</xdr:row>
      <xdr:rowOff>31750</xdr:rowOff>
    </xdr:from>
    <xdr:ext cx="529167" cy="529167"/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412411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21174</xdr:colOff>
      <xdr:row>831</xdr:row>
      <xdr:rowOff>243431</xdr:rowOff>
    </xdr:from>
    <xdr:to>
      <xdr:col>0</xdr:col>
      <xdr:colOff>1655664</xdr:colOff>
      <xdr:row>835</xdr:row>
      <xdr:rowOff>342491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412623014"/>
          <a:ext cx="1634490" cy="162306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2235</xdr:row>
      <xdr:rowOff>52964</xdr:rowOff>
    </xdr:from>
    <xdr:to>
      <xdr:col>0</xdr:col>
      <xdr:colOff>1532721</xdr:colOff>
      <xdr:row>2235</xdr:row>
      <xdr:rowOff>781055</xdr:rowOff>
    </xdr:to>
    <xdr:pic>
      <xdr:nvPicPr>
        <xdr:cNvPr id="734" name="Рисунок 733" descr="ракушки синий.jpg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887274964"/>
          <a:ext cx="1141138" cy="728091"/>
        </a:xfrm>
        <a:prstGeom prst="rect">
          <a:avLst/>
        </a:prstGeom>
      </xdr:spPr>
    </xdr:pic>
    <xdr:clientData/>
  </xdr:twoCellAnchor>
  <xdr:twoCellAnchor>
    <xdr:from>
      <xdr:col>0</xdr:col>
      <xdr:colOff>112131</xdr:colOff>
      <xdr:row>2236</xdr:row>
      <xdr:rowOff>46723</xdr:rowOff>
    </xdr:from>
    <xdr:to>
      <xdr:col>0</xdr:col>
      <xdr:colOff>1185027</xdr:colOff>
      <xdr:row>2236</xdr:row>
      <xdr:rowOff>819963</xdr:rowOff>
    </xdr:to>
    <xdr:pic>
      <xdr:nvPicPr>
        <xdr:cNvPr id="735" name="Рисунок 734" descr="ракушки серый.jpg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59" y="887944395"/>
          <a:ext cx="773240" cy="1072896"/>
        </a:xfrm>
        <a:prstGeom prst="rect">
          <a:avLst/>
        </a:prstGeom>
      </xdr:spPr>
    </xdr:pic>
    <xdr:clientData/>
  </xdr:twoCellAnchor>
  <xdr:twoCellAnchor>
    <xdr:from>
      <xdr:col>0</xdr:col>
      <xdr:colOff>159188</xdr:colOff>
      <xdr:row>2237</xdr:row>
      <xdr:rowOff>66895</xdr:rowOff>
    </xdr:from>
    <xdr:to>
      <xdr:col>0</xdr:col>
      <xdr:colOff>1524692</xdr:colOff>
      <xdr:row>2237</xdr:row>
      <xdr:rowOff>861090</xdr:rowOff>
    </xdr:to>
    <xdr:pic>
      <xdr:nvPicPr>
        <xdr:cNvPr id="736" name="Рисунок 735" descr="ракушки голубой.jpg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44842" y="888654241"/>
          <a:ext cx="794195" cy="1365504"/>
        </a:xfrm>
        <a:prstGeom prst="rect">
          <a:avLst/>
        </a:prstGeom>
      </xdr:spPr>
    </xdr:pic>
    <xdr:clientData/>
  </xdr:twoCellAnchor>
  <xdr:twoCellAnchor>
    <xdr:from>
      <xdr:col>0</xdr:col>
      <xdr:colOff>62366</xdr:colOff>
      <xdr:row>2308</xdr:row>
      <xdr:rowOff>109191</xdr:rowOff>
    </xdr:from>
    <xdr:to>
      <xdr:col>0</xdr:col>
      <xdr:colOff>1649707</xdr:colOff>
      <xdr:row>2308</xdr:row>
      <xdr:rowOff>1013495</xdr:rowOff>
    </xdr:to>
    <xdr:pic>
      <xdr:nvPicPr>
        <xdr:cNvPr id="737" name="Рисунок 736" descr="15001-25.jpg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3885" y="933926755"/>
          <a:ext cx="904304" cy="1587341"/>
        </a:xfrm>
        <a:prstGeom prst="rect">
          <a:avLst/>
        </a:prstGeom>
      </xdr:spPr>
    </xdr:pic>
    <xdr:clientData/>
  </xdr:twoCellAnchor>
  <xdr:twoCellAnchor>
    <xdr:from>
      <xdr:col>0</xdr:col>
      <xdr:colOff>190508</xdr:colOff>
      <xdr:row>2009</xdr:row>
      <xdr:rowOff>63499</xdr:rowOff>
    </xdr:from>
    <xdr:to>
      <xdr:col>0</xdr:col>
      <xdr:colOff>1246640</xdr:colOff>
      <xdr:row>2013</xdr:row>
      <xdr:rowOff>364859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8" y="799443832"/>
          <a:ext cx="1056132" cy="2121694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2205</xdr:row>
      <xdr:rowOff>44449</xdr:rowOff>
    </xdr:from>
    <xdr:to>
      <xdr:col>0</xdr:col>
      <xdr:colOff>1600199</xdr:colOff>
      <xdr:row>2205</xdr:row>
      <xdr:rowOff>1187449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699" y="868629199"/>
          <a:ext cx="1143000" cy="1524000"/>
        </a:xfrm>
        <a:prstGeom prst="rect">
          <a:avLst/>
        </a:prstGeom>
      </xdr:spPr>
    </xdr:pic>
    <xdr:clientData/>
  </xdr:twoCellAnchor>
  <xdr:twoCellAnchor>
    <xdr:from>
      <xdr:col>0</xdr:col>
      <xdr:colOff>65616</xdr:colOff>
      <xdr:row>2206</xdr:row>
      <xdr:rowOff>65617</xdr:rowOff>
    </xdr:from>
    <xdr:to>
      <xdr:col>0</xdr:col>
      <xdr:colOff>1589616</xdr:colOff>
      <xdr:row>2206</xdr:row>
      <xdr:rowOff>1208617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6116" y="869920367"/>
          <a:ext cx="1143000" cy="1524000"/>
        </a:xfrm>
        <a:prstGeom prst="rect">
          <a:avLst/>
        </a:prstGeom>
      </xdr:spPr>
    </xdr:pic>
    <xdr:clientData/>
  </xdr:twoCellAnchor>
  <xdr:twoCellAnchor>
    <xdr:from>
      <xdr:col>0</xdr:col>
      <xdr:colOff>103291</xdr:colOff>
      <xdr:row>2209</xdr:row>
      <xdr:rowOff>44449</xdr:rowOff>
    </xdr:from>
    <xdr:to>
      <xdr:col>0</xdr:col>
      <xdr:colOff>1642531</xdr:colOff>
      <xdr:row>2209</xdr:row>
      <xdr:rowOff>1198879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96" y="873707294"/>
          <a:ext cx="1154430" cy="1539240"/>
        </a:xfrm>
        <a:prstGeom prst="rect">
          <a:avLst/>
        </a:prstGeom>
      </xdr:spPr>
    </xdr:pic>
    <xdr:clientData/>
  </xdr:twoCellAnchor>
  <xdr:twoCellAnchor>
    <xdr:from>
      <xdr:col>0</xdr:col>
      <xdr:colOff>285745</xdr:colOff>
      <xdr:row>867</xdr:row>
      <xdr:rowOff>150878</xdr:rowOff>
    </xdr:from>
    <xdr:to>
      <xdr:col>0</xdr:col>
      <xdr:colOff>1439334</xdr:colOff>
      <xdr:row>869</xdr:row>
      <xdr:rowOff>451899</xdr:rowOff>
    </xdr:to>
    <xdr:pic>
      <xdr:nvPicPr>
        <xdr:cNvPr id="738" name="Рисунок 737" descr="21207.jpg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5" y="511484628"/>
          <a:ext cx="1153589" cy="1507521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870</xdr:row>
      <xdr:rowOff>73602</xdr:rowOff>
    </xdr:from>
    <xdr:to>
      <xdr:col>0</xdr:col>
      <xdr:colOff>1536686</xdr:colOff>
      <xdr:row>874</xdr:row>
      <xdr:rowOff>313081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422390935"/>
          <a:ext cx="1335596" cy="1932813"/>
        </a:xfrm>
        <a:prstGeom prst="rect">
          <a:avLst/>
        </a:prstGeom>
      </xdr:spPr>
    </xdr:pic>
    <xdr:clientData/>
  </xdr:twoCellAnchor>
  <xdr:twoCellAnchor>
    <xdr:from>
      <xdr:col>0</xdr:col>
      <xdr:colOff>267753</xdr:colOff>
      <xdr:row>951</xdr:row>
      <xdr:rowOff>98299</xdr:rowOff>
    </xdr:from>
    <xdr:to>
      <xdr:col>0</xdr:col>
      <xdr:colOff>1412563</xdr:colOff>
      <xdr:row>953</xdr:row>
      <xdr:rowOff>367581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753" y="469469132"/>
          <a:ext cx="1144810" cy="1115949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932</xdr:row>
      <xdr:rowOff>56705</xdr:rowOff>
    </xdr:from>
    <xdr:to>
      <xdr:col>0</xdr:col>
      <xdr:colOff>954725</xdr:colOff>
      <xdr:row>934</xdr:row>
      <xdr:rowOff>359229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526133038"/>
          <a:ext cx="922973" cy="1149191"/>
        </a:xfrm>
        <a:prstGeom prst="rect">
          <a:avLst/>
        </a:prstGeom>
      </xdr:spPr>
    </xdr:pic>
    <xdr:clientData/>
  </xdr:twoCellAnchor>
  <xdr:twoCellAnchor>
    <xdr:from>
      <xdr:col>0</xdr:col>
      <xdr:colOff>867829</xdr:colOff>
      <xdr:row>933</xdr:row>
      <xdr:rowOff>225007</xdr:rowOff>
    </xdr:from>
    <xdr:to>
      <xdr:col>0</xdr:col>
      <xdr:colOff>1627829</xdr:colOff>
      <xdr:row>935</xdr:row>
      <xdr:rowOff>349986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29" y="526724674"/>
          <a:ext cx="760000" cy="971645"/>
        </a:xfrm>
        <a:prstGeom prst="rect">
          <a:avLst/>
        </a:prstGeom>
      </xdr:spPr>
    </xdr:pic>
    <xdr:clientData/>
  </xdr:twoCellAnchor>
  <xdr:twoCellAnchor>
    <xdr:from>
      <xdr:col>0</xdr:col>
      <xdr:colOff>719660</xdr:colOff>
      <xdr:row>928</xdr:row>
      <xdr:rowOff>23925</xdr:rowOff>
    </xdr:from>
    <xdr:to>
      <xdr:col>0</xdr:col>
      <xdr:colOff>1541858</xdr:colOff>
      <xdr:row>929</xdr:row>
      <xdr:rowOff>588229</xdr:rowOff>
    </xdr:to>
    <xdr:pic>
      <xdr:nvPicPr>
        <xdr:cNvPr id="769" name="Рисунок 768" descr="21262.jpg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60" y="523158092"/>
          <a:ext cx="822198" cy="1188720"/>
        </a:xfrm>
        <a:prstGeom prst="rect">
          <a:avLst/>
        </a:prstGeom>
      </xdr:spPr>
    </xdr:pic>
    <xdr:clientData/>
  </xdr:twoCellAnchor>
  <xdr:oneCellAnchor>
    <xdr:from>
      <xdr:col>0</xdr:col>
      <xdr:colOff>105833</xdr:colOff>
      <xdr:row>925</xdr:row>
      <xdr:rowOff>39140</xdr:rowOff>
    </xdr:from>
    <xdr:ext cx="783166" cy="1167356"/>
    <xdr:pic>
      <xdr:nvPicPr>
        <xdr:cNvPr id="773" name="Рисунок 772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456286640"/>
          <a:ext cx="783166" cy="1167356"/>
        </a:xfrm>
        <a:prstGeom prst="rect">
          <a:avLst/>
        </a:prstGeom>
      </xdr:spPr>
    </xdr:pic>
    <xdr:clientData/>
  </xdr:oneCellAnchor>
  <xdr:twoCellAnchor>
    <xdr:from>
      <xdr:col>0</xdr:col>
      <xdr:colOff>243418</xdr:colOff>
      <xdr:row>930</xdr:row>
      <xdr:rowOff>86757</xdr:rowOff>
    </xdr:from>
    <xdr:to>
      <xdr:col>0</xdr:col>
      <xdr:colOff>1100668</xdr:colOff>
      <xdr:row>931</xdr:row>
      <xdr:rowOff>703448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87313590"/>
          <a:ext cx="857250" cy="1431608"/>
        </a:xfrm>
        <a:prstGeom prst="rect">
          <a:avLst/>
        </a:prstGeom>
      </xdr:spPr>
    </xdr:pic>
    <xdr:clientData/>
  </xdr:twoCellAnchor>
  <xdr:twoCellAnchor>
    <xdr:from>
      <xdr:col>0</xdr:col>
      <xdr:colOff>95989</xdr:colOff>
      <xdr:row>2200</xdr:row>
      <xdr:rowOff>22756</xdr:rowOff>
    </xdr:from>
    <xdr:to>
      <xdr:col>0</xdr:col>
      <xdr:colOff>1612369</xdr:colOff>
      <xdr:row>2200</xdr:row>
      <xdr:rowOff>1193188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963" y="862275032"/>
          <a:ext cx="1170432" cy="1516380"/>
        </a:xfrm>
        <a:prstGeom prst="rect">
          <a:avLst/>
        </a:prstGeom>
      </xdr:spPr>
    </xdr:pic>
    <xdr:clientData/>
  </xdr:twoCellAnchor>
  <xdr:twoCellAnchor>
    <xdr:from>
      <xdr:col>0</xdr:col>
      <xdr:colOff>95356</xdr:colOff>
      <xdr:row>2201</xdr:row>
      <xdr:rowOff>38631</xdr:rowOff>
    </xdr:from>
    <xdr:to>
      <xdr:col>0</xdr:col>
      <xdr:colOff>1596496</xdr:colOff>
      <xdr:row>2201</xdr:row>
      <xdr:rowOff>1209063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0710" y="863568527"/>
          <a:ext cx="1170432" cy="1501140"/>
        </a:xfrm>
        <a:prstGeom prst="rect">
          <a:avLst/>
        </a:prstGeom>
      </xdr:spPr>
    </xdr:pic>
    <xdr:clientData/>
  </xdr:twoCellAnchor>
  <xdr:twoCellAnchor>
    <xdr:from>
      <xdr:col>0</xdr:col>
      <xdr:colOff>132716</xdr:colOff>
      <xdr:row>2202</xdr:row>
      <xdr:rowOff>51859</xdr:rowOff>
    </xdr:from>
    <xdr:to>
      <xdr:col>0</xdr:col>
      <xdr:colOff>1641476</xdr:colOff>
      <xdr:row>2202</xdr:row>
      <xdr:rowOff>1222291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1880" y="864847945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2203</xdr:row>
      <xdr:rowOff>54505</xdr:rowOff>
    </xdr:from>
    <xdr:to>
      <xdr:col>0</xdr:col>
      <xdr:colOff>1602317</xdr:colOff>
      <xdr:row>2203</xdr:row>
      <xdr:rowOff>1224937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4151" y="866132021"/>
          <a:ext cx="1170432" cy="1485900"/>
        </a:xfrm>
        <a:prstGeom prst="rect">
          <a:avLst/>
        </a:prstGeom>
      </xdr:spPr>
    </xdr:pic>
    <xdr:clientData/>
  </xdr:twoCellAnchor>
  <xdr:twoCellAnchor>
    <xdr:from>
      <xdr:col>0</xdr:col>
      <xdr:colOff>79080</xdr:colOff>
      <xdr:row>2181</xdr:row>
      <xdr:rowOff>38905</xdr:rowOff>
    </xdr:from>
    <xdr:to>
      <xdr:col>0</xdr:col>
      <xdr:colOff>1569552</xdr:colOff>
      <xdr:row>2181</xdr:row>
      <xdr:rowOff>1209337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9100" y="841391468"/>
          <a:ext cx="1170432" cy="1490472"/>
        </a:xfrm>
        <a:prstGeom prst="rect">
          <a:avLst/>
        </a:prstGeom>
      </xdr:spPr>
    </xdr:pic>
    <xdr:clientData/>
  </xdr:twoCellAnchor>
  <xdr:twoCellAnchor>
    <xdr:from>
      <xdr:col>0</xdr:col>
      <xdr:colOff>162189</xdr:colOff>
      <xdr:row>2186</xdr:row>
      <xdr:rowOff>64718</xdr:rowOff>
    </xdr:from>
    <xdr:to>
      <xdr:col>0</xdr:col>
      <xdr:colOff>1566650</xdr:colOff>
      <xdr:row>2186</xdr:row>
      <xdr:rowOff>1161998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5780" y="854123710"/>
          <a:ext cx="1097280" cy="1404461"/>
        </a:xfrm>
        <a:prstGeom prst="rect">
          <a:avLst/>
        </a:prstGeom>
      </xdr:spPr>
    </xdr:pic>
    <xdr:clientData/>
  </xdr:twoCellAnchor>
  <xdr:twoCellAnchor>
    <xdr:from>
      <xdr:col>0</xdr:col>
      <xdr:colOff>49465</xdr:colOff>
      <xdr:row>2191</xdr:row>
      <xdr:rowOff>179302</xdr:rowOff>
    </xdr:from>
    <xdr:to>
      <xdr:col>0</xdr:col>
      <xdr:colOff>1619947</xdr:colOff>
      <xdr:row>2191</xdr:row>
      <xdr:rowOff>1353163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7775" y="858299909"/>
          <a:ext cx="1173861" cy="1570482"/>
        </a:xfrm>
        <a:prstGeom prst="rect">
          <a:avLst/>
        </a:prstGeom>
      </xdr:spPr>
    </xdr:pic>
    <xdr:clientData/>
  </xdr:twoCellAnchor>
  <xdr:twoCellAnchor>
    <xdr:from>
      <xdr:col>0</xdr:col>
      <xdr:colOff>95389</xdr:colOff>
      <xdr:row>2192</xdr:row>
      <xdr:rowOff>13072</xdr:rowOff>
    </xdr:from>
    <xdr:to>
      <xdr:col>0</xdr:col>
      <xdr:colOff>1623009</xdr:colOff>
      <xdr:row>2192</xdr:row>
      <xdr:rowOff>1238940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6265" y="894481946"/>
          <a:ext cx="1225868" cy="1527620"/>
        </a:xfrm>
        <a:prstGeom prst="rect">
          <a:avLst/>
        </a:prstGeom>
      </xdr:spPr>
    </xdr:pic>
    <xdr:clientData/>
  </xdr:twoCellAnchor>
  <xdr:twoCellAnchor>
    <xdr:from>
      <xdr:col>0</xdr:col>
      <xdr:colOff>96394</xdr:colOff>
      <xdr:row>2193</xdr:row>
      <xdr:rowOff>30695</xdr:rowOff>
    </xdr:from>
    <xdr:to>
      <xdr:col>0</xdr:col>
      <xdr:colOff>1602106</xdr:colOff>
      <xdr:row>2193</xdr:row>
      <xdr:rowOff>1201127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4034" y="895752805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165152</xdr:colOff>
      <xdr:row>2208</xdr:row>
      <xdr:rowOff>48950</xdr:rowOff>
    </xdr:from>
    <xdr:to>
      <xdr:col>0</xdr:col>
      <xdr:colOff>1540848</xdr:colOff>
      <xdr:row>2208</xdr:row>
      <xdr:rowOff>1232241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354" y="872537998"/>
          <a:ext cx="1183291" cy="137569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2238</xdr:row>
      <xdr:rowOff>63540</xdr:rowOff>
    </xdr:from>
    <xdr:to>
      <xdr:col>0</xdr:col>
      <xdr:colOff>1363133</xdr:colOff>
      <xdr:row>2238</xdr:row>
      <xdr:rowOff>857798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89836123"/>
          <a:ext cx="1257300" cy="794258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1430</xdr:row>
      <xdr:rowOff>31755</xdr:rowOff>
    </xdr:from>
    <xdr:to>
      <xdr:col>0</xdr:col>
      <xdr:colOff>1572930</xdr:colOff>
      <xdr:row>1434</xdr:row>
      <xdr:rowOff>364432</xdr:rowOff>
    </xdr:to>
    <xdr:pic>
      <xdr:nvPicPr>
        <xdr:cNvPr id="1401" name="Рисунок 1400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619315505"/>
          <a:ext cx="1414177" cy="2174177"/>
        </a:xfrm>
        <a:prstGeom prst="rect">
          <a:avLst/>
        </a:prstGeom>
      </xdr:spPr>
    </xdr:pic>
    <xdr:clientData/>
  </xdr:twoCellAnchor>
  <xdr:twoCellAnchor>
    <xdr:from>
      <xdr:col>0</xdr:col>
      <xdr:colOff>179937</xdr:colOff>
      <xdr:row>1435</xdr:row>
      <xdr:rowOff>74069</xdr:rowOff>
    </xdr:from>
    <xdr:to>
      <xdr:col>0</xdr:col>
      <xdr:colOff>1507722</xdr:colOff>
      <xdr:row>1436</xdr:row>
      <xdr:rowOff>804954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7" y="621664986"/>
          <a:ext cx="1327785" cy="165163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1442</xdr:row>
      <xdr:rowOff>52918</xdr:rowOff>
    </xdr:from>
    <xdr:to>
      <xdr:col>0</xdr:col>
      <xdr:colOff>1581690</xdr:colOff>
      <xdr:row>1446</xdr:row>
      <xdr:rowOff>349664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25813668"/>
          <a:ext cx="1518190" cy="2159413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1447</xdr:row>
      <xdr:rowOff>63502</xdr:rowOff>
    </xdr:from>
    <xdr:to>
      <xdr:col>0</xdr:col>
      <xdr:colOff>1585150</xdr:colOff>
      <xdr:row>1451</xdr:row>
      <xdr:rowOff>341388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628152585"/>
          <a:ext cx="1489901" cy="2140553"/>
        </a:xfrm>
        <a:prstGeom prst="rect">
          <a:avLst/>
        </a:prstGeom>
      </xdr:spPr>
    </xdr:pic>
    <xdr:clientData/>
  </xdr:twoCellAnchor>
  <xdr:twoCellAnchor>
    <xdr:from>
      <xdr:col>0</xdr:col>
      <xdr:colOff>84664</xdr:colOff>
      <xdr:row>1697</xdr:row>
      <xdr:rowOff>178858</xdr:rowOff>
    </xdr:from>
    <xdr:to>
      <xdr:col>0</xdr:col>
      <xdr:colOff>1593043</xdr:colOff>
      <xdr:row>1701</xdr:row>
      <xdr:rowOff>416485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4" y="889983191"/>
          <a:ext cx="1508379" cy="2354294"/>
        </a:xfrm>
        <a:prstGeom prst="rect">
          <a:avLst/>
        </a:prstGeom>
      </xdr:spPr>
    </xdr:pic>
    <xdr:clientData/>
  </xdr:twoCellAnchor>
  <xdr:twoCellAnchor>
    <xdr:from>
      <xdr:col>0</xdr:col>
      <xdr:colOff>222283</xdr:colOff>
      <xdr:row>1702</xdr:row>
      <xdr:rowOff>95248</xdr:rowOff>
    </xdr:from>
    <xdr:to>
      <xdr:col>0</xdr:col>
      <xdr:colOff>1332517</xdr:colOff>
      <xdr:row>1705</xdr:row>
      <xdr:rowOff>479931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83" y="709506665"/>
          <a:ext cx="1110234" cy="2130933"/>
        </a:xfrm>
        <a:prstGeom prst="rect">
          <a:avLst/>
        </a:prstGeom>
      </xdr:spPr>
    </xdr:pic>
    <xdr:clientData/>
  </xdr:twoCellAnchor>
  <xdr:twoCellAnchor>
    <xdr:from>
      <xdr:col>0</xdr:col>
      <xdr:colOff>84676</xdr:colOff>
      <xdr:row>336</xdr:row>
      <xdr:rowOff>74084</xdr:rowOff>
    </xdr:from>
    <xdr:to>
      <xdr:col>0</xdr:col>
      <xdr:colOff>980502</xdr:colOff>
      <xdr:row>340</xdr:row>
      <xdr:rowOff>394505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6" y="195241334"/>
          <a:ext cx="895826" cy="2225421"/>
        </a:xfrm>
        <a:prstGeom prst="rect">
          <a:avLst/>
        </a:prstGeom>
      </xdr:spPr>
    </xdr:pic>
    <xdr:clientData/>
  </xdr:twoCellAnchor>
  <xdr:twoCellAnchor>
    <xdr:from>
      <xdr:col>0</xdr:col>
      <xdr:colOff>867835</xdr:colOff>
      <xdr:row>338</xdr:row>
      <xdr:rowOff>95255</xdr:rowOff>
    </xdr:from>
    <xdr:to>
      <xdr:col>0</xdr:col>
      <xdr:colOff>1618215</xdr:colOff>
      <xdr:row>341</xdr:row>
      <xdr:rowOff>369289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5" y="196215005"/>
          <a:ext cx="750380" cy="17027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2170</xdr:row>
      <xdr:rowOff>97365</xdr:rowOff>
    </xdr:from>
    <xdr:to>
      <xdr:col>0</xdr:col>
      <xdr:colOff>1658112</xdr:colOff>
      <xdr:row>2170</xdr:row>
      <xdr:rowOff>1118064</xdr:rowOff>
    </xdr:to>
    <xdr:pic>
      <xdr:nvPicPr>
        <xdr:cNvPr id="1426" name="Рисунок 1425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706" y="830919576"/>
          <a:ext cx="1020699" cy="1658112"/>
        </a:xfrm>
        <a:prstGeom prst="rect">
          <a:avLst/>
        </a:prstGeom>
      </xdr:spPr>
    </xdr:pic>
    <xdr:clientData/>
  </xdr:twoCellAnchor>
  <xdr:twoCellAnchor>
    <xdr:from>
      <xdr:col>0</xdr:col>
      <xdr:colOff>71797</xdr:colOff>
      <xdr:row>2204</xdr:row>
      <xdr:rowOff>110596</xdr:rowOff>
    </xdr:from>
    <xdr:to>
      <xdr:col>0</xdr:col>
      <xdr:colOff>1632373</xdr:colOff>
      <xdr:row>2204</xdr:row>
      <xdr:rowOff>1151488</xdr:rowOff>
    </xdr:to>
    <xdr:pic>
      <xdr:nvPicPr>
        <xdr:cNvPr id="1494" name="Рисунок 149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1639" y="867356004"/>
          <a:ext cx="1040892" cy="1560576"/>
        </a:xfrm>
        <a:prstGeom prst="rect">
          <a:avLst/>
        </a:prstGeom>
      </xdr:spPr>
    </xdr:pic>
    <xdr:clientData/>
  </xdr:twoCellAnchor>
  <xdr:twoCellAnchor>
    <xdr:from>
      <xdr:col>0</xdr:col>
      <xdr:colOff>63541</xdr:colOff>
      <xdr:row>902</xdr:row>
      <xdr:rowOff>42333</xdr:rowOff>
    </xdr:from>
    <xdr:to>
      <xdr:col>0</xdr:col>
      <xdr:colOff>1213971</xdr:colOff>
      <xdr:row>906</xdr:row>
      <xdr:rowOff>84074</xdr:rowOff>
    </xdr:to>
    <xdr:pic>
      <xdr:nvPicPr>
        <xdr:cNvPr id="1433" name="Рисунок 1432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41" y="444436500"/>
          <a:ext cx="1150430" cy="1735074"/>
        </a:xfrm>
        <a:prstGeom prst="rect">
          <a:avLst/>
        </a:prstGeom>
      </xdr:spPr>
    </xdr:pic>
    <xdr:clientData/>
  </xdr:twoCellAnchor>
  <xdr:twoCellAnchor>
    <xdr:from>
      <xdr:col>0</xdr:col>
      <xdr:colOff>772596</xdr:colOff>
      <xdr:row>904</xdr:row>
      <xdr:rowOff>349252</xdr:rowOff>
    </xdr:from>
    <xdr:to>
      <xdr:col>0</xdr:col>
      <xdr:colOff>1630703</xdr:colOff>
      <xdr:row>907</xdr:row>
      <xdr:rowOff>333409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96" y="445590085"/>
          <a:ext cx="858107" cy="1254157"/>
        </a:xfrm>
        <a:prstGeom prst="rect">
          <a:avLst/>
        </a:prstGeom>
      </xdr:spPr>
    </xdr:pic>
    <xdr:clientData/>
  </xdr:twoCellAnchor>
  <xdr:twoCellAnchor>
    <xdr:from>
      <xdr:col>0</xdr:col>
      <xdr:colOff>201082</xdr:colOff>
      <xdr:row>2014</xdr:row>
      <xdr:rowOff>42335</xdr:rowOff>
    </xdr:from>
    <xdr:to>
      <xdr:col>0</xdr:col>
      <xdr:colOff>1502388</xdr:colOff>
      <xdr:row>2018</xdr:row>
      <xdr:rowOff>371985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2" y="801698085"/>
          <a:ext cx="1301306" cy="214998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2024</xdr:row>
      <xdr:rowOff>52953</xdr:rowOff>
    </xdr:from>
    <xdr:to>
      <xdr:col>0</xdr:col>
      <xdr:colOff>1510666</xdr:colOff>
      <xdr:row>2028</xdr:row>
      <xdr:rowOff>410891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6259536"/>
          <a:ext cx="1320165" cy="2178272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2029</xdr:row>
      <xdr:rowOff>63500</xdr:rowOff>
    </xdr:from>
    <xdr:to>
      <xdr:col>0</xdr:col>
      <xdr:colOff>1529716</xdr:colOff>
      <xdr:row>2033</xdr:row>
      <xdr:rowOff>333428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8545500"/>
          <a:ext cx="1339215" cy="2090261"/>
        </a:xfrm>
        <a:prstGeom prst="rect">
          <a:avLst/>
        </a:prstGeom>
      </xdr:spPr>
    </xdr:pic>
    <xdr:clientData/>
  </xdr:twoCellAnchor>
  <xdr:twoCellAnchor>
    <xdr:from>
      <xdr:col>0</xdr:col>
      <xdr:colOff>129753</xdr:colOff>
      <xdr:row>2171</xdr:row>
      <xdr:rowOff>85724</xdr:rowOff>
    </xdr:from>
    <xdr:to>
      <xdr:col>0</xdr:col>
      <xdr:colOff>1592793</xdr:colOff>
      <xdr:row>2171</xdr:row>
      <xdr:rowOff>1075372</xdr:rowOff>
    </xdr:to>
    <xdr:pic>
      <xdr:nvPicPr>
        <xdr:cNvPr id="1418" name="Рисунок 1417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449" y="832175278"/>
          <a:ext cx="989648" cy="1463040"/>
        </a:xfrm>
        <a:prstGeom prst="rect">
          <a:avLst/>
        </a:prstGeom>
      </xdr:spPr>
    </xdr:pic>
    <xdr:clientData/>
  </xdr:twoCellAnchor>
  <xdr:twoCellAnchor>
    <xdr:from>
      <xdr:col>0</xdr:col>
      <xdr:colOff>137616</xdr:colOff>
      <xdr:row>1971</xdr:row>
      <xdr:rowOff>31750</xdr:rowOff>
    </xdr:from>
    <xdr:to>
      <xdr:col>0</xdr:col>
      <xdr:colOff>1438922</xdr:colOff>
      <xdr:row>1978</xdr:row>
      <xdr:rowOff>189559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6" y="780404417"/>
          <a:ext cx="1301306" cy="2083975"/>
        </a:xfrm>
        <a:prstGeom prst="rect">
          <a:avLst/>
        </a:prstGeom>
      </xdr:spPr>
    </xdr:pic>
    <xdr:clientData/>
  </xdr:twoCellAnchor>
  <xdr:twoCellAnchor>
    <xdr:from>
      <xdr:col>0</xdr:col>
      <xdr:colOff>179951</xdr:colOff>
      <xdr:row>1979</xdr:row>
      <xdr:rowOff>42333</xdr:rowOff>
    </xdr:from>
    <xdr:to>
      <xdr:col>0</xdr:col>
      <xdr:colOff>1434108</xdr:colOff>
      <xdr:row>1986</xdr:row>
      <xdr:rowOff>219000</xdr:rowOff>
    </xdr:to>
    <xdr:pic>
      <xdr:nvPicPr>
        <xdr:cNvPr id="1428" name="Рисунок 1427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1" y="782616333"/>
          <a:ext cx="1254157" cy="2102834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1995</xdr:row>
      <xdr:rowOff>21168</xdr:rowOff>
    </xdr:from>
    <xdr:to>
      <xdr:col>0</xdr:col>
      <xdr:colOff>1426709</xdr:colOff>
      <xdr:row>2002</xdr:row>
      <xdr:rowOff>192217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786997835"/>
          <a:ext cx="1183291" cy="2097215"/>
        </a:xfrm>
        <a:prstGeom prst="rect">
          <a:avLst/>
        </a:prstGeom>
      </xdr:spPr>
    </xdr:pic>
    <xdr:clientData/>
  </xdr:twoCellAnchor>
  <xdr:twoCellAnchor>
    <xdr:from>
      <xdr:col>0</xdr:col>
      <xdr:colOff>137622</xdr:colOff>
      <xdr:row>1533</xdr:row>
      <xdr:rowOff>52918</xdr:rowOff>
    </xdr:from>
    <xdr:to>
      <xdr:col>0</xdr:col>
      <xdr:colOff>1530939</xdr:colOff>
      <xdr:row>1537</xdr:row>
      <xdr:rowOff>433578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22" y="660654001"/>
          <a:ext cx="1393317" cy="2243327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222</xdr:row>
      <xdr:rowOff>169332</xdr:rowOff>
    </xdr:from>
    <xdr:to>
      <xdr:col>0</xdr:col>
      <xdr:colOff>1276699</xdr:colOff>
      <xdr:row>224</xdr:row>
      <xdr:rowOff>455506</xdr:rowOff>
    </xdr:to>
    <xdr:pic>
      <xdr:nvPicPr>
        <xdr:cNvPr id="1385" name="Рисунок 138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121761249"/>
          <a:ext cx="927449" cy="1386840"/>
        </a:xfrm>
        <a:prstGeom prst="rect">
          <a:avLst/>
        </a:prstGeom>
      </xdr:spPr>
    </xdr:pic>
    <xdr:clientData/>
  </xdr:twoCellAnchor>
  <xdr:twoCellAnchor>
    <xdr:from>
      <xdr:col>0</xdr:col>
      <xdr:colOff>52955</xdr:colOff>
      <xdr:row>912</xdr:row>
      <xdr:rowOff>63500</xdr:rowOff>
    </xdr:from>
    <xdr:to>
      <xdr:col>0</xdr:col>
      <xdr:colOff>1602482</xdr:colOff>
      <xdr:row>917</xdr:row>
      <xdr:rowOff>196449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5" y="449537667"/>
          <a:ext cx="1549527" cy="2249615"/>
        </a:xfrm>
        <a:prstGeom prst="rect">
          <a:avLst/>
        </a:prstGeom>
      </xdr:spPr>
    </xdr:pic>
    <xdr:clientData/>
  </xdr:twoCellAnchor>
  <xdr:twoCellAnchor>
    <xdr:from>
      <xdr:col>0</xdr:col>
      <xdr:colOff>84705</xdr:colOff>
      <xdr:row>1321</xdr:row>
      <xdr:rowOff>179956</xdr:rowOff>
    </xdr:from>
    <xdr:to>
      <xdr:col>0</xdr:col>
      <xdr:colOff>1606800</xdr:colOff>
      <xdr:row>1325</xdr:row>
      <xdr:rowOff>271587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5" y="597545623"/>
          <a:ext cx="1522095" cy="1996631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1897</xdr:row>
      <xdr:rowOff>158754</xdr:rowOff>
    </xdr:from>
    <xdr:to>
      <xdr:col>0</xdr:col>
      <xdr:colOff>1607440</xdr:colOff>
      <xdr:row>1901</xdr:row>
      <xdr:rowOff>283680</xdr:rowOff>
    </xdr:to>
    <xdr:pic>
      <xdr:nvPicPr>
        <xdr:cNvPr id="1391" name="Рисунок 1390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40283004"/>
          <a:ext cx="1512189" cy="2072259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1882</xdr:row>
      <xdr:rowOff>95251</xdr:rowOff>
    </xdr:from>
    <xdr:to>
      <xdr:col>0</xdr:col>
      <xdr:colOff>1601249</xdr:colOff>
      <xdr:row>1886</xdr:row>
      <xdr:rowOff>319142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32917001"/>
          <a:ext cx="1505998" cy="2171224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1887</xdr:row>
      <xdr:rowOff>116418</xdr:rowOff>
    </xdr:from>
    <xdr:to>
      <xdr:col>0</xdr:col>
      <xdr:colOff>1566358</xdr:colOff>
      <xdr:row>1891</xdr:row>
      <xdr:rowOff>344024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735372335"/>
          <a:ext cx="1502855" cy="2174939"/>
        </a:xfrm>
        <a:prstGeom prst="rect">
          <a:avLst/>
        </a:prstGeom>
      </xdr:spPr>
    </xdr:pic>
    <xdr:clientData/>
  </xdr:twoCellAnchor>
  <xdr:twoCellAnchor>
    <xdr:from>
      <xdr:col>0</xdr:col>
      <xdr:colOff>148168</xdr:colOff>
      <xdr:row>1877</xdr:row>
      <xdr:rowOff>42369</xdr:rowOff>
    </xdr:from>
    <xdr:to>
      <xdr:col>0</xdr:col>
      <xdr:colOff>1581490</xdr:colOff>
      <xdr:row>1881</xdr:row>
      <xdr:rowOff>377035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8" y="730429952"/>
          <a:ext cx="1433322" cy="2282000"/>
        </a:xfrm>
        <a:prstGeom prst="rect">
          <a:avLst/>
        </a:prstGeom>
      </xdr:spPr>
    </xdr:pic>
    <xdr:clientData/>
  </xdr:twoCellAnchor>
  <xdr:twoCellAnchor>
    <xdr:from>
      <xdr:col>0</xdr:col>
      <xdr:colOff>169342</xdr:colOff>
      <xdr:row>1538</xdr:row>
      <xdr:rowOff>31749</xdr:rowOff>
    </xdr:from>
    <xdr:to>
      <xdr:col>0</xdr:col>
      <xdr:colOff>1512272</xdr:colOff>
      <xdr:row>1542</xdr:row>
      <xdr:rowOff>412411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2" y="662961166"/>
          <a:ext cx="1342930" cy="22433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1543</xdr:row>
      <xdr:rowOff>42332</xdr:rowOff>
    </xdr:from>
    <xdr:to>
      <xdr:col>0</xdr:col>
      <xdr:colOff>1473200</xdr:colOff>
      <xdr:row>1547</xdr:row>
      <xdr:rowOff>422994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665300082"/>
          <a:ext cx="1314450" cy="2243329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2303</xdr:row>
      <xdr:rowOff>21168</xdr:rowOff>
    </xdr:from>
    <xdr:to>
      <xdr:col>1</xdr:col>
      <xdr:colOff>423333</xdr:colOff>
      <xdr:row>2303</xdr:row>
      <xdr:rowOff>437296</xdr:rowOff>
    </xdr:to>
    <xdr:pic>
      <xdr:nvPicPr>
        <xdr:cNvPr id="82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4045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2304</xdr:row>
      <xdr:rowOff>21168</xdr:rowOff>
    </xdr:from>
    <xdr:to>
      <xdr:col>1</xdr:col>
      <xdr:colOff>423333</xdr:colOff>
      <xdr:row>2304</xdr:row>
      <xdr:rowOff>437296</xdr:rowOff>
    </xdr:to>
    <xdr:pic>
      <xdr:nvPicPr>
        <xdr:cNvPr id="83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5135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2308</xdr:row>
      <xdr:rowOff>21168</xdr:rowOff>
    </xdr:from>
    <xdr:to>
      <xdr:col>1</xdr:col>
      <xdr:colOff>423333</xdr:colOff>
      <xdr:row>2308</xdr:row>
      <xdr:rowOff>437296</xdr:rowOff>
    </xdr:to>
    <xdr:pic>
      <xdr:nvPicPr>
        <xdr:cNvPr id="83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9496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2307</xdr:row>
      <xdr:rowOff>21168</xdr:rowOff>
    </xdr:from>
    <xdr:to>
      <xdr:col>1</xdr:col>
      <xdr:colOff>423333</xdr:colOff>
      <xdr:row>2307</xdr:row>
      <xdr:rowOff>437296</xdr:rowOff>
    </xdr:to>
    <xdr:pic>
      <xdr:nvPicPr>
        <xdr:cNvPr id="7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809566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31786</xdr:colOff>
      <xdr:row>706</xdr:row>
      <xdr:rowOff>116453</xdr:rowOff>
    </xdr:from>
    <xdr:to>
      <xdr:col>0</xdr:col>
      <xdr:colOff>1593219</xdr:colOff>
      <xdr:row>712</xdr:row>
      <xdr:rowOff>329591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6" y="357875453"/>
          <a:ext cx="1561433" cy="2245138"/>
        </a:xfrm>
        <a:prstGeom prst="rect">
          <a:avLst/>
        </a:prstGeom>
      </xdr:spPr>
    </xdr:pic>
    <xdr:clientData/>
  </xdr:twoCellAnchor>
  <xdr:twoCellAnchor>
    <xdr:from>
      <xdr:col>0</xdr:col>
      <xdr:colOff>169335</xdr:colOff>
      <xdr:row>860</xdr:row>
      <xdr:rowOff>84668</xdr:rowOff>
    </xdr:from>
    <xdr:to>
      <xdr:col>0</xdr:col>
      <xdr:colOff>1485500</xdr:colOff>
      <xdr:row>864</xdr:row>
      <xdr:rowOff>278089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417449001"/>
          <a:ext cx="1316165" cy="184442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1002</xdr:row>
      <xdr:rowOff>169372</xdr:rowOff>
    </xdr:from>
    <xdr:to>
      <xdr:col>0</xdr:col>
      <xdr:colOff>1565435</xdr:colOff>
      <xdr:row>1006</xdr:row>
      <xdr:rowOff>242821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10667039"/>
          <a:ext cx="1565434" cy="2063115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1314</xdr:row>
      <xdr:rowOff>74124</xdr:rowOff>
    </xdr:from>
    <xdr:to>
      <xdr:col>0</xdr:col>
      <xdr:colOff>1587669</xdr:colOff>
      <xdr:row>1315</xdr:row>
      <xdr:rowOff>1003426</xdr:rowOff>
    </xdr:to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611568541"/>
          <a:ext cx="1545336" cy="2029968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1528</xdr:row>
      <xdr:rowOff>42334</xdr:rowOff>
    </xdr:from>
    <xdr:to>
      <xdr:col>0</xdr:col>
      <xdr:colOff>1609282</xdr:colOff>
      <xdr:row>1532</xdr:row>
      <xdr:rowOff>410613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658315084"/>
          <a:ext cx="1577531" cy="2230946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1917</xdr:row>
      <xdr:rowOff>74117</xdr:rowOff>
    </xdr:from>
    <xdr:to>
      <xdr:col>0</xdr:col>
      <xdr:colOff>1515206</xdr:colOff>
      <xdr:row>1921</xdr:row>
      <xdr:rowOff>387543</xdr:rowOff>
    </xdr:to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742632534"/>
          <a:ext cx="1356455" cy="226075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2056</xdr:row>
      <xdr:rowOff>52915</xdr:rowOff>
    </xdr:from>
    <xdr:to>
      <xdr:col>0</xdr:col>
      <xdr:colOff>1454404</xdr:colOff>
      <xdr:row>2060</xdr:row>
      <xdr:rowOff>379517</xdr:rowOff>
    </xdr:to>
    <xdr:pic>
      <xdr:nvPicPr>
        <xdr:cNvPr id="849" name="Рисунок 848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822684832"/>
          <a:ext cx="1232154" cy="2146935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2306</xdr:row>
      <xdr:rowOff>21168</xdr:rowOff>
    </xdr:from>
    <xdr:to>
      <xdr:col>1</xdr:col>
      <xdr:colOff>423333</xdr:colOff>
      <xdr:row>2306</xdr:row>
      <xdr:rowOff>437296</xdr:rowOff>
    </xdr:to>
    <xdr:pic>
      <xdr:nvPicPr>
        <xdr:cNvPr id="8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9688458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296379</xdr:colOff>
      <xdr:row>1922</xdr:row>
      <xdr:rowOff>63506</xdr:rowOff>
    </xdr:from>
    <xdr:to>
      <xdr:col>0</xdr:col>
      <xdr:colOff>1316506</xdr:colOff>
      <xdr:row>1922</xdr:row>
      <xdr:rowOff>1650371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79" y="934825839"/>
          <a:ext cx="1020127" cy="1586865"/>
        </a:xfrm>
        <a:prstGeom prst="rect">
          <a:avLst/>
        </a:prstGeom>
      </xdr:spPr>
    </xdr:pic>
    <xdr:clientData/>
  </xdr:twoCellAnchor>
  <xdr:twoCellAnchor>
    <xdr:from>
      <xdr:col>0</xdr:col>
      <xdr:colOff>84707</xdr:colOff>
      <xdr:row>637</xdr:row>
      <xdr:rowOff>179957</xdr:rowOff>
    </xdr:from>
    <xdr:to>
      <xdr:col>0</xdr:col>
      <xdr:colOff>1580894</xdr:colOff>
      <xdr:row>641</xdr:row>
      <xdr:rowOff>316906</xdr:rowOff>
    </xdr:to>
    <xdr:pic>
      <xdr:nvPicPr>
        <xdr:cNvPr id="864" name="Рисунок 863" descr="400419 черно-зел._3.jpg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7" y="314907124"/>
          <a:ext cx="1496187" cy="2253615"/>
        </a:xfrm>
        <a:prstGeom prst="rect">
          <a:avLst/>
        </a:prstGeom>
      </xdr:spPr>
    </xdr:pic>
    <xdr:clientData/>
  </xdr:twoCellAnchor>
  <xdr:twoCellAnchor>
    <xdr:from>
      <xdr:col>0</xdr:col>
      <xdr:colOff>63539</xdr:colOff>
      <xdr:row>936</xdr:row>
      <xdr:rowOff>42334</xdr:rowOff>
    </xdr:from>
    <xdr:to>
      <xdr:col>0</xdr:col>
      <xdr:colOff>1591857</xdr:colOff>
      <xdr:row>940</xdr:row>
      <xdr:rowOff>310388</xdr:rowOff>
    </xdr:to>
    <xdr:pic>
      <xdr:nvPicPr>
        <xdr:cNvPr id="677" name="Рисунок 676" descr="210262 розовый_3.jpg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9" y="463063167"/>
          <a:ext cx="1528318" cy="1961388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941</xdr:row>
      <xdr:rowOff>52956</xdr:rowOff>
    </xdr:from>
    <xdr:to>
      <xdr:col>0</xdr:col>
      <xdr:colOff>1463463</xdr:colOff>
      <xdr:row>945</xdr:row>
      <xdr:rowOff>343363</xdr:rowOff>
    </xdr:to>
    <xdr:pic>
      <xdr:nvPicPr>
        <xdr:cNvPr id="865" name="Рисунок 864" descr="210262 голубой_3.jpg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465190456"/>
          <a:ext cx="1325880" cy="198374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1011</xdr:row>
      <xdr:rowOff>52957</xdr:rowOff>
    </xdr:from>
    <xdr:to>
      <xdr:col>0</xdr:col>
      <xdr:colOff>1622298</xdr:colOff>
      <xdr:row>1014</xdr:row>
      <xdr:rowOff>457452</xdr:rowOff>
    </xdr:to>
    <xdr:pic>
      <xdr:nvPicPr>
        <xdr:cNvPr id="871" name="Рисунок 870" descr="210257 бежевый_2.jpg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75627540"/>
          <a:ext cx="1558798" cy="208724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1015</xdr:row>
      <xdr:rowOff>148205</xdr:rowOff>
    </xdr:from>
    <xdr:to>
      <xdr:col>0</xdr:col>
      <xdr:colOff>1601978</xdr:colOff>
      <xdr:row>1019</xdr:row>
      <xdr:rowOff>295949</xdr:rowOff>
    </xdr:to>
    <xdr:pic>
      <xdr:nvPicPr>
        <xdr:cNvPr id="872" name="Рисунок 871" descr="210257 синий_2.jpg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518107122"/>
          <a:ext cx="1570228" cy="213741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720</xdr:row>
      <xdr:rowOff>158793</xdr:rowOff>
    </xdr:from>
    <xdr:to>
      <xdr:col>0</xdr:col>
      <xdr:colOff>1594654</xdr:colOff>
      <xdr:row>725</xdr:row>
      <xdr:rowOff>205571</xdr:rowOff>
    </xdr:to>
    <xdr:pic>
      <xdr:nvPicPr>
        <xdr:cNvPr id="875" name="Рисунок 874" descr="400415 сине-красная_2.jpg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36395126"/>
          <a:ext cx="1552321" cy="18459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1465</xdr:row>
      <xdr:rowOff>41</xdr:rowOff>
    </xdr:from>
    <xdr:to>
      <xdr:col>0</xdr:col>
      <xdr:colOff>936244</xdr:colOff>
      <xdr:row>1468</xdr:row>
      <xdr:rowOff>371770</xdr:rowOff>
    </xdr:to>
    <xdr:pic>
      <xdr:nvPicPr>
        <xdr:cNvPr id="887" name="Рисунок 886" descr="80103 молочный_2.jpg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730791"/>
          <a:ext cx="936244" cy="1768729"/>
        </a:xfrm>
        <a:prstGeom prst="rect">
          <a:avLst/>
        </a:prstGeom>
      </xdr:spPr>
    </xdr:pic>
    <xdr:clientData/>
  </xdr:twoCellAnchor>
  <xdr:twoCellAnchor>
    <xdr:from>
      <xdr:col>0</xdr:col>
      <xdr:colOff>899628</xdr:colOff>
      <xdr:row>1466</xdr:row>
      <xdr:rowOff>328082</xdr:rowOff>
    </xdr:from>
    <xdr:to>
      <xdr:col>0</xdr:col>
      <xdr:colOff>1644229</xdr:colOff>
      <xdr:row>1469</xdr:row>
      <xdr:rowOff>383962</xdr:rowOff>
    </xdr:to>
    <xdr:pic>
      <xdr:nvPicPr>
        <xdr:cNvPr id="888" name="Рисунок 887" descr="80103 молочный_4.jpg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628" y="640524499"/>
          <a:ext cx="744601" cy="145288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1455</xdr:row>
      <xdr:rowOff>52954</xdr:rowOff>
    </xdr:from>
    <xdr:to>
      <xdr:col>0</xdr:col>
      <xdr:colOff>1327573</xdr:colOff>
      <xdr:row>1459</xdr:row>
      <xdr:rowOff>393991</xdr:rowOff>
    </xdr:to>
    <xdr:pic>
      <xdr:nvPicPr>
        <xdr:cNvPr id="890" name="Рисунок 889" descr="80103 персик_2.jpg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635127037"/>
          <a:ext cx="1158240" cy="2203704"/>
        </a:xfrm>
        <a:prstGeom prst="rect">
          <a:avLst/>
        </a:prstGeom>
      </xdr:spPr>
    </xdr:pic>
    <xdr:clientData/>
  </xdr:twoCellAnchor>
  <xdr:twoCellAnchor>
    <xdr:from>
      <xdr:col>0</xdr:col>
      <xdr:colOff>211707</xdr:colOff>
      <xdr:row>1460</xdr:row>
      <xdr:rowOff>84666</xdr:rowOff>
    </xdr:from>
    <xdr:to>
      <xdr:col>0</xdr:col>
      <xdr:colOff>1443607</xdr:colOff>
      <xdr:row>1464</xdr:row>
      <xdr:rowOff>436880</xdr:rowOff>
    </xdr:to>
    <xdr:pic>
      <xdr:nvPicPr>
        <xdr:cNvPr id="891" name="Рисунок 890" descr="80103 персик1_4.jpg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07" y="637487083"/>
          <a:ext cx="1231900" cy="2214880"/>
        </a:xfrm>
        <a:prstGeom prst="rect">
          <a:avLst/>
        </a:prstGeom>
      </xdr:spPr>
    </xdr:pic>
    <xdr:clientData/>
  </xdr:twoCellAnchor>
  <xdr:twoCellAnchor>
    <xdr:from>
      <xdr:col>0</xdr:col>
      <xdr:colOff>486877</xdr:colOff>
      <xdr:row>1510</xdr:row>
      <xdr:rowOff>21210</xdr:rowOff>
    </xdr:from>
    <xdr:to>
      <xdr:col>0</xdr:col>
      <xdr:colOff>1346032</xdr:colOff>
      <xdr:row>1512</xdr:row>
      <xdr:rowOff>497672</xdr:rowOff>
    </xdr:to>
    <xdr:pic>
      <xdr:nvPicPr>
        <xdr:cNvPr id="894" name="Рисунок 893" descr="80126 розовый1_2.jpg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77" y="651393627"/>
          <a:ext cx="859155" cy="1598295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1513</xdr:row>
      <xdr:rowOff>21166</xdr:rowOff>
    </xdr:from>
    <xdr:ext cx="529167" cy="529167"/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654219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201083</xdr:colOff>
      <xdr:row>1513</xdr:row>
      <xdr:rowOff>52955</xdr:rowOff>
    </xdr:from>
    <xdr:to>
      <xdr:col>0</xdr:col>
      <xdr:colOff>1334431</xdr:colOff>
      <xdr:row>1516</xdr:row>
      <xdr:rowOff>528486</xdr:rowOff>
    </xdr:to>
    <xdr:pic>
      <xdr:nvPicPr>
        <xdr:cNvPr id="898" name="Рисунок 897" descr="60104 серый_2.jpg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843851538"/>
          <a:ext cx="1133348" cy="2380531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1522</xdr:row>
      <xdr:rowOff>31750</xdr:rowOff>
    </xdr:from>
    <xdr:to>
      <xdr:col>0</xdr:col>
      <xdr:colOff>1401064</xdr:colOff>
      <xdr:row>1524</xdr:row>
      <xdr:rowOff>496231</xdr:rowOff>
    </xdr:to>
    <xdr:pic>
      <xdr:nvPicPr>
        <xdr:cNvPr id="899" name="Рисунок 898" descr="60104 корич._2.jpg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656558250"/>
          <a:ext cx="956564" cy="1628648"/>
        </a:xfrm>
        <a:prstGeom prst="rect">
          <a:avLst/>
        </a:prstGeom>
      </xdr:spPr>
    </xdr:pic>
    <xdr:clientData/>
  </xdr:twoCellAnchor>
  <xdr:twoCellAnchor>
    <xdr:from>
      <xdr:col>0</xdr:col>
      <xdr:colOff>317542</xdr:colOff>
      <xdr:row>1680</xdr:row>
      <xdr:rowOff>10625</xdr:rowOff>
    </xdr:from>
    <xdr:to>
      <xdr:col>0</xdr:col>
      <xdr:colOff>1499404</xdr:colOff>
      <xdr:row>1681</xdr:row>
      <xdr:rowOff>998261</xdr:rowOff>
    </xdr:to>
    <xdr:pic>
      <xdr:nvPicPr>
        <xdr:cNvPr id="901" name="Рисунок 900" descr="10118 голубой1.jpg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2" y="992462708"/>
          <a:ext cx="1181862" cy="2045970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1902</xdr:row>
      <xdr:rowOff>63500</xdr:rowOff>
    </xdr:from>
    <xdr:to>
      <xdr:col>0</xdr:col>
      <xdr:colOff>1542626</xdr:colOff>
      <xdr:row>1906</xdr:row>
      <xdr:rowOff>376767</xdr:rowOff>
    </xdr:to>
    <xdr:pic>
      <xdr:nvPicPr>
        <xdr:cNvPr id="906" name="Рисунок 905" descr="180134 цвет1 голубая роза_2.jpg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6" y="742621917"/>
          <a:ext cx="1330960" cy="226060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1907</xdr:row>
      <xdr:rowOff>74123</xdr:rowOff>
    </xdr:from>
    <xdr:to>
      <xdr:col>0</xdr:col>
      <xdr:colOff>1557443</xdr:colOff>
      <xdr:row>1911</xdr:row>
      <xdr:rowOff>369609</xdr:rowOff>
    </xdr:to>
    <xdr:pic>
      <xdr:nvPicPr>
        <xdr:cNvPr id="908" name="Рисунок 907" descr="180134 цвет 2 бабочки_2.jpg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745066706"/>
          <a:ext cx="1483360" cy="224282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2041</xdr:row>
      <xdr:rowOff>42333</xdr:rowOff>
    </xdr:from>
    <xdr:to>
      <xdr:col>0</xdr:col>
      <xdr:colOff>1498007</xdr:colOff>
      <xdr:row>2047</xdr:row>
      <xdr:rowOff>277791</xdr:rowOff>
    </xdr:to>
    <xdr:pic>
      <xdr:nvPicPr>
        <xdr:cNvPr id="919" name="Рисунок 918" descr="180131 розовый_3.jpg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13244500"/>
          <a:ext cx="1392174" cy="2330958"/>
        </a:xfrm>
        <a:prstGeom prst="rect">
          <a:avLst/>
        </a:prstGeom>
      </xdr:spPr>
    </xdr:pic>
    <xdr:clientData/>
  </xdr:twoCellAnchor>
  <xdr:twoCellAnchor>
    <xdr:from>
      <xdr:col>0</xdr:col>
      <xdr:colOff>296373</xdr:colOff>
      <xdr:row>2143</xdr:row>
      <xdr:rowOff>31747</xdr:rowOff>
    </xdr:from>
    <xdr:to>
      <xdr:col>0</xdr:col>
      <xdr:colOff>1348266</xdr:colOff>
      <xdr:row>2146</xdr:row>
      <xdr:rowOff>407990</xdr:rowOff>
    </xdr:to>
    <xdr:pic>
      <xdr:nvPicPr>
        <xdr:cNvPr id="925" name="Рисунок 924" descr="60102 серый_2.jpg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73" y="856625580"/>
          <a:ext cx="1051893" cy="186849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2301</xdr:row>
      <xdr:rowOff>52917</xdr:rowOff>
    </xdr:from>
    <xdr:to>
      <xdr:col>0</xdr:col>
      <xdr:colOff>1447800</xdr:colOff>
      <xdr:row>2301</xdr:row>
      <xdr:rowOff>1025229</xdr:rowOff>
    </xdr:to>
    <xdr:pic>
      <xdr:nvPicPr>
        <xdr:cNvPr id="1389" name="Рисунок 1388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38794584"/>
          <a:ext cx="1257300" cy="97231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2302</xdr:row>
      <xdr:rowOff>63500</xdr:rowOff>
    </xdr:from>
    <xdr:to>
      <xdr:col>0</xdr:col>
      <xdr:colOff>1490133</xdr:colOff>
      <xdr:row>2302</xdr:row>
      <xdr:rowOff>1016254</xdr:rowOff>
    </xdr:to>
    <xdr:pic>
      <xdr:nvPicPr>
        <xdr:cNvPr id="1392" name="Рисунок 1391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939895250"/>
          <a:ext cx="1257300" cy="952754"/>
        </a:xfrm>
        <a:prstGeom prst="rect">
          <a:avLst/>
        </a:prstGeom>
      </xdr:spPr>
    </xdr:pic>
    <xdr:clientData/>
  </xdr:twoCellAnchor>
  <xdr:twoCellAnchor>
    <xdr:from>
      <xdr:col>0</xdr:col>
      <xdr:colOff>182065</xdr:colOff>
      <xdr:row>2304</xdr:row>
      <xdr:rowOff>31403</xdr:rowOff>
    </xdr:from>
    <xdr:to>
      <xdr:col>0</xdr:col>
      <xdr:colOff>1342210</xdr:colOff>
      <xdr:row>2304</xdr:row>
      <xdr:rowOff>1055531</xdr:rowOff>
    </xdr:to>
    <xdr:pic>
      <xdr:nvPicPr>
        <xdr:cNvPr id="1396" name="Рисунок 1395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074" y="941975311"/>
          <a:ext cx="1024128" cy="116014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2305</xdr:row>
      <xdr:rowOff>42332</xdr:rowOff>
    </xdr:from>
    <xdr:to>
      <xdr:col>0</xdr:col>
      <xdr:colOff>1416050</xdr:colOff>
      <xdr:row>2305</xdr:row>
      <xdr:rowOff>1016041</xdr:rowOff>
    </xdr:to>
    <xdr:pic>
      <xdr:nvPicPr>
        <xdr:cNvPr id="1400" name="Рисунок 1399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43144332"/>
          <a:ext cx="1257300" cy="973709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2306</xdr:row>
      <xdr:rowOff>52917</xdr:rowOff>
    </xdr:from>
    <xdr:to>
      <xdr:col>0</xdr:col>
      <xdr:colOff>1500717</xdr:colOff>
      <xdr:row>2306</xdr:row>
      <xdr:rowOff>1044787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944245000"/>
          <a:ext cx="1257300" cy="991870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121</xdr:row>
      <xdr:rowOff>31755</xdr:rowOff>
    </xdr:from>
    <xdr:to>
      <xdr:col>0</xdr:col>
      <xdr:colOff>1492485</xdr:colOff>
      <xdr:row>124</xdr:row>
      <xdr:rowOff>458094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114924422"/>
          <a:ext cx="1196150" cy="2045589"/>
        </a:xfrm>
        <a:prstGeom prst="rect">
          <a:avLst/>
        </a:prstGeom>
      </xdr:spPr>
    </xdr:pic>
    <xdr:clientData/>
  </xdr:twoCellAnchor>
  <xdr:twoCellAnchor>
    <xdr:from>
      <xdr:col>0</xdr:col>
      <xdr:colOff>306961</xdr:colOff>
      <xdr:row>125</xdr:row>
      <xdr:rowOff>179925</xdr:rowOff>
    </xdr:from>
    <xdr:to>
      <xdr:col>0</xdr:col>
      <xdr:colOff>1353568</xdr:colOff>
      <xdr:row>126</xdr:row>
      <xdr:rowOff>933119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61" y="116236758"/>
          <a:ext cx="1046607" cy="184327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1025</xdr:row>
      <xdr:rowOff>74083</xdr:rowOff>
    </xdr:from>
    <xdr:to>
      <xdr:col>0</xdr:col>
      <xdr:colOff>1609682</xdr:colOff>
      <xdr:row>1029</xdr:row>
      <xdr:rowOff>343831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535146250"/>
          <a:ext cx="1525016" cy="1920748"/>
        </a:xfrm>
        <a:prstGeom prst="rect">
          <a:avLst/>
        </a:prstGeom>
      </xdr:spPr>
    </xdr:pic>
    <xdr:clientData/>
  </xdr:twoCellAnchor>
  <xdr:twoCellAnchor>
    <xdr:from>
      <xdr:col>0</xdr:col>
      <xdr:colOff>138588</xdr:colOff>
      <xdr:row>2173</xdr:row>
      <xdr:rowOff>44982</xdr:rowOff>
    </xdr:from>
    <xdr:to>
      <xdr:col>0</xdr:col>
      <xdr:colOff>1528762</xdr:colOff>
      <xdr:row>2173</xdr:row>
      <xdr:rowOff>1142262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5035" y="866652368"/>
          <a:ext cx="1097280" cy="1390174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2183</xdr:row>
      <xdr:rowOff>72657</xdr:rowOff>
    </xdr:from>
    <xdr:to>
      <xdr:col>0</xdr:col>
      <xdr:colOff>1574536</xdr:colOff>
      <xdr:row>2183</xdr:row>
      <xdr:rowOff>1215657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2227" y="877400430"/>
          <a:ext cx="1143000" cy="152161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2184</xdr:row>
      <xdr:rowOff>87234</xdr:rowOff>
    </xdr:from>
    <xdr:to>
      <xdr:col>0</xdr:col>
      <xdr:colOff>1585119</xdr:colOff>
      <xdr:row>2184</xdr:row>
      <xdr:rowOff>1230234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2810" y="878685007"/>
          <a:ext cx="1143000" cy="152161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2198</xdr:row>
      <xdr:rowOff>66887</xdr:rowOff>
    </xdr:from>
    <xdr:to>
      <xdr:col>0</xdr:col>
      <xdr:colOff>1512570</xdr:colOff>
      <xdr:row>2198</xdr:row>
      <xdr:rowOff>1164167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5270" y="897066617"/>
          <a:ext cx="1097280" cy="1417320"/>
        </a:xfrm>
        <a:prstGeom prst="rect">
          <a:avLst/>
        </a:prstGeom>
      </xdr:spPr>
    </xdr:pic>
    <xdr:clientData/>
  </xdr:twoCellAnchor>
  <xdr:twoCellAnchor>
    <xdr:from>
      <xdr:col>0</xdr:col>
      <xdr:colOff>84704</xdr:colOff>
      <xdr:row>2199</xdr:row>
      <xdr:rowOff>49806</xdr:rowOff>
    </xdr:from>
    <xdr:to>
      <xdr:col>0</xdr:col>
      <xdr:colOff>1590416</xdr:colOff>
      <xdr:row>2199</xdr:row>
      <xdr:rowOff>1220238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2344" y="898311916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2207</xdr:row>
      <xdr:rowOff>30691</xdr:rowOff>
    </xdr:from>
    <xdr:to>
      <xdr:col>0</xdr:col>
      <xdr:colOff>1635760</xdr:colOff>
      <xdr:row>2207</xdr:row>
      <xdr:rowOff>1201123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6164" y="908451277"/>
          <a:ext cx="1170432" cy="1508760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837</xdr:row>
      <xdr:rowOff>31750</xdr:rowOff>
    </xdr:from>
    <xdr:ext cx="529167" cy="529167"/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445367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52917</xdr:colOff>
      <xdr:row>2075</xdr:row>
      <xdr:rowOff>21166</xdr:rowOff>
    </xdr:from>
    <xdr:ext cx="529167" cy="529167"/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884544416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837</xdr:row>
      <xdr:rowOff>116457</xdr:rowOff>
    </xdr:from>
    <xdr:to>
      <xdr:col>0</xdr:col>
      <xdr:colOff>1620520</xdr:colOff>
      <xdr:row>842</xdr:row>
      <xdr:rowOff>88517</xdr:rowOff>
    </xdr:to>
    <xdr:pic>
      <xdr:nvPicPr>
        <xdr:cNvPr id="982" name="Рисунок 981" descr="200201-12_2.jpg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750624"/>
          <a:ext cx="1620520" cy="187706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886</xdr:row>
      <xdr:rowOff>169334</xdr:rowOff>
    </xdr:from>
    <xdr:to>
      <xdr:col>0</xdr:col>
      <xdr:colOff>1634659</xdr:colOff>
      <xdr:row>889</xdr:row>
      <xdr:rowOff>365168</xdr:rowOff>
    </xdr:to>
    <xdr:pic>
      <xdr:nvPicPr>
        <xdr:cNvPr id="983" name="Рисунок 982" descr="200206.JPG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06583751"/>
          <a:ext cx="1560576" cy="1751584"/>
        </a:xfrm>
        <a:prstGeom prst="rect">
          <a:avLst/>
        </a:prstGeom>
      </xdr:spPr>
    </xdr:pic>
    <xdr:clientData/>
  </xdr:twoCellAnchor>
  <xdr:twoCellAnchor>
    <xdr:from>
      <xdr:col>0</xdr:col>
      <xdr:colOff>21176</xdr:colOff>
      <xdr:row>908</xdr:row>
      <xdr:rowOff>158750</xdr:rowOff>
    </xdr:from>
    <xdr:to>
      <xdr:col>0</xdr:col>
      <xdr:colOff>1620043</xdr:colOff>
      <xdr:row>911</xdr:row>
      <xdr:rowOff>399542</xdr:rowOff>
    </xdr:to>
    <xdr:pic>
      <xdr:nvPicPr>
        <xdr:cNvPr id="984" name="Рисунок 983" descr="205101 бордо.JPG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" y="537527500"/>
          <a:ext cx="1598867" cy="214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946</xdr:row>
      <xdr:rowOff>116459</xdr:rowOff>
    </xdr:from>
    <xdr:to>
      <xdr:col>0</xdr:col>
      <xdr:colOff>1658112</xdr:colOff>
      <xdr:row>950</xdr:row>
      <xdr:rowOff>221573</xdr:rowOff>
    </xdr:to>
    <xdr:pic>
      <xdr:nvPicPr>
        <xdr:cNvPr id="985" name="Рисунок 984" descr="210262 зел..JPG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625209"/>
          <a:ext cx="1658112" cy="1798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1480</xdr:row>
      <xdr:rowOff>42334</xdr:rowOff>
    </xdr:from>
    <xdr:to>
      <xdr:col>0</xdr:col>
      <xdr:colOff>1022604</xdr:colOff>
      <xdr:row>1484</xdr:row>
      <xdr:rowOff>325460</xdr:rowOff>
    </xdr:to>
    <xdr:pic>
      <xdr:nvPicPr>
        <xdr:cNvPr id="993" name="Рисунок 992" descr="80104 лазурь_2.JPG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399667"/>
          <a:ext cx="1022604" cy="214579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1517</xdr:row>
      <xdr:rowOff>31750</xdr:rowOff>
    </xdr:from>
    <xdr:to>
      <xdr:col>0</xdr:col>
      <xdr:colOff>1099662</xdr:colOff>
      <xdr:row>1521</xdr:row>
      <xdr:rowOff>412412</xdr:rowOff>
    </xdr:to>
    <xdr:pic>
      <xdr:nvPicPr>
        <xdr:cNvPr id="998" name="Рисунок 997" descr="60104 индиго.JPG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727159667"/>
          <a:ext cx="909161" cy="2243328"/>
        </a:xfrm>
        <a:prstGeom prst="rect">
          <a:avLst/>
        </a:prstGeom>
      </xdr:spPr>
    </xdr:pic>
    <xdr:clientData/>
  </xdr:twoCellAnchor>
  <xdr:twoCellAnchor>
    <xdr:from>
      <xdr:col>0</xdr:col>
      <xdr:colOff>349260</xdr:colOff>
      <xdr:row>1525</xdr:row>
      <xdr:rowOff>95250</xdr:rowOff>
    </xdr:from>
    <xdr:to>
      <xdr:col>0</xdr:col>
      <xdr:colOff>1238895</xdr:colOff>
      <xdr:row>1527</xdr:row>
      <xdr:rowOff>627804</xdr:rowOff>
    </xdr:to>
    <xdr:pic>
      <xdr:nvPicPr>
        <xdr:cNvPr id="1002" name="Рисунок 1001" descr="60104 корич.1.jpg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0" y="850508417"/>
          <a:ext cx="889635" cy="1950720"/>
        </a:xfrm>
        <a:prstGeom prst="rect">
          <a:avLst/>
        </a:prstGeom>
      </xdr:spPr>
    </xdr:pic>
    <xdr:clientData/>
  </xdr:twoCellAnchor>
  <xdr:twoCellAnchor>
    <xdr:from>
      <xdr:col>0</xdr:col>
      <xdr:colOff>201112</xdr:colOff>
      <xdr:row>1548</xdr:row>
      <xdr:rowOff>31750</xdr:rowOff>
    </xdr:from>
    <xdr:to>
      <xdr:col>0</xdr:col>
      <xdr:colOff>1232955</xdr:colOff>
      <xdr:row>1552</xdr:row>
      <xdr:rowOff>412411</xdr:rowOff>
    </xdr:to>
    <xdr:pic>
      <xdr:nvPicPr>
        <xdr:cNvPr id="1003" name="Рисунок 1002" descr="60105 гол..JPG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12" y="742611333"/>
          <a:ext cx="1031843" cy="2243328"/>
        </a:xfrm>
        <a:prstGeom prst="rect">
          <a:avLst/>
        </a:prstGeom>
      </xdr:spPr>
    </xdr:pic>
    <xdr:clientData/>
  </xdr:twoCellAnchor>
  <xdr:twoCellAnchor>
    <xdr:from>
      <xdr:col>0</xdr:col>
      <xdr:colOff>370436</xdr:colOff>
      <xdr:row>1892</xdr:row>
      <xdr:rowOff>52917</xdr:rowOff>
    </xdr:from>
    <xdr:to>
      <xdr:col>0</xdr:col>
      <xdr:colOff>1362560</xdr:colOff>
      <xdr:row>1896</xdr:row>
      <xdr:rowOff>446447</xdr:rowOff>
    </xdr:to>
    <xdr:pic>
      <xdr:nvPicPr>
        <xdr:cNvPr id="1004" name="Рисунок 1003" descr="180130 роз.роза.JPG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6" y="812736500"/>
          <a:ext cx="992124" cy="2340864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1912</xdr:row>
      <xdr:rowOff>21166</xdr:rowOff>
    </xdr:from>
    <xdr:to>
      <xdr:col>0</xdr:col>
      <xdr:colOff>1344591</xdr:colOff>
      <xdr:row>1916</xdr:row>
      <xdr:rowOff>414697</xdr:rowOff>
    </xdr:to>
    <xdr:pic>
      <xdr:nvPicPr>
        <xdr:cNvPr id="1005" name="Рисунок 1004" descr="180134 цвет 4 сирень.JPG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822441416"/>
          <a:ext cx="1207008" cy="2340864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1987</xdr:row>
      <xdr:rowOff>31750</xdr:rowOff>
    </xdr:from>
    <xdr:to>
      <xdr:col>0</xdr:col>
      <xdr:colOff>1438582</xdr:colOff>
      <xdr:row>1994</xdr:row>
      <xdr:rowOff>153839</xdr:rowOff>
    </xdr:to>
    <xdr:pic>
      <xdr:nvPicPr>
        <xdr:cNvPr id="1006" name="Рисунок 1005" descr="180127 роз..JPG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57895583"/>
          <a:ext cx="1322165" cy="204825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2019</xdr:row>
      <xdr:rowOff>0</xdr:rowOff>
    </xdr:from>
    <xdr:to>
      <xdr:col>0</xdr:col>
      <xdr:colOff>1318736</xdr:colOff>
      <xdr:row>2023</xdr:row>
      <xdr:rowOff>422994</xdr:rowOff>
    </xdr:to>
    <xdr:pic>
      <xdr:nvPicPr>
        <xdr:cNvPr id="1007" name="Рисунок 1006" descr="180129 синий.JPG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75199333"/>
          <a:ext cx="1128236" cy="224332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2034</xdr:row>
      <xdr:rowOff>52916</xdr:rowOff>
    </xdr:from>
    <xdr:to>
      <xdr:col>0</xdr:col>
      <xdr:colOff>1549146</xdr:colOff>
      <xdr:row>2040</xdr:row>
      <xdr:rowOff>298280</xdr:rowOff>
    </xdr:to>
    <xdr:pic>
      <xdr:nvPicPr>
        <xdr:cNvPr id="1008" name="Рисунок 1007" descr="180131 бирюза.JPG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078499"/>
          <a:ext cx="1453896" cy="234086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2051</xdr:row>
      <xdr:rowOff>31750</xdr:rowOff>
    </xdr:from>
    <xdr:to>
      <xdr:col>0</xdr:col>
      <xdr:colOff>1579118</xdr:colOff>
      <xdr:row>2055</xdr:row>
      <xdr:rowOff>425281</xdr:rowOff>
    </xdr:to>
    <xdr:pic>
      <xdr:nvPicPr>
        <xdr:cNvPr id="1009" name="Рисунок 1008" descr="180132 розовый.JPG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91497667"/>
          <a:ext cx="1515618" cy="2340864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2061</xdr:row>
      <xdr:rowOff>0</xdr:rowOff>
    </xdr:from>
    <xdr:to>
      <xdr:col>0</xdr:col>
      <xdr:colOff>1117961</xdr:colOff>
      <xdr:row>2065</xdr:row>
      <xdr:rowOff>422995</xdr:rowOff>
    </xdr:to>
    <xdr:pic>
      <xdr:nvPicPr>
        <xdr:cNvPr id="1010" name="Рисунок 1009" descr="180133 молочный.JPG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896175500"/>
          <a:ext cx="1012127" cy="2243328"/>
        </a:xfrm>
        <a:prstGeom prst="rect">
          <a:avLst/>
        </a:prstGeom>
      </xdr:spPr>
    </xdr:pic>
    <xdr:clientData/>
  </xdr:twoCellAnchor>
  <xdr:twoCellAnchor>
    <xdr:from>
      <xdr:col>0</xdr:col>
      <xdr:colOff>179958</xdr:colOff>
      <xdr:row>2066</xdr:row>
      <xdr:rowOff>42333</xdr:rowOff>
    </xdr:from>
    <xdr:to>
      <xdr:col>0</xdr:col>
      <xdr:colOff>1369567</xdr:colOff>
      <xdr:row>2070</xdr:row>
      <xdr:rowOff>417830</xdr:rowOff>
    </xdr:to>
    <xdr:pic>
      <xdr:nvPicPr>
        <xdr:cNvPr id="1011" name="Рисунок 1010" descr="180133 бирюза_2.jpg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8" y="898493250"/>
          <a:ext cx="1189609" cy="219583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2085</xdr:row>
      <xdr:rowOff>0</xdr:rowOff>
    </xdr:from>
    <xdr:to>
      <xdr:col>0</xdr:col>
      <xdr:colOff>1260729</xdr:colOff>
      <xdr:row>2090</xdr:row>
      <xdr:rowOff>338328</xdr:rowOff>
    </xdr:to>
    <xdr:pic>
      <xdr:nvPicPr>
        <xdr:cNvPr id="1015" name="Рисунок 1014" descr="180136 бордо.JPG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3001750"/>
          <a:ext cx="1165479" cy="2243328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2091</xdr:row>
      <xdr:rowOff>42333</xdr:rowOff>
    </xdr:from>
    <xdr:to>
      <xdr:col>0</xdr:col>
      <xdr:colOff>1457113</xdr:colOff>
      <xdr:row>2096</xdr:row>
      <xdr:rowOff>340402</xdr:rowOff>
    </xdr:to>
    <xdr:pic>
      <xdr:nvPicPr>
        <xdr:cNvPr id="1016" name="Рисунок 1015" descr="180136 бирюза_2.jpg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905330083"/>
          <a:ext cx="1351280" cy="2203069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2097</xdr:row>
      <xdr:rowOff>21166</xdr:rowOff>
    </xdr:from>
    <xdr:to>
      <xdr:col>0</xdr:col>
      <xdr:colOff>1548088</xdr:colOff>
      <xdr:row>2102</xdr:row>
      <xdr:rowOff>369781</xdr:rowOff>
    </xdr:to>
    <xdr:pic>
      <xdr:nvPicPr>
        <xdr:cNvPr id="1017" name="Рисунок 1016" descr="180136 коралл_2.jpg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07594916"/>
          <a:ext cx="1368171" cy="2253615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2108</xdr:row>
      <xdr:rowOff>21167</xdr:rowOff>
    </xdr:from>
    <xdr:to>
      <xdr:col>0</xdr:col>
      <xdr:colOff>1496653</xdr:colOff>
      <xdr:row>2112</xdr:row>
      <xdr:rowOff>457031</xdr:rowOff>
    </xdr:to>
    <xdr:pic>
      <xdr:nvPicPr>
        <xdr:cNvPr id="1018" name="Рисунок 1017" descr="180137 молочный горох.JPG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14728084"/>
          <a:ext cx="1316736" cy="2340864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2147</xdr:row>
      <xdr:rowOff>0</xdr:rowOff>
    </xdr:from>
    <xdr:to>
      <xdr:col>0</xdr:col>
      <xdr:colOff>1151456</xdr:colOff>
      <xdr:row>2151</xdr:row>
      <xdr:rowOff>354922</xdr:rowOff>
    </xdr:to>
    <xdr:pic>
      <xdr:nvPicPr>
        <xdr:cNvPr id="1019" name="Рисунок 1018" descr="60102 индиго.JPG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919077833"/>
          <a:ext cx="982123" cy="2048256"/>
        </a:xfrm>
        <a:prstGeom prst="rect">
          <a:avLst/>
        </a:prstGeom>
      </xdr:spPr>
    </xdr:pic>
    <xdr:clientData/>
  </xdr:twoCellAnchor>
  <xdr:twoCellAnchor>
    <xdr:from>
      <xdr:col>0</xdr:col>
      <xdr:colOff>317540</xdr:colOff>
      <xdr:row>2157</xdr:row>
      <xdr:rowOff>74083</xdr:rowOff>
    </xdr:from>
    <xdr:to>
      <xdr:col>0</xdr:col>
      <xdr:colOff>1178981</xdr:colOff>
      <xdr:row>2158</xdr:row>
      <xdr:rowOff>932434</xdr:rowOff>
    </xdr:to>
    <xdr:pic>
      <xdr:nvPicPr>
        <xdr:cNvPr id="1021" name="Рисунок 1020" descr="60102 корич.1.jpg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0" y="1149021916"/>
          <a:ext cx="861441" cy="1853185"/>
        </a:xfrm>
        <a:prstGeom prst="rect">
          <a:avLst/>
        </a:prstGeom>
      </xdr:spPr>
    </xdr:pic>
    <xdr:clientData/>
  </xdr:twoCellAnchor>
  <xdr:twoCellAnchor>
    <xdr:from>
      <xdr:col>0</xdr:col>
      <xdr:colOff>120836</xdr:colOff>
      <xdr:row>2174</xdr:row>
      <xdr:rowOff>49813</xdr:rowOff>
    </xdr:from>
    <xdr:to>
      <xdr:col>0</xdr:col>
      <xdr:colOff>1583876</xdr:colOff>
      <xdr:row>2174</xdr:row>
      <xdr:rowOff>1114232</xdr:rowOff>
    </xdr:to>
    <xdr:pic>
      <xdr:nvPicPr>
        <xdr:cNvPr id="1022" name="Рисунок 1021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20146" y="932030503"/>
          <a:ext cx="1064419" cy="1463040"/>
        </a:xfrm>
        <a:prstGeom prst="rect">
          <a:avLst/>
        </a:prstGeom>
      </xdr:spPr>
    </xdr:pic>
    <xdr:clientData/>
  </xdr:twoCellAnchor>
  <xdr:twoCellAnchor>
    <xdr:from>
      <xdr:col>0</xdr:col>
      <xdr:colOff>190528</xdr:colOff>
      <xdr:row>2175</xdr:row>
      <xdr:rowOff>33376</xdr:rowOff>
    </xdr:from>
    <xdr:to>
      <xdr:col>0</xdr:col>
      <xdr:colOff>1574987</xdr:colOff>
      <xdr:row>2175</xdr:row>
      <xdr:rowOff>1130656</xdr:rowOff>
    </xdr:to>
    <xdr:pic>
      <xdr:nvPicPr>
        <xdr:cNvPr id="1023" name="Рисунок 1022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34118" y="933276286"/>
          <a:ext cx="1097280" cy="1384459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2177</xdr:row>
      <xdr:rowOff>44491</xdr:rowOff>
    </xdr:from>
    <xdr:to>
      <xdr:col>0</xdr:col>
      <xdr:colOff>1611206</xdr:colOff>
      <xdr:row>2177</xdr:row>
      <xdr:rowOff>1107481</xdr:rowOff>
    </xdr:to>
    <xdr:pic>
      <xdr:nvPicPr>
        <xdr:cNvPr id="1025" name="Рисунок 1024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48191" y="934437466"/>
          <a:ext cx="1062990" cy="1463040"/>
        </a:xfrm>
        <a:prstGeom prst="rect">
          <a:avLst/>
        </a:prstGeom>
      </xdr:spPr>
    </xdr:pic>
    <xdr:clientData/>
  </xdr:twoCellAnchor>
  <xdr:twoCellAnchor>
    <xdr:from>
      <xdr:col>0</xdr:col>
      <xdr:colOff>84670</xdr:colOff>
      <xdr:row>2180</xdr:row>
      <xdr:rowOff>51574</xdr:rowOff>
    </xdr:from>
    <xdr:to>
      <xdr:col>0</xdr:col>
      <xdr:colOff>1645246</xdr:colOff>
      <xdr:row>2180</xdr:row>
      <xdr:rowOff>1151902</xdr:rowOff>
    </xdr:to>
    <xdr:pic>
      <xdr:nvPicPr>
        <xdr:cNvPr id="1026" name="Рисунок 1025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4794" y="935620950"/>
          <a:ext cx="1100328" cy="1560576"/>
        </a:xfrm>
        <a:prstGeom prst="rect">
          <a:avLst/>
        </a:prstGeom>
      </xdr:spPr>
    </xdr:pic>
    <xdr:clientData/>
  </xdr:twoCellAnchor>
  <xdr:twoCellAnchor>
    <xdr:from>
      <xdr:col>0</xdr:col>
      <xdr:colOff>67295</xdr:colOff>
      <xdr:row>2182</xdr:row>
      <xdr:rowOff>58972</xdr:rowOff>
    </xdr:from>
    <xdr:to>
      <xdr:col>0</xdr:col>
      <xdr:colOff>1627871</xdr:colOff>
      <xdr:row>2182</xdr:row>
      <xdr:rowOff>1118152</xdr:rowOff>
    </xdr:to>
    <xdr:pic>
      <xdr:nvPicPr>
        <xdr:cNvPr id="1027" name="Рисунок 1026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7993" y="940624274"/>
          <a:ext cx="1059180" cy="1560576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1007</xdr:row>
      <xdr:rowOff>95249</xdr:rowOff>
    </xdr:from>
    <xdr:to>
      <xdr:col>0</xdr:col>
      <xdr:colOff>1648153</xdr:colOff>
      <xdr:row>1010</xdr:row>
      <xdr:rowOff>497076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667406166"/>
          <a:ext cx="1605820" cy="224332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1020</xdr:row>
      <xdr:rowOff>42333</xdr:rowOff>
    </xdr:from>
    <xdr:to>
      <xdr:col>0</xdr:col>
      <xdr:colOff>1390650</xdr:colOff>
      <xdr:row>1024</xdr:row>
      <xdr:rowOff>342053</xdr:rowOff>
    </xdr:to>
    <xdr:pic>
      <xdr:nvPicPr>
        <xdr:cNvPr id="1470" name="Рисунок 1469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67742916"/>
          <a:ext cx="1200150" cy="1950720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2080</xdr:row>
      <xdr:rowOff>21166</xdr:rowOff>
    </xdr:from>
    <xdr:ext cx="529167" cy="529167"/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919543499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0</xdr:col>
      <xdr:colOff>423335</xdr:colOff>
      <xdr:row>347</xdr:row>
      <xdr:rowOff>10584</xdr:rowOff>
    </xdr:from>
    <xdr:to>
      <xdr:col>0</xdr:col>
      <xdr:colOff>1039412</xdr:colOff>
      <xdr:row>347</xdr:row>
      <xdr:rowOff>1448097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5" y="246856251"/>
          <a:ext cx="616077" cy="1437513"/>
        </a:xfrm>
        <a:prstGeom prst="rect">
          <a:avLst/>
        </a:prstGeom>
      </xdr:spPr>
    </xdr:pic>
    <xdr:clientData/>
  </xdr:twoCellAnchor>
  <xdr:twoCellAnchor>
    <xdr:from>
      <xdr:col>0</xdr:col>
      <xdr:colOff>613835</xdr:colOff>
      <xdr:row>348</xdr:row>
      <xdr:rowOff>27940</xdr:rowOff>
    </xdr:from>
    <xdr:to>
      <xdr:col>0</xdr:col>
      <xdr:colOff>1575670</xdr:colOff>
      <xdr:row>352</xdr:row>
      <xdr:rowOff>343144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5" y="263013190"/>
          <a:ext cx="961835" cy="2008537"/>
        </a:xfrm>
        <a:prstGeom prst="rect">
          <a:avLst/>
        </a:prstGeom>
      </xdr:spPr>
    </xdr:pic>
    <xdr:clientData/>
  </xdr:twoCellAnchor>
  <xdr:twoCellAnchor>
    <xdr:from>
      <xdr:col>0</xdr:col>
      <xdr:colOff>455085</xdr:colOff>
      <xdr:row>353</xdr:row>
      <xdr:rowOff>19765</xdr:rowOff>
    </xdr:from>
    <xdr:to>
      <xdr:col>0</xdr:col>
      <xdr:colOff>1513313</xdr:colOff>
      <xdr:row>356</xdr:row>
      <xdr:rowOff>462137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5" y="243256515"/>
          <a:ext cx="1058228" cy="2029872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548</xdr:row>
      <xdr:rowOff>63537</xdr:rowOff>
    </xdr:from>
    <xdr:to>
      <xdr:col>0</xdr:col>
      <xdr:colOff>1469486</xdr:colOff>
      <xdr:row>552</xdr:row>
      <xdr:rowOff>398002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313192620"/>
          <a:ext cx="1310735" cy="2197132"/>
        </a:xfrm>
        <a:prstGeom prst="rect">
          <a:avLst/>
        </a:prstGeom>
      </xdr:spPr>
    </xdr:pic>
    <xdr:clientData/>
  </xdr:twoCellAnchor>
  <xdr:twoCellAnchor>
    <xdr:from>
      <xdr:col>0</xdr:col>
      <xdr:colOff>243420</xdr:colOff>
      <xdr:row>553</xdr:row>
      <xdr:rowOff>52952</xdr:rowOff>
    </xdr:from>
    <xdr:to>
      <xdr:col>0</xdr:col>
      <xdr:colOff>1516436</xdr:colOff>
      <xdr:row>557</xdr:row>
      <xdr:rowOff>425136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0" y="315510369"/>
          <a:ext cx="1273016" cy="223485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558</xdr:row>
      <xdr:rowOff>29368</xdr:rowOff>
    </xdr:from>
    <xdr:to>
      <xdr:col>0</xdr:col>
      <xdr:colOff>1407582</xdr:colOff>
      <xdr:row>563</xdr:row>
      <xdr:rowOff>331801</xdr:rowOff>
    </xdr:to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286964701"/>
          <a:ext cx="1111249" cy="2313267"/>
        </a:xfrm>
        <a:prstGeom prst="rect">
          <a:avLst/>
        </a:prstGeom>
      </xdr:spPr>
    </xdr:pic>
    <xdr:clientData/>
  </xdr:twoCellAnchor>
  <xdr:twoCellAnchor>
    <xdr:from>
      <xdr:col>0</xdr:col>
      <xdr:colOff>179928</xdr:colOff>
      <xdr:row>547</xdr:row>
      <xdr:rowOff>84651</xdr:rowOff>
    </xdr:from>
    <xdr:to>
      <xdr:col>0</xdr:col>
      <xdr:colOff>1102139</xdr:colOff>
      <xdr:row>547</xdr:row>
      <xdr:rowOff>1570932</xdr:rowOff>
    </xdr:to>
    <xdr:pic>
      <xdr:nvPicPr>
        <xdr:cNvPr id="1102" name="Рисунок 1101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8" y="295719484"/>
          <a:ext cx="922211" cy="1486281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519</xdr:row>
      <xdr:rowOff>31750</xdr:rowOff>
    </xdr:from>
    <xdr:to>
      <xdr:col>0</xdr:col>
      <xdr:colOff>1016847</xdr:colOff>
      <xdr:row>523</xdr:row>
      <xdr:rowOff>412411</xdr:rowOff>
    </xdr:to>
    <xdr:pic>
      <xdr:nvPicPr>
        <xdr:cNvPr id="1103" name="Рисунок 1102" descr="30394 бордово-зел_3.jpg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96259250"/>
          <a:ext cx="963930" cy="2243328"/>
        </a:xfrm>
        <a:prstGeom prst="rect">
          <a:avLst/>
        </a:prstGeom>
      </xdr:spPr>
    </xdr:pic>
    <xdr:clientData/>
  </xdr:twoCellAnchor>
  <xdr:twoCellAnchor>
    <xdr:from>
      <xdr:col>0</xdr:col>
      <xdr:colOff>402207</xdr:colOff>
      <xdr:row>524</xdr:row>
      <xdr:rowOff>84667</xdr:rowOff>
    </xdr:from>
    <xdr:to>
      <xdr:col>0</xdr:col>
      <xdr:colOff>1196447</xdr:colOff>
      <xdr:row>527</xdr:row>
      <xdr:rowOff>504432</xdr:rowOff>
    </xdr:to>
    <xdr:pic>
      <xdr:nvPicPr>
        <xdr:cNvPr id="1104" name="Рисунок 1103" descr="30394 бирюзово-терракот_3.jpg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7" y="256825750"/>
          <a:ext cx="794240" cy="2229515"/>
        </a:xfrm>
        <a:prstGeom prst="rect">
          <a:avLst/>
        </a:prstGeom>
      </xdr:spPr>
    </xdr:pic>
    <xdr:clientData/>
  </xdr:twoCellAnchor>
  <xdr:twoCellAnchor>
    <xdr:from>
      <xdr:col>0</xdr:col>
      <xdr:colOff>42372</xdr:colOff>
      <xdr:row>507</xdr:row>
      <xdr:rowOff>84667</xdr:rowOff>
    </xdr:from>
    <xdr:to>
      <xdr:col>0</xdr:col>
      <xdr:colOff>1593423</xdr:colOff>
      <xdr:row>511</xdr:row>
      <xdr:rowOff>339937</xdr:rowOff>
    </xdr:to>
    <xdr:pic>
      <xdr:nvPicPr>
        <xdr:cNvPr id="1105" name="Рисунок 1104" descr="301378 терракот_3.jpg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2" y="398727084"/>
          <a:ext cx="1551051" cy="2541270"/>
        </a:xfrm>
        <a:prstGeom prst="rect">
          <a:avLst/>
        </a:prstGeom>
      </xdr:spPr>
    </xdr:pic>
    <xdr:clientData/>
  </xdr:twoCellAnchor>
  <xdr:twoCellAnchor>
    <xdr:from>
      <xdr:col>0</xdr:col>
      <xdr:colOff>190546</xdr:colOff>
      <xdr:row>512</xdr:row>
      <xdr:rowOff>74089</xdr:rowOff>
    </xdr:from>
    <xdr:to>
      <xdr:col>0</xdr:col>
      <xdr:colOff>1549573</xdr:colOff>
      <xdr:row>513</xdr:row>
      <xdr:rowOff>1060784</xdr:rowOff>
    </xdr:to>
    <xdr:pic>
      <xdr:nvPicPr>
        <xdr:cNvPr id="1106" name="Рисунок 1105" descr="301378 бордо_3.jpg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46" y="411448256"/>
          <a:ext cx="1359027" cy="2129695"/>
        </a:xfrm>
        <a:prstGeom prst="rect">
          <a:avLst/>
        </a:prstGeom>
      </xdr:spPr>
    </xdr:pic>
    <xdr:clientData/>
  </xdr:twoCellAnchor>
  <xdr:twoCellAnchor>
    <xdr:from>
      <xdr:col>0</xdr:col>
      <xdr:colOff>169338</xdr:colOff>
      <xdr:row>419</xdr:row>
      <xdr:rowOff>42336</xdr:rowOff>
    </xdr:from>
    <xdr:to>
      <xdr:col>0</xdr:col>
      <xdr:colOff>1542843</xdr:colOff>
      <xdr:row>423</xdr:row>
      <xdr:rowOff>466114</xdr:rowOff>
    </xdr:to>
    <xdr:pic>
      <xdr:nvPicPr>
        <xdr:cNvPr id="1107" name="Рисунок 1106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8" y="284109586"/>
          <a:ext cx="1373505" cy="2413445"/>
        </a:xfrm>
        <a:prstGeom prst="rect">
          <a:avLst/>
        </a:prstGeom>
      </xdr:spPr>
    </xdr:pic>
    <xdr:clientData/>
  </xdr:twoCellAnchor>
  <xdr:twoCellAnchor editAs="oneCell">
    <xdr:from>
      <xdr:col>0</xdr:col>
      <xdr:colOff>518583</xdr:colOff>
      <xdr:row>414</xdr:row>
      <xdr:rowOff>63500</xdr:rowOff>
    </xdr:from>
    <xdr:to>
      <xdr:col>0</xdr:col>
      <xdr:colOff>1433269</xdr:colOff>
      <xdr:row>418</xdr:row>
      <xdr:rowOff>316617</xdr:rowOff>
    </xdr:to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285760583"/>
          <a:ext cx="914686" cy="2115786"/>
        </a:xfrm>
        <a:prstGeom prst="rect">
          <a:avLst/>
        </a:prstGeom>
      </xdr:spPr>
    </xdr:pic>
    <xdr:clientData/>
  </xdr:twoCellAnchor>
  <xdr:twoCellAnchor>
    <xdr:from>
      <xdr:col>0</xdr:col>
      <xdr:colOff>232851</xdr:colOff>
      <xdr:row>412</xdr:row>
      <xdr:rowOff>190503</xdr:rowOff>
    </xdr:from>
    <xdr:to>
      <xdr:col>0</xdr:col>
      <xdr:colOff>1433001</xdr:colOff>
      <xdr:row>413</xdr:row>
      <xdr:rowOff>890062</xdr:rowOff>
    </xdr:to>
    <xdr:pic>
      <xdr:nvPicPr>
        <xdr:cNvPr id="1111" name="Рисунок 1110" descr="30316.jpg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1" y="279093086"/>
          <a:ext cx="1200150" cy="18002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127004</xdr:colOff>
      <xdr:row>653</xdr:row>
      <xdr:rowOff>116421</xdr:rowOff>
    </xdr:from>
    <xdr:to>
      <xdr:col>0</xdr:col>
      <xdr:colOff>1607951</xdr:colOff>
      <xdr:row>657</xdr:row>
      <xdr:rowOff>239992</xdr:rowOff>
    </xdr:to>
    <xdr:pic>
      <xdr:nvPicPr>
        <xdr:cNvPr id="1112" name="Рисунок 1111"/>
        <xdr:cNvPicPr>
          <a:picLocks noChangeAspect="1"/>
        </xdr:cNvPicPr>
      </xdr:nvPicPr>
      <xdr:blipFill rotWithShape="1"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4" y="409405671"/>
          <a:ext cx="1480947" cy="1901571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955</xdr:row>
      <xdr:rowOff>42333</xdr:rowOff>
    </xdr:from>
    <xdr:to>
      <xdr:col>0</xdr:col>
      <xdr:colOff>1081711</xdr:colOff>
      <xdr:row>959</xdr:row>
      <xdr:rowOff>300354</xdr:rowOff>
    </xdr:to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566578750"/>
          <a:ext cx="933545" cy="1697354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960</xdr:row>
      <xdr:rowOff>105833</xdr:rowOff>
    </xdr:from>
    <xdr:to>
      <xdr:col>0</xdr:col>
      <xdr:colOff>1454637</xdr:colOff>
      <xdr:row>963</xdr:row>
      <xdr:rowOff>331767</xdr:rowOff>
    </xdr:to>
    <xdr:pic>
      <xdr:nvPicPr>
        <xdr:cNvPr id="1124" name="Рисунок 1123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551899666"/>
          <a:ext cx="904304" cy="1654684"/>
        </a:xfrm>
        <a:prstGeom prst="rect">
          <a:avLst/>
        </a:prstGeom>
      </xdr:spPr>
    </xdr:pic>
    <xdr:clientData/>
  </xdr:twoCellAnchor>
  <xdr:twoCellAnchor>
    <xdr:from>
      <xdr:col>0</xdr:col>
      <xdr:colOff>423349</xdr:colOff>
      <xdr:row>964</xdr:row>
      <xdr:rowOff>10607</xdr:rowOff>
    </xdr:from>
    <xdr:to>
      <xdr:col>0</xdr:col>
      <xdr:colOff>1289172</xdr:colOff>
      <xdr:row>966</xdr:row>
      <xdr:rowOff>529985</xdr:rowOff>
    </xdr:to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9" y="553709440"/>
          <a:ext cx="865823" cy="1683545"/>
        </a:xfrm>
        <a:prstGeom prst="rect">
          <a:avLst/>
        </a:prstGeom>
      </xdr:spPr>
    </xdr:pic>
    <xdr:clientData/>
  </xdr:twoCellAnchor>
  <xdr:twoCellAnchor>
    <xdr:from>
      <xdr:col>0</xdr:col>
      <xdr:colOff>881575</xdr:colOff>
      <xdr:row>967</xdr:row>
      <xdr:rowOff>52903</xdr:rowOff>
    </xdr:from>
    <xdr:to>
      <xdr:col>0</xdr:col>
      <xdr:colOff>1424881</xdr:colOff>
      <xdr:row>967</xdr:row>
      <xdr:rowOff>946729</xdr:rowOff>
    </xdr:to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575" y="550238070"/>
          <a:ext cx="543306" cy="893826"/>
        </a:xfrm>
        <a:prstGeom prst="rect">
          <a:avLst/>
        </a:prstGeom>
      </xdr:spPr>
    </xdr:pic>
    <xdr:clientData/>
  </xdr:twoCellAnchor>
  <xdr:twoCellAnchor>
    <xdr:from>
      <xdr:col>0</xdr:col>
      <xdr:colOff>21208</xdr:colOff>
      <xdr:row>968</xdr:row>
      <xdr:rowOff>158789</xdr:rowOff>
    </xdr:from>
    <xdr:to>
      <xdr:col>0</xdr:col>
      <xdr:colOff>1593976</xdr:colOff>
      <xdr:row>974</xdr:row>
      <xdr:rowOff>28741</xdr:rowOff>
    </xdr:to>
    <xdr:pic>
      <xdr:nvPicPr>
        <xdr:cNvPr id="1135" name="Рисунок 1134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8" y="565224122"/>
          <a:ext cx="1572768" cy="1901952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975</xdr:row>
      <xdr:rowOff>264618</xdr:rowOff>
    </xdr:from>
    <xdr:to>
      <xdr:col>0</xdr:col>
      <xdr:colOff>1613641</xdr:colOff>
      <xdr:row>981</xdr:row>
      <xdr:rowOff>24271</xdr:rowOff>
    </xdr:to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67700618"/>
          <a:ext cx="1603058" cy="1791653"/>
        </a:xfrm>
        <a:prstGeom prst="rect">
          <a:avLst/>
        </a:prstGeom>
      </xdr:spPr>
    </xdr:pic>
    <xdr:clientData/>
  </xdr:twoCellAnchor>
  <xdr:twoCellAnchor>
    <xdr:from>
      <xdr:col>0</xdr:col>
      <xdr:colOff>63562</xdr:colOff>
      <xdr:row>982</xdr:row>
      <xdr:rowOff>179969</xdr:rowOff>
    </xdr:from>
    <xdr:to>
      <xdr:col>0</xdr:col>
      <xdr:colOff>1570798</xdr:colOff>
      <xdr:row>987</xdr:row>
      <xdr:rowOff>326865</xdr:rowOff>
    </xdr:to>
    <xdr:pic>
      <xdr:nvPicPr>
        <xdr:cNvPr id="1138" name="Рисунок 1137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2" y="560503969"/>
          <a:ext cx="1507236" cy="18402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990</xdr:row>
      <xdr:rowOff>63541</xdr:rowOff>
    </xdr:from>
    <xdr:to>
      <xdr:col>0</xdr:col>
      <xdr:colOff>1619123</xdr:colOff>
      <xdr:row>995</xdr:row>
      <xdr:rowOff>13461</xdr:rowOff>
    </xdr:to>
    <xdr:pic>
      <xdr:nvPicPr>
        <xdr:cNvPr id="1140" name="Рисунок 1139" descr="200298 коралл_2.jpg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096874"/>
          <a:ext cx="1619123" cy="1643254"/>
        </a:xfrm>
        <a:prstGeom prst="rect">
          <a:avLst/>
        </a:prstGeom>
      </xdr:spPr>
    </xdr:pic>
    <xdr:clientData/>
  </xdr:twoCellAnchor>
  <xdr:twoCellAnchor>
    <xdr:from>
      <xdr:col>0</xdr:col>
      <xdr:colOff>407433</xdr:colOff>
      <xdr:row>1068</xdr:row>
      <xdr:rowOff>42326</xdr:rowOff>
    </xdr:from>
    <xdr:to>
      <xdr:col>0</xdr:col>
      <xdr:colOff>990363</xdr:colOff>
      <xdr:row>1068</xdr:row>
      <xdr:rowOff>770989</xdr:rowOff>
    </xdr:to>
    <xdr:pic>
      <xdr:nvPicPr>
        <xdr:cNvPr id="1144" name="Рисунок 165" descr="&amp;bcy;&amp;lcy;&amp;ucy;&amp;zcy;&amp;kcy;&amp;acy; &amp;bcy;&amp;lcy;&amp;ucy;&amp;zcy;&amp;acy; &amp;kcy;&amp;ocy;&amp;fcy;&amp;tcy;&amp;acy; &amp;tcy;&amp;ucy;&amp;ncy;&amp;icy;&amp;kcy;&amp;a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 40 weeks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433" y="557043159"/>
          <a:ext cx="582930" cy="72866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74085</xdr:colOff>
      <xdr:row>1069</xdr:row>
      <xdr:rowOff>127001</xdr:rowOff>
    </xdr:from>
    <xdr:to>
      <xdr:col>0</xdr:col>
      <xdr:colOff>1612373</xdr:colOff>
      <xdr:row>1073</xdr:row>
      <xdr:rowOff>309668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5" y="560165251"/>
          <a:ext cx="1538288" cy="1918333"/>
        </a:xfrm>
        <a:prstGeom prst="rect">
          <a:avLst/>
        </a:prstGeom>
      </xdr:spPr>
    </xdr:pic>
    <xdr:clientData/>
  </xdr:twoCellAnchor>
  <xdr:twoCellAnchor>
    <xdr:from>
      <xdr:col>0</xdr:col>
      <xdr:colOff>384159</xdr:colOff>
      <xdr:row>1078</xdr:row>
      <xdr:rowOff>68401</xdr:rowOff>
    </xdr:from>
    <xdr:to>
      <xdr:col>0</xdr:col>
      <xdr:colOff>1205595</xdr:colOff>
      <xdr:row>1079</xdr:row>
      <xdr:rowOff>580889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59" y="495802318"/>
          <a:ext cx="821436" cy="1232154"/>
        </a:xfrm>
        <a:prstGeom prst="rect">
          <a:avLst/>
        </a:prstGeom>
      </xdr:spPr>
    </xdr:pic>
    <xdr:clientData/>
  </xdr:twoCellAnchor>
  <xdr:twoCellAnchor>
    <xdr:from>
      <xdr:col>0</xdr:col>
      <xdr:colOff>571459</xdr:colOff>
      <xdr:row>1198</xdr:row>
      <xdr:rowOff>105831</xdr:rowOff>
    </xdr:from>
    <xdr:to>
      <xdr:col>0</xdr:col>
      <xdr:colOff>1357176</xdr:colOff>
      <xdr:row>1198</xdr:row>
      <xdr:rowOff>1225209</xdr:rowOff>
    </xdr:to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59" y="560292248"/>
          <a:ext cx="785717" cy="1119378"/>
        </a:xfrm>
        <a:prstGeom prst="rect">
          <a:avLst/>
        </a:prstGeom>
      </xdr:spPr>
    </xdr:pic>
    <xdr:clientData/>
  </xdr:twoCellAnchor>
  <xdr:twoCellAnchor>
    <xdr:from>
      <xdr:col>0</xdr:col>
      <xdr:colOff>775751</xdr:colOff>
      <xdr:row>1080</xdr:row>
      <xdr:rowOff>117293</xdr:rowOff>
    </xdr:from>
    <xdr:to>
      <xdr:col>0</xdr:col>
      <xdr:colOff>1495174</xdr:colOff>
      <xdr:row>1080</xdr:row>
      <xdr:rowOff>1010071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51" y="559150126"/>
          <a:ext cx="719423" cy="892778"/>
        </a:xfrm>
        <a:prstGeom prst="rect">
          <a:avLst/>
        </a:prstGeom>
      </xdr:spPr>
    </xdr:pic>
    <xdr:clientData/>
  </xdr:twoCellAnchor>
  <xdr:twoCellAnchor>
    <xdr:from>
      <xdr:col>0</xdr:col>
      <xdr:colOff>257184</xdr:colOff>
      <xdr:row>1074</xdr:row>
      <xdr:rowOff>41150</xdr:rowOff>
    </xdr:from>
    <xdr:to>
      <xdr:col>0</xdr:col>
      <xdr:colOff>1364751</xdr:colOff>
      <xdr:row>1077</xdr:row>
      <xdr:rowOff>292674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84" y="556057733"/>
          <a:ext cx="1107567" cy="1331024"/>
        </a:xfrm>
        <a:prstGeom prst="rect">
          <a:avLst/>
        </a:prstGeom>
      </xdr:spPr>
    </xdr:pic>
    <xdr:clientData/>
  </xdr:twoCellAnchor>
  <xdr:twoCellAnchor>
    <xdr:from>
      <xdr:col>0</xdr:col>
      <xdr:colOff>176742</xdr:colOff>
      <xdr:row>1199</xdr:row>
      <xdr:rowOff>63500</xdr:rowOff>
    </xdr:from>
    <xdr:to>
      <xdr:col>0</xdr:col>
      <xdr:colOff>748242</xdr:colOff>
      <xdr:row>1199</xdr:row>
      <xdr:rowOff>919692</xdr:rowOff>
    </xdr:to>
    <xdr:pic>
      <xdr:nvPicPr>
        <xdr:cNvPr id="1153" name="Рисунок 177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742" y="558747083"/>
          <a:ext cx="571500" cy="85619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814918</xdr:colOff>
      <xdr:row>1200</xdr:row>
      <xdr:rowOff>74075</xdr:rowOff>
    </xdr:from>
    <xdr:to>
      <xdr:col>0</xdr:col>
      <xdr:colOff>1461094</xdr:colOff>
      <xdr:row>1200</xdr:row>
      <xdr:rowOff>1073629</xdr:rowOff>
    </xdr:to>
    <xdr:pic>
      <xdr:nvPicPr>
        <xdr:cNvPr id="1154" name="Рисунок 180" descr="&amp;Vcy;&amp;ocy;&amp;dcy;&amp;ocy;&amp;lcy;&amp;a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918" y="559741908"/>
          <a:ext cx="646176" cy="9995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309025</xdr:colOff>
      <xdr:row>1201</xdr:row>
      <xdr:rowOff>42333</xdr:rowOff>
    </xdr:from>
    <xdr:to>
      <xdr:col>0</xdr:col>
      <xdr:colOff>738412</xdr:colOff>
      <xdr:row>1201</xdr:row>
      <xdr:rowOff>789093</xdr:rowOff>
    </xdr:to>
    <xdr:pic>
      <xdr:nvPicPr>
        <xdr:cNvPr id="1155" name="Рисунок 182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025" y="560948416"/>
          <a:ext cx="429387" cy="74676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1485</xdr:row>
      <xdr:rowOff>52917</xdr:rowOff>
    </xdr:from>
    <xdr:to>
      <xdr:col>0</xdr:col>
      <xdr:colOff>1406652</xdr:colOff>
      <xdr:row>1489</xdr:row>
      <xdr:rowOff>410210</xdr:rowOff>
    </xdr:to>
    <xdr:pic>
      <xdr:nvPicPr>
        <xdr:cNvPr id="1159" name="Рисунок 1158" descr="80104 розовый_3.jpg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26619917"/>
          <a:ext cx="1216152" cy="2219960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2103</xdr:row>
      <xdr:rowOff>52917</xdr:rowOff>
    </xdr:from>
    <xdr:to>
      <xdr:col>0</xdr:col>
      <xdr:colOff>1433407</xdr:colOff>
      <xdr:row>2107</xdr:row>
      <xdr:rowOff>398780</xdr:rowOff>
    </xdr:to>
    <xdr:pic>
      <xdr:nvPicPr>
        <xdr:cNvPr id="1161" name="Рисунок 1160" descr="180137 персик_2.jpg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926401500"/>
          <a:ext cx="1285240" cy="2240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2113</xdr:row>
      <xdr:rowOff>0</xdr:rowOff>
    </xdr:from>
    <xdr:to>
      <xdr:col>1</xdr:col>
      <xdr:colOff>529167</xdr:colOff>
      <xdr:row>2113</xdr:row>
      <xdr:rowOff>529167</xdr:rowOff>
    </xdr:to>
    <xdr:pic>
      <xdr:nvPicPr>
        <xdr:cNvPr id="911" name="Рисунок 91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61813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2118</xdr:row>
      <xdr:rowOff>0</xdr:rowOff>
    </xdr:from>
    <xdr:to>
      <xdr:col>1</xdr:col>
      <xdr:colOff>529167</xdr:colOff>
      <xdr:row>2118</xdr:row>
      <xdr:rowOff>529167</xdr:rowOff>
    </xdr:to>
    <xdr:pic>
      <xdr:nvPicPr>
        <xdr:cNvPr id="912" name="Рисунок 91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61813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2123</xdr:row>
      <xdr:rowOff>0</xdr:rowOff>
    </xdr:from>
    <xdr:to>
      <xdr:col>1</xdr:col>
      <xdr:colOff>529167</xdr:colOff>
      <xdr:row>2123</xdr:row>
      <xdr:rowOff>529167</xdr:rowOff>
    </xdr:to>
    <xdr:pic>
      <xdr:nvPicPr>
        <xdr:cNvPr id="913" name="Рисунок 91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64617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2128</xdr:row>
      <xdr:rowOff>0</xdr:rowOff>
    </xdr:from>
    <xdr:to>
      <xdr:col>1</xdr:col>
      <xdr:colOff>529167</xdr:colOff>
      <xdr:row>2128</xdr:row>
      <xdr:rowOff>529167</xdr:rowOff>
    </xdr:to>
    <xdr:pic>
      <xdr:nvPicPr>
        <xdr:cNvPr id="914" name="Рисунок 91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67422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2133</xdr:row>
      <xdr:rowOff>0</xdr:rowOff>
    </xdr:from>
    <xdr:to>
      <xdr:col>1</xdr:col>
      <xdr:colOff>529167</xdr:colOff>
      <xdr:row>2133</xdr:row>
      <xdr:rowOff>529167</xdr:rowOff>
    </xdr:to>
    <xdr:pic>
      <xdr:nvPicPr>
        <xdr:cNvPr id="916" name="Рисунок 91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70227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2138</xdr:row>
      <xdr:rowOff>0</xdr:rowOff>
    </xdr:from>
    <xdr:to>
      <xdr:col>1</xdr:col>
      <xdr:colOff>529167</xdr:colOff>
      <xdr:row>2138</xdr:row>
      <xdr:rowOff>529167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7303166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290722</xdr:colOff>
      <xdr:row>306</xdr:row>
      <xdr:rowOff>63500</xdr:rowOff>
    </xdr:from>
    <xdr:to>
      <xdr:col>0</xdr:col>
      <xdr:colOff>1507488</xdr:colOff>
      <xdr:row>312</xdr:row>
      <xdr:rowOff>275674</xdr:rowOff>
    </xdr:to>
    <xdr:pic>
      <xdr:nvPicPr>
        <xdr:cNvPr id="952" name="Рисунок 951" descr="70715 роз-черн (1).jpg"/>
        <xdr:cNvPicPr>
          <a:picLocks noChangeAspect="1"/>
        </xdr:cNvPicPr>
      </xdr:nvPicPr>
      <xdr:blipFill>
        <a:blip xmlns:r="http://schemas.openxmlformats.org/officeDocument/2006/relationships" r:embed="rId353" cstate="email"/>
        <a:srcRect/>
        <a:stretch>
          <a:fillRect/>
        </a:stretch>
      </xdr:blipFill>
      <xdr:spPr>
        <a:xfrm>
          <a:off x="290722" y="169555583"/>
          <a:ext cx="1216766" cy="2731008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843</xdr:row>
      <xdr:rowOff>31750</xdr:rowOff>
    </xdr:from>
    <xdr:ext cx="529167" cy="529167"/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478969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52917</xdr:colOff>
      <xdr:row>849</xdr:row>
      <xdr:rowOff>31750</xdr:rowOff>
    </xdr:from>
    <xdr:ext cx="529167" cy="529167"/>
    <xdr:pic>
      <xdr:nvPicPr>
        <xdr:cNvPr id="869" name="Рисунок 86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481255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31750</xdr:colOff>
      <xdr:row>843</xdr:row>
      <xdr:rowOff>179907</xdr:rowOff>
    </xdr:from>
    <xdr:to>
      <xdr:col>0</xdr:col>
      <xdr:colOff>1628140</xdr:colOff>
      <xdr:row>848</xdr:row>
      <xdr:rowOff>46557</xdr:rowOff>
    </xdr:to>
    <xdr:pic>
      <xdr:nvPicPr>
        <xdr:cNvPr id="873" name="Рисунок 872" descr="200201-14_2.jpg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404074"/>
          <a:ext cx="1596390" cy="1771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849</xdr:row>
      <xdr:rowOff>169323</xdr:rowOff>
    </xdr:from>
    <xdr:to>
      <xdr:col>0</xdr:col>
      <xdr:colOff>1618107</xdr:colOff>
      <xdr:row>854</xdr:row>
      <xdr:rowOff>24162</xdr:rowOff>
    </xdr:to>
    <xdr:pic>
      <xdr:nvPicPr>
        <xdr:cNvPr id="874" name="Рисунок 873" descr="200201-15_2.jpg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679490"/>
          <a:ext cx="1618107" cy="1759839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1855</xdr:row>
      <xdr:rowOff>74084</xdr:rowOff>
    </xdr:from>
    <xdr:to>
      <xdr:col>0</xdr:col>
      <xdr:colOff>1458870</xdr:colOff>
      <xdr:row>1860</xdr:row>
      <xdr:rowOff>379223</xdr:rowOff>
    </xdr:to>
    <xdr:pic>
      <xdr:nvPicPr>
        <xdr:cNvPr id="1039" name="Рисунок 1038" descr="180139 персиковый фламинго.JPG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828939584"/>
          <a:ext cx="1342454" cy="2633472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1863</xdr:row>
      <xdr:rowOff>31750</xdr:rowOff>
    </xdr:from>
    <xdr:to>
      <xdr:col>0</xdr:col>
      <xdr:colOff>1591606</xdr:colOff>
      <xdr:row>1868</xdr:row>
      <xdr:rowOff>434425</xdr:rowOff>
    </xdr:to>
    <xdr:pic>
      <xdr:nvPicPr>
        <xdr:cNvPr id="1041" name="Рисунок 1040" descr="180139 молочный-фламинго.JPG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834485250"/>
          <a:ext cx="1517523" cy="2731008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2075</xdr:row>
      <xdr:rowOff>52911</xdr:rowOff>
    </xdr:from>
    <xdr:to>
      <xdr:col>0</xdr:col>
      <xdr:colOff>1624161</xdr:colOff>
      <xdr:row>2079</xdr:row>
      <xdr:rowOff>440091</xdr:rowOff>
    </xdr:to>
    <xdr:pic>
      <xdr:nvPicPr>
        <xdr:cNvPr id="1044" name="Рисунок 1043" descr="180135 розовый_3.jpg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933418244"/>
          <a:ext cx="1539494" cy="2461514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2080</xdr:row>
      <xdr:rowOff>31745</xdr:rowOff>
    </xdr:from>
    <xdr:to>
      <xdr:col>0</xdr:col>
      <xdr:colOff>1588347</xdr:colOff>
      <xdr:row>2084</xdr:row>
      <xdr:rowOff>433912</xdr:rowOff>
    </xdr:to>
    <xdr:pic>
      <xdr:nvPicPr>
        <xdr:cNvPr id="1045" name="Рисунок 1044" descr="180135 сирень_3.jpg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935989995"/>
          <a:ext cx="1440180" cy="2222500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2128</xdr:row>
      <xdr:rowOff>31750</xdr:rowOff>
    </xdr:from>
    <xdr:to>
      <xdr:col>0</xdr:col>
      <xdr:colOff>1342559</xdr:colOff>
      <xdr:row>2132</xdr:row>
      <xdr:rowOff>519091</xdr:rowOff>
    </xdr:to>
    <xdr:pic>
      <xdr:nvPicPr>
        <xdr:cNvPr id="1047" name="Рисунок 1046" descr="180138 фиолетовый горох.JPG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960765583"/>
          <a:ext cx="1141476" cy="273100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2123</xdr:row>
      <xdr:rowOff>42333</xdr:rowOff>
    </xdr:from>
    <xdr:to>
      <xdr:col>0</xdr:col>
      <xdr:colOff>1260898</xdr:colOff>
      <xdr:row>2127</xdr:row>
      <xdr:rowOff>529674</xdr:rowOff>
    </xdr:to>
    <xdr:pic>
      <xdr:nvPicPr>
        <xdr:cNvPr id="1050" name="Рисунок 1049" descr="180138 фуксия горох.JPG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957971583"/>
          <a:ext cx="1186815" cy="273100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2276</xdr:row>
      <xdr:rowOff>264584</xdr:rowOff>
    </xdr:from>
    <xdr:to>
      <xdr:col>0</xdr:col>
      <xdr:colOff>1604092</xdr:colOff>
      <xdr:row>2278</xdr:row>
      <xdr:rowOff>275165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0478558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2271</xdr:row>
      <xdr:rowOff>52916</xdr:rowOff>
    </xdr:from>
    <xdr:to>
      <xdr:col>1</xdr:col>
      <xdr:colOff>592667</xdr:colOff>
      <xdr:row>2272</xdr:row>
      <xdr:rowOff>158753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" y="1043061583"/>
          <a:ext cx="529167" cy="529169"/>
        </a:xfrm>
        <a:prstGeom prst="rect">
          <a:avLst/>
        </a:prstGeom>
      </xdr:spPr>
    </xdr:pic>
    <xdr:clientData/>
  </xdr:twoCellAnchor>
  <xdr:twoCellAnchor>
    <xdr:from>
      <xdr:col>0</xdr:col>
      <xdr:colOff>264582</xdr:colOff>
      <xdr:row>2271</xdr:row>
      <xdr:rowOff>52916</xdr:rowOff>
    </xdr:from>
    <xdr:to>
      <xdr:col>0</xdr:col>
      <xdr:colOff>1361862</xdr:colOff>
      <xdr:row>2274</xdr:row>
      <xdr:rowOff>110807</xdr:rowOff>
    </xdr:to>
    <xdr:pic>
      <xdr:nvPicPr>
        <xdr:cNvPr id="1063" name="Рисунок 1062" descr="ТО-03 (2).jpg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2" y="1045559249"/>
          <a:ext cx="1097280" cy="131730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2274</xdr:row>
      <xdr:rowOff>10583</xdr:rowOff>
    </xdr:from>
    <xdr:to>
      <xdr:col>0</xdr:col>
      <xdr:colOff>1428750</xdr:colOff>
      <xdr:row>2276</xdr:row>
      <xdr:rowOff>141393</xdr:rowOff>
    </xdr:to>
    <xdr:pic>
      <xdr:nvPicPr>
        <xdr:cNvPr id="1064" name="Рисунок 1063" descr="ТО-03.jpg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046776333"/>
          <a:ext cx="1143000" cy="95631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1399</xdr:row>
      <xdr:rowOff>42333</xdr:rowOff>
    </xdr:from>
    <xdr:to>
      <xdr:col>0</xdr:col>
      <xdr:colOff>1329754</xdr:colOff>
      <xdr:row>1403</xdr:row>
      <xdr:rowOff>316314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708839916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656166</xdr:colOff>
      <xdr:row>1391</xdr:row>
      <xdr:rowOff>74083</xdr:rowOff>
    </xdr:from>
    <xdr:to>
      <xdr:col>0</xdr:col>
      <xdr:colOff>1501891</xdr:colOff>
      <xdr:row>1393</xdr:row>
      <xdr:rowOff>410717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6" y="702458166"/>
          <a:ext cx="845725" cy="1267968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1394</xdr:row>
      <xdr:rowOff>21167</xdr:rowOff>
    </xdr:from>
    <xdr:to>
      <xdr:col>0</xdr:col>
      <xdr:colOff>1450838</xdr:colOff>
      <xdr:row>1397</xdr:row>
      <xdr:rowOff>481923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703802250"/>
          <a:ext cx="1366171" cy="2048256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1470</xdr:row>
      <xdr:rowOff>52917</xdr:rowOff>
    </xdr:from>
    <xdr:to>
      <xdr:col>0</xdr:col>
      <xdr:colOff>1215062</xdr:colOff>
      <xdr:row>1474</xdr:row>
      <xdr:rowOff>433578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738526167"/>
          <a:ext cx="1066895" cy="2243328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1475</xdr:row>
      <xdr:rowOff>105834</xdr:rowOff>
    </xdr:from>
    <xdr:to>
      <xdr:col>0</xdr:col>
      <xdr:colOff>1141900</xdr:colOff>
      <xdr:row>1479</xdr:row>
      <xdr:rowOff>242401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740907417"/>
          <a:ext cx="1131316" cy="1999234"/>
        </a:xfrm>
        <a:prstGeom prst="rect">
          <a:avLst/>
        </a:prstGeom>
      </xdr:spPr>
    </xdr:pic>
    <xdr:clientData/>
  </xdr:twoCellAnchor>
  <xdr:twoCellAnchor>
    <xdr:from>
      <xdr:col>0</xdr:col>
      <xdr:colOff>910166</xdr:colOff>
      <xdr:row>1477</xdr:row>
      <xdr:rowOff>391582</xdr:rowOff>
    </xdr:from>
    <xdr:to>
      <xdr:col>0</xdr:col>
      <xdr:colOff>1641686</xdr:colOff>
      <xdr:row>1479</xdr:row>
      <xdr:rowOff>405129</xdr:rowOff>
    </xdr:to>
    <xdr:pic>
      <xdr:nvPicPr>
        <xdr:cNvPr id="1472" name="Рисунок 1471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742124499"/>
          <a:ext cx="731520" cy="944880"/>
        </a:xfrm>
        <a:prstGeom prst="rect">
          <a:avLst/>
        </a:prstGeom>
      </xdr:spPr>
    </xdr:pic>
    <xdr:clientData/>
  </xdr:twoCellAnchor>
  <xdr:twoCellAnchor>
    <xdr:from>
      <xdr:col>0</xdr:col>
      <xdr:colOff>973665</xdr:colOff>
      <xdr:row>1481</xdr:row>
      <xdr:rowOff>338667</xdr:rowOff>
    </xdr:from>
    <xdr:to>
      <xdr:col>0</xdr:col>
      <xdr:colOff>1642320</xdr:colOff>
      <xdr:row>1484</xdr:row>
      <xdr:rowOff>404707</xdr:rowOff>
    </xdr:to>
    <xdr:pic>
      <xdr:nvPicPr>
        <xdr:cNvPr id="1478" name="Рисунок 1477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5" y="743934250"/>
          <a:ext cx="668655" cy="1463040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1490</xdr:row>
      <xdr:rowOff>63500</xdr:rowOff>
    </xdr:from>
    <xdr:to>
      <xdr:col>0</xdr:col>
      <xdr:colOff>1441535</xdr:colOff>
      <xdr:row>1494</xdr:row>
      <xdr:rowOff>406315</xdr:rowOff>
    </xdr:to>
    <xdr:pic>
      <xdr:nvPicPr>
        <xdr:cNvPr id="1492" name="Рисунок 1491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747850083"/>
          <a:ext cx="1293368" cy="2205482"/>
        </a:xfrm>
        <a:prstGeom prst="rect">
          <a:avLst/>
        </a:prstGeom>
      </xdr:spPr>
    </xdr:pic>
    <xdr:clientData/>
  </xdr:twoCellAnchor>
  <xdr:twoCellAnchor>
    <xdr:from>
      <xdr:col>0</xdr:col>
      <xdr:colOff>338668</xdr:colOff>
      <xdr:row>1869</xdr:row>
      <xdr:rowOff>74103</xdr:rowOff>
    </xdr:from>
    <xdr:to>
      <xdr:col>0</xdr:col>
      <xdr:colOff>1426804</xdr:colOff>
      <xdr:row>1870</xdr:row>
      <xdr:rowOff>887453</xdr:rowOff>
    </xdr:to>
    <xdr:pic>
      <xdr:nvPicPr>
        <xdr:cNvPr id="1497" name="Рисунок 1496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8" y="908251103"/>
          <a:ext cx="1088136" cy="175526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1861</xdr:row>
      <xdr:rowOff>52957</xdr:rowOff>
    </xdr:from>
    <xdr:to>
      <xdr:col>0</xdr:col>
      <xdr:colOff>1411309</xdr:colOff>
      <xdr:row>1862</xdr:row>
      <xdr:rowOff>895527</xdr:rowOff>
    </xdr:to>
    <xdr:pic>
      <xdr:nvPicPr>
        <xdr:cNvPr id="1500" name="Рисунок 1499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903509790"/>
          <a:ext cx="1136142" cy="1805654"/>
        </a:xfrm>
        <a:prstGeom prst="rect">
          <a:avLst/>
        </a:prstGeom>
      </xdr:spPr>
    </xdr:pic>
    <xdr:clientData/>
  </xdr:twoCellAnchor>
  <xdr:twoCellAnchor>
    <xdr:from>
      <xdr:col>0</xdr:col>
      <xdr:colOff>21202</xdr:colOff>
      <xdr:row>1871</xdr:row>
      <xdr:rowOff>169368</xdr:rowOff>
    </xdr:from>
    <xdr:to>
      <xdr:col>0</xdr:col>
      <xdr:colOff>1633340</xdr:colOff>
      <xdr:row>1876</xdr:row>
      <xdr:rowOff>218728</xdr:rowOff>
    </xdr:to>
    <xdr:pic>
      <xdr:nvPicPr>
        <xdr:cNvPr id="1502" name="Рисунок 1501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2" y="848508201"/>
          <a:ext cx="1612138" cy="2377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529167</xdr:colOff>
      <xdr:row>261</xdr:row>
      <xdr:rowOff>42334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570037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84691</xdr:colOff>
      <xdr:row>260</xdr:row>
      <xdr:rowOff>95262</xdr:rowOff>
    </xdr:from>
    <xdr:to>
      <xdr:col>0</xdr:col>
      <xdr:colOff>1599166</xdr:colOff>
      <xdr:row>264</xdr:row>
      <xdr:rowOff>419642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91" y="157099012"/>
          <a:ext cx="1514475" cy="22717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529167</xdr:colOff>
      <xdr:row>229</xdr:row>
      <xdr:rowOff>63500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4668500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228</xdr:row>
      <xdr:rowOff>31750</xdr:rowOff>
    </xdr:from>
    <xdr:to>
      <xdr:col>0</xdr:col>
      <xdr:colOff>1537061</xdr:colOff>
      <xdr:row>232</xdr:row>
      <xdr:rowOff>314875</xdr:rowOff>
    </xdr:to>
    <xdr:pic>
      <xdr:nvPicPr>
        <xdr:cNvPr id="1503" name="Рисунок 1502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46716750"/>
          <a:ext cx="1431227" cy="214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890</xdr:row>
      <xdr:rowOff>74077</xdr:rowOff>
    </xdr:from>
    <xdr:to>
      <xdr:col>0</xdr:col>
      <xdr:colOff>1573022</xdr:colOff>
      <xdr:row>894</xdr:row>
      <xdr:rowOff>256195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700994"/>
          <a:ext cx="1573022" cy="2087118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895</xdr:row>
      <xdr:rowOff>116412</xdr:rowOff>
    </xdr:from>
    <xdr:to>
      <xdr:col>0</xdr:col>
      <xdr:colOff>1634532</xdr:colOff>
      <xdr:row>899</xdr:row>
      <xdr:rowOff>203661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31124579"/>
          <a:ext cx="1592199" cy="1992249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2113</xdr:row>
      <xdr:rowOff>10583</xdr:rowOff>
    </xdr:from>
    <xdr:to>
      <xdr:col>0</xdr:col>
      <xdr:colOff>1621621</xdr:colOff>
      <xdr:row>2117</xdr:row>
      <xdr:rowOff>457284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970957333"/>
          <a:ext cx="1568704" cy="269036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2118</xdr:row>
      <xdr:rowOff>31750</xdr:rowOff>
    </xdr:from>
    <xdr:to>
      <xdr:col>0</xdr:col>
      <xdr:colOff>1581319</xdr:colOff>
      <xdr:row>2122</xdr:row>
      <xdr:rowOff>452035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973783083"/>
          <a:ext cx="1507236" cy="2663952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2133</xdr:row>
      <xdr:rowOff>84667</xdr:rowOff>
    </xdr:from>
    <xdr:to>
      <xdr:col>0</xdr:col>
      <xdr:colOff>1565063</xdr:colOff>
      <xdr:row>2137</xdr:row>
      <xdr:rowOff>383540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82249750"/>
          <a:ext cx="1522730" cy="254254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2138</xdr:row>
      <xdr:rowOff>42333</xdr:rowOff>
    </xdr:from>
    <xdr:to>
      <xdr:col>0</xdr:col>
      <xdr:colOff>1571455</xdr:colOff>
      <xdr:row>2142</xdr:row>
      <xdr:rowOff>474303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985012000"/>
          <a:ext cx="1486789" cy="26756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671</xdr:row>
      <xdr:rowOff>0</xdr:rowOff>
    </xdr:from>
    <xdr:to>
      <xdr:col>1</xdr:col>
      <xdr:colOff>529167</xdr:colOff>
      <xdr:row>672</xdr:row>
      <xdr:rowOff>63500</xdr:rowOff>
    </xdr:to>
    <xdr:pic>
      <xdr:nvPicPr>
        <xdr:cNvPr id="876" name="Рисунок 87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37906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1776</xdr:row>
      <xdr:rowOff>0</xdr:rowOff>
    </xdr:from>
    <xdr:to>
      <xdr:col>1</xdr:col>
      <xdr:colOff>529167</xdr:colOff>
      <xdr:row>1777</xdr:row>
      <xdr:rowOff>1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49365417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1781</xdr:row>
      <xdr:rowOff>0</xdr:rowOff>
    </xdr:from>
    <xdr:ext cx="529167" cy="529167"/>
    <xdr:pic>
      <xdr:nvPicPr>
        <xdr:cNvPr id="1068" name="Рисунок 106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49365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1791</xdr:row>
      <xdr:rowOff>0</xdr:rowOff>
    </xdr:from>
    <xdr:ext cx="529167" cy="529167"/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520112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105834</xdr:colOff>
      <xdr:row>27</xdr:row>
      <xdr:rowOff>21165</xdr:rowOff>
    </xdr:from>
    <xdr:to>
      <xdr:col>0</xdr:col>
      <xdr:colOff>677334</xdr:colOff>
      <xdr:row>28</xdr:row>
      <xdr:rowOff>412749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9378082"/>
          <a:ext cx="571500" cy="857250"/>
        </a:xfrm>
        <a:prstGeom prst="rect">
          <a:avLst/>
        </a:prstGeom>
      </xdr:spPr>
    </xdr:pic>
    <xdr:clientData/>
  </xdr:twoCellAnchor>
  <xdr:twoCellAnchor>
    <xdr:from>
      <xdr:col>0</xdr:col>
      <xdr:colOff>317496</xdr:colOff>
      <xdr:row>29</xdr:row>
      <xdr:rowOff>52911</xdr:rowOff>
    </xdr:from>
    <xdr:to>
      <xdr:col>0</xdr:col>
      <xdr:colOff>1431921</xdr:colOff>
      <xdr:row>30</xdr:row>
      <xdr:rowOff>835549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6" y="20341161"/>
          <a:ext cx="1114425" cy="167163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342</xdr:row>
      <xdr:rowOff>31741</xdr:rowOff>
    </xdr:from>
    <xdr:to>
      <xdr:col>0</xdr:col>
      <xdr:colOff>1574451</xdr:colOff>
      <xdr:row>346</xdr:row>
      <xdr:rowOff>391786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20789491"/>
          <a:ext cx="1510951" cy="2265045"/>
        </a:xfrm>
        <a:prstGeom prst="rect">
          <a:avLst/>
        </a:prstGeom>
      </xdr:spPr>
    </xdr:pic>
    <xdr:clientData/>
  </xdr:twoCellAnchor>
  <xdr:oneCellAnchor>
    <xdr:from>
      <xdr:col>0</xdr:col>
      <xdr:colOff>349252</xdr:colOff>
      <xdr:row>669</xdr:row>
      <xdr:rowOff>74063</xdr:rowOff>
    </xdr:from>
    <xdr:ext cx="744950" cy="1065562"/>
    <xdr:pic>
      <xdr:nvPicPr>
        <xdr:cNvPr id="917" name="Рисунок 916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2" y="427143313"/>
          <a:ext cx="744950" cy="1065562"/>
        </a:xfrm>
        <a:prstGeom prst="rect">
          <a:avLst/>
        </a:prstGeom>
      </xdr:spPr>
    </xdr:pic>
    <xdr:clientData/>
  </xdr:oneCellAnchor>
  <xdr:twoCellAnchor>
    <xdr:from>
      <xdr:col>0</xdr:col>
      <xdr:colOff>42334</xdr:colOff>
      <xdr:row>920</xdr:row>
      <xdr:rowOff>169332</xdr:rowOff>
    </xdr:from>
    <xdr:to>
      <xdr:col>0</xdr:col>
      <xdr:colOff>1596306</xdr:colOff>
      <xdr:row>924</xdr:row>
      <xdr:rowOff>220598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44734749"/>
          <a:ext cx="1553972" cy="1744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529167</xdr:colOff>
      <xdr:row>445</xdr:row>
      <xdr:rowOff>31750</xdr:rowOff>
    </xdr:to>
    <xdr:pic>
      <xdr:nvPicPr>
        <xdr:cNvPr id="961" name="Рисунок 96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18945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424</xdr:row>
      <xdr:rowOff>0</xdr:rowOff>
    </xdr:from>
    <xdr:ext cx="529167" cy="529167"/>
    <xdr:pic>
      <xdr:nvPicPr>
        <xdr:cNvPr id="988" name="Рисунок 98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4879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466</xdr:row>
      <xdr:rowOff>0</xdr:rowOff>
    </xdr:from>
    <xdr:ext cx="529167" cy="529167"/>
    <xdr:pic>
      <xdr:nvPicPr>
        <xdr:cNvPr id="1012" name="Рисунок 101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4381667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1326</xdr:row>
      <xdr:rowOff>0</xdr:rowOff>
    </xdr:from>
    <xdr:to>
      <xdr:col>1</xdr:col>
      <xdr:colOff>529167</xdr:colOff>
      <xdr:row>1327</xdr:row>
      <xdr:rowOff>137584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139410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434</xdr:row>
      <xdr:rowOff>0</xdr:rowOff>
    </xdr:from>
    <xdr:ext cx="529167" cy="529167"/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1894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169334</xdr:colOff>
      <xdr:row>434</xdr:row>
      <xdr:rowOff>0</xdr:rowOff>
    </xdr:from>
    <xdr:to>
      <xdr:col>0</xdr:col>
      <xdr:colOff>1445811</xdr:colOff>
      <xdr:row>438</xdr:row>
      <xdr:rowOff>481246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344381667"/>
          <a:ext cx="1276477" cy="247091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439</xdr:row>
      <xdr:rowOff>0</xdr:rowOff>
    </xdr:from>
    <xdr:ext cx="529167" cy="529167"/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4381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232833</xdr:colOff>
      <xdr:row>439</xdr:row>
      <xdr:rowOff>42334</xdr:rowOff>
    </xdr:from>
    <xdr:to>
      <xdr:col>0</xdr:col>
      <xdr:colOff>1487593</xdr:colOff>
      <xdr:row>443</xdr:row>
      <xdr:rowOff>396579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46911084"/>
          <a:ext cx="1254760" cy="247091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472</xdr:row>
      <xdr:rowOff>0</xdr:rowOff>
    </xdr:from>
    <xdr:ext cx="529167" cy="529167"/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2001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1338</xdr:row>
      <xdr:rowOff>0</xdr:rowOff>
    </xdr:from>
    <xdr:ext cx="529167" cy="529167"/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2058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429</xdr:row>
      <xdr:rowOff>0</xdr:rowOff>
    </xdr:from>
    <xdr:ext cx="529167" cy="529167"/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1894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449</xdr:row>
      <xdr:rowOff>0</xdr:rowOff>
    </xdr:from>
    <xdr:ext cx="529167" cy="529167"/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2001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1332</xdr:row>
      <xdr:rowOff>0</xdr:rowOff>
    </xdr:from>
    <xdr:ext cx="529167" cy="529167"/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7032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1350</xdr:row>
      <xdr:rowOff>0</xdr:rowOff>
    </xdr:from>
    <xdr:ext cx="529167" cy="529167"/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1731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1356</xdr:row>
      <xdr:rowOff>0</xdr:rowOff>
    </xdr:from>
    <xdr:ext cx="529167" cy="529167"/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4081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478</xdr:row>
      <xdr:rowOff>0</xdr:rowOff>
    </xdr:from>
    <xdr:ext cx="529167" cy="529167"/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99603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1711</xdr:row>
      <xdr:rowOff>0</xdr:rowOff>
    </xdr:from>
    <xdr:to>
      <xdr:col>1</xdr:col>
      <xdr:colOff>529167</xdr:colOff>
      <xdr:row>1712</xdr:row>
      <xdr:rowOff>31750</xdr:rowOff>
    </xdr:to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8605917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1716</xdr:row>
      <xdr:rowOff>0</xdr:rowOff>
    </xdr:from>
    <xdr:ext cx="529167" cy="529167"/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8605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1344</xdr:row>
      <xdr:rowOff>0</xdr:rowOff>
    </xdr:from>
    <xdr:ext cx="529167" cy="529167"/>
    <xdr:pic>
      <xdr:nvPicPr>
        <xdr:cNvPr id="863" name="Рисунок 86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4716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2004</xdr:row>
      <xdr:rowOff>0</xdr:rowOff>
    </xdr:from>
    <xdr:ext cx="529167" cy="529167"/>
    <xdr:pic>
      <xdr:nvPicPr>
        <xdr:cNvPr id="924" name="Рисунок 92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726612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306914</xdr:colOff>
      <xdr:row>401</xdr:row>
      <xdr:rowOff>42334</xdr:rowOff>
    </xdr:from>
    <xdr:to>
      <xdr:col>0</xdr:col>
      <xdr:colOff>1437237</xdr:colOff>
      <xdr:row>402</xdr:row>
      <xdr:rowOff>734930</xdr:rowOff>
    </xdr:to>
    <xdr:pic>
      <xdr:nvPicPr>
        <xdr:cNvPr id="1421" name="Рисунок 1420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4" y="274118917"/>
          <a:ext cx="1130323" cy="1507513"/>
        </a:xfrm>
        <a:prstGeom prst="rect">
          <a:avLst/>
        </a:prstGeom>
      </xdr:spPr>
    </xdr:pic>
    <xdr:clientData/>
  </xdr:twoCellAnchor>
  <xdr:twoCellAnchor>
    <xdr:from>
      <xdr:col>0</xdr:col>
      <xdr:colOff>243425</xdr:colOff>
      <xdr:row>403</xdr:row>
      <xdr:rowOff>31766</xdr:rowOff>
    </xdr:from>
    <xdr:to>
      <xdr:col>0</xdr:col>
      <xdr:colOff>1268696</xdr:colOff>
      <xdr:row>404</xdr:row>
      <xdr:rowOff>759900</xdr:rowOff>
    </xdr:to>
    <xdr:pic>
      <xdr:nvPicPr>
        <xdr:cNvPr id="1441" name="Рисунок 1440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5" y="275738183"/>
          <a:ext cx="1025271" cy="154305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127</xdr:row>
      <xdr:rowOff>31749</xdr:rowOff>
    </xdr:from>
    <xdr:to>
      <xdr:col>0</xdr:col>
      <xdr:colOff>1505967</xdr:colOff>
      <xdr:row>132</xdr:row>
      <xdr:rowOff>398102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25401916"/>
          <a:ext cx="1347216" cy="2535936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424</xdr:row>
      <xdr:rowOff>52917</xdr:rowOff>
    </xdr:from>
    <xdr:to>
      <xdr:col>0</xdr:col>
      <xdr:colOff>1432984</xdr:colOff>
      <xdr:row>428</xdr:row>
      <xdr:rowOff>404114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344000667"/>
          <a:ext cx="1200150" cy="2340864"/>
        </a:xfrm>
        <a:prstGeom prst="rect">
          <a:avLst/>
        </a:prstGeom>
      </xdr:spPr>
    </xdr:pic>
    <xdr:clientData/>
  </xdr:twoCellAnchor>
  <xdr:twoCellAnchor>
    <xdr:from>
      <xdr:col>0</xdr:col>
      <xdr:colOff>243445</xdr:colOff>
      <xdr:row>429</xdr:row>
      <xdr:rowOff>52917</xdr:rowOff>
    </xdr:from>
    <xdr:to>
      <xdr:col>0</xdr:col>
      <xdr:colOff>1397875</xdr:colOff>
      <xdr:row>433</xdr:row>
      <xdr:rowOff>404114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45" y="346487750"/>
          <a:ext cx="1154430" cy="234086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444</xdr:row>
      <xdr:rowOff>52916</xdr:rowOff>
    </xdr:from>
    <xdr:to>
      <xdr:col>0</xdr:col>
      <xdr:colOff>1290320</xdr:colOff>
      <xdr:row>448</xdr:row>
      <xdr:rowOff>404113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54107749"/>
          <a:ext cx="1131570" cy="2340864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449</xdr:row>
      <xdr:rowOff>42333</xdr:rowOff>
    </xdr:from>
    <xdr:to>
      <xdr:col>0</xdr:col>
      <xdr:colOff>1305729</xdr:colOff>
      <xdr:row>453</xdr:row>
      <xdr:rowOff>393531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356584250"/>
          <a:ext cx="1168146" cy="2340864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671</xdr:row>
      <xdr:rowOff>42333</xdr:rowOff>
    </xdr:from>
    <xdr:to>
      <xdr:col>0</xdr:col>
      <xdr:colOff>1507551</xdr:colOff>
      <xdr:row>675</xdr:row>
      <xdr:rowOff>422994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5" y="462745666"/>
          <a:ext cx="1391126" cy="2243328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900</xdr:row>
      <xdr:rowOff>74081</xdr:rowOff>
    </xdr:from>
    <xdr:to>
      <xdr:col>0</xdr:col>
      <xdr:colOff>1470725</xdr:colOff>
      <xdr:row>901</xdr:row>
      <xdr:rowOff>891220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435186664"/>
          <a:ext cx="1407224" cy="1780223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1326</xdr:row>
      <xdr:rowOff>21167</xdr:rowOff>
    </xdr:from>
    <xdr:to>
      <xdr:col>0</xdr:col>
      <xdr:colOff>1469221</xdr:colOff>
      <xdr:row>1331</xdr:row>
      <xdr:rowOff>306578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732091500"/>
          <a:ext cx="1384554" cy="2243328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1332</xdr:row>
      <xdr:rowOff>10584</xdr:rowOff>
    </xdr:from>
    <xdr:to>
      <xdr:col>0</xdr:col>
      <xdr:colOff>1501350</xdr:colOff>
      <xdr:row>1337</xdr:row>
      <xdr:rowOff>295995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734430417"/>
          <a:ext cx="1395508" cy="224332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1338</xdr:row>
      <xdr:rowOff>52916</xdr:rowOff>
    </xdr:from>
    <xdr:to>
      <xdr:col>0</xdr:col>
      <xdr:colOff>1560862</xdr:colOff>
      <xdr:row>1343</xdr:row>
      <xdr:rowOff>338327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6822249"/>
          <a:ext cx="1465612" cy="22433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1344</xdr:row>
      <xdr:rowOff>52917</xdr:rowOff>
    </xdr:from>
    <xdr:to>
      <xdr:col>0</xdr:col>
      <xdr:colOff>1591501</xdr:colOff>
      <xdr:row>1349</xdr:row>
      <xdr:rowOff>338328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739171750"/>
          <a:ext cx="1432751" cy="22433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1350</xdr:row>
      <xdr:rowOff>31750</xdr:rowOff>
    </xdr:from>
    <xdr:to>
      <xdr:col>0</xdr:col>
      <xdr:colOff>1538923</xdr:colOff>
      <xdr:row>1355</xdr:row>
      <xdr:rowOff>317161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741500083"/>
          <a:ext cx="1380173" cy="2243328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1356</xdr:row>
      <xdr:rowOff>42333</xdr:rowOff>
    </xdr:from>
    <xdr:to>
      <xdr:col>0</xdr:col>
      <xdr:colOff>1568916</xdr:colOff>
      <xdr:row>1361</xdr:row>
      <xdr:rowOff>327744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743860166"/>
          <a:ext cx="1515999" cy="2243328"/>
        </a:xfrm>
        <a:prstGeom prst="rect">
          <a:avLst/>
        </a:prstGeom>
      </xdr:spPr>
    </xdr:pic>
    <xdr:clientData/>
  </xdr:twoCellAnchor>
  <xdr:twoCellAnchor>
    <xdr:from>
      <xdr:col>0</xdr:col>
      <xdr:colOff>137585</xdr:colOff>
      <xdr:row>1669</xdr:row>
      <xdr:rowOff>31752</xdr:rowOff>
    </xdr:from>
    <xdr:to>
      <xdr:col>0</xdr:col>
      <xdr:colOff>1493308</xdr:colOff>
      <xdr:row>1671</xdr:row>
      <xdr:rowOff>714208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851683169"/>
          <a:ext cx="1355723" cy="226995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235</xdr:row>
      <xdr:rowOff>0</xdr:rowOff>
    </xdr:from>
    <xdr:ext cx="529167" cy="529167"/>
    <xdr:pic>
      <xdr:nvPicPr>
        <xdr:cNvPr id="870" name="Рисунок 86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52865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1721</xdr:row>
      <xdr:rowOff>0</xdr:rowOff>
    </xdr:from>
    <xdr:ext cx="529167" cy="529167"/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6067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1726</xdr:row>
      <xdr:rowOff>0</xdr:rowOff>
    </xdr:from>
    <xdr:ext cx="529167" cy="529167"/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85542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31751</xdr:colOff>
      <xdr:row>1776</xdr:row>
      <xdr:rowOff>74084</xdr:rowOff>
    </xdr:from>
    <xdr:to>
      <xdr:col>0</xdr:col>
      <xdr:colOff>1641222</xdr:colOff>
      <xdr:row>1780</xdr:row>
      <xdr:rowOff>451952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888365001"/>
          <a:ext cx="1609471" cy="2494534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1781</xdr:row>
      <xdr:rowOff>52916</xdr:rowOff>
    </xdr:from>
    <xdr:to>
      <xdr:col>0</xdr:col>
      <xdr:colOff>1555030</xdr:colOff>
      <xdr:row>1785</xdr:row>
      <xdr:rowOff>503808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890989666"/>
          <a:ext cx="1480947" cy="256755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1791</xdr:row>
      <xdr:rowOff>52915</xdr:rowOff>
    </xdr:from>
    <xdr:to>
      <xdr:col>0</xdr:col>
      <xdr:colOff>1548130</xdr:colOff>
      <xdr:row>1795</xdr:row>
      <xdr:rowOff>442466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3635498"/>
          <a:ext cx="1452880" cy="25062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1636</xdr:row>
      <xdr:rowOff>0</xdr:rowOff>
    </xdr:from>
    <xdr:to>
      <xdr:col>1</xdr:col>
      <xdr:colOff>529167</xdr:colOff>
      <xdr:row>1637</xdr:row>
      <xdr:rowOff>31750</xdr:rowOff>
    </xdr:to>
    <xdr:pic>
      <xdr:nvPicPr>
        <xdr:cNvPr id="942" name="Рисунок 94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4979933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1641</xdr:row>
      <xdr:rowOff>0</xdr:rowOff>
    </xdr:from>
    <xdr:ext cx="529167" cy="529167"/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49799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1646</xdr:row>
      <xdr:rowOff>0</xdr:rowOff>
    </xdr:from>
    <xdr:ext cx="529167" cy="529167"/>
    <xdr:pic>
      <xdr:nvPicPr>
        <xdr:cNvPr id="944" name="Рисунок 94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52286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1651</xdr:row>
      <xdr:rowOff>0</xdr:rowOff>
    </xdr:from>
    <xdr:ext cx="529167" cy="529167"/>
    <xdr:pic>
      <xdr:nvPicPr>
        <xdr:cNvPr id="981" name="Рисунок 98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54773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1656</xdr:row>
      <xdr:rowOff>0</xdr:rowOff>
    </xdr:from>
    <xdr:ext cx="529167" cy="529167"/>
    <xdr:pic>
      <xdr:nvPicPr>
        <xdr:cNvPr id="991" name="Рисунок 99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57260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1661</xdr:row>
      <xdr:rowOff>0</xdr:rowOff>
    </xdr:from>
    <xdr:ext cx="529167" cy="529167"/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59747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84667</xdr:colOff>
      <xdr:row>1636</xdr:row>
      <xdr:rowOff>31750</xdr:rowOff>
    </xdr:from>
    <xdr:to>
      <xdr:col>0</xdr:col>
      <xdr:colOff>1543516</xdr:colOff>
      <xdr:row>1640</xdr:row>
      <xdr:rowOff>407712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849831083"/>
          <a:ext cx="1458849" cy="236562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1641</xdr:row>
      <xdr:rowOff>74084</xdr:rowOff>
    </xdr:from>
    <xdr:to>
      <xdr:col>0</xdr:col>
      <xdr:colOff>1618192</xdr:colOff>
      <xdr:row>1645</xdr:row>
      <xdr:rowOff>407375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852360501"/>
          <a:ext cx="1533525" cy="2322957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1646</xdr:row>
      <xdr:rowOff>137585</xdr:rowOff>
    </xdr:from>
    <xdr:to>
      <xdr:col>0</xdr:col>
      <xdr:colOff>1610403</xdr:colOff>
      <xdr:row>1650</xdr:row>
      <xdr:rowOff>259293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854911085"/>
          <a:ext cx="1599819" cy="211137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1651</xdr:row>
      <xdr:rowOff>42326</xdr:rowOff>
    </xdr:from>
    <xdr:to>
      <xdr:col>0</xdr:col>
      <xdr:colOff>1629071</xdr:colOff>
      <xdr:row>1655</xdr:row>
      <xdr:rowOff>396571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857302909"/>
          <a:ext cx="1618488" cy="2343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1661</xdr:row>
      <xdr:rowOff>63500</xdr:rowOff>
    </xdr:from>
    <xdr:to>
      <xdr:col>0</xdr:col>
      <xdr:colOff>1629537</xdr:colOff>
      <xdr:row>1665</xdr:row>
      <xdr:rowOff>303445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298250"/>
          <a:ext cx="1629537" cy="222961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1656</xdr:row>
      <xdr:rowOff>84667</xdr:rowOff>
    </xdr:from>
    <xdr:to>
      <xdr:col>0</xdr:col>
      <xdr:colOff>1614170</xdr:colOff>
      <xdr:row>1660</xdr:row>
      <xdr:rowOff>414021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59832334"/>
          <a:ext cx="1550670" cy="231902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1796</xdr:row>
      <xdr:rowOff>0</xdr:rowOff>
    </xdr:from>
    <xdr:ext cx="529167" cy="529167"/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08505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1801</xdr:row>
      <xdr:rowOff>0</xdr:rowOff>
    </xdr:from>
    <xdr:ext cx="529167" cy="529167"/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1150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1806</xdr:row>
      <xdr:rowOff>0</xdr:rowOff>
    </xdr:from>
    <xdr:ext cx="529167" cy="529167"/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3796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1811</xdr:row>
      <xdr:rowOff>0</xdr:rowOff>
    </xdr:from>
    <xdr:ext cx="529167" cy="529167"/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6442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1816</xdr:row>
      <xdr:rowOff>0</xdr:rowOff>
    </xdr:from>
    <xdr:ext cx="529167" cy="529167"/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9088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235</xdr:row>
      <xdr:rowOff>74076</xdr:rowOff>
    </xdr:from>
    <xdr:to>
      <xdr:col>0</xdr:col>
      <xdr:colOff>1642533</xdr:colOff>
      <xdr:row>241</xdr:row>
      <xdr:rowOff>137068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8252576"/>
          <a:ext cx="1600200" cy="222199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2230</xdr:row>
      <xdr:rowOff>52919</xdr:rowOff>
    </xdr:from>
    <xdr:to>
      <xdr:col>0</xdr:col>
      <xdr:colOff>1592326</xdr:colOff>
      <xdr:row>2230</xdr:row>
      <xdr:rowOff>718907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141761752"/>
          <a:ext cx="1560576" cy="66598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2231</xdr:row>
      <xdr:rowOff>31753</xdr:rowOff>
    </xdr:from>
    <xdr:to>
      <xdr:col>0</xdr:col>
      <xdr:colOff>1634659</xdr:colOff>
      <xdr:row>2231</xdr:row>
      <xdr:rowOff>752605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2566086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2232</xdr:row>
      <xdr:rowOff>42337</xdr:rowOff>
    </xdr:from>
    <xdr:to>
      <xdr:col>0</xdr:col>
      <xdr:colOff>1602909</xdr:colOff>
      <xdr:row>2232</xdr:row>
      <xdr:rowOff>763189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143402170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2233</xdr:row>
      <xdr:rowOff>74086</xdr:rowOff>
    </xdr:from>
    <xdr:to>
      <xdr:col>0</xdr:col>
      <xdr:colOff>1634660</xdr:colOff>
      <xdr:row>2233</xdr:row>
      <xdr:rowOff>767506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144259419"/>
          <a:ext cx="1560576" cy="69342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2239</xdr:row>
      <xdr:rowOff>105837</xdr:rowOff>
    </xdr:from>
    <xdr:to>
      <xdr:col>0</xdr:col>
      <xdr:colOff>1634659</xdr:colOff>
      <xdr:row>2239</xdr:row>
      <xdr:rowOff>738297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9392337"/>
          <a:ext cx="1560576" cy="63246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2242</xdr:row>
      <xdr:rowOff>21170</xdr:rowOff>
    </xdr:from>
    <xdr:to>
      <xdr:col>0</xdr:col>
      <xdr:colOff>1536361</xdr:colOff>
      <xdr:row>2242</xdr:row>
      <xdr:rowOff>776947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51858253"/>
          <a:ext cx="1430528" cy="7557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2248</xdr:row>
      <xdr:rowOff>21167</xdr:rowOff>
    </xdr:from>
    <xdr:to>
      <xdr:col>0</xdr:col>
      <xdr:colOff>1490980</xdr:colOff>
      <xdr:row>2248</xdr:row>
      <xdr:rowOff>775547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56811250"/>
          <a:ext cx="1300480" cy="75438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2250</xdr:row>
      <xdr:rowOff>84667</xdr:rowOff>
    </xdr:from>
    <xdr:to>
      <xdr:col>0</xdr:col>
      <xdr:colOff>1634659</xdr:colOff>
      <xdr:row>2250</xdr:row>
      <xdr:rowOff>761323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58525750"/>
          <a:ext cx="1560576" cy="67665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1711</xdr:row>
      <xdr:rowOff>42333</xdr:rowOff>
    </xdr:from>
    <xdr:to>
      <xdr:col>0</xdr:col>
      <xdr:colOff>1499024</xdr:colOff>
      <xdr:row>1715</xdr:row>
      <xdr:rowOff>435187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894683250"/>
          <a:ext cx="1297940" cy="238252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1716</xdr:row>
      <xdr:rowOff>42333</xdr:rowOff>
    </xdr:from>
    <xdr:to>
      <xdr:col>0</xdr:col>
      <xdr:colOff>1553930</xdr:colOff>
      <xdr:row>1720</xdr:row>
      <xdr:rowOff>428963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97170333"/>
          <a:ext cx="1437513" cy="2376297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1721</xdr:row>
      <xdr:rowOff>42333</xdr:rowOff>
    </xdr:from>
    <xdr:to>
      <xdr:col>0</xdr:col>
      <xdr:colOff>1532171</xdr:colOff>
      <xdr:row>1725</xdr:row>
      <xdr:rowOff>434297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899657416"/>
          <a:ext cx="1362837" cy="238163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1726</xdr:row>
      <xdr:rowOff>52917</xdr:rowOff>
    </xdr:from>
    <xdr:to>
      <xdr:col>0</xdr:col>
      <xdr:colOff>1591691</xdr:colOff>
      <xdr:row>1730</xdr:row>
      <xdr:rowOff>444882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902155084"/>
          <a:ext cx="1528191" cy="2381631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2004</xdr:row>
      <xdr:rowOff>42334</xdr:rowOff>
    </xdr:from>
    <xdr:to>
      <xdr:col>0</xdr:col>
      <xdr:colOff>1476079</xdr:colOff>
      <xdr:row>2008</xdr:row>
      <xdr:rowOff>441283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015851834"/>
          <a:ext cx="1296162" cy="226161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1731</xdr:row>
      <xdr:rowOff>0</xdr:rowOff>
    </xdr:from>
    <xdr:ext cx="529167" cy="529167"/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02102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1822</xdr:row>
      <xdr:rowOff>0</xdr:rowOff>
    </xdr:from>
    <xdr:ext cx="529167" cy="529167"/>
    <xdr:pic>
      <xdr:nvPicPr>
        <xdr:cNvPr id="1141" name="Рисунок 114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27713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1736</xdr:row>
      <xdr:rowOff>0</xdr:rowOff>
    </xdr:from>
    <xdr:ext cx="529167" cy="529167"/>
    <xdr:pic>
      <xdr:nvPicPr>
        <xdr:cNvPr id="1142" name="Рисунок 114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04589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1819</xdr:row>
      <xdr:rowOff>0</xdr:rowOff>
    </xdr:from>
    <xdr:ext cx="529167" cy="529167"/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32846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1706</xdr:row>
      <xdr:rowOff>0</xdr:rowOff>
    </xdr:from>
    <xdr:ext cx="529167" cy="529167"/>
    <xdr:pic>
      <xdr:nvPicPr>
        <xdr:cNvPr id="1162" name="Рисунок 116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8271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52952</xdr:colOff>
      <xdr:row>1796</xdr:row>
      <xdr:rowOff>52952</xdr:rowOff>
    </xdr:from>
    <xdr:to>
      <xdr:col>0</xdr:col>
      <xdr:colOff>1656581</xdr:colOff>
      <xdr:row>1800</xdr:row>
      <xdr:rowOff>451266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2" y="924941035"/>
          <a:ext cx="1603629" cy="2514981"/>
        </a:xfrm>
        <a:prstGeom prst="rect">
          <a:avLst/>
        </a:prstGeom>
      </xdr:spPr>
    </xdr:pic>
    <xdr:clientData/>
  </xdr:twoCellAnchor>
  <xdr:twoCellAnchor>
    <xdr:from>
      <xdr:col>0</xdr:col>
      <xdr:colOff>42366</xdr:colOff>
      <xdr:row>1801</xdr:row>
      <xdr:rowOff>84700</xdr:rowOff>
    </xdr:from>
    <xdr:to>
      <xdr:col>0</xdr:col>
      <xdr:colOff>1615388</xdr:colOff>
      <xdr:row>1805</xdr:row>
      <xdr:rowOff>451900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6" y="927618617"/>
          <a:ext cx="1573022" cy="2483866"/>
        </a:xfrm>
        <a:prstGeom prst="rect">
          <a:avLst/>
        </a:prstGeom>
      </xdr:spPr>
    </xdr:pic>
    <xdr:clientData/>
  </xdr:twoCellAnchor>
  <xdr:twoCellAnchor>
    <xdr:from>
      <xdr:col>0</xdr:col>
      <xdr:colOff>74116</xdr:colOff>
      <xdr:row>1806</xdr:row>
      <xdr:rowOff>31783</xdr:rowOff>
    </xdr:from>
    <xdr:to>
      <xdr:col>0</xdr:col>
      <xdr:colOff>1537537</xdr:colOff>
      <xdr:row>1810</xdr:row>
      <xdr:rowOff>506043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6" y="930211533"/>
          <a:ext cx="1463421" cy="2590927"/>
        </a:xfrm>
        <a:prstGeom prst="rect">
          <a:avLst/>
        </a:prstGeom>
      </xdr:spPr>
    </xdr:pic>
    <xdr:clientData/>
  </xdr:twoCellAnchor>
  <xdr:twoCellAnchor>
    <xdr:from>
      <xdr:col>0</xdr:col>
      <xdr:colOff>21200</xdr:colOff>
      <xdr:row>1811</xdr:row>
      <xdr:rowOff>63533</xdr:rowOff>
    </xdr:from>
    <xdr:to>
      <xdr:col>0</xdr:col>
      <xdr:colOff>1583046</xdr:colOff>
      <xdr:row>1815</xdr:row>
      <xdr:rowOff>436320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0" y="932889116"/>
          <a:ext cx="1561846" cy="2489454"/>
        </a:xfrm>
        <a:prstGeom prst="rect">
          <a:avLst/>
        </a:prstGeom>
      </xdr:spPr>
    </xdr:pic>
    <xdr:clientData/>
  </xdr:twoCellAnchor>
  <xdr:twoCellAnchor>
    <xdr:from>
      <xdr:col>0</xdr:col>
      <xdr:colOff>222285</xdr:colOff>
      <xdr:row>1816</xdr:row>
      <xdr:rowOff>35</xdr:rowOff>
    </xdr:from>
    <xdr:to>
      <xdr:col>0</xdr:col>
      <xdr:colOff>1455328</xdr:colOff>
      <xdr:row>1818</xdr:row>
      <xdr:rowOff>696207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85" y="935471452"/>
          <a:ext cx="1233043" cy="213550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1827</xdr:row>
      <xdr:rowOff>0</xdr:rowOff>
    </xdr:from>
    <xdr:ext cx="529167" cy="529167"/>
    <xdr:pic>
      <xdr:nvPicPr>
        <xdr:cNvPr id="1164" name="Рисунок 116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39789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352412</xdr:colOff>
      <xdr:row>1261</xdr:row>
      <xdr:rowOff>84652</xdr:rowOff>
    </xdr:from>
    <xdr:to>
      <xdr:col>0</xdr:col>
      <xdr:colOff>1095076</xdr:colOff>
      <xdr:row>1261</xdr:row>
      <xdr:rowOff>1085634</xdr:rowOff>
    </xdr:to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12" y="690689485"/>
          <a:ext cx="742664" cy="100098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1262</xdr:row>
      <xdr:rowOff>0</xdr:rowOff>
    </xdr:from>
    <xdr:ext cx="529167" cy="529167"/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6188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1267</xdr:row>
      <xdr:rowOff>0</xdr:rowOff>
    </xdr:from>
    <xdr:ext cx="529167" cy="529167"/>
    <xdr:pic>
      <xdr:nvPicPr>
        <xdr:cNvPr id="1168" name="Рисунок 116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0683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1272</xdr:row>
      <xdr:rowOff>0</xdr:rowOff>
    </xdr:from>
    <xdr:ext cx="529167" cy="529167"/>
    <xdr:pic>
      <xdr:nvPicPr>
        <xdr:cNvPr id="1169" name="Рисунок 116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30651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1267</xdr:row>
      <xdr:rowOff>169333</xdr:rowOff>
    </xdr:from>
    <xdr:to>
      <xdr:col>0</xdr:col>
      <xdr:colOff>1658112</xdr:colOff>
      <xdr:row>1271</xdr:row>
      <xdr:rowOff>272203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234500"/>
          <a:ext cx="1658112" cy="200787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1277</xdr:row>
      <xdr:rowOff>0</xdr:rowOff>
    </xdr:from>
    <xdr:ext cx="529167" cy="529167"/>
    <xdr:pic>
      <xdr:nvPicPr>
        <xdr:cNvPr id="1170" name="Рисунок 116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5446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1262</xdr:row>
      <xdr:rowOff>95281</xdr:rowOff>
    </xdr:from>
    <xdr:to>
      <xdr:col>0</xdr:col>
      <xdr:colOff>1658112</xdr:colOff>
      <xdr:row>1266</xdr:row>
      <xdr:rowOff>260762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0779198"/>
          <a:ext cx="1658112" cy="2070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1272</xdr:row>
      <xdr:rowOff>105833</xdr:rowOff>
    </xdr:from>
    <xdr:to>
      <xdr:col>0</xdr:col>
      <xdr:colOff>1658112</xdr:colOff>
      <xdr:row>1276</xdr:row>
      <xdr:rowOff>256201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552250"/>
          <a:ext cx="1658112" cy="20553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1277</xdr:row>
      <xdr:rowOff>0</xdr:rowOff>
    </xdr:from>
    <xdr:to>
      <xdr:col>0</xdr:col>
      <xdr:colOff>1365504</xdr:colOff>
      <xdr:row>1280</xdr:row>
      <xdr:rowOff>185674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827667"/>
          <a:ext cx="1365504" cy="1614424"/>
        </a:xfrm>
        <a:prstGeom prst="rect">
          <a:avLst/>
        </a:prstGeom>
      </xdr:spPr>
    </xdr:pic>
    <xdr:clientData/>
  </xdr:twoCellAnchor>
  <xdr:twoCellAnchor>
    <xdr:from>
      <xdr:col>0</xdr:col>
      <xdr:colOff>656167</xdr:colOff>
      <xdr:row>1279</xdr:row>
      <xdr:rowOff>359833</xdr:rowOff>
    </xdr:from>
    <xdr:to>
      <xdr:col>0</xdr:col>
      <xdr:colOff>1631527</xdr:colOff>
      <xdr:row>1281</xdr:row>
      <xdr:rowOff>416983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739140000"/>
          <a:ext cx="975360" cy="10096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1282</xdr:row>
      <xdr:rowOff>0</xdr:rowOff>
    </xdr:from>
    <xdr:ext cx="529167" cy="529167"/>
    <xdr:pic>
      <xdr:nvPicPr>
        <xdr:cNvPr id="1171" name="Рисунок 117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71715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1282</xdr:row>
      <xdr:rowOff>0</xdr:rowOff>
    </xdr:from>
    <xdr:to>
      <xdr:col>0</xdr:col>
      <xdr:colOff>1675638</xdr:colOff>
      <xdr:row>1286</xdr:row>
      <xdr:rowOff>435864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552750"/>
          <a:ext cx="1675638" cy="23408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1292</xdr:row>
      <xdr:rowOff>0</xdr:rowOff>
    </xdr:from>
    <xdr:ext cx="529167" cy="529167"/>
    <xdr:pic>
      <xdr:nvPicPr>
        <xdr:cNvPr id="1174" name="Рисунок 117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9552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1297</xdr:row>
      <xdr:rowOff>0</xdr:rowOff>
    </xdr:from>
    <xdr:ext cx="529167" cy="529167"/>
    <xdr:pic>
      <xdr:nvPicPr>
        <xdr:cNvPr id="1176" name="Рисунок 117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1934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1297</xdr:row>
      <xdr:rowOff>95250</xdr:rowOff>
    </xdr:from>
    <xdr:to>
      <xdr:col>0</xdr:col>
      <xdr:colOff>1658112</xdr:colOff>
      <xdr:row>1301</xdr:row>
      <xdr:rowOff>314706</xdr:rowOff>
    </xdr:to>
    <xdr:pic>
      <xdr:nvPicPr>
        <xdr:cNvPr id="1382" name="Рисунок 1381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410500"/>
          <a:ext cx="1658112" cy="2124456"/>
        </a:xfrm>
        <a:prstGeom prst="rect">
          <a:avLst/>
        </a:prstGeom>
      </xdr:spPr>
    </xdr:pic>
    <xdr:clientData/>
  </xdr:twoCellAnchor>
  <xdr:twoCellAnchor>
    <xdr:from>
      <xdr:col>0</xdr:col>
      <xdr:colOff>52919</xdr:colOff>
      <xdr:row>1292</xdr:row>
      <xdr:rowOff>10584</xdr:rowOff>
    </xdr:from>
    <xdr:to>
      <xdr:col>0</xdr:col>
      <xdr:colOff>1621782</xdr:colOff>
      <xdr:row>1296</xdr:row>
      <xdr:rowOff>459497</xdr:rowOff>
    </xdr:to>
    <xdr:pic>
      <xdr:nvPicPr>
        <xdr:cNvPr id="1402" name="Рисунок 1401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9" y="741944584"/>
          <a:ext cx="1568863" cy="235391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1287</xdr:row>
      <xdr:rowOff>0</xdr:rowOff>
    </xdr:from>
    <xdr:ext cx="529167" cy="529167"/>
    <xdr:pic>
      <xdr:nvPicPr>
        <xdr:cNvPr id="1177" name="Рисунок 117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9552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10583</xdr:colOff>
      <xdr:row>1287</xdr:row>
      <xdr:rowOff>116413</xdr:rowOff>
    </xdr:from>
    <xdr:to>
      <xdr:col>0</xdr:col>
      <xdr:colOff>1668695</xdr:colOff>
      <xdr:row>1291</xdr:row>
      <xdr:rowOff>268940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742050413"/>
          <a:ext cx="1658112" cy="2057527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2152</xdr:row>
      <xdr:rowOff>21166</xdr:rowOff>
    </xdr:from>
    <xdr:ext cx="529167" cy="529167"/>
    <xdr:pic>
      <xdr:nvPicPr>
        <xdr:cNvPr id="1185" name="Рисунок 118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124119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1553</xdr:row>
      <xdr:rowOff>21167</xdr:rowOff>
    </xdr:from>
    <xdr:to>
      <xdr:col>0</xdr:col>
      <xdr:colOff>1587754</xdr:colOff>
      <xdr:row>1556</xdr:row>
      <xdr:rowOff>560071</xdr:rowOff>
    </xdr:to>
    <xdr:pic>
      <xdr:nvPicPr>
        <xdr:cNvPr id="1188" name="Рисунок 1187" descr="60105 серо-голубой_3.jpg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531584"/>
          <a:ext cx="1587754" cy="23169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1557</xdr:row>
      <xdr:rowOff>0</xdr:rowOff>
    </xdr:from>
    <xdr:to>
      <xdr:col>1</xdr:col>
      <xdr:colOff>529167</xdr:colOff>
      <xdr:row>1558</xdr:row>
      <xdr:rowOff>84667</xdr:rowOff>
    </xdr:to>
    <xdr:pic>
      <xdr:nvPicPr>
        <xdr:cNvPr id="1190" name="Рисунок 118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655275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1563</xdr:row>
      <xdr:rowOff>0</xdr:rowOff>
    </xdr:from>
    <xdr:ext cx="529167" cy="529167"/>
    <xdr:pic>
      <xdr:nvPicPr>
        <xdr:cNvPr id="1191" name="Рисунок 119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6552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1569</xdr:row>
      <xdr:rowOff>0</xdr:rowOff>
    </xdr:from>
    <xdr:ext cx="529167" cy="529167"/>
    <xdr:pic>
      <xdr:nvPicPr>
        <xdr:cNvPr id="1193" name="Рисунок 119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9219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1575</xdr:row>
      <xdr:rowOff>0</xdr:rowOff>
    </xdr:from>
    <xdr:ext cx="529167" cy="529167"/>
    <xdr:pic>
      <xdr:nvPicPr>
        <xdr:cNvPr id="1194" name="Рисунок 119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1886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1581</xdr:row>
      <xdr:rowOff>0</xdr:rowOff>
    </xdr:from>
    <xdr:ext cx="529167" cy="529167"/>
    <xdr:pic>
      <xdr:nvPicPr>
        <xdr:cNvPr id="1195" name="Рисунок 119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4553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52917</xdr:colOff>
      <xdr:row>2164</xdr:row>
      <xdr:rowOff>21166</xdr:rowOff>
    </xdr:from>
    <xdr:ext cx="529167" cy="529167"/>
    <xdr:pic>
      <xdr:nvPicPr>
        <xdr:cNvPr id="1205" name="Рисунок 120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146852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222279</xdr:colOff>
      <xdr:row>569</xdr:row>
      <xdr:rowOff>52932</xdr:rowOff>
    </xdr:from>
    <xdr:to>
      <xdr:col>0</xdr:col>
      <xdr:colOff>1451004</xdr:colOff>
      <xdr:row>571</xdr:row>
      <xdr:rowOff>583686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79" y="406400015"/>
          <a:ext cx="1228725" cy="184308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2178</xdr:row>
      <xdr:rowOff>26670</xdr:rowOff>
    </xdr:from>
    <xdr:to>
      <xdr:col>0</xdr:col>
      <xdr:colOff>1569212</xdr:colOff>
      <xdr:row>2178</xdr:row>
      <xdr:rowOff>1197102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1140" y="1159369030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2179</xdr:row>
      <xdr:rowOff>13970</xdr:rowOff>
    </xdr:from>
    <xdr:to>
      <xdr:col>0</xdr:col>
      <xdr:colOff>1635760</xdr:colOff>
      <xdr:row>2179</xdr:row>
      <xdr:rowOff>1184402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6164" y="1160561306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63328</xdr:colOff>
      <xdr:row>2187</xdr:row>
      <xdr:rowOff>43856</xdr:rowOff>
    </xdr:from>
    <xdr:to>
      <xdr:col>0</xdr:col>
      <xdr:colOff>1572088</xdr:colOff>
      <xdr:row>2187</xdr:row>
      <xdr:rowOff>1214288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2492" y="1170624192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88006</xdr:colOff>
      <xdr:row>2188</xdr:row>
      <xdr:rowOff>44317</xdr:rowOff>
    </xdr:from>
    <xdr:to>
      <xdr:col>0</xdr:col>
      <xdr:colOff>1593718</xdr:colOff>
      <xdr:row>2188</xdr:row>
      <xdr:rowOff>1214749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646" y="1171896177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96617</xdr:colOff>
      <xdr:row>2189</xdr:row>
      <xdr:rowOff>17466</xdr:rowOff>
    </xdr:from>
    <xdr:to>
      <xdr:col>0</xdr:col>
      <xdr:colOff>1626808</xdr:colOff>
      <xdr:row>2189</xdr:row>
      <xdr:rowOff>1261050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921" y="1173163662"/>
          <a:ext cx="1243584" cy="1530191"/>
        </a:xfrm>
        <a:prstGeom prst="rect">
          <a:avLst/>
        </a:prstGeom>
      </xdr:spPr>
    </xdr:pic>
    <xdr:clientData/>
  </xdr:twoCellAnchor>
  <xdr:twoCellAnchor>
    <xdr:from>
      <xdr:col>0</xdr:col>
      <xdr:colOff>112734</xdr:colOff>
      <xdr:row>2190</xdr:row>
      <xdr:rowOff>22224</xdr:rowOff>
    </xdr:from>
    <xdr:to>
      <xdr:col>0</xdr:col>
      <xdr:colOff>1624542</xdr:colOff>
      <xdr:row>2190</xdr:row>
      <xdr:rowOff>1192656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3422" y="1174411036"/>
          <a:ext cx="1170432" cy="1511808"/>
        </a:xfrm>
        <a:prstGeom prst="rect">
          <a:avLst/>
        </a:prstGeom>
      </xdr:spPr>
    </xdr:pic>
    <xdr:clientData/>
  </xdr:twoCellAnchor>
  <xdr:twoCellAnchor>
    <xdr:from>
      <xdr:col>0</xdr:col>
      <xdr:colOff>117856</xdr:colOff>
      <xdr:row>2194</xdr:row>
      <xdr:rowOff>23150</xdr:rowOff>
    </xdr:from>
    <xdr:to>
      <xdr:col>0</xdr:col>
      <xdr:colOff>1623568</xdr:colOff>
      <xdr:row>2194</xdr:row>
      <xdr:rowOff>1193582</xdr:rowOff>
    </xdr:to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5496" y="1179791343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123317</xdr:colOff>
      <xdr:row>2195</xdr:row>
      <xdr:rowOff>53973</xdr:rowOff>
    </xdr:from>
    <xdr:to>
      <xdr:col>0</xdr:col>
      <xdr:colOff>1635125</xdr:colOff>
      <xdr:row>2195</xdr:row>
      <xdr:rowOff>1224405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4005" y="1181089118"/>
          <a:ext cx="1170432" cy="1511808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2196</xdr:row>
      <xdr:rowOff>44317</xdr:rowOff>
    </xdr:from>
    <xdr:to>
      <xdr:col>0</xdr:col>
      <xdr:colOff>1611545</xdr:colOff>
      <xdr:row>2196</xdr:row>
      <xdr:rowOff>1214749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3473" y="1182352510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84494</xdr:colOff>
      <xdr:row>2197</xdr:row>
      <xdr:rowOff>43855</xdr:rowOff>
    </xdr:from>
    <xdr:to>
      <xdr:col>0</xdr:col>
      <xdr:colOff>1593254</xdr:colOff>
      <xdr:row>2197</xdr:row>
      <xdr:rowOff>1214287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658" y="1183620524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148198</xdr:colOff>
      <xdr:row>1706</xdr:row>
      <xdr:rowOff>42364</xdr:rowOff>
    </xdr:from>
    <xdr:to>
      <xdr:col>0</xdr:col>
      <xdr:colOff>1329298</xdr:colOff>
      <xdr:row>1710</xdr:row>
      <xdr:rowOff>473318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98" y="938434781"/>
          <a:ext cx="1181100" cy="242062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1731</xdr:row>
      <xdr:rowOff>52951</xdr:rowOff>
    </xdr:from>
    <xdr:to>
      <xdr:col>0</xdr:col>
      <xdr:colOff>1556258</xdr:colOff>
      <xdr:row>1735</xdr:row>
      <xdr:rowOff>450249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50880784"/>
          <a:ext cx="1397508" cy="238696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1736</xdr:row>
      <xdr:rowOff>31749</xdr:rowOff>
    </xdr:from>
    <xdr:to>
      <xdr:col>0</xdr:col>
      <xdr:colOff>1537335</xdr:colOff>
      <xdr:row>1740</xdr:row>
      <xdr:rowOff>482388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53346666"/>
          <a:ext cx="1346835" cy="244030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1822</xdr:row>
      <xdr:rowOff>63498</xdr:rowOff>
    </xdr:from>
    <xdr:to>
      <xdr:col>0</xdr:col>
      <xdr:colOff>1469898</xdr:colOff>
      <xdr:row>1826</xdr:row>
      <xdr:rowOff>453050</xdr:rowOff>
    </xdr:to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1762915"/>
          <a:ext cx="1374648" cy="250621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1819</xdr:row>
      <xdr:rowOff>63500</xdr:rowOff>
    </xdr:from>
    <xdr:to>
      <xdr:col>0</xdr:col>
      <xdr:colOff>1599184</xdr:colOff>
      <xdr:row>1821</xdr:row>
      <xdr:rowOff>793750</xdr:rowOff>
    </xdr:to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79191167"/>
          <a:ext cx="1567434" cy="2444750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1827</xdr:row>
      <xdr:rowOff>21199</xdr:rowOff>
    </xdr:from>
    <xdr:to>
      <xdr:col>0</xdr:col>
      <xdr:colOff>1528742</xdr:colOff>
      <xdr:row>1831</xdr:row>
      <xdr:rowOff>501301</xdr:rowOff>
    </xdr:to>
    <xdr:pic>
      <xdr:nvPicPr>
        <xdr:cNvPr id="860" name="Рисунок 859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84366449"/>
          <a:ext cx="1454658" cy="259676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1761</xdr:row>
      <xdr:rowOff>0</xdr:rowOff>
    </xdr:from>
    <xdr:ext cx="529167" cy="529167"/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3314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1766</xdr:row>
      <xdr:rowOff>0</xdr:rowOff>
    </xdr:from>
    <xdr:ext cx="529167" cy="529167"/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5802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1741</xdr:row>
      <xdr:rowOff>0</xdr:rowOff>
    </xdr:from>
    <xdr:ext cx="529167" cy="529167"/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3314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1746</xdr:row>
      <xdr:rowOff>0</xdr:rowOff>
    </xdr:from>
    <xdr:ext cx="529167" cy="529167"/>
    <xdr:pic>
      <xdr:nvPicPr>
        <xdr:cNvPr id="1109" name="Рисунок 110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5802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1751</xdr:row>
      <xdr:rowOff>0</xdr:rowOff>
    </xdr:from>
    <xdr:ext cx="529167" cy="529167"/>
    <xdr:pic>
      <xdr:nvPicPr>
        <xdr:cNvPr id="1110" name="Рисунок 110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58289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1756</xdr:row>
      <xdr:rowOff>0</xdr:rowOff>
    </xdr:from>
    <xdr:ext cx="529167" cy="529167"/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60776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1832</xdr:row>
      <xdr:rowOff>0</xdr:rowOff>
    </xdr:from>
    <xdr:ext cx="529167" cy="529167"/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99267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222279</xdr:colOff>
      <xdr:row>1756</xdr:row>
      <xdr:rowOff>0</xdr:rowOff>
    </xdr:from>
    <xdr:to>
      <xdr:col>0</xdr:col>
      <xdr:colOff>1426366</xdr:colOff>
      <xdr:row>1760</xdr:row>
      <xdr:rowOff>481246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79" y="968237417"/>
          <a:ext cx="1204087" cy="2470912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2159</xdr:row>
      <xdr:rowOff>21166</xdr:rowOff>
    </xdr:from>
    <xdr:ext cx="529167" cy="529167"/>
    <xdr:pic>
      <xdr:nvPicPr>
        <xdr:cNvPr id="968" name="Рисунок 96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177702749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1837</xdr:row>
      <xdr:rowOff>0</xdr:rowOff>
    </xdr:from>
    <xdr:ext cx="529167" cy="529167"/>
    <xdr:pic>
      <xdr:nvPicPr>
        <xdr:cNvPr id="1172" name="Рисунок 117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006887750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1081</xdr:row>
      <xdr:rowOff>0</xdr:rowOff>
    </xdr:from>
    <xdr:to>
      <xdr:col>1</xdr:col>
      <xdr:colOff>529167</xdr:colOff>
      <xdr:row>1082</xdr:row>
      <xdr:rowOff>95250</xdr:rowOff>
    </xdr:to>
    <xdr:pic>
      <xdr:nvPicPr>
        <xdr:cNvPr id="1189" name="Рисунок 118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3815333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1081</xdr:row>
      <xdr:rowOff>42333</xdr:rowOff>
    </xdr:from>
    <xdr:to>
      <xdr:col>0</xdr:col>
      <xdr:colOff>1643282</xdr:colOff>
      <xdr:row>1086</xdr:row>
      <xdr:rowOff>343661</xdr:rowOff>
    </xdr:to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723857666"/>
          <a:ext cx="1643253" cy="2470912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1569</xdr:row>
      <xdr:rowOff>74083</xdr:rowOff>
    </xdr:from>
    <xdr:to>
      <xdr:col>0</xdr:col>
      <xdr:colOff>1552532</xdr:colOff>
      <xdr:row>1574</xdr:row>
      <xdr:rowOff>382947</xdr:rowOff>
    </xdr:to>
    <xdr:pic>
      <xdr:nvPicPr>
        <xdr:cNvPr id="1099" name="Рисунок 1098" descr="60501 бирюзовые цветочки (1).jpg"/>
        <xdr:cNvPicPr>
          <a:picLocks noChangeAspect="1"/>
        </xdr:cNvPicPr>
      </xdr:nvPicPr>
      <xdr:blipFill>
        <a:blip xmlns:r="http://schemas.openxmlformats.org/officeDocument/2006/relationships" r:embed="rId464" cstate="email"/>
        <a:stretch>
          <a:fillRect/>
        </a:stretch>
      </xdr:blipFill>
      <xdr:spPr>
        <a:xfrm>
          <a:off x="116416" y="892831166"/>
          <a:ext cx="1436116" cy="2531364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1746</xdr:row>
      <xdr:rowOff>31750</xdr:rowOff>
    </xdr:from>
    <xdr:to>
      <xdr:col>0</xdr:col>
      <xdr:colOff>1373293</xdr:colOff>
      <xdr:row>1750</xdr:row>
      <xdr:rowOff>460163</xdr:rowOff>
    </xdr:to>
    <xdr:pic>
      <xdr:nvPicPr>
        <xdr:cNvPr id="1175" name="Рисунок 1174" descr="180120-1 бирюза (1).jpg"/>
        <xdr:cNvPicPr>
          <a:picLocks noChangeAspect="1"/>
        </xdr:cNvPicPr>
      </xdr:nvPicPr>
      <xdr:blipFill>
        <a:blip xmlns:r="http://schemas.openxmlformats.org/officeDocument/2006/relationships" r:embed="rId465" cstate="email"/>
        <a:stretch>
          <a:fillRect/>
        </a:stretch>
      </xdr:blipFill>
      <xdr:spPr>
        <a:xfrm>
          <a:off x="232833" y="974471000"/>
          <a:ext cx="1140460" cy="2418080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1751</xdr:row>
      <xdr:rowOff>52916</xdr:rowOff>
    </xdr:from>
    <xdr:to>
      <xdr:col>0</xdr:col>
      <xdr:colOff>1345142</xdr:colOff>
      <xdr:row>1755</xdr:row>
      <xdr:rowOff>425449</xdr:rowOff>
    </xdr:to>
    <xdr:pic>
      <xdr:nvPicPr>
        <xdr:cNvPr id="1180" name="Рисунок 1179" descr="180120-1 роз. (1).jpg"/>
        <xdr:cNvPicPr>
          <a:picLocks noChangeAspect="1"/>
        </xdr:cNvPicPr>
      </xdr:nvPicPr>
      <xdr:blipFill>
        <a:blip xmlns:r="http://schemas.openxmlformats.org/officeDocument/2006/relationships" r:embed="rId466" cstate="email"/>
        <a:stretch>
          <a:fillRect/>
        </a:stretch>
      </xdr:blipFill>
      <xdr:spPr>
        <a:xfrm>
          <a:off x="211667" y="976979249"/>
          <a:ext cx="1133475" cy="2362200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1741</xdr:row>
      <xdr:rowOff>31750</xdr:rowOff>
    </xdr:from>
    <xdr:to>
      <xdr:col>0</xdr:col>
      <xdr:colOff>1464733</xdr:colOff>
      <xdr:row>1745</xdr:row>
      <xdr:rowOff>460164</xdr:rowOff>
    </xdr:to>
    <xdr:pic>
      <xdr:nvPicPr>
        <xdr:cNvPr id="1182" name="Рисунок 1181" descr="180120-1 синий. (1).jpg"/>
        <xdr:cNvPicPr>
          <a:picLocks noChangeAspect="1"/>
        </xdr:cNvPicPr>
      </xdr:nvPicPr>
      <xdr:blipFill>
        <a:blip xmlns:r="http://schemas.openxmlformats.org/officeDocument/2006/relationships" r:embed="rId467" cstate="email"/>
        <a:stretch>
          <a:fillRect/>
        </a:stretch>
      </xdr:blipFill>
      <xdr:spPr>
        <a:xfrm>
          <a:off x="232833" y="971983917"/>
          <a:ext cx="1231900" cy="2418080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2159</xdr:row>
      <xdr:rowOff>42334</xdr:rowOff>
    </xdr:from>
    <xdr:to>
      <xdr:col>0</xdr:col>
      <xdr:colOff>1446106</xdr:colOff>
      <xdr:row>2163</xdr:row>
      <xdr:rowOff>426721</xdr:rowOff>
    </xdr:to>
    <xdr:pic>
      <xdr:nvPicPr>
        <xdr:cNvPr id="1192" name="Рисунок 1191" descr="60103 коричн. (1).jpg"/>
        <xdr:cNvPicPr>
          <a:picLocks noChangeAspect="1"/>
        </xdr:cNvPicPr>
      </xdr:nvPicPr>
      <xdr:blipFill>
        <a:blip xmlns:r="http://schemas.openxmlformats.org/officeDocument/2006/relationships" r:embed="rId468" cstate="email"/>
        <a:stretch>
          <a:fillRect/>
        </a:stretch>
      </xdr:blipFill>
      <xdr:spPr>
        <a:xfrm>
          <a:off x="211666" y="1185576751"/>
          <a:ext cx="1234440" cy="233172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2164</xdr:row>
      <xdr:rowOff>63495</xdr:rowOff>
    </xdr:from>
    <xdr:to>
      <xdr:col>0</xdr:col>
      <xdr:colOff>1412240</xdr:colOff>
      <xdr:row>2168</xdr:row>
      <xdr:rowOff>450421</xdr:rowOff>
    </xdr:to>
    <xdr:pic>
      <xdr:nvPicPr>
        <xdr:cNvPr id="1196" name="Рисунок 1195" descr="61103 коричн. (1).jpg"/>
        <xdr:cNvPicPr>
          <a:picLocks noChangeAspect="1"/>
        </xdr:cNvPicPr>
      </xdr:nvPicPr>
      <xdr:blipFill>
        <a:blip xmlns:r="http://schemas.openxmlformats.org/officeDocument/2006/relationships" r:embed="rId469" cstate="email"/>
        <a:stretch>
          <a:fillRect/>
        </a:stretch>
      </xdr:blipFill>
      <xdr:spPr>
        <a:xfrm>
          <a:off x="190500" y="1188032078"/>
          <a:ext cx="1221740" cy="2334260"/>
        </a:xfrm>
        <a:prstGeom prst="rect">
          <a:avLst/>
        </a:prstGeom>
      </xdr:spPr>
    </xdr:pic>
    <xdr:clientData/>
  </xdr:twoCellAnchor>
  <xdr:oneCellAnchor>
    <xdr:from>
      <xdr:col>1</xdr:col>
      <xdr:colOff>42333</xdr:colOff>
      <xdr:row>1050</xdr:row>
      <xdr:rowOff>0</xdr:rowOff>
    </xdr:from>
    <xdr:ext cx="529167" cy="529167"/>
    <xdr:pic>
      <xdr:nvPicPr>
        <xdr:cNvPr id="1198" name="Рисунок 119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675936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1060</xdr:row>
      <xdr:rowOff>0</xdr:rowOff>
    </xdr:from>
    <xdr:ext cx="529167" cy="529167"/>
    <xdr:pic>
      <xdr:nvPicPr>
        <xdr:cNvPr id="1203" name="Рисунок 120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6813020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1050</xdr:row>
      <xdr:rowOff>127000</xdr:rowOff>
    </xdr:from>
    <xdr:to>
      <xdr:col>0</xdr:col>
      <xdr:colOff>1581192</xdr:colOff>
      <xdr:row>1054</xdr:row>
      <xdr:rowOff>307932</xdr:rowOff>
    </xdr:to>
    <xdr:pic>
      <xdr:nvPicPr>
        <xdr:cNvPr id="1204" name="Рисунок 1203" descr="210225 роз-сирен (1).jpg"/>
        <xdr:cNvPicPr>
          <a:picLocks noChangeAspect="1"/>
        </xdr:cNvPicPr>
      </xdr:nvPicPr>
      <xdr:blipFill>
        <a:blip xmlns:r="http://schemas.openxmlformats.org/officeDocument/2006/relationships" r:embed="rId470" cstate="email"/>
        <a:stretch>
          <a:fillRect/>
        </a:stretch>
      </xdr:blipFill>
      <xdr:spPr>
        <a:xfrm>
          <a:off x="42333" y="681429083"/>
          <a:ext cx="1538859" cy="2128266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1060</xdr:row>
      <xdr:rowOff>42329</xdr:rowOff>
    </xdr:from>
    <xdr:to>
      <xdr:col>0</xdr:col>
      <xdr:colOff>1581870</xdr:colOff>
      <xdr:row>1063</xdr:row>
      <xdr:rowOff>439966</xdr:rowOff>
    </xdr:to>
    <xdr:pic>
      <xdr:nvPicPr>
        <xdr:cNvPr id="1206" name="Рисунок 1205" descr="210225-1 роз-сирен. (2).jpg"/>
        <xdr:cNvPicPr>
          <a:picLocks noChangeAspect="1"/>
        </xdr:cNvPicPr>
      </xdr:nvPicPr>
      <xdr:blipFill>
        <a:blip xmlns:r="http://schemas.openxmlformats.org/officeDocument/2006/relationships" r:embed="rId471" cstate="email"/>
        <a:stretch>
          <a:fillRect/>
        </a:stretch>
      </xdr:blipFill>
      <xdr:spPr>
        <a:xfrm>
          <a:off x="179917" y="683778579"/>
          <a:ext cx="1401953" cy="2048637"/>
        </a:xfrm>
        <a:prstGeom prst="rect">
          <a:avLst/>
        </a:prstGeom>
      </xdr:spPr>
    </xdr:pic>
    <xdr:clientData/>
  </xdr:twoCellAnchor>
  <xdr:twoCellAnchor>
    <xdr:from>
      <xdr:col>0</xdr:col>
      <xdr:colOff>306958</xdr:colOff>
      <xdr:row>2152</xdr:row>
      <xdr:rowOff>63542</xdr:rowOff>
    </xdr:from>
    <xdr:to>
      <xdr:col>0</xdr:col>
      <xdr:colOff>1388617</xdr:colOff>
      <xdr:row>2156</xdr:row>
      <xdr:rowOff>375919</xdr:rowOff>
    </xdr:to>
    <xdr:pic>
      <xdr:nvPicPr>
        <xdr:cNvPr id="1207" name="Рисунок 1206" descr="60102 сиреневый (1).jpg"/>
        <xdr:cNvPicPr>
          <a:picLocks noChangeAspect="1"/>
        </xdr:cNvPicPr>
      </xdr:nvPicPr>
      <xdr:blipFill>
        <a:blip xmlns:r="http://schemas.openxmlformats.org/officeDocument/2006/relationships" r:embed="rId472" cstate="email"/>
        <a:stretch>
          <a:fillRect/>
        </a:stretch>
      </xdr:blipFill>
      <xdr:spPr>
        <a:xfrm>
          <a:off x="306958" y="1186127125"/>
          <a:ext cx="1081659" cy="200571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484</xdr:row>
      <xdr:rowOff>0</xdr:rowOff>
    </xdr:from>
    <xdr:ext cx="529167" cy="529167"/>
    <xdr:pic>
      <xdr:nvPicPr>
        <xdr:cNvPr id="1216" name="Рисунок 121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92673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1557</xdr:row>
      <xdr:rowOff>95245</xdr:rowOff>
    </xdr:from>
    <xdr:to>
      <xdr:col>0</xdr:col>
      <xdr:colOff>1551855</xdr:colOff>
      <xdr:row>1562</xdr:row>
      <xdr:rowOff>361056</xdr:rowOff>
    </xdr:to>
    <xdr:pic>
      <xdr:nvPicPr>
        <xdr:cNvPr id="1221" name="Рисунок 1220" descr="60501 фуксия. (1).jpg"/>
        <xdr:cNvPicPr>
          <a:picLocks noChangeAspect="1"/>
        </xdr:cNvPicPr>
      </xdr:nvPicPr>
      <xdr:blipFill>
        <a:blip xmlns:r="http://schemas.openxmlformats.org/officeDocument/2006/relationships" r:embed="rId473" cstate="email"/>
        <a:stretch>
          <a:fillRect/>
        </a:stretch>
      </xdr:blipFill>
      <xdr:spPr>
        <a:xfrm>
          <a:off x="42333" y="901107328"/>
          <a:ext cx="1509522" cy="2488311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1563</xdr:row>
      <xdr:rowOff>179911</xdr:rowOff>
    </xdr:from>
    <xdr:to>
      <xdr:col>0</xdr:col>
      <xdr:colOff>1525439</xdr:colOff>
      <xdr:row>1568</xdr:row>
      <xdr:rowOff>280368</xdr:rowOff>
    </xdr:to>
    <xdr:pic>
      <xdr:nvPicPr>
        <xdr:cNvPr id="1222" name="Рисунок 1221" descr="60501темно-синий (1).jpg"/>
        <xdr:cNvPicPr>
          <a:picLocks noChangeAspect="1"/>
        </xdr:cNvPicPr>
      </xdr:nvPicPr>
      <xdr:blipFill>
        <a:blip xmlns:r="http://schemas.openxmlformats.org/officeDocument/2006/relationships" r:embed="rId474" cstate="email"/>
        <a:stretch>
          <a:fillRect/>
        </a:stretch>
      </xdr:blipFill>
      <xdr:spPr>
        <a:xfrm>
          <a:off x="10583" y="903858994"/>
          <a:ext cx="1514856" cy="2322957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1575</xdr:row>
      <xdr:rowOff>52916</xdr:rowOff>
    </xdr:from>
    <xdr:to>
      <xdr:col>0</xdr:col>
      <xdr:colOff>1532975</xdr:colOff>
      <xdr:row>1580</xdr:row>
      <xdr:rowOff>378544</xdr:rowOff>
    </xdr:to>
    <xdr:pic>
      <xdr:nvPicPr>
        <xdr:cNvPr id="1223" name="Рисунок 1222" descr="60501 синий горох. (1).jpg"/>
        <xdr:cNvPicPr>
          <a:picLocks noChangeAspect="1"/>
        </xdr:cNvPicPr>
      </xdr:nvPicPr>
      <xdr:blipFill>
        <a:blip xmlns:r="http://schemas.openxmlformats.org/officeDocument/2006/relationships" r:embed="rId475" cstate="email"/>
        <a:stretch>
          <a:fillRect/>
        </a:stretch>
      </xdr:blipFill>
      <xdr:spPr>
        <a:xfrm>
          <a:off x="116417" y="909065999"/>
          <a:ext cx="1416558" cy="254812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1581</xdr:row>
      <xdr:rowOff>52911</xdr:rowOff>
    </xdr:from>
    <xdr:to>
      <xdr:col>0</xdr:col>
      <xdr:colOff>1547368</xdr:colOff>
      <xdr:row>1586</xdr:row>
      <xdr:rowOff>421338</xdr:rowOff>
    </xdr:to>
    <xdr:pic>
      <xdr:nvPicPr>
        <xdr:cNvPr id="1224" name="Рисунок 1223" descr="60501 бежевый. (1).jpg"/>
        <xdr:cNvPicPr>
          <a:picLocks noChangeAspect="1"/>
        </xdr:cNvPicPr>
      </xdr:nvPicPr>
      <xdr:blipFill>
        <a:blip xmlns:r="http://schemas.openxmlformats.org/officeDocument/2006/relationships" r:embed="rId476" cstate="email"/>
        <a:stretch>
          <a:fillRect/>
        </a:stretch>
      </xdr:blipFill>
      <xdr:spPr>
        <a:xfrm>
          <a:off x="63500" y="911732994"/>
          <a:ext cx="1483868" cy="2590927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2048</xdr:row>
      <xdr:rowOff>74083</xdr:rowOff>
    </xdr:from>
    <xdr:to>
      <xdr:col>0</xdr:col>
      <xdr:colOff>1282700</xdr:colOff>
      <xdr:row>2048</xdr:row>
      <xdr:rowOff>1784773</xdr:rowOff>
    </xdr:to>
    <xdr:pic>
      <xdr:nvPicPr>
        <xdr:cNvPr id="1376" name="Рисунок 1375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41391333"/>
          <a:ext cx="1028700" cy="171069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1087</xdr:row>
      <xdr:rowOff>0</xdr:rowOff>
    </xdr:from>
    <xdr:ext cx="529167" cy="529167"/>
    <xdr:pic>
      <xdr:nvPicPr>
        <xdr:cNvPr id="1200" name="Рисунок 119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7404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1099</xdr:row>
      <xdr:rowOff>0</xdr:rowOff>
    </xdr:from>
    <xdr:ext cx="529167" cy="529167"/>
    <xdr:pic>
      <xdr:nvPicPr>
        <xdr:cNvPr id="1225" name="Рисунок 122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0007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1105</xdr:row>
      <xdr:rowOff>0</xdr:rowOff>
    </xdr:from>
    <xdr:ext cx="529167" cy="529167"/>
    <xdr:pic>
      <xdr:nvPicPr>
        <xdr:cNvPr id="1226" name="Рисунок 122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2611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454</xdr:row>
      <xdr:rowOff>0</xdr:rowOff>
    </xdr:from>
    <xdr:ext cx="529167" cy="529167"/>
    <xdr:pic>
      <xdr:nvPicPr>
        <xdr:cNvPr id="1227" name="Рисунок 122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84217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460</xdr:row>
      <xdr:rowOff>0</xdr:rowOff>
    </xdr:from>
    <xdr:ext cx="529167" cy="529167"/>
    <xdr:pic>
      <xdr:nvPicPr>
        <xdr:cNvPr id="1229" name="Рисунок 122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80735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1117</xdr:row>
      <xdr:rowOff>0</xdr:rowOff>
    </xdr:from>
    <xdr:ext cx="529167" cy="529167"/>
    <xdr:pic>
      <xdr:nvPicPr>
        <xdr:cNvPr id="1230" name="Рисунок 122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51183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528</xdr:row>
      <xdr:rowOff>0</xdr:rowOff>
    </xdr:from>
    <xdr:ext cx="529167" cy="529167"/>
    <xdr:pic>
      <xdr:nvPicPr>
        <xdr:cNvPr id="1231" name="Рисунок 123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1531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27584</xdr:colOff>
      <xdr:row>528</xdr:row>
      <xdr:rowOff>84663</xdr:rowOff>
    </xdr:from>
    <xdr:to>
      <xdr:col>0</xdr:col>
      <xdr:colOff>1596708</xdr:colOff>
      <xdr:row>533</xdr:row>
      <xdr:rowOff>435267</xdr:rowOff>
    </xdr:to>
    <xdr:pic>
      <xdr:nvPicPr>
        <xdr:cNvPr id="1457" name="Рисунок 1456"/>
        <xdr:cNvPicPr>
          <a:picLocks noChangeAspect="1"/>
        </xdr:cNvPicPr>
      </xdr:nvPicPr>
      <xdr:blipFill rotWithShape="1"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524" r="8376"/>
        <a:stretch/>
      </xdr:blipFill>
      <xdr:spPr>
        <a:xfrm>
          <a:off x="27584" y="414972496"/>
          <a:ext cx="1569124" cy="2837688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2253</xdr:row>
      <xdr:rowOff>137597</xdr:rowOff>
    </xdr:from>
    <xdr:to>
      <xdr:col>0</xdr:col>
      <xdr:colOff>1647187</xdr:colOff>
      <xdr:row>2261</xdr:row>
      <xdr:rowOff>118019</xdr:rowOff>
    </xdr:to>
    <xdr:pic>
      <xdr:nvPicPr>
        <xdr:cNvPr id="1458" name="Рисунок 1457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1301019764"/>
          <a:ext cx="1626013" cy="184308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1111</xdr:row>
      <xdr:rowOff>0</xdr:rowOff>
    </xdr:from>
    <xdr:ext cx="529167" cy="529167"/>
    <xdr:pic>
      <xdr:nvPicPr>
        <xdr:cNvPr id="1214" name="Рисунок 121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9363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1123</xdr:row>
      <xdr:rowOff>0</xdr:rowOff>
    </xdr:from>
    <xdr:ext cx="529167" cy="529167"/>
    <xdr:pic>
      <xdr:nvPicPr>
        <xdr:cNvPr id="1228" name="Рисунок 122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54570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1093</xdr:row>
      <xdr:rowOff>0</xdr:rowOff>
    </xdr:from>
    <xdr:ext cx="529167" cy="529167"/>
    <xdr:pic>
      <xdr:nvPicPr>
        <xdr:cNvPr id="1232" name="Рисунок 123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41565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454</xdr:row>
      <xdr:rowOff>211667</xdr:rowOff>
    </xdr:from>
    <xdr:to>
      <xdr:col>0</xdr:col>
      <xdr:colOff>1560110</xdr:colOff>
      <xdr:row>459</xdr:row>
      <xdr:rowOff>195495</xdr:rowOff>
    </xdr:to>
    <xdr:pic>
      <xdr:nvPicPr>
        <xdr:cNvPr id="1446" name="Рисунок 1445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76142250"/>
          <a:ext cx="1517777" cy="2470912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460</xdr:row>
      <xdr:rowOff>127000</xdr:rowOff>
    </xdr:from>
    <xdr:to>
      <xdr:col>0</xdr:col>
      <xdr:colOff>1584114</xdr:colOff>
      <xdr:row>465</xdr:row>
      <xdr:rowOff>240876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379042083"/>
          <a:ext cx="1541780" cy="2600960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1766</xdr:row>
      <xdr:rowOff>42329</xdr:rowOff>
    </xdr:from>
    <xdr:to>
      <xdr:col>0</xdr:col>
      <xdr:colOff>1559772</xdr:colOff>
      <xdr:row>1770</xdr:row>
      <xdr:rowOff>458296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013534079"/>
          <a:ext cx="1506855" cy="2405634"/>
        </a:xfrm>
        <a:prstGeom prst="rect">
          <a:avLst/>
        </a:prstGeom>
      </xdr:spPr>
    </xdr:pic>
    <xdr:clientData/>
  </xdr:twoCellAnchor>
  <xdr:twoCellAnchor>
    <xdr:from>
      <xdr:col>0</xdr:col>
      <xdr:colOff>116425</xdr:colOff>
      <xdr:row>1761</xdr:row>
      <xdr:rowOff>52953</xdr:rowOff>
    </xdr:from>
    <xdr:to>
      <xdr:col>0</xdr:col>
      <xdr:colOff>1523172</xdr:colOff>
      <xdr:row>1765</xdr:row>
      <xdr:rowOff>439584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5" y="1011057620"/>
          <a:ext cx="1406747" cy="2376297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1832</xdr:row>
      <xdr:rowOff>63498</xdr:rowOff>
    </xdr:from>
    <xdr:to>
      <xdr:col>0</xdr:col>
      <xdr:colOff>1502632</xdr:colOff>
      <xdr:row>1836</xdr:row>
      <xdr:rowOff>457717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047231415"/>
          <a:ext cx="1439132" cy="25108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1836</xdr:row>
      <xdr:rowOff>529165</xdr:rowOff>
    </xdr:from>
    <xdr:to>
      <xdr:col>0</xdr:col>
      <xdr:colOff>1319308</xdr:colOff>
      <xdr:row>1841</xdr:row>
      <xdr:rowOff>200478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813748"/>
          <a:ext cx="1319308" cy="2317147"/>
        </a:xfrm>
        <a:prstGeom prst="rect">
          <a:avLst/>
        </a:prstGeom>
      </xdr:spPr>
    </xdr:pic>
    <xdr:clientData/>
  </xdr:twoCellAnchor>
  <xdr:twoCellAnchor>
    <xdr:from>
      <xdr:col>0</xdr:col>
      <xdr:colOff>1005417</xdr:colOff>
      <xdr:row>1840</xdr:row>
      <xdr:rowOff>95250</xdr:rowOff>
    </xdr:from>
    <xdr:to>
      <xdr:col>0</xdr:col>
      <xdr:colOff>1650260</xdr:colOff>
      <xdr:row>1841</xdr:row>
      <xdr:rowOff>461433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1051496500"/>
          <a:ext cx="644843" cy="895350"/>
        </a:xfrm>
        <a:prstGeom prst="rect">
          <a:avLst/>
        </a:prstGeom>
      </xdr:spPr>
    </xdr:pic>
    <xdr:clientData/>
  </xdr:twoCellAnchor>
  <xdr:twoCellAnchor>
    <xdr:from>
      <xdr:col>0</xdr:col>
      <xdr:colOff>67295</xdr:colOff>
      <xdr:row>2176</xdr:row>
      <xdr:rowOff>58972</xdr:rowOff>
    </xdr:from>
    <xdr:to>
      <xdr:col>0</xdr:col>
      <xdr:colOff>1627871</xdr:colOff>
      <xdr:row>2176</xdr:row>
      <xdr:rowOff>1118152</xdr:rowOff>
    </xdr:to>
    <xdr:pic>
      <xdr:nvPicPr>
        <xdr:cNvPr id="966" name="Рисунок 965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-5400000">
          <a:off x="317993" y="1225591107"/>
          <a:ext cx="1059180" cy="1560576"/>
        </a:xfrm>
        <a:prstGeom prst="rect">
          <a:avLst/>
        </a:prstGeom>
      </xdr:spPr>
    </xdr:pic>
    <xdr:clientData/>
  </xdr:twoCellAnchor>
  <xdr:twoCellAnchor>
    <xdr:from>
      <xdr:col>0</xdr:col>
      <xdr:colOff>9</xdr:colOff>
      <xdr:row>46</xdr:row>
      <xdr:rowOff>84666</xdr:rowOff>
    </xdr:from>
    <xdr:to>
      <xdr:col>0</xdr:col>
      <xdr:colOff>1626403</xdr:colOff>
      <xdr:row>52</xdr:row>
      <xdr:rowOff>237066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" y="49223083"/>
          <a:ext cx="1626394" cy="2438400"/>
        </a:xfrm>
        <a:prstGeom prst="rect">
          <a:avLst/>
        </a:prstGeom>
      </xdr:spPr>
    </xdr:pic>
    <xdr:clientData/>
  </xdr:twoCellAnchor>
  <xdr:twoCellAnchor>
    <xdr:from>
      <xdr:col>0</xdr:col>
      <xdr:colOff>148177</xdr:colOff>
      <xdr:row>250</xdr:row>
      <xdr:rowOff>31750</xdr:rowOff>
    </xdr:from>
    <xdr:to>
      <xdr:col>0</xdr:col>
      <xdr:colOff>1384236</xdr:colOff>
      <xdr:row>251</xdr:row>
      <xdr:rowOff>911267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7" y="168910000"/>
          <a:ext cx="1236059" cy="185318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486</xdr:row>
      <xdr:rowOff>0</xdr:rowOff>
    </xdr:from>
    <xdr:ext cx="529167" cy="529167"/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98409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490</xdr:row>
      <xdr:rowOff>0</xdr:rowOff>
    </xdr:from>
    <xdr:ext cx="529167" cy="529167"/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0780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493</xdr:row>
      <xdr:rowOff>0</xdr:rowOff>
    </xdr:from>
    <xdr:ext cx="529167" cy="529167"/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32567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497</xdr:row>
      <xdr:rowOff>0</xdr:rowOff>
    </xdr:from>
    <xdr:ext cx="529167" cy="529167"/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57332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52917</xdr:colOff>
      <xdr:row>2071</xdr:row>
      <xdr:rowOff>21166</xdr:rowOff>
    </xdr:from>
    <xdr:ext cx="529167" cy="529167"/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178390666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1055</xdr:row>
      <xdr:rowOff>0</xdr:rowOff>
    </xdr:from>
    <xdr:ext cx="529167" cy="529167"/>
    <xdr:pic>
      <xdr:nvPicPr>
        <xdr:cNvPr id="1235" name="Рисунок 123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697166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1064</xdr:row>
      <xdr:rowOff>0</xdr:rowOff>
    </xdr:from>
    <xdr:ext cx="529167" cy="529167"/>
    <xdr:pic>
      <xdr:nvPicPr>
        <xdr:cNvPr id="1237" name="Рисунок 123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702034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1786</xdr:row>
      <xdr:rowOff>0</xdr:rowOff>
    </xdr:from>
    <xdr:ext cx="529167" cy="529167"/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064429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169364</xdr:colOff>
      <xdr:row>1064</xdr:row>
      <xdr:rowOff>63500</xdr:rowOff>
    </xdr:from>
    <xdr:to>
      <xdr:col>0</xdr:col>
      <xdr:colOff>1455620</xdr:colOff>
      <xdr:row>1067</xdr:row>
      <xdr:rowOff>493268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" y="704299667"/>
          <a:ext cx="1286256" cy="2080768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1306</xdr:row>
      <xdr:rowOff>31760</xdr:rowOff>
    </xdr:from>
    <xdr:to>
      <xdr:col>0</xdr:col>
      <xdr:colOff>1256824</xdr:colOff>
      <xdr:row>1310</xdr:row>
      <xdr:rowOff>283454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822727177"/>
          <a:ext cx="886397" cy="1733360"/>
        </a:xfrm>
        <a:prstGeom prst="rect">
          <a:avLst/>
        </a:prstGeom>
      </xdr:spPr>
    </xdr:pic>
    <xdr:clientData/>
  </xdr:twoCellAnchor>
  <xdr:twoCellAnchor>
    <xdr:from>
      <xdr:col>0</xdr:col>
      <xdr:colOff>349293</xdr:colOff>
      <xdr:row>1311</xdr:row>
      <xdr:rowOff>42334</xdr:rowOff>
    </xdr:from>
    <xdr:to>
      <xdr:col>0</xdr:col>
      <xdr:colOff>1080051</xdr:colOff>
      <xdr:row>1313</xdr:row>
      <xdr:rowOff>401321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3" y="824589834"/>
          <a:ext cx="730758" cy="1226820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1302</xdr:row>
      <xdr:rowOff>42364</xdr:rowOff>
    </xdr:from>
    <xdr:to>
      <xdr:col>0</xdr:col>
      <xdr:colOff>1287102</xdr:colOff>
      <xdr:row>1305</xdr:row>
      <xdr:rowOff>375644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821711197"/>
          <a:ext cx="1022509" cy="1666780"/>
        </a:xfrm>
        <a:prstGeom prst="rect">
          <a:avLst/>
        </a:prstGeom>
      </xdr:spPr>
    </xdr:pic>
    <xdr:clientData/>
  </xdr:twoCellAnchor>
  <xdr:twoCellAnchor>
    <xdr:from>
      <xdr:col>0</xdr:col>
      <xdr:colOff>232853</xdr:colOff>
      <xdr:row>686</xdr:row>
      <xdr:rowOff>74083</xdr:rowOff>
    </xdr:from>
    <xdr:to>
      <xdr:col>0</xdr:col>
      <xdr:colOff>1356994</xdr:colOff>
      <xdr:row>690</xdr:row>
      <xdr:rowOff>386672</xdr:rowOff>
    </xdr:to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3" y="522880166"/>
          <a:ext cx="1124141" cy="204825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501</xdr:row>
      <xdr:rowOff>0</xdr:rowOff>
    </xdr:from>
    <xdr:ext cx="529167" cy="529167"/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408432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564</xdr:row>
      <xdr:rowOff>169333</xdr:rowOff>
    </xdr:from>
    <xdr:to>
      <xdr:col>0</xdr:col>
      <xdr:colOff>1618869</xdr:colOff>
      <xdr:row>568</xdr:row>
      <xdr:rowOff>427651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647166"/>
          <a:ext cx="1618869" cy="2544318"/>
        </a:xfrm>
        <a:prstGeom prst="rect">
          <a:avLst/>
        </a:prstGeom>
      </xdr:spPr>
    </xdr:pic>
    <xdr:clientData/>
  </xdr:twoCellAnchor>
  <xdr:twoCellAnchor>
    <xdr:from>
      <xdr:col>0</xdr:col>
      <xdr:colOff>179951</xdr:colOff>
      <xdr:row>634</xdr:row>
      <xdr:rowOff>84701</xdr:rowOff>
    </xdr:from>
    <xdr:to>
      <xdr:col>0</xdr:col>
      <xdr:colOff>1591556</xdr:colOff>
      <xdr:row>636</xdr:row>
      <xdr:rowOff>721437</xdr:rowOff>
    </xdr:to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1" y="478271451"/>
          <a:ext cx="1411605" cy="2203069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1055</xdr:row>
      <xdr:rowOff>52926</xdr:rowOff>
    </xdr:from>
    <xdr:to>
      <xdr:col>0</xdr:col>
      <xdr:colOff>1631612</xdr:colOff>
      <xdr:row>1059</xdr:row>
      <xdr:rowOff>439218</xdr:rowOff>
    </xdr:to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711909093"/>
          <a:ext cx="1557528" cy="2333625"/>
        </a:xfrm>
        <a:prstGeom prst="rect">
          <a:avLst/>
        </a:prstGeom>
      </xdr:spPr>
    </xdr:pic>
    <xdr:clientData/>
  </xdr:twoCellAnchor>
  <xdr:twoCellAnchor>
    <xdr:from>
      <xdr:col>0</xdr:col>
      <xdr:colOff>116450</xdr:colOff>
      <xdr:row>1203</xdr:row>
      <xdr:rowOff>42333</xdr:rowOff>
    </xdr:from>
    <xdr:to>
      <xdr:col>0</xdr:col>
      <xdr:colOff>1449188</xdr:colOff>
      <xdr:row>1206</xdr:row>
      <xdr:rowOff>525949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50" y="788130250"/>
          <a:ext cx="1332738" cy="2071116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1454</xdr:row>
      <xdr:rowOff>42334</xdr:rowOff>
    </xdr:from>
    <xdr:to>
      <xdr:col>0</xdr:col>
      <xdr:colOff>1376596</xdr:colOff>
      <xdr:row>1454</xdr:row>
      <xdr:rowOff>2090590</xdr:rowOff>
    </xdr:to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886682251"/>
          <a:ext cx="1239012" cy="2048256"/>
        </a:xfrm>
        <a:prstGeom prst="rect">
          <a:avLst/>
        </a:prstGeom>
      </xdr:spPr>
    </xdr:pic>
    <xdr:clientData/>
  </xdr:twoCellAnchor>
  <xdr:twoCellAnchor>
    <xdr:from>
      <xdr:col>0</xdr:col>
      <xdr:colOff>190510</xdr:colOff>
      <xdr:row>1630</xdr:row>
      <xdr:rowOff>42333</xdr:rowOff>
    </xdr:from>
    <xdr:to>
      <xdr:col>0</xdr:col>
      <xdr:colOff>1361514</xdr:colOff>
      <xdr:row>1630</xdr:row>
      <xdr:rowOff>1797981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0" y="963168000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127036</xdr:colOff>
      <xdr:row>1786</xdr:row>
      <xdr:rowOff>63509</xdr:rowOff>
    </xdr:from>
    <xdr:to>
      <xdr:col>0</xdr:col>
      <xdr:colOff>1508161</xdr:colOff>
      <xdr:row>1790</xdr:row>
      <xdr:rowOff>518498</xdr:rowOff>
    </xdr:to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6" y="1046437676"/>
          <a:ext cx="1381125" cy="257165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2003</xdr:row>
      <xdr:rowOff>74084</xdr:rowOff>
    </xdr:from>
    <xdr:to>
      <xdr:col>0</xdr:col>
      <xdr:colOff>1446022</xdr:colOff>
      <xdr:row>2003</xdr:row>
      <xdr:rowOff>1895772</xdr:rowOff>
    </xdr:to>
    <xdr:pic>
      <xdr:nvPicPr>
        <xdr:cNvPr id="857" name="Рисунок 856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151297334"/>
          <a:ext cx="1223772" cy="1821688"/>
        </a:xfrm>
        <a:prstGeom prst="rect">
          <a:avLst/>
        </a:prstGeom>
      </xdr:spPr>
    </xdr:pic>
    <xdr:clientData/>
  </xdr:twoCellAnchor>
  <xdr:twoCellAnchor>
    <xdr:from>
      <xdr:col>0</xdr:col>
      <xdr:colOff>9</xdr:colOff>
      <xdr:row>2071</xdr:row>
      <xdr:rowOff>28</xdr:rowOff>
    </xdr:from>
    <xdr:to>
      <xdr:col>0</xdr:col>
      <xdr:colOff>1245403</xdr:colOff>
      <xdr:row>2074</xdr:row>
      <xdr:rowOff>53209</xdr:rowOff>
    </xdr:to>
    <xdr:pic>
      <xdr:nvPicPr>
        <xdr:cNvPr id="867" name="Рисунок 866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" y="1185132278"/>
          <a:ext cx="1245394" cy="2116931"/>
        </a:xfrm>
        <a:prstGeom prst="rect">
          <a:avLst/>
        </a:prstGeom>
      </xdr:spPr>
    </xdr:pic>
    <xdr:clientData/>
  </xdr:twoCellAnchor>
  <xdr:twoCellAnchor>
    <xdr:from>
      <xdr:col>0</xdr:col>
      <xdr:colOff>783167</xdr:colOff>
      <xdr:row>2073</xdr:row>
      <xdr:rowOff>412787</xdr:rowOff>
    </xdr:from>
    <xdr:to>
      <xdr:col>0</xdr:col>
      <xdr:colOff>1660991</xdr:colOff>
      <xdr:row>2074</xdr:row>
      <xdr:rowOff>619839</xdr:rowOff>
    </xdr:to>
    <xdr:pic>
      <xdr:nvPicPr>
        <xdr:cNvPr id="868" name="Рисунок 867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67" y="1186920870"/>
          <a:ext cx="877824" cy="8949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127000</xdr:rowOff>
    </xdr:from>
    <xdr:to>
      <xdr:col>0</xdr:col>
      <xdr:colOff>1645666</xdr:colOff>
      <xdr:row>646</xdr:row>
      <xdr:rowOff>372533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309083"/>
          <a:ext cx="1645666" cy="2362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647</xdr:row>
      <xdr:rowOff>116417</xdr:rowOff>
    </xdr:from>
    <xdr:to>
      <xdr:col>0</xdr:col>
      <xdr:colOff>1665351</xdr:colOff>
      <xdr:row>651</xdr:row>
      <xdr:rowOff>330455</xdr:rowOff>
    </xdr:to>
    <xdr:pic>
      <xdr:nvPicPr>
        <xdr:cNvPr id="1380" name="Рисунок 1379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944334"/>
          <a:ext cx="1665351" cy="2330704"/>
        </a:xfrm>
        <a:prstGeom prst="rect">
          <a:avLst/>
        </a:prstGeom>
      </xdr:spPr>
    </xdr:pic>
    <xdr:clientData/>
  </xdr:twoCellAnchor>
  <xdr:twoCellAnchor>
    <xdr:from>
      <xdr:col>0</xdr:col>
      <xdr:colOff>10621</xdr:colOff>
      <xdr:row>726</xdr:row>
      <xdr:rowOff>222250</xdr:rowOff>
    </xdr:from>
    <xdr:to>
      <xdr:col>0</xdr:col>
      <xdr:colOff>1608281</xdr:colOff>
      <xdr:row>732</xdr:row>
      <xdr:rowOff>151130</xdr:rowOff>
    </xdr:to>
    <xdr:pic>
      <xdr:nvPicPr>
        <xdr:cNvPr id="1399" name="Рисунок 1398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" y="538617583"/>
          <a:ext cx="1597660" cy="2087880"/>
        </a:xfrm>
        <a:prstGeom prst="rect">
          <a:avLst/>
        </a:prstGeom>
      </xdr:spPr>
    </xdr:pic>
    <xdr:clientData/>
  </xdr:twoCellAnchor>
  <xdr:twoCellAnchor>
    <xdr:from>
      <xdr:col>0</xdr:col>
      <xdr:colOff>84705</xdr:colOff>
      <xdr:row>733</xdr:row>
      <xdr:rowOff>31750</xdr:rowOff>
    </xdr:from>
    <xdr:to>
      <xdr:col>0</xdr:col>
      <xdr:colOff>1301873</xdr:colOff>
      <xdr:row>737</xdr:row>
      <xdr:rowOff>327745</xdr:rowOff>
    </xdr:to>
    <xdr:pic>
      <xdr:nvPicPr>
        <xdr:cNvPr id="1412" name="Рисунок 1411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5" y="540945917"/>
          <a:ext cx="1217168" cy="17353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466</xdr:row>
      <xdr:rowOff>74084</xdr:rowOff>
    </xdr:from>
    <xdr:to>
      <xdr:col>0</xdr:col>
      <xdr:colOff>1640078</xdr:colOff>
      <xdr:row>471</xdr:row>
      <xdr:rowOff>448057</xdr:rowOff>
    </xdr:to>
    <xdr:pic>
      <xdr:nvPicPr>
        <xdr:cNvPr id="1414" name="Рисунок 1413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376084"/>
          <a:ext cx="1640078" cy="2861056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472</xdr:row>
      <xdr:rowOff>63500</xdr:rowOff>
    </xdr:from>
    <xdr:to>
      <xdr:col>0</xdr:col>
      <xdr:colOff>1595798</xdr:colOff>
      <xdr:row>477</xdr:row>
      <xdr:rowOff>437473</xdr:rowOff>
    </xdr:to>
    <xdr:pic>
      <xdr:nvPicPr>
        <xdr:cNvPr id="1416" name="Рисунок 1415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387350000"/>
          <a:ext cx="1553464" cy="2861056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478</xdr:row>
      <xdr:rowOff>63500</xdr:rowOff>
    </xdr:from>
    <xdr:to>
      <xdr:col>0</xdr:col>
      <xdr:colOff>1616033</xdr:colOff>
      <xdr:row>483</xdr:row>
      <xdr:rowOff>307425</xdr:rowOff>
    </xdr:to>
    <xdr:pic>
      <xdr:nvPicPr>
        <xdr:cNvPr id="1448" name="Рисунок 1447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390334500"/>
          <a:ext cx="1594866" cy="273100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31750</xdr:rowOff>
    </xdr:from>
    <xdr:to>
      <xdr:col>0</xdr:col>
      <xdr:colOff>1553718</xdr:colOff>
      <xdr:row>506</xdr:row>
      <xdr:rowOff>308864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6071917"/>
          <a:ext cx="1458468" cy="234086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514</xdr:row>
      <xdr:rowOff>34</xdr:rowOff>
    </xdr:from>
    <xdr:to>
      <xdr:col>0</xdr:col>
      <xdr:colOff>1536700</xdr:colOff>
      <xdr:row>518</xdr:row>
      <xdr:rowOff>420828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13660201"/>
          <a:ext cx="1473200" cy="2283460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1087</xdr:row>
      <xdr:rowOff>148167</xdr:rowOff>
    </xdr:from>
    <xdr:to>
      <xdr:col>0</xdr:col>
      <xdr:colOff>1611715</xdr:colOff>
      <xdr:row>1092</xdr:row>
      <xdr:rowOff>189400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763957917"/>
          <a:ext cx="1558798" cy="221081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1093</xdr:row>
      <xdr:rowOff>201084</xdr:rowOff>
    </xdr:from>
    <xdr:to>
      <xdr:col>0</xdr:col>
      <xdr:colOff>1572429</xdr:colOff>
      <xdr:row>1098</xdr:row>
      <xdr:rowOff>242317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766614334"/>
          <a:ext cx="1498346" cy="2210816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1099</xdr:row>
      <xdr:rowOff>169334</xdr:rowOff>
    </xdr:from>
    <xdr:to>
      <xdr:col>0</xdr:col>
      <xdr:colOff>1501394</xdr:colOff>
      <xdr:row>1104</xdr:row>
      <xdr:rowOff>210567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69186084"/>
          <a:ext cx="1437894" cy="221081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1105</xdr:row>
      <xdr:rowOff>264583</xdr:rowOff>
    </xdr:from>
    <xdr:to>
      <xdr:col>0</xdr:col>
      <xdr:colOff>1605915</xdr:colOff>
      <xdr:row>1110</xdr:row>
      <xdr:rowOff>305816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1884833"/>
          <a:ext cx="1478915" cy="2210816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1111</xdr:row>
      <xdr:rowOff>201083</xdr:rowOff>
    </xdr:from>
    <xdr:to>
      <xdr:col>0</xdr:col>
      <xdr:colOff>1489330</xdr:colOff>
      <xdr:row>1116</xdr:row>
      <xdr:rowOff>242316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774424833"/>
          <a:ext cx="1362329" cy="2210816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1117</xdr:row>
      <xdr:rowOff>201083</xdr:rowOff>
    </xdr:from>
    <xdr:to>
      <xdr:col>0</xdr:col>
      <xdr:colOff>1534838</xdr:colOff>
      <xdr:row>1122</xdr:row>
      <xdr:rowOff>242316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777028333"/>
          <a:ext cx="1524254" cy="2210816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1123</xdr:row>
      <xdr:rowOff>255057</xdr:rowOff>
    </xdr:from>
    <xdr:to>
      <xdr:col>0</xdr:col>
      <xdr:colOff>1567615</xdr:colOff>
      <xdr:row>1129</xdr:row>
      <xdr:rowOff>22185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779685807"/>
          <a:ext cx="1482949" cy="2116628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2049</xdr:row>
      <xdr:rowOff>21167</xdr:rowOff>
    </xdr:from>
    <xdr:to>
      <xdr:col>0</xdr:col>
      <xdr:colOff>1296331</xdr:colOff>
      <xdr:row>2050</xdr:row>
      <xdr:rowOff>961221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173564667"/>
          <a:ext cx="1126998" cy="1956054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714</xdr:row>
      <xdr:rowOff>74083</xdr:rowOff>
    </xdr:from>
    <xdr:to>
      <xdr:col>0</xdr:col>
      <xdr:colOff>1596813</xdr:colOff>
      <xdr:row>718</xdr:row>
      <xdr:rowOff>379899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33569333"/>
          <a:ext cx="1554480" cy="2210816"/>
        </a:xfrm>
        <a:prstGeom prst="rect">
          <a:avLst/>
        </a:prstGeom>
      </xdr:spPr>
    </xdr:pic>
    <xdr:clientData/>
  </xdr:twoCellAnchor>
  <xdr:twoCellAnchor>
    <xdr:from>
      <xdr:col>0</xdr:col>
      <xdr:colOff>381005</xdr:colOff>
      <xdr:row>31</xdr:row>
      <xdr:rowOff>21167</xdr:rowOff>
    </xdr:from>
    <xdr:to>
      <xdr:col>0</xdr:col>
      <xdr:colOff>1214244</xdr:colOff>
      <xdr:row>31</xdr:row>
      <xdr:rowOff>1128321</xdr:rowOff>
    </xdr:to>
    <xdr:pic>
      <xdr:nvPicPr>
        <xdr:cNvPr id="902" name="Рисунок 901" descr="131.jpg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5" y="16044334"/>
          <a:ext cx="833239" cy="1107154"/>
        </a:xfrm>
        <a:prstGeom prst="rect">
          <a:avLst/>
        </a:prstGeom>
      </xdr:spPr>
    </xdr:pic>
    <xdr:clientData/>
  </xdr:twoCellAnchor>
  <xdr:twoCellAnchor>
    <xdr:from>
      <xdr:col>0</xdr:col>
      <xdr:colOff>349256</xdr:colOff>
      <xdr:row>87</xdr:row>
      <xdr:rowOff>10587</xdr:rowOff>
    </xdr:from>
    <xdr:to>
      <xdr:col>0</xdr:col>
      <xdr:colOff>1111250</xdr:colOff>
      <xdr:row>88</xdr:row>
      <xdr:rowOff>572308</xdr:rowOff>
    </xdr:to>
    <xdr:pic>
      <xdr:nvPicPr>
        <xdr:cNvPr id="903" name="Рисунок 902" descr="148.jpg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6" y="52798137"/>
          <a:ext cx="761994" cy="1076071"/>
        </a:xfrm>
        <a:prstGeom prst="rect">
          <a:avLst/>
        </a:prstGeom>
      </xdr:spPr>
    </xdr:pic>
    <xdr:clientData/>
  </xdr:twoCellAnchor>
  <xdr:twoCellAnchor>
    <xdr:from>
      <xdr:col>0</xdr:col>
      <xdr:colOff>370410</xdr:colOff>
      <xdr:row>89</xdr:row>
      <xdr:rowOff>84658</xdr:rowOff>
    </xdr:from>
    <xdr:to>
      <xdr:col>0</xdr:col>
      <xdr:colOff>1217373</xdr:colOff>
      <xdr:row>93</xdr:row>
      <xdr:rowOff>247853</xdr:rowOff>
    </xdr:to>
    <xdr:pic>
      <xdr:nvPicPr>
        <xdr:cNvPr id="904" name="Рисунок 903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0" y="53967583"/>
          <a:ext cx="846963" cy="1572895"/>
        </a:xfrm>
        <a:prstGeom prst="rect">
          <a:avLst/>
        </a:prstGeom>
      </xdr:spPr>
    </xdr:pic>
    <xdr:clientData/>
  </xdr:twoCellAnchor>
  <xdr:twoCellAnchor>
    <xdr:from>
      <xdr:col>0</xdr:col>
      <xdr:colOff>370415</xdr:colOff>
      <xdr:row>94</xdr:row>
      <xdr:rowOff>91018</xdr:rowOff>
    </xdr:from>
    <xdr:to>
      <xdr:col>0</xdr:col>
      <xdr:colOff>1090082</xdr:colOff>
      <xdr:row>94</xdr:row>
      <xdr:rowOff>1422402</xdr:rowOff>
    </xdr:to>
    <xdr:pic>
      <xdr:nvPicPr>
        <xdr:cNvPr id="905" name="Рисунок 904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5" y="55736068"/>
          <a:ext cx="719667" cy="1331384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95</xdr:row>
      <xdr:rowOff>65071</xdr:rowOff>
    </xdr:from>
    <xdr:to>
      <xdr:col>0</xdr:col>
      <xdr:colOff>1164166</xdr:colOff>
      <xdr:row>100</xdr:row>
      <xdr:rowOff>298450</xdr:rowOff>
    </xdr:to>
    <xdr:pic>
      <xdr:nvPicPr>
        <xdr:cNvPr id="907" name="Рисунок 906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57215071"/>
          <a:ext cx="857250" cy="1995504"/>
        </a:xfrm>
        <a:prstGeom prst="rect">
          <a:avLst/>
        </a:prstGeom>
      </xdr:spPr>
    </xdr:pic>
    <xdr:clientData/>
  </xdr:twoCellAnchor>
  <xdr:twoCellAnchor>
    <xdr:from>
      <xdr:col>0</xdr:col>
      <xdr:colOff>42332</xdr:colOff>
      <xdr:row>101</xdr:row>
      <xdr:rowOff>74083</xdr:rowOff>
    </xdr:from>
    <xdr:to>
      <xdr:col>0</xdr:col>
      <xdr:colOff>1603670</xdr:colOff>
      <xdr:row>107</xdr:row>
      <xdr:rowOff>192447</xdr:rowOff>
    </xdr:to>
    <xdr:pic>
      <xdr:nvPicPr>
        <xdr:cNvPr id="915" name="Рисунок 914" descr="15164 синий (1).jpg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" y="59338633"/>
          <a:ext cx="1437513" cy="2347214"/>
        </a:xfrm>
        <a:prstGeom prst="rect">
          <a:avLst/>
        </a:prstGeom>
      </xdr:spPr>
    </xdr:pic>
    <xdr:clientData/>
  </xdr:twoCellAnchor>
  <xdr:twoCellAnchor>
    <xdr:from>
      <xdr:col>0</xdr:col>
      <xdr:colOff>158768</xdr:colOff>
      <xdr:row>108</xdr:row>
      <xdr:rowOff>42333</xdr:rowOff>
    </xdr:from>
    <xdr:to>
      <xdr:col>0</xdr:col>
      <xdr:colOff>1380540</xdr:colOff>
      <xdr:row>114</xdr:row>
      <xdr:rowOff>282617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8" y="47572083"/>
          <a:ext cx="1221772" cy="24627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529167</xdr:colOff>
      <xdr:row>33</xdr:row>
      <xdr:rowOff>148167</xdr:rowOff>
    </xdr:to>
    <xdr:pic>
      <xdr:nvPicPr>
        <xdr:cNvPr id="920" name="Рисунок 91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95475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39</xdr:row>
      <xdr:rowOff>0</xdr:rowOff>
    </xdr:from>
    <xdr:ext cx="529167" cy="529167"/>
    <xdr:pic>
      <xdr:nvPicPr>
        <xdr:cNvPr id="922" name="Рисунок 92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954750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133</xdr:row>
      <xdr:rowOff>0</xdr:rowOff>
    </xdr:from>
    <xdr:to>
      <xdr:col>1</xdr:col>
      <xdr:colOff>529167</xdr:colOff>
      <xdr:row>134</xdr:row>
      <xdr:rowOff>75142</xdr:rowOff>
    </xdr:to>
    <xdr:pic>
      <xdr:nvPicPr>
        <xdr:cNvPr id="930" name="Рисунок 92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86991825"/>
          <a:ext cx="529167" cy="53234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139</xdr:row>
      <xdr:rowOff>0</xdr:rowOff>
    </xdr:from>
    <xdr:ext cx="529167" cy="529167"/>
    <xdr:pic>
      <xdr:nvPicPr>
        <xdr:cNvPr id="934" name="Рисунок 93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8910637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529167</xdr:colOff>
      <xdr:row>145</xdr:row>
      <xdr:rowOff>328083</xdr:rowOff>
    </xdr:from>
    <xdr:to>
      <xdr:col>0</xdr:col>
      <xdr:colOff>952500</xdr:colOff>
      <xdr:row>147</xdr:row>
      <xdr:rowOff>134448</xdr:rowOff>
    </xdr:to>
    <xdr:pic>
      <xdr:nvPicPr>
        <xdr:cNvPr id="936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7" y="87319908"/>
          <a:ext cx="423333" cy="72076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359834</xdr:colOff>
      <xdr:row>148</xdr:row>
      <xdr:rowOff>21167</xdr:rowOff>
    </xdr:from>
    <xdr:to>
      <xdr:col>0</xdr:col>
      <xdr:colOff>1088288</xdr:colOff>
      <xdr:row>153</xdr:row>
      <xdr:rowOff>213210</xdr:rowOff>
    </xdr:to>
    <xdr:pic>
      <xdr:nvPicPr>
        <xdr:cNvPr id="937" name="Рисунок 936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4" y="88365542"/>
          <a:ext cx="728454" cy="2030368"/>
        </a:xfrm>
        <a:prstGeom prst="rect">
          <a:avLst/>
        </a:prstGeom>
      </xdr:spPr>
    </xdr:pic>
    <xdr:clientData/>
  </xdr:twoCellAnchor>
  <xdr:twoCellAnchor>
    <xdr:from>
      <xdr:col>0</xdr:col>
      <xdr:colOff>137637</xdr:colOff>
      <xdr:row>160</xdr:row>
      <xdr:rowOff>0</xdr:rowOff>
    </xdr:from>
    <xdr:to>
      <xdr:col>0</xdr:col>
      <xdr:colOff>1499712</xdr:colOff>
      <xdr:row>165</xdr:row>
      <xdr:rowOff>280503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7" y="75501545"/>
          <a:ext cx="1362075" cy="2047875"/>
        </a:xfrm>
        <a:prstGeom prst="rect">
          <a:avLst/>
        </a:prstGeom>
      </xdr:spPr>
    </xdr:pic>
    <xdr:clientData/>
  </xdr:twoCellAnchor>
  <xdr:twoCellAnchor>
    <xdr:from>
      <xdr:col>0</xdr:col>
      <xdr:colOff>179926</xdr:colOff>
      <xdr:row>154</xdr:row>
      <xdr:rowOff>42333</xdr:rowOff>
    </xdr:from>
    <xdr:to>
      <xdr:col>0</xdr:col>
      <xdr:colOff>1481041</xdr:colOff>
      <xdr:row>159</xdr:row>
      <xdr:rowOff>246803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6" y="73120250"/>
          <a:ext cx="1301115" cy="1950720"/>
        </a:xfrm>
        <a:prstGeom prst="rect">
          <a:avLst/>
        </a:prstGeom>
      </xdr:spPr>
    </xdr:pic>
    <xdr:clientData/>
  </xdr:twoCellAnchor>
  <xdr:twoCellAnchor>
    <xdr:from>
      <xdr:col>0</xdr:col>
      <xdr:colOff>402168</xdr:colOff>
      <xdr:row>166</xdr:row>
      <xdr:rowOff>32535</xdr:rowOff>
    </xdr:from>
    <xdr:to>
      <xdr:col>0</xdr:col>
      <xdr:colOff>1291167</xdr:colOff>
      <xdr:row>171</xdr:row>
      <xdr:rowOff>376767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8" y="87024360"/>
          <a:ext cx="888999" cy="2296857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172</xdr:row>
      <xdr:rowOff>31750</xdr:rowOff>
    </xdr:from>
    <xdr:to>
      <xdr:col>0</xdr:col>
      <xdr:colOff>1362863</xdr:colOff>
      <xdr:row>177</xdr:row>
      <xdr:rowOff>323850</xdr:rowOff>
    </xdr:to>
    <xdr:pic>
      <xdr:nvPicPr>
        <xdr:cNvPr id="949" name="Рисунок 948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89366725"/>
          <a:ext cx="1130030" cy="2244725"/>
        </a:xfrm>
        <a:prstGeom prst="rect">
          <a:avLst/>
        </a:prstGeom>
      </xdr:spPr>
    </xdr:pic>
    <xdr:clientData/>
  </xdr:twoCellAnchor>
  <xdr:twoCellAnchor>
    <xdr:from>
      <xdr:col>0</xdr:col>
      <xdr:colOff>402205</xdr:colOff>
      <xdr:row>195</xdr:row>
      <xdr:rowOff>42333</xdr:rowOff>
    </xdr:from>
    <xdr:to>
      <xdr:col>0</xdr:col>
      <xdr:colOff>1270885</xdr:colOff>
      <xdr:row>196</xdr:row>
      <xdr:rowOff>669544</xdr:rowOff>
    </xdr:to>
    <xdr:pic>
      <xdr:nvPicPr>
        <xdr:cNvPr id="950" name="Рисунок 949" descr="15105.JPG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5" y="89377308"/>
          <a:ext cx="868680" cy="130348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178</xdr:row>
      <xdr:rowOff>0</xdr:rowOff>
    </xdr:from>
    <xdr:ext cx="529167" cy="529167"/>
    <xdr:pic>
      <xdr:nvPicPr>
        <xdr:cNvPr id="953" name="Рисунок 95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8699182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84676</xdr:colOff>
      <xdr:row>178</xdr:row>
      <xdr:rowOff>74083</xdr:rowOff>
    </xdr:from>
    <xdr:to>
      <xdr:col>0</xdr:col>
      <xdr:colOff>1580958</xdr:colOff>
      <xdr:row>183</xdr:row>
      <xdr:rowOff>359495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6" y="82042000"/>
          <a:ext cx="1496282" cy="224332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184</xdr:row>
      <xdr:rowOff>0</xdr:rowOff>
    </xdr:from>
    <xdr:ext cx="529167" cy="529167"/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1967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179916</xdr:colOff>
      <xdr:row>217</xdr:row>
      <xdr:rowOff>10584</xdr:rowOff>
    </xdr:from>
    <xdr:to>
      <xdr:col>0</xdr:col>
      <xdr:colOff>1195916</xdr:colOff>
      <xdr:row>220</xdr:row>
      <xdr:rowOff>349024</xdr:rowOff>
    </xdr:to>
    <xdr:pic>
      <xdr:nvPicPr>
        <xdr:cNvPr id="877" name="Рисунок 876" descr="168.jpg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104299809"/>
          <a:ext cx="1016000" cy="1510015"/>
        </a:xfrm>
        <a:prstGeom prst="rect">
          <a:avLst/>
        </a:prstGeom>
      </xdr:spPr>
    </xdr:pic>
    <xdr:clientData/>
  </xdr:twoCellAnchor>
  <xdr:twoCellAnchor>
    <xdr:from>
      <xdr:col>0</xdr:col>
      <xdr:colOff>296357</xdr:colOff>
      <xdr:row>233</xdr:row>
      <xdr:rowOff>13142</xdr:rowOff>
    </xdr:from>
    <xdr:to>
      <xdr:col>0</xdr:col>
      <xdr:colOff>1238250</xdr:colOff>
      <xdr:row>233</xdr:row>
      <xdr:rowOff>804332</xdr:rowOff>
    </xdr:to>
    <xdr:pic>
      <xdr:nvPicPr>
        <xdr:cNvPr id="878" name="Рисунок 877" descr="70704.jpg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57" y="133134542"/>
          <a:ext cx="941893" cy="791190"/>
        </a:xfrm>
        <a:prstGeom prst="rect">
          <a:avLst/>
        </a:prstGeom>
      </xdr:spPr>
    </xdr:pic>
    <xdr:clientData/>
  </xdr:twoCellAnchor>
  <xdr:twoCellAnchor>
    <xdr:from>
      <xdr:col>0</xdr:col>
      <xdr:colOff>275193</xdr:colOff>
      <xdr:row>234</xdr:row>
      <xdr:rowOff>65730</xdr:rowOff>
    </xdr:from>
    <xdr:to>
      <xdr:col>0</xdr:col>
      <xdr:colOff>1365251</xdr:colOff>
      <xdr:row>234</xdr:row>
      <xdr:rowOff>754082</xdr:rowOff>
    </xdr:to>
    <xdr:pic>
      <xdr:nvPicPr>
        <xdr:cNvPr id="879" name="Рисунок 878" descr="705-1.jpg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93" y="133187130"/>
          <a:ext cx="1090058" cy="688352"/>
        </a:xfrm>
        <a:prstGeom prst="rect">
          <a:avLst/>
        </a:prstGeom>
      </xdr:spPr>
    </xdr:pic>
    <xdr:clientData/>
  </xdr:twoCellAnchor>
  <xdr:twoCellAnchor>
    <xdr:from>
      <xdr:col>0</xdr:col>
      <xdr:colOff>222278</xdr:colOff>
      <xdr:row>32</xdr:row>
      <xdr:rowOff>31750</xdr:rowOff>
    </xdr:from>
    <xdr:to>
      <xdr:col>0</xdr:col>
      <xdr:colOff>1459258</xdr:colOff>
      <xdr:row>38</xdr:row>
      <xdr:rowOff>346710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78" y="18986500"/>
          <a:ext cx="1236980" cy="2600960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184</xdr:row>
      <xdr:rowOff>412750</xdr:rowOff>
    </xdr:from>
    <xdr:to>
      <xdr:col>0</xdr:col>
      <xdr:colOff>1636606</xdr:colOff>
      <xdr:row>187</xdr:row>
      <xdr:rowOff>383540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84730167"/>
          <a:ext cx="1615440" cy="14630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529167</xdr:colOff>
      <xdr:row>275</xdr:row>
      <xdr:rowOff>0</xdr:rowOff>
    </xdr:to>
    <xdr:pic>
      <xdr:nvPicPr>
        <xdr:cNvPr id="892" name="Рисунок 89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0105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279</xdr:row>
      <xdr:rowOff>0</xdr:rowOff>
    </xdr:from>
    <xdr:ext cx="529167" cy="529167"/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7010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28</xdr:colOff>
      <xdr:row>274</xdr:row>
      <xdr:rowOff>0</xdr:rowOff>
    </xdr:from>
    <xdr:to>
      <xdr:col>0</xdr:col>
      <xdr:colOff>1480848</xdr:colOff>
      <xdr:row>278</xdr:row>
      <xdr:rowOff>484293</xdr:rowOff>
    </xdr:to>
    <xdr:pic>
      <xdr:nvPicPr>
        <xdr:cNvPr id="1383" name="Рисунок 1382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127010583"/>
          <a:ext cx="1480820" cy="2600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201100</xdr:rowOff>
    </xdr:from>
    <xdr:to>
      <xdr:col>0</xdr:col>
      <xdr:colOff>1640840</xdr:colOff>
      <xdr:row>283</xdr:row>
      <xdr:rowOff>331064</xdr:rowOff>
    </xdr:to>
    <xdr:pic>
      <xdr:nvPicPr>
        <xdr:cNvPr id="1386" name="Рисунок 1385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857517"/>
          <a:ext cx="1640840" cy="224663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284</xdr:row>
      <xdr:rowOff>0</xdr:rowOff>
    </xdr:from>
    <xdr:ext cx="529167" cy="529167"/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29656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289</xdr:row>
      <xdr:rowOff>0</xdr:rowOff>
    </xdr:from>
    <xdr:ext cx="529167" cy="529167"/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323022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28</xdr:colOff>
      <xdr:row>284</xdr:row>
      <xdr:rowOff>0</xdr:rowOff>
    </xdr:from>
    <xdr:to>
      <xdr:col>0</xdr:col>
      <xdr:colOff>1541808</xdr:colOff>
      <xdr:row>288</xdr:row>
      <xdr:rowOff>484293</xdr:rowOff>
    </xdr:to>
    <xdr:pic>
      <xdr:nvPicPr>
        <xdr:cNvPr id="1398" name="Рисунок 1397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132302250"/>
          <a:ext cx="1541780" cy="2600960"/>
        </a:xfrm>
        <a:prstGeom prst="rect">
          <a:avLst/>
        </a:prstGeom>
      </xdr:spPr>
    </xdr:pic>
    <xdr:clientData/>
  </xdr:twoCellAnchor>
  <xdr:twoCellAnchor>
    <xdr:from>
      <xdr:col>0</xdr:col>
      <xdr:colOff>95279</xdr:colOff>
      <xdr:row>289</xdr:row>
      <xdr:rowOff>74083</xdr:rowOff>
    </xdr:from>
    <xdr:to>
      <xdr:col>0</xdr:col>
      <xdr:colOff>1545492</xdr:colOff>
      <xdr:row>293</xdr:row>
      <xdr:rowOff>428328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9" y="135022166"/>
          <a:ext cx="1450213" cy="2470912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334</xdr:row>
      <xdr:rowOff>10583</xdr:rowOff>
    </xdr:from>
    <xdr:to>
      <xdr:col>0</xdr:col>
      <xdr:colOff>1234720</xdr:colOff>
      <xdr:row>334</xdr:row>
      <xdr:rowOff>1486583</xdr:rowOff>
    </xdr:to>
    <xdr:pic>
      <xdr:nvPicPr>
        <xdr:cNvPr id="851" name="Рисунок 850" descr="10102.jpg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42295033"/>
          <a:ext cx="980720" cy="1476000"/>
        </a:xfrm>
        <a:prstGeom prst="rect">
          <a:avLst/>
        </a:prstGeom>
      </xdr:spPr>
    </xdr:pic>
    <xdr:clientData/>
  </xdr:twoCellAnchor>
  <xdr:twoCellAnchor>
    <xdr:from>
      <xdr:col>0</xdr:col>
      <xdr:colOff>179946</xdr:colOff>
      <xdr:row>1605</xdr:row>
      <xdr:rowOff>31751</xdr:rowOff>
    </xdr:from>
    <xdr:to>
      <xdr:col>0</xdr:col>
      <xdr:colOff>1028624</xdr:colOff>
      <xdr:row>1609</xdr:row>
      <xdr:rowOff>365813</xdr:rowOff>
    </xdr:to>
    <xdr:pic>
      <xdr:nvPicPr>
        <xdr:cNvPr id="852" name="Рисунок 851" descr="32311 г-р_6.jpg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46" y="159437918"/>
          <a:ext cx="848678" cy="2027395"/>
        </a:xfrm>
        <a:prstGeom prst="rect">
          <a:avLst/>
        </a:prstGeom>
      </xdr:spPr>
    </xdr:pic>
    <xdr:clientData/>
  </xdr:twoCellAnchor>
  <xdr:twoCellAnchor>
    <xdr:from>
      <xdr:col>0</xdr:col>
      <xdr:colOff>783196</xdr:colOff>
      <xdr:row>1610</xdr:row>
      <xdr:rowOff>42333</xdr:rowOff>
    </xdr:from>
    <xdr:to>
      <xdr:col>0</xdr:col>
      <xdr:colOff>1567294</xdr:colOff>
      <xdr:row>1614</xdr:row>
      <xdr:rowOff>355918</xdr:rowOff>
    </xdr:to>
    <xdr:pic>
      <xdr:nvPicPr>
        <xdr:cNvPr id="853" name="Рисунок 852" descr="32311 з-р_3.jpg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96" y="161565166"/>
          <a:ext cx="784098" cy="2006919"/>
        </a:xfrm>
        <a:prstGeom prst="rect">
          <a:avLst/>
        </a:prstGeom>
      </xdr:spPr>
    </xdr:pic>
    <xdr:clientData/>
  </xdr:twoCellAnchor>
  <xdr:twoCellAnchor>
    <xdr:from>
      <xdr:col>0</xdr:col>
      <xdr:colOff>137603</xdr:colOff>
      <xdr:row>1615</xdr:row>
      <xdr:rowOff>52915</xdr:rowOff>
    </xdr:from>
    <xdr:to>
      <xdr:col>0</xdr:col>
      <xdr:colOff>1052289</xdr:colOff>
      <xdr:row>1619</xdr:row>
      <xdr:rowOff>386978</xdr:rowOff>
    </xdr:to>
    <xdr:pic>
      <xdr:nvPicPr>
        <xdr:cNvPr id="859" name="Рисунок 858" descr="32311 р-з.jpg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03" y="163692415"/>
          <a:ext cx="914686" cy="2027396"/>
        </a:xfrm>
        <a:prstGeom prst="rect">
          <a:avLst/>
        </a:prstGeom>
      </xdr:spPr>
    </xdr:pic>
    <xdr:clientData/>
  </xdr:twoCellAnchor>
  <xdr:twoCellAnchor>
    <xdr:from>
      <xdr:col>0</xdr:col>
      <xdr:colOff>719686</xdr:colOff>
      <xdr:row>1620</xdr:row>
      <xdr:rowOff>52917</xdr:rowOff>
    </xdr:from>
    <xdr:to>
      <xdr:col>0</xdr:col>
      <xdr:colOff>1596653</xdr:colOff>
      <xdr:row>1624</xdr:row>
      <xdr:rowOff>386979</xdr:rowOff>
    </xdr:to>
    <xdr:pic>
      <xdr:nvPicPr>
        <xdr:cNvPr id="861" name="Рисунок 860" descr="32311 р-б.jpg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86" y="165809084"/>
          <a:ext cx="876967" cy="202739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572</xdr:row>
      <xdr:rowOff>84667</xdr:rowOff>
    </xdr:from>
    <xdr:to>
      <xdr:col>0</xdr:col>
      <xdr:colOff>1333500</xdr:colOff>
      <xdr:row>575</xdr:row>
      <xdr:rowOff>398916</xdr:rowOff>
    </xdr:to>
    <xdr:pic>
      <xdr:nvPicPr>
        <xdr:cNvPr id="862" name="Рисунок 861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33904367"/>
          <a:ext cx="1153584" cy="157154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576</xdr:row>
      <xdr:rowOff>52916</xdr:rowOff>
    </xdr:from>
    <xdr:to>
      <xdr:col>0</xdr:col>
      <xdr:colOff>1301750</xdr:colOff>
      <xdr:row>581</xdr:row>
      <xdr:rowOff>224555</xdr:rowOff>
    </xdr:to>
    <xdr:pic>
      <xdr:nvPicPr>
        <xdr:cNvPr id="880" name="Рисунок 879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235577591"/>
          <a:ext cx="1079500" cy="2410014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306913</xdr:colOff>
      <xdr:row>582</xdr:row>
      <xdr:rowOff>59963</xdr:rowOff>
    </xdr:from>
    <xdr:to>
      <xdr:col>0</xdr:col>
      <xdr:colOff>1305705</xdr:colOff>
      <xdr:row>587</xdr:row>
      <xdr:rowOff>311106</xdr:rowOff>
    </xdr:to>
    <xdr:pic>
      <xdr:nvPicPr>
        <xdr:cNvPr id="889" name="Рисунок 888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3" y="260304130"/>
          <a:ext cx="998792" cy="247364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423324</xdr:colOff>
      <xdr:row>588</xdr:row>
      <xdr:rowOff>21162</xdr:rowOff>
    </xdr:from>
    <xdr:to>
      <xdr:col>0</xdr:col>
      <xdr:colOff>1092836</xdr:colOff>
      <xdr:row>591</xdr:row>
      <xdr:rowOff>387525</xdr:rowOff>
    </xdr:to>
    <xdr:pic>
      <xdr:nvPicPr>
        <xdr:cNvPr id="900" name="Рисунок 899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4" y="262932329"/>
          <a:ext cx="669512" cy="1763363"/>
        </a:xfrm>
        <a:prstGeom prst="rect">
          <a:avLst/>
        </a:prstGeom>
      </xdr:spPr>
    </xdr:pic>
    <xdr:clientData/>
  </xdr:twoCellAnchor>
  <xdr:twoCellAnchor editAs="oneCell">
    <xdr:from>
      <xdr:col>0</xdr:col>
      <xdr:colOff>444486</xdr:colOff>
      <xdr:row>597</xdr:row>
      <xdr:rowOff>21163</xdr:rowOff>
    </xdr:from>
    <xdr:to>
      <xdr:col>0</xdr:col>
      <xdr:colOff>1153908</xdr:colOff>
      <xdr:row>600</xdr:row>
      <xdr:rowOff>388384</xdr:rowOff>
    </xdr:to>
    <xdr:pic>
      <xdr:nvPicPr>
        <xdr:cNvPr id="918" name="Рисунок 917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86" y="267123330"/>
          <a:ext cx="709422" cy="176422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592</xdr:row>
      <xdr:rowOff>0</xdr:rowOff>
    </xdr:from>
    <xdr:ext cx="529167" cy="529167"/>
    <xdr:pic>
      <xdr:nvPicPr>
        <xdr:cNvPr id="926" name="Рисунок 92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24276367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137614</xdr:colOff>
      <xdr:row>592</xdr:row>
      <xdr:rowOff>52917</xdr:rowOff>
    </xdr:from>
    <xdr:to>
      <xdr:col>0</xdr:col>
      <xdr:colOff>1400629</xdr:colOff>
      <xdr:row>596</xdr:row>
      <xdr:rowOff>401066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4" y="264826750"/>
          <a:ext cx="1263015" cy="22108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529167</xdr:colOff>
      <xdr:row>364</xdr:row>
      <xdr:rowOff>95251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5152917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369</xdr:row>
      <xdr:rowOff>0</xdr:rowOff>
    </xdr:from>
    <xdr:ext cx="529167" cy="529167"/>
    <xdr:pic>
      <xdr:nvPicPr>
        <xdr:cNvPr id="957" name="Рисунок 956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5152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</xdr:colOff>
      <xdr:row>363</xdr:row>
      <xdr:rowOff>52927</xdr:rowOff>
    </xdr:from>
    <xdr:to>
      <xdr:col>0</xdr:col>
      <xdr:colOff>1657371</xdr:colOff>
      <xdr:row>368</xdr:row>
      <xdr:rowOff>369369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" y="165205844"/>
          <a:ext cx="1657350" cy="24860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375</xdr:row>
      <xdr:rowOff>0</xdr:rowOff>
    </xdr:from>
    <xdr:ext cx="529167" cy="529167"/>
    <xdr:pic>
      <xdr:nvPicPr>
        <xdr:cNvPr id="958" name="Рисунок 95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7756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357</xdr:row>
      <xdr:rowOff>0</xdr:rowOff>
    </xdr:from>
    <xdr:ext cx="529167" cy="529167"/>
    <xdr:pic>
      <xdr:nvPicPr>
        <xdr:cNvPr id="960" name="Рисунок 95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885708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624</xdr:row>
      <xdr:rowOff>0</xdr:rowOff>
    </xdr:from>
    <xdr:to>
      <xdr:col>1</xdr:col>
      <xdr:colOff>529167</xdr:colOff>
      <xdr:row>625</xdr:row>
      <xdr:rowOff>0</xdr:rowOff>
    </xdr:to>
    <xdr:pic>
      <xdr:nvPicPr>
        <xdr:cNvPr id="980" name="Рисунок 97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9038550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624</xdr:row>
      <xdr:rowOff>52917</xdr:rowOff>
    </xdr:from>
    <xdr:to>
      <xdr:col>0</xdr:col>
      <xdr:colOff>1662076</xdr:colOff>
      <xdr:row>629</xdr:row>
      <xdr:rowOff>398188</xdr:rowOff>
    </xdr:to>
    <xdr:pic>
      <xdr:nvPicPr>
        <xdr:cNvPr id="1434" name="Рисунок 1433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90438417"/>
          <a:ext cx="1662049" cy="299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137586</xdr:colOff>
      <xdr:row>770</xdr:row>
      <xdr:rowOff>78025</xdr:rowOff>
    </xdr:from>
    <xdr:to>
      <xdr:col>0</xdr:col>
      <xdr:colOff>1474801</xdr:colOff>
      <xdr:row>775</xdr:row>
      <xdr:rowOff>361616</xdr:rowOff>
    </xdr:to>
    <xdr:pic>
      <xdr:nvPicPr>
        <xdr:cNvPr id="992" name="Рисунок 991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6" y="363890692"/>
          <a:ext cx="1337215" cy="2347341"/>
        </a:xfrm>
        <a:prstGeom prst="rect">
          <a:avLst/>
        </a:prstGeom>
      </xdr:spPr>
    </xdr:pic>
    <xdr:clientData/>
  </xdr:twoCellAnchor>
  <xdr:twoCellAnchor>
    <xdr:from>
      <xdr:col>0</xdr:col>
      <xdr:colOff>391581</xdr:colOff>
      <xdr:row>1130</xdr:row>
      <xdr:rowOff>226036</xdr:rowOff>
    </xdr:from>
    <xdr:to>
      <xdr:col>0</xdr:col>
      <xdr:colOff>1185333</xdr:colOff>
      <xdr:row>1132</xdr:row>
      <xdr:rowOff>179918</xdr:rowOff>
    </xdr:to>
    <xdr:pic>
      <xdr:nvPicPr>
        <xdr:cNvPr id="994" name="Рисунок 993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1" y="519518453"/>
          <a:ext cx="793752" cy="927548"/>
        </a:xfrm>
        <a:prstGeom prst="rect">
          <a:avLst/>
        </a:prstGeom>
      </xdr:spPr>
    </xdr:pic>
    <xdr:clientData/>
  </xdr:twoCellAnchor>
  <xdr:twoCellAnchor>
    <xdr:from>
      <xdr:col>0</xdr:col>
      <xdr:colOff>539749</xdr:colOff>
      <xdr:row>1134</xdr:row>
      <xdr:rowOff>158750</xdr:rowOff>
    </xdr:from>
    <xdr:to>
      <xdr:col>0</xdr:col>
      <xdr:colOff>1252492</xdr:colOff>
      <xdr:row>1137</xdr:row>
      <xdr:rowOff>211666</xdr:rowOff>
    </xdr:to>
    <xdr:pic>
      <xdr:nvPicPr>
        <xdr:cNvPr id="995" name="Рисунок 994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49" y="521176250"/>
          <a:ext cx="712743" cy="878416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1141</xdr:row>
      <xdr:rowOff>84668</xdr:rowOff>
    </xdr:from>
    <xdr:to>
      <xdr:col>0</xdr:col>
      <xdr:colOff>1268061</xdr:colOff>
      <xdr:row>1144</xdr:row>
      <xdr:rowOff>251882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23049501"/>
          <a:ext cx="855311" cy="1056214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1147</xdr:row>
      <xdr:rowOff>201084</xdr:rowOff>
    </xdr:from>
    <xdr:to>
      <xdr:col>0</xdr:col>
      <xdr:colOff>1182939</xdr:colOff>
      <xdr:row>1150</xdr:row>
      <xdr:rowOff>146050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524943917"/>
          <a:ext cx="749023" cy="960966"/>
        </a:xfrm>
        <a:prstGeom prst="rect">
          <a:avLst/>
        </a:prstGeom>
      </xdr:spPr>
    </xdr:pic>
    <xdr:clientData/>
  </xdr:twoCellAnchor>
  <xdr:twoCellAnchor>
    <xdr:from>
      <xdr:col>0</xdr:col>
      <xdr:colOff>359833</xdr:colOff>
      <xdr:row>1188</xdr:row>
      <xdr:rowOff>5766</xdr:rowOff>
    </xdr:from>
    <xdr:to>
      <xdr:col>0</xdr:col>
      <xdr:colOff>1068916</xdr:colOff>
      <xdr:row>1190</xdr:row>
      <xdr:rowOff>350000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356259816"/>
          <a:ext cx="709083" cy="1087184"/>
        </a:xfrm>
        <a:prstGeom prst="rect">
          <a:avLst/>
        </a:prstGeom>
      </xdr:spPr>
    </xdr:pic>
    <xdr:clientData/>
  </xdr:twoCellAnchor>
  <xdr:twoCellAnchor>
    <xdr:from>
      <xdr:col>0</xdr:col>
      <xdr:colOff>317491</xdr:colOff>
      <xdr:row>1186</xdr:row>
      <xdr:rowOff>74076</xdr:rowOff>
    </xdr:from>
    <xdr:to>
      <xdr:col>0</xdr:col>
      <xdr:colOff>1227667</xdr:colOff>
      <xdr:row>1187</xdr:row>
      <xdr:rowOff>640174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1" y="354785076"/>
          <a:ext cx="910176" cy="1337623"/>
        </a:xfrm>
        <a:prstGeom prst="rect">
          <a:avLst/>
        </a:prstGeom>
      </xdr:spPr>
    </xdr:pic>
    <xdr:clientData/>
  </xdr:twoCellAnchor>
  <xdr:twoCellAnchor>
    <xdr:from>
      <xdr:col>0</xdr:col>
      <xdr:colOff>518585</xdr:colOff>
      <xdr:row>1191</xdr:row>
      <xdr:rowOff>137584</xdr:rowOff>
    </xdr:from>
    <xdr:to>
      <xdr:col>0</xdr:col>
      <xdr:colOff>1062266</xdr:colOff>
      <xdr:row>1192</xdr:row>
      <xdr:rowOff>349251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5" y="357506059"/>
          <a:ext cx="543681" cy="754592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1193</xdr:row>
      <xdr:rowOff>111001</xdr:rowOff>
    </xdr:from>
    <xdr:to>
      <xdr:col>0</xdr:col>
      <xdr:colOff>1344084</xdr:colOff>
      <xdr:row>1197</xdr:row>
      <xdr:rowOff>254005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358565326"/>
          <a:ext cx="1079500" cy="162890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1158</xdr:row>
      <xdr:rowOff>0</xdr:rowOff>
    </xdr:from>
    <xdr:ext cx="529167" cy="529167"/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3435096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1165</xdr:row>
      <xdr:rowOff>0</xdr:rowOff>
    </xdr:from>
    <xdr:ext cx="529167" cy="529167"/>
    <xdr:pic>
      <xdr:nvPicPr>
        <xdr:cNvPr id="1062" name="Рисунок 106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3463099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1172</xdr:row>
      <xdr:rowOff>0</xdr:rowOff>
    </xdr:from>
    <xdr:ext cx="529167" cy="529167"/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3491103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1179</xdr:row>
      <xdr:rowOff>0</xdr:rowOff>
    </xdr:from>
    <xdr:ext cx="529167" cy="529167"/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3519106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1180</xdr:row>
      <xdr:rowOff>31751</xdr:rowOff>
    </xdr:from>
    <xdr:to>
      <xdr:col>0</xdr:col>
      <xdr:colOff>1463040</xdr:colOff>
      <xdr:row>1184</xdr:row>
      <xdr:rowOff>225214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342451"/>
          <a:ext cx="1463040" cy="17936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1173</xdr:row>
      <xdr:rowOff>42366</xdr:rowOff>
    </xdr:from>
    <xdr:to>
      <xdr:col>0</xdr:col>
      <xdr:colOff>1463040</xdr:colOff>
      <xdr:row>1177</xdr:row>
      <xdr:rowOff>329175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552716"/>
          <a:ext cx="1463040" cy="1887009"/>
        </a:xfrm>
        <a:prstGeom prst="rect">
          <a:avLst/>
        </a:prstGeom>
      </xdr:spPr>
    </xdr:pic>
    <xdr:clientData/>
  </xdr:twoCellAnchor>
  <xdr:twoCellAnchor>
    <xdr:from>
      <xdr:col>0</xdr:col>
      <xdr:colOff>31780</xdr:colOff>
      <xdr:row>1165</xdr:row>
      <xdr:rowOff>338667</xdr:rowOff>
    </xdr:from>
    <xdr:to>
      <xdr:col>0</xdr:col>
      <xdr:colOff>1456212</xdr:colOff>
      <xdr:row>1171</xdr:row>
      <xdr:rowOff>6435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0" y="346648617"/>
          <a:ext cx="1424432" cy="2068068"/>
        </a:xfrm>
        <a:prstGeom prst="rect">
          <a:avLst/>
        </a:prstGeom>
      </xdr:spPr>
    </xdr:pic>
    <xdr:clientData/>
  </xdr:twoCellAnchor>
  <xdr:twoCellAnchor>
    <xdr:from>
      <xdr:col>0</xdr:col>
      <xdr:colOff>10615</xdr:colOff>
      <xdr:row>1159</xdr:row>
      <xdr:rowOff>31750</xdr:rowOff>
    </xdr:from>
    <xdr:to>
      <xdr:col>0</xdr:col>
      <xdr:colOff>1414600</xdr:colOff>
      <xdr:row>1163</xdr:row>
      <xdr:rowOff>373803</xdr:rowOff>
    </xdr:to>
    <xdr:pic>
      <xdr:nvPicPr>
        <xdr:cNvPr id="1121" name="Рисунок 1120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5" y="343941400"/>
          <a:ext cx="1403985" cy="1942253"/>
        </a:xfrm>
        <a:prstGeom prst="rect">
          <a:avLst/>
        </a:prstGeom>
      </xdr:spPr>
    </xdr:pic>
    <xdr:clientData/>
  </xdr:twoCellAnchor>
  <xdr:twoCellAnchor>
    <xdr:from>
      <xdr:col>0</xdr:col>
      <xdr:colOff>232837</xdr:colOff>
      <xdr:row>1151</xdr:row>
      <xdr:rowOff>137587</xdr:rowOff>
    </xdr:from>
    <xdr:to>
      <xdr:col>0</xdr:col>
      <xdr:colOff>1475850</xdr:colOff>
      <xdr:row>1157</xdr:row>
      <xdr:rowOff>166099</xdr:rowOff>
    </xdr:to>
    <xdr:pic>
      <xdr:nvPicPr>
        <xdr:cNvPr id="1132" name="Рисунок 1131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7" y="526235087"/>
          <a:ext cx="1243013" cy="180651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1030</xdr:row>
      <xdr:rowOff>84666</xdr:rowOff>
    </xdr:from>
    <xdr:to>
      <xdr:col>1</xdr:col>
      <xdr:colOff>550335</xdr:colOff>
      <xdr:row>1031</xdr:row>
      <xdr:rowOff>116416</xdr:rowOff>
    </xdr:to>
    <xdr:pic>
      <xdr:nvPicPr>
        <xdr:cNvPr id="1139" name="Рисунок 113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8" y="482091999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21168</xdr:colOff>
      <xdr:row>1035</xdr:row>
      <xdr:rowOff>84666</xdr:rowOff>
    </xdr:from>
    <xdr:ext cx="529167" cy="529167"/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8" y="482091999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21168</xdr:colOff>
      <xdr:row>1040</xdr:row>
      <xdr:rowOff>84666</xdr:rowOff>
    </xdr:from>
    <xdr:ext cx="529167" cy="529167"/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8" y="4845790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52916</xdr:colOff>
      <xdr:row>1030</xdr:row>
      <xdr:rowOff>317531</xdr:rowOff>
    </xdr:from>
    <xdr:to>
      <xdr:col>0</xdr:col>
      <xdr:colOff>1613492</xdr:colOff>
      <xdr:row>1034</xdr:row>
      <xdr:rowOff>69288</xdr:rowOff>
    </xdr:to>
    <xdr:pic>
      <xdr:nvPicPr>
        <xdr:cNvPr id="1436" name="Рисунок 1435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82324864"/>
          <a:ext cx="1560576" cy="1741424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1035</xdr:row>
      <xdr:rowOff>42333</xdr:rowOff>
    </xdr:from>
    <xdr:to>
      <xdr:col>0</xdr:col>
      <xdr:colOff>1581743</xdr:colOff>
      <xdr:row>1039</xdr:row>
      <xdr:rowOff>7451</xdr:rowOff>
    </xdr:to>
    <xdr:pic>
      <xdr:nvPicPr>
        <xdr:cNvPr id="1437" name="Рисунок 1436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84536750"/>
          <a:ext cx="1560576" cy="1954784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1038</xdr:row>
      <xdr:rowOff>42333</xdr:rowOff>
    </xdr:from>
    <xdr:to>
      <xdr:col>0</xdr:col>
      <xdr:colOff>1635252</xdr:colOff>
      <xdr:row>1039</xdr:row>
      <xdr:rowOff>455253</xdr:rowOff>
    </xdr:to>
    <xdr:pic>
      <xdr:nvPicPr>
        <xdr:cNvPr id="1439" name="Рисунок 1438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486029000"/>
          <a:ext cx="682752" cy="910336"/>
        </a:xfrm>
        <a:prstGeom prst="rect">
          <a:avLst/>
        </a:prstGeom>
      </xdr:spPr>
    </xdr:pic>
    <xdr:clientData/>
  </xdr:twoCellAnchor>
  <xdr:oneCellAnchor>
    <xdr:from>
      <xdr:col>1</xdr:col>
      <xdr:colOff>21168</xdr:colOff>
      <xdr:row>1045</xdr:row>
      <xdr:rowOff>84666</xdr:rowOff>
    </xdr:from>
    <xdr:ext cx="529167" cy="529167"/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8" y="487066166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74084</xdr:colOff>
      <xdr:row>1045</xdr:row>
      <xdr:rowOff>137583</xdr:rowOff>
    </xdr:from>
    <xdr:to>
      <xdr:col>0</xdr:col>
      <xdr:colOff>1634660</xdr:colOff>
      <xdr:row>1049</xdr:row>
      <xdr:rowOff>163660</xdr:rowOff>
    </xdr:to>
    <xdr:pic>
      <xdr:nvPicPr>
        <xdr:cNvPr id="1442" name="Рисунок 1441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489606166"/>
          <a:ext cx="1560576" cy="2015744"/>
        </a:xfrm>
        <a:prstGeom prst="rect">
          <a:avLst/>
        </a:prstGeom>
      </xdr:spPr>
    </xdr:pic>
    <xdr:clientData/>
  </xdr:twoCellAnchor>
  <xdr:twoCellAnchor>
    <xdr:from>
      <xdr:col>0</xdr:col>
      <xdr:colOff>264581</xdr:colOff>
      <xdr:row>1362</xdr:row>
      <xdr:rowOff>70175</xdr:rowOff>
    </xdr:from>
    <xdr:to>
      <xdr:col>0</xdr:col>
      <xdr:colOff>1164166</xdr:colOff>
      <xdr:row>1363</xdr:row>
      <xdr:rowOff>527050</xdr:rowOff>
    </xdr:to>
    <xdr:pic>
      <xdr:nvPicPr>
        <xdr:cNvPr id="1179" name="Рисунок 1178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1" y="339122075"/>
          <a:ext cx="899585" cy="11141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1364</xdr:row>
      <xdr:rowOff>42331</xdr:rowOff>
    </xdr:from>
    <xdr:to>
      <xdr:col>0</xdr:col>
      <xdr:colOff>1315376</xdr:colOff>
      <xdr:row>1370</xdr:row>
      <xdr:rowOff>232832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340399156"/>
          <a:ext cx="1071959" cy="2066926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1371</xdr:row>
      <xdr:rowOff>63499</xdr:rowOff>
    </xdr:from>
    <xdr:to>
      <xdr:col>0</xdr:col>
      <xdr:colOff>1572065</xdr:colOff>
      <xdr:row>1377</xdr:row>
      <xdr:rowOff>319615</xdr:rowOff>
    </xdr:to>
    <xdr:pic>
      <xdr:nvPicPr>
        <xdr:cNvPr id="1183" name="Рисунок 1182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339115399"/>
          <a:ext cx="1318064" cy="2599266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2311</xdr:row>
      <xdr:rowOff>0</xdr:rowOff>
    </xdr:from>
    <xdr:ext cx="45719" cy="45719"/>
    <xdr:sp macro="" textlink="">
      <xdr:nvSpPr>
        <xdr:cNvPr id="1197" name="TextBox 1196"/>
        <xdr:cNvSpPr txBox="1"/>
      </xdr:nvSpPr>
      <xdr:spPr>
        <a:xfrm flipV="1">
          <a:off x="1571625" y="3431571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370415</xdr:colOff>
      <xdr:row>2311</xdr:row>
      <xdr:rowOff>52266</xdr:rowOff>
    </xdr:from>
    <xdr:to>
      <xdr:col>0</xdr:col>
      <xdr:colOff>1202519</xdr:colOff>
      <xdr:row>2312</xdr:row>
      <xdr:rowOff>580502</xdr:rowOff>
    </xdr:to>
    <xdr:pic>
      <xdr:nvPicPr>
        <xdr:cNvPr id="1208" name="Рисунок 1207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5" y="1142650099"/>
          <a:ext cx="832104" cy="1216152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1495</xdr:row>
      <xdr:rowOff>63500</xdr:rowOff>
    </xdr:from>
    <xdr:to>
      <xdr:col>0</xdr:col>
      <xdr:colOff>1452118</xdr:colOff>
      <xdr:row>1499</xdr:row>
      <xdr:rowOff>406314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686530250"/>
          <a:ext cx="1293368" cy="2205481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357</xdr:row>
      <xdr:rowOff>63500</xdr:rowOff>
    </xdr:from>
    <xdr:to>
      <xdr:col>0</xdr:col>
      <xdr:colOff>1671489</xdr:colOff>
      <xdr:row>362</xdr:row>
      <xdr:rowOff>364829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65216417"/>
          <a:ext cx="1597406" cy="2470912"/>
        </a:xfrm>
        <a:prstGeom prst="rect">
          <a:avLst/>
        </a:prstGeom>
      </xdr:spPr>
    </xdr:pic>
    <xdr:clientData/>
  </xdr:twoCellAnchor>
  <xdr:twoCellAnchor>
    <xdr:from>
      <xdr:col>0</xdr:col>
      <xdr:colOff>10612</xdr:colOff>
      <xdr:row>369</xdr:row>
      <xdr:rowOff>52917</xdr:rowOff>
    </xdr:from>
    <xdr:to>
      <xdr:col>0</xdr:col>
      <xdr:colOff>1653865</xdr:colOff>
      <xdr:row>374</xdr:row>
      <xdr:rowOff>354246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2" y="170412834"/>
          <a:ext cx="1643253" cy="2470912"/>
        </a:xfrm>
        <a:prstGeom prst="rect">
          <a:avLst/>
        </a:prstGeom>
      </xdr:spPr>
    </xdr:pic>
    <xdr:clientData/>
  </xdr:twoCellAnchor>
  <xdr:twoCellAnchor>
    <xdr:from>
      <xdr:col>0</xdr:col>
      <xdr:colOff>105862</xdr:colOff>
      <xdr:row>375</xdr:row>
      <xdr:rowOff>52916</xdr:rowOff>
    </xdr:from>
    <xdr:to>
      <xdr:col>0</xdr:col>
      <xdr:colOff>1599509</xdr:colOff>
      <xdr:row>380</xdr:row>
      <xdr:rowOff>354245</xdr:rowOff>
    </xdr:to>
    <xdr:pic>
      <xdr:nvPicPr>
        <xdr:cNvPr id="1415" name="Рисунок 1414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2" y="173016333"/>
          <a:ext cx="1493647" cy="2470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1040</xdr:row>
      <xdr:rowOff>127000</xdr:rowOff>
    </xdr:from>
    <xdr:to>
      <xdr:col>0</xdr:col>
      <xdr:colOff>1614932</xdr:colOff>
      <xdr:row>1044</xdr:row>
      <xdr:rowOff>348149</xdr:rowOff>
    </xdr:to>
    <xdr:pic>
      <xdr:nvPicPr>
        <xdr:cNvPr id="1422" name="Рисунок 1421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108500"/>
          <a:ext cx="1614932" cy="22108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1405</xdr:row>
      <xdr:rowOff>0</xdr:rowOff>
    </xdr:from>
    <xdr:to>
      <xdr:col>1</xdr:col>
      <xdr:colOff>529167</xdr:colOff>
      <xdr:row>1406</xdr:row>
      <xdr:rowOff>52917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036700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1410</xdr:row>
      <xdr:rowOff>0</xdr:rowOff>
    </xdr:from>
    <xdr:ext cx="529167" cy="529167"/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0367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1415</xdr:row>
      <xdr:rowOff>0</xdr:rowOff>
    </xdr:from>
    <xdr:ext cx="529167" cy="529167"/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26741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1420</xdr:row>
      <xdr:rowOff>0</xdr:rowOff>
    </xdr:from>
    <xdr:ext cx="529167" cy="529167"/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54981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21206</xdr:colOff>
      <xdr:row>1316</xdr:row>
      <xdr:rowOff>169372</xdr:rowOff>
    </xdr:from>
    <xdr:to>
      <xdr:col>0</xdr:col>
      <xdr:colOff>1672079</xdr:colOff>
      <xdr:row>1320</xdr:row>
      <xdr:rowOff>229951</xdr:rowOff>
    </xdr:to>
    <xdr:pic>
      <xdr:nvPicPr>
        <xdr:cNvPr id="1443" name="Рисунок 1442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6" y="613865122"/>
          <a:ext cx="1650873" cy="1965579"/>
        </a:xfrm>
        <a:prstGeom prst="rect">
          <a:avLst/>
        </a:prstGeom>
      </xdr:spPr>
    </xdr:pic>
    <xdr:clientData/>
  </xdr:twoCellAnchor>
  <xdr:twoCellAnchor>
    <xdr:from>
      <xdr:col>0</xdr:col>
      <xdr:colOff>105863</xdr:colOff>
      <xdr:row>484</xdr:row>
      <xdr:rowOff>52945</xdr:rowOff>
    </xdr:from>
    <xdr:to>
      <xdr:col>0</xdr:col>
      <xdr:colOff>1294012</xdr:colOff>
      <xdr:row>485</xdr:row>
      <xdr:rowOff>977485</xdr:rowOff>
    </xdr:to>
    <xdr:pic>
      <xdr:nvPicPr>
        <xdr:cNvPr id="1445" name="Рисунок 1444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3" y="220704862"/>
          <a:ext cx="1188149" cy="19299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486</xdr:row>
      <xdr:rowOff>63517</xdr:rowOff>
    </xdr:from>
    <xdr:to>
      <xdr:col>0</xdr:col>
      <xdr:colOff>1636776</xdr:colOff>
      <xdr:row>489</xdr:row>
      <xdr:rowOff>549165</xdr:rowOff>
    </xdr:to>
    <xdr:pic>
      <xdr:nvPicPr>
        <xdr:cNvPr id="1447" name="Рисунок 1446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26267"/>
          <a:ext cx="1636776" cy="2517648"/>
        </a:xfrm>
        <a:prstGeom prst="rect">
          <a:avLst/>
        </a:prstGeom>
      </xdr:spPr>
    </xdr:pic>
    <xdr:clientData/>
  </xdr:twoCellAnchor>
  <xdr:twoCellAnchor>
    <xdr:from>
      <xdr:col>0</xdr:col>
      <xdr:colOff>21185</xdr:colOff>
      <xdr:row>490</xdr:row>
      <xdr:rowOff>52934</xdr:rowOff>
    </xdr:from>
    <xdr:to>
      <xdr:col>0</xdr:col>
      <xdr:colOff>1455650</xdr:colOff>
      <xdr:row>492</xdr:row>
      <xdr:rowOff>793132</xdr:rowOff>
    </xdr:to>
    <xdr:pic>
      <xdr:nvPicPr>
        <xdr:cNvPr id="1450" name="Рисунок 1449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5" y="225425017"/>
          <a:ext cx="1434465" cy="2348865"/>
        </a:xfrm>
        <a:prstGeom prst="rect">
          <a:avLst/>
        </a:prstGeom>
      </xdr:spPr>
    </xdr:pic>
    <xdr:clientData/>
  </xdr:twoCellAnchor>
  <xdr:twoCellAnchor>
    <xdr:from>
      <xdr:col>0</xdr:col>
      <xdr:colOff>17</xdr:colOff>
      <xdr:row>493</xdr:row>
      <xdr:rowOff>42359</xdr:rowOff>
    </xdr:from>
    <xdr:to>
      <xdr:col>0</xdr:col>
      <xdr:colOff>1627649</xdr:colOff>
      <xdr:row>496</xdr:row>
      <xdr:rowOff>590745</xdr:rowOff>
    </xdr:to>
    <xdr:pic>
      <xdr:nvPicPr>
        <xdr:cNvPr id="1451" name="Рисунок 1450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" y="227827442"/>
          <a:ext cx="1627632" cy="2612136"/>
        </a:xfrm>
        <a:prstGeom prst="rect">
          <a:avLst/>
        </a:prstGeom>
      </xdr:spPr>
    </xdr:pic>
    <xdr:clientData/>
  </xdr:twoCellAnchor>
  <xdr:twoCellAnchor>
    <xdr:from>
      <xdr:col>0</xdr:col>
      <xdr:colOff>52926</xdr:colOff>
      <xdr:row>497</xdr:row>
      <xdr:rowOff>31776</xdr:rowOff>
    </xdr:from>
    <xdr:to>
      <xdr:col>0</xdr:col>
      <xdr:colOff>1497583</xdr:colOff>
      <xdr:row>500</xdr:row>
      <xdr:rowOff>585210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6" y="230568526"/>
          <a:ext cx="1444657" cy="2521934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534</xdr:row>
      <xdr:rowOff>42334</xdr:rowOff>
    </xdr:from>
    <xdr:to>
      <xdr:col>0</xdr:col>
      <xdr:colOff>1176930</xdr:colOff>
      <xdr:row>534</xdr:row>
      <xdr:rowOff>1505374</xdr:rowOff>
    </xdr:to>
    <xdr:pic>
      <xdr:nvPicPr>
        <xdr:cNvPr id="1459" name="Рисунок 1458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250793251"/>
          <a:ext cx="975836" cy="146304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535</xdr:row>
      <xdr:rowOff>0</xdr:rowOff>
    </xdr:from>
    <xdr:ext cx="529167" cy="529167"/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47766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74094</xdr:colOff>
      <xdr:row>543</xdr:row>
      <xdr:rowOff>52917</xdr:rowOff>
    </xdr:from>
    <xdr:to>
      <xdr:col>0</xdr:col>
      <xdr:colOff>1310153</xdr:colOff>
      <xdr:row>546</xdr:row>
      <xdr:rowOff>445601</xdr:rowOff>
    </xdr:to>
    <xdr:pic>
      <xdr:nvPicPr>
        <xdr:cNvPr id="1460" name="Рисунок 1459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94" y="254370417"/>
          <a:ext cx="1236059" cy="185318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539</xdr:row>
      <xdr:rowOff>0</xdr:rowOff>
    </xdr:from>
    <xdr:ext cx="529167" cy="529167"/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523278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1930</xdr:row>
      <xdr:rowOff>0</xdr:rowOff>
    </xdr:from>
    <xdr:to>
      <xdr:col>0</xdr:col>
      <xdr:colOff>1419088</xdr:colOff>
      <xdr:row>1933</xdr:row>
      <xdr:rowOff>460756</xdr:rowOff>
    </xdr:to>
    <xdr:pic>
      <xdr:nvPicPr>
        <xdr:cNvPr id="1461" name="Рисунок 1460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937027167"/>
          <a:ext cx="1366171" cy="204825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1934</xdr:row>
      <xdr:rowOff>52917</xdr:rowOff>
    </xdr:from>
    <xdr:to>
      <xdr:col>0</xdr:col>
      <xdr:colOff>1505310</xdr:colOff>
      <xdr:row>1938</xdr:row>
      <xdr:rowOff>378375</xdr:rowOff>
    </xdr:to>
    <xdr:pic>
      <xdr:nvPicPr>
        <xdr:cNvPr id="1462" name="Рисунок 1461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939196750"/>
          <a:ext cx="1431227" cy="214579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1939</xdr:row>
      <xdr:rowOff>74083</xdr:rowOff>
    </xdr:from>
    <xdr:to>
      <xdr:col>0</xdr:col>
      <xdr:colOff>1526477</xdr:colOff>
      <xdr:row>1943</xdr:row>
      <xdr:rowOff>399542</xdr:rowOff>
    </xdr:to>
    <xdr:pic>
      <xdr:nvPicPr>
        <xdr:cNvPr id="1480" name="Рисунок 1479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1493333"/>
          <a:ext cx="1431227" cy="2145792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1944</xdr:row>
      <xdr:rowOff>52916</xdr:rowOff>
    </xdr:from>
    <xdr:to>
      <xdr:col>0</xdr:col>
      <xdr:colOff>1326642</xdr:colOff>
      <xdr:row>1946</xdr:row>
      <xdr:rowOff>491659</xdr:rowOff>
    </xdr:to>
    <xdr:pic>
      <xdr:nvPicPr>
        <xdr:cNvPr id="1487" name="Рисунок 1486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943747583"/>
          <a:ext cx="1040892" cy="156057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1947</xdr:row>
      <xdr:rowOff>42333</xdr:rowOff>
    </xdr:from>
    <xdr:to>
      <xdr:col>0</xdr:col>
      <xdr:colOff>1558227</xdr:colOff>
      <xdr:row>1951</xdr:row>
      <xdr:rowOff>367792</xdr:rowOff>
    </xdr:to>
    <xdr:pic>
      <xdr:nvPicPr>
        <xdr:cNvPr id="1488" name="Рисунок 1487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45419750"/>
          <a:ext cx="1431227" cy="214579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189</xdr:row>
      <xdr:rowOff>0</xdr:rowOff>
    </xdr:from>
    <xdr:ext cx="529167" cy="529167"/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1967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95282</xdr:colOff>
      <xdr:row>39</xdr:row>
      <xdr:rowOff>42341</xdr:rowOff>
    </xdr:from>
    <xdr:to>
      <xdr:col>0</xdr:col>
      <xdr:colOff>1293527</xdr:colOff>
      <xdr:row>45</xdr:row>
      <xdr:rowOff>332568</xdr:rowOff>
    </xdr:to>
    <xdr:pic>
      <xdr:nvPicPr>
        <xdr:cNvPr id="1444" name="Рисунок 1443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2" y="21664091"/>
          <a:ext cx="1198245" cy="2576227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133</xdr:row>
      <xdr:rowOff>22217</xdr:rowOff>
    </xdr:from>
    <xdr:to>
      <xdr:col>0</xdr:col>
      <xdr:colOff>1517226</xdr:colOff>
      <xdr:row>138</xdr:row>
      <xdr:rowOff>313365</xdr:rowOff>
    </xdr:to>
    <xdr:pic>
      <xdr:nvPicPr>
        <xdr:cNvPr id="1489" name="Рисунок 1488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65469550"/>
          <a:ext cx="1337310" cy="2037398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139</xdr:row>
      <xdr:rowOff>21203</xdr:rowOff>
    </xdr:from>
    <xdr:to>
      <xdr:col>0</xdr:col>
      <xdr:colOff>1245720</xdr:colOff>
      <xdr:row>144</xdr:row>
      <xdr:rowOff>296920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67564036"/>
          <a:ext cx="1118711" cy="20219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381</xdr:row>
      <xdr:rowOff>0</xdr:rowOff>
    </xdr:from>
    <xdr:ext cx="529167" cy="529167"/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5312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387</xdr:row>
      <xdr:rowOff>0</xdr:rowOff>
    </xdr:from>
    <xdr:ext cx="529167" cy="529167"/>
    <xdr:pic>
      <xdr:nvPicPr>
        <xdr:cNvPr id="821" name="Рисунок 820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7916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390</xdr:row>
      <xdr:rowOff>0</xdr:rowOff>
    </xdr:from>
    <xdr:ext cx="529167" cy="529167"/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0519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393</xdr:row>
      <xdr:rowOff>0</xdr:rowOff>
    </xdr:from>
    <xdr:ext cx="529167" cy="529167"/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79164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148176</xdr:colOff>
      <xdr:row>1842</xdr:row>
      <xdr:rowOff>52919</xdr:rowOff>
    </xdr:from>
    <xdr:to>
      <xdr:col>0</xdr:col>
      <xdr:colOff>1442468</xdr:colOff>
      <xdr:row>1843</xdr:row>
      <xdr:rowOff>979603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6" y="889740836"/>
          <a:ext cx="1294292" cy="1942684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1923</xdr:row>
      <xdr:rowOff>10583</xdr:rowOff>
    </xdr:from>
    <xdr:to>
      <xdr:col>0</xdr:col>
      <xdr:colOff>1273726</xdr:colOff>
      <xdr:row>1923</xdr:row>
      <xdr:rowOff>1571159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936498000"/>
          <a:ext cx="1040892" cy="1560576"/>
        </a:xfrm>
        <a:prstGeom prst="rect">
          <a:avLst/>
        </a:prstGeom>
      </xdr:spPr>
    </xdr:pic>
    <xdr:clientData/>
  </xdr:twoCellAnchor>
  <xdr:twoCellAnchor>
    <xdr:from>
      <xdr:col>0</xdr:col>
      <xdr:colOff>63509</xdr:colOff>
      <xdr:row>1405</xdr:row>
      <xdr:rowOff>31759</xdr:rowOff>
    </xdr:from>
    <xdr:to>
      <xdr:col>0</xdr:col>
      <xdr:colOff>1576651</xdr:colOff>
      <xdr:row>1409</xdr:row>
      <xdr:rowOff>377009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9" y="666178509"/>
          <a:ext cx="1513142" cy="218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246</xdr:row>
      <xdr:rowOff>0</xdr:rowOff>
    </xdr:from>
    <xdr:ext cx="45719" cy="45719"/>
    <xdr:sp macro="" textlink="">
      <xdr:nvSpPr>
        <xdr:cNvPr id="17" name="TextBox 16"/>
        <xdr:cNvSpPr txBox="1"/>
      </xdr:nvSpPr>
      <xdr:spPr>
        <a:xfrm flipV="1">
          <a:off x="1781175" y="125395672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254000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9850" y="451908"/>
          <a:ext cx="542636" cy="59266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412746</xdr:colOff>
      <xdr:row>5</xdr:row>
      <xdr:rowOff>52911</xdr:rowOff>
    </xdr:from>
    <xdr:to>
      <xdr:col>0</xdr:col>
      <xdr:colOff>1135694</xdr:colOff>
      <xdr:row>6</xdr:row>
      <xdr:rowOff>558393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6" y="305071986"/>
          <a:ext cx="722948" cy="1086507"/>
        </a:xfrm>
        <a:prstGeom prst="rect">
          <a:avLst/>
        </a:prstGeom>
      </xdr:spPr>
    </xdr:pic>
    <xdr:clientData/>
  </xdr:twoCellAnchor>
  <xdr:twoCellAnchor>
    <xdr:from>
      <xdr:col>0</xdr:col>
      <xdr:colOff>943038</xdr:colOff>
      <xdr:row>92</xdr:row>
      <xdr:rowOff>63569</xdr:rowOff>
    </xdr:from>
    <xdr:to>
      <xdr:col>0</xdr:col>
      <xdr:colOff>1456817</xdr:colOff>
      <xdr:row>92</xdr:row>
      <xdr:rowOff>842524</xdr:rowOff>
    </xdr:to>
    <xdr:pic>
      <xdr:nvPicPr>
        <xdr:cNvPr id="58" name="Объект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038" y="554275694"/>
          <a:ext cx="513779" cy="778955"/>
        </a:xfrm>
        <a:prstGeom prst="rect">
          <a:avLst/>
        </a:prstGeom>
        <a:solidFill>
          <a:srgbClr val="FFFFFF"/>
        </a:solidFill>
        <a:ln>
          <a:noFill/>
        </a:ln>
        <a:effectLst>
          <a:outerShdw algn="tl" rotWithShape="0">
            <a:srgbClr val="000000">
              <a:alpha val="4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455081</xdr:colOff>
      <xdr:row>90</xdr:row>
      <xdr:rowOff>105830</xdr:rowOff>
    </xdr:from>
    <xdr:to>
      <xdr:col>0</xdr:col>
      <xdr:colOff>1112592</xdr:colOff>
      <xdr:row>91</xdr:row>
      <xdr:rowOff>347861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1" y="553174955"/>
          <a:ext cx="657511" cy="813531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206</xdr:row>
      <xdr:rowOff>93739</xdr:rowOff>
    </xdr:from>
    <xdr:to>
      <xdr:col>0</xdr:col>
      <xdr:colOff>1460500</xdr:colOff>
      <xdr:row>210</xdr:row>
      <xdr:rowOff>263784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646784089"/>
          <a:ext cx="1026584" cy="1617845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216</xdr:row>
      <xdr:rowOff>36245</xdr:rowOff>
    </xdr:from>
    <xdr:to>
      <xdr:col>0</xdr:col>
      <xdr:colOff>1358096</xdr:colOff>
      <xdr:row>220</xdr:row>
      <xdr:rowOff>277694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650431820"/>
          <a:ext cx="1146429" cy="168924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246</xdr:row>
      <xdr:rowOff>0</xdr:rowOff>
    </xdr:from>
    <xdr:ext cx="45719" cy="45719"/>
    <xdr:sp macro="" textlink="">
      <xdr:nvSpPr>
        <xdr:cNvPr id="86" name="TextBox 85"/>
        <xdr:cNvSpPr txBox="1"/>
      </xdr:nvSpPr>
      <xdr:spPr>
        <a:xfrm flipV="1">
          <a:off x="1781175" y="12267723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635000</xdr:colOff>
      <xdr:row>246</xdr:row>
      <xdr:rowOff>0</xdr:rowOff>
    </xdr:from>
    <xdr:to>
      <xdr:col>0</xdr:col>
      <xdr:colOff>637667</xdr:colOff>
      <xdr:row>249</xdr:row>
      <xdr:rowOff>109982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886761335"/>
          <a:ext cx="678942" cy="1060365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656168</xdr:colOff>
      <xdr:row>246</xdr:row>
      <xdr:rowOff>0</xdr:rowOff>
    </xdr:from>
    <xdr:to>
      <xdr:col>0</xdr:col>
      <xdr:colOff>658168</xdr:colOff>
      <xdr:row>252</xdr:row>
      <xdr:rowOff>157666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8" y="958410789"/>
          <a:ext cx="744950" cy="16700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666748</xdr:colOff>
      <xdr:row>246</xdr:row>
      <xdr:rowOff>0</xdr:rowOff>
    </xdr:from>
    <xdr:to>
      <xdr:col>0</xdr:col>
      <xdr:colOff>669605</xdr:colOff>
      <xdr:row>252</xdr:row>
      <xdr:rowOff>172042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8" y="766344459"/>
          <a:ext cx="882968" cy="1258951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910166</xdr:colOff>
      <xdr:row>246</xdr:row>
      <xdr:rowOff>0</xdr:rowOff>
    </xdr:from>
    <xdr:to>
      <xdr:col>0</xdr:col>
      <xdr:colOff>913567</xdr:colOff>
      <xdr:row>246</xdr:row>
      <xdr:rowOff>143434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1193162883"/>
          <a:ext cx="584426" cy="962584"/>
        </a:xfrm>
        <a:prstGeom prst="rect">
          <a:avLst/>
        </a:prstGeom>
      </xdr:spPr>
    </xdr:pic>
    <xdr:clientData/>
  </xdr:twoCellAnchor>
  <xdr:twoCellAnchor editAs="oneCell">
    <xdr:from>
      <xdr:col>0</xdr:col>
      <xdr:colOff>867834</xdr:colOff>
      <xdr:row>246</xdr:row>
      <xdr:rowOff>0</xdr:rowOff>
    </xdr:from>
    <xdr:to>
      <xdr:col>0</xdr:col>
      <xdr:colOff>868891</xdr:colOff>
      <xdr:row>251</xdr:row>
      <xdr:rowOff>42071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4" y="1195307271"/>
          <a:ext cx="582082" cy="1014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246</xdr:row>
      <xdr:rowOff>0</xdr:rowOff>
    </xdr:from>
    <xdr:to>
      <xdr:col>0</xdr:col>
      <xdr:colOff>795369</xdr:colOff>
      <xdr:row>252</xdr:row>
      <xdr:rowOff>122904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763146175"/>
          <a:ext cx="798481" cy="1507204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603251</xdr:colOff>
      <xdr:row>246</xdr:row>
      <xdr:rowOff>0</xdr:rowOff>
    </xdr:from>
    <xdr:to>
      <xdr:col>0</xdr:col>
      <xdr:colOff>611061</xdr:colOff>
      <xdr:row>255</xdr:row>
      <xdr:rowOff>78311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1" y="887962834"/>
          <a:ext cx="773240" cy="1781169"/>
        </a:xfrm>
        <a:prstGeom prst="rect">
          <a:avLst/>
        </a:prstGeom>
      </xdr:spPr>
    </xdr:pic>
    <xdr:clientData/>
  </xdr:twoCellAnchor>
  <xdr:twoCellAnchor>
    <xdr:from>
      <xdr:col>0</xdr:col>
      <xdr:colOff>137575</xdr:colOff>
      <xdr:row>97</xdr:row>
      <xdr:rowOff>52908</xdr:rowOff>
    </xdr:from>
    <xdr:to>
      <xdr:col>0</xdr:col>
      <xdr:colOff>1070263</xdr:colOff>
      <xdr:row>98</xdr:row>
      <xdr:rowOff>518066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75" y="36163241"/>
          <a:ext cx="932688" cy="1078992"/>
        </a:xfrm>
        <a:prstGeom prst="rect">
          <a:avLst/>
        </a:prstGeom>
      </xdr:spPr>
    </xdr:pic>
    <xdr:clientData/>
  </xdr:twoCellAnchor>
  <xdr:twoCellAnchor>
    <xdr:from>
      <xdr:col>0</xdr:col>
      <xdr:colOff>560925</xdr:colOff>
      <xdr:row>99</xdr:row>
      <xdr:rowOff>41655</xdr:rowOff>
    </xdr:from>
    <xdr:to>
      <xdr:col>0</xdr:col>
      <xdr:colOff>1531713</xdr:colOff>
      <xdr:row>101</xdr:row>
      <xdr:rowOff>368638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25" y="558130455"/>
          <a:ext cx="970788" cy="120328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93</xdr:row>
      <xdr:rowOff>52917</xdr:rowOff>
    </xdr:from>
    <xdr:to>
      <xdr:col>0</xdr:col>
      <xdr:colOff>668622</xdr:colOff>
      <xdr:row>97</xdr:row>
      <xdr:rowOff>2116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555236592"/>
          <a:ext cx="760128" cy="1549398"/>
        </a:xfrm>
        <a:prstGeom prst="rect">
          <a:avLst/>
        </a:prstGeom>
      </xdr:spPr>
    </xdr:pic>
    <xdr:clientData/>
  </xdr:twoCellAnchor>
  <xdr:twoCellAnchor>
    <xdr:from>
      <xdr:col>0</xdr:col>
      <xdr:colOff>137576</xdr:colOff>
      <xdr:row>89</xdr:row>
      <xdr:rowOff>88470</xdr:rowOff>
    </xdr:from>
    <xdr:to>
      <xdr:col>0</xdr:col>
      <xdr:colOff>1209996</xdr:colOff>
      <xdr:row>89</xdr:row>
      <xdr:rowOff>1392347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76" y="551605020"/>
          <a:ext cx="1072420" cy="130387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246</xdr:row>
      <xdr:rowOff>0</xdr:rowOff>
    </xdr:from>
    <xdr:to>
      <xdr:col>0</xdr:col>
      <xdr:colOff>763490</xdr:colOff>
      <xdr:row>252</xdr:row>
      <xdr:rowOff>198968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780626668"/>
          <a:ext cx="811114" cy="1621368"/>
        </a:xfrm>
        <a:prstGeom prst="rect">
          <a:avLst/>
        </a:prstGeom>
      </xdr:spPr>
    </xdr:pic>
    <xdr:clientData/>
  </xdr:twoCellAnchor>
  <xdr:twoCellAnchor>
    <xdr:from>
      <xdr:col>0</xdr:col>
      <xdr:colOff>167559</xdr:colOff>
      <xdr:row>201</xdr:row>
      <xdr:rowOff>40538</xdr:rowOff>
    </xdr:from>
    <xdr:to>
      <xdr:col>0</xdr:col>
      <xdr:colOff>1281550</xdr:colOff>
      <xdr:row>205</xdr:row>
      <xdr:rowOff>328073</xdr:rowOff>
    </xdr:to>
    <xdr:pic>
      <xdr:nvPicPr>
        <xdr:cNvPr id="153" name="Рисунок 152" descr="21301 роз.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59" y="644921138"/>
          <a:ext cx="1113991" cy="1735335"/>
        </a:xfrm>
        <a:prstGeom prst="rect">
          <a:avLst/>
        </a:prstGeom>
      </xdr:spPr>
    </xdr:pic>
    <xdr:clientData/>
  </xdr:twoCellAnchor>
  <xdr:twoCellAnchor>
    <xdr:from>
      <xdr:col>0</xdr:col>
      <xdr:colOff>31784</xdr:colOff>
      <xdr:row>138</xdr:row>
      <xdr:rowOff>296333</xdr:rowOff>
    </xdr:from>
    <xdr:to>
      <xdr:col>0</xdr:col>
      <xdr:colOff>1606552</xdr:colOff>
      <xdr:row>142</xdr:row>
      <xdr:rowOff>281496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4" y="576996983"/>
          <a:ext cx="1574768" cy="1661563"/>
        </a:xfrm>
        <a:prstGeom prst="rect">
          <a:avLst/>
        </a:prstGeom>
      </xdr:spPr>
    </xdr:pic>
    <xdr:clientData/>
  </xdr:twoCellAnchor>
  <xdr:twoCellAnchor>
    <xdr:from>
      <xdr:col>0</xdr:col>
      <xdr:colOff>606417</xdr:colOff>
      <xdr:row>242</xdr:row>
      <xdr:rowOff>121320</xdr:rowOff>
    </xdr:from>
    <xdr:to>
      <xdr:col>0</xdr:col>
      <xdr:colOff>1521103</xdr:colOff>
      <xdr:row>244</xdr:row>
      <xdr:rowOff>397196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17" y="665528295"/>
          <a:ext cx="914686" cy="12855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179917</xdr:colOff>
      <xdr:row>0</xdr:row>
      <xdr:rowOff>158750</xdr:rowOff>
    </xdr:from>
    <xdr:to>
      <xdr:col>13</xdr:col>
      <xdr:colOff>585259</xdr:colOff>
      <xdr:row>1</xdr:row>
      <xdr:rowOff>189442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1317" y="158750"/>
          <a:ext cx="529167" cy="525992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7</xdr:row>
      <xdr:rowOff>84666</xdr:rowOff>
    </xdr:from>
    <xdr:to>
      <xdr:col>0</xdr:col>
      <xdr:colOff>1329235</xdr:colOff>
      <xdr:row>11</xdr:row>
      <xdr:rowOff>299211</xdr:rowOff>
    </xdr:to>
    <xdr:pic>
      <xdr:nvPicPr>
        <xdr:cNvPr id="338" name="Рисунок 337" descr="37378 сер-оранж-бир (1)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4053416"/>
          <a:ext cx="1128141" cy="1696212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12</xdr:row>
      <xdr:rowOff>74083</xdr:rowOff>
    </xdr:from>
    <xdr:to>
      <xdr:col>0</xdr:col>
      <xdr:colOff>1592526</xdr:colOff>
      <xdr:row>17</xdr:row>
      <xdr:rowOff>266192</xdr:rowOff>
    </xdr:to>
    <xdr:pic>
      <xdr:nvPicPr>
        <xdr:cNvPr id="339" name="Рисунок 338" descr="39378 сер-оранж-бир (3)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326514883"/>
          <a:ext cx="1465517" cy="2192359"/>
        </a:xfrm>
        <a:prstGeom prst="rect">
          <a:avLst/>
        </a:prstGeom>
      </xdr:spPr>
    </xdr:pic>
    <xdr:clientData/>
  </xdr:twoCellAnchor>
  <xdr:twoCellAnchor>
    <xdr:from>
      <xdr:col>0</xdr:col>
      <xdr:colOff>137594</xdr:colOff>
      <xdr:row>18</xdr:row>
      <xdr:rowOff>84669</xdr:rowOff>
    </xdr:from>
    <xdr:to>
      <xdr:col>0</xdr:col>
      <xdr:colOff>1552057</xdr:colOff>
      <xdr:row>23</xdr:row>
      <xdr:rowOff>301363</xdr:rowOff>
    </xdr:to>
    <xdr:pic>
      <xdr:nvPicPr>
        <xdr:cNvPr id="340" name="Рисунок 339" descr="39378 зел-розов (6)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4" y="328925769"/>
          <a:ext cx="1414463" cy="2121694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239</xdr:row>
      <xdr:rowOff>21166</xdr:rowOff>
    </xdr:from>
    <xdr:to>
      <xdr:col>0</xdr:col>
      <xdr:colOff>906759</xdr:colOff>
      <xdr:row>241</xdr:row>
      <xdr:rowOff>477520</xdr:rowOff>
    </xdr:to>
    <xdr:pic>
      <xdr:nvPicPr>
        <xdr:cNvPr id="341" name="Рисунок 340" descr="22219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663885091"/>
          <a:ext cx="737426" cy="1485054"/>
        </a:xfrm>
        <a:prstGeom prst="rect">
          <a:avLst/>
        </a:prstGeom>
      </xdr:spPr>
    </xdr:pic>
    <xdr:clientData/>
  </xdr:twoCellAnchor>
  <xdr:twoCellAnchor>
    <xdr:from>
      <xdr:col>0</xdr:col>
      <xdr:colOff>63541</xdr:colOff>
      <xdr:row>122</xdr:row>
      <xdr:rowOff>42333</xdr:rowOff>
    </xdr:from>
    <xdr:to>
      <xdr:col>0</xdr:col>
      <xdr:colOff>1213971</xdr:colOff>
      <xdr:row>126</xdr:row>
      <xdr:rowOff>84074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41" y="569161083"/>
          <a:ext cx="1150430" cy="1718141"/>
        </a:xfrm>
        <a:prstGeom prst="rect">
          <a:avLst/>
        </a:prstGeom>
      </xdr:spPr>
    </xdr:pic>
    <xdr:clientData/>
  </xdr:twoCellAnchor>
  <xdr:twoCellAnchor>
    <xdr:from>
      <xdr:col>0</xdr:col>
      <xdr:colOff>772596</xdr:colOff>
      <xdr:row>124</xdr:row>
      <xdr:rowOff>349252</xdr:rowOff>
    </xdr:from>
    <xdr:to>
      <xdr:col>0</xdr:col>
      <xdr:colOff>1630703</xdr:colOff>
      <xdr:row>127</xdr:row>
      <xdr:rowOff>333409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96" y="570306202"/>
          <a:ext cx="858107" cy="1241457"/>
        </a:xfrm>
        <a:prstGeom prst="rect">
          <a:avLst/>
        </a:prstGeom>
      </xdr:spPr>
    </xdr:pic>
    <xdr:clientData/>
  </xdr:twoCellAnchor>
  <xdr:twoCellAnchor>
    <xdr:from>
      <xdr:col>0</xdr:col>
      <xdr:colOff>52955</xdr:colOff>
      <xdr:row>132</xdr:row>
      <xdr:rowOff>63500</xdr:rowOff>
    </xdr:from>
    <xdr:to>
      <xdr:col>0</xdr:col>
      <xdr:colOff>1602482</xdr:colOff>
      <xdr:row>137</xdr:row>
      <xdr:rowOff>196449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5" y="574249550"/>
          <a:ext cx="1549527" cy="2228449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166</xdr:row>
      <xdr:rowOff>74083</xdr:rowOff>
    </xdr:from>
    <xdr:to>
      <xdr:col>0</xdr:col>
      <xdr:colOff>1609682</xdr:colOff>
      <xdr:row>170</xdr:row>
      <xdr:rowOff>343831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29790883"/>
          <a:ext cx="1525016" cy="1908048"/>
        </a:xfrm>
        <a:prstGeom prst="rect">
          <a:avLst/>
        </a:prstGeom>
      </xdr:spPr>
    </xdr:pic>
    <xdr:clientData/>
  </xdr:twoCellAnchor>
  <xdr:twoCellAnchor>
    <xdr:from>
      <xdr:col>0</xdr:col>
      <xdr:colOff>74123</xdr:colOff>
      <xdr:row>171</xdr:row>
      <xdr:rowOff>63500</xdr:rowOff>
    </xdr:from>
    <xdr:to>
      <xdr:col>0</xdr:col>
      <xdr:colOff>1549863</xdr:colOff>
      <xdr:row>175</xdr:row>
      <xdr:rowOff>349674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3" y="631828175"/>
          <a:ext cx="1475740" cy="200067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</xdr:row>
      <xdr:rowOff>338668</xdr:rowOff>
    </xdr:from>
    <xdr:to>
      <xdr:col>0</xdr:col>
      <xdr:colOff>1624076</xdr:colOff>
      <xdr:row>106</xdr:row>
      <xdr:rowOff>15919</xdr:rowOff>
    </xdr:to>
    <xdr:pic>
      <xdr:nvPicPr>
        <xdr:cNvPr id="566" name="Рисунок 565" descr="200206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59741918"/>
          <a:ext cx="1560576" cy="1734651"/>
        </a:xfrm>
        <a:prstGeom prst="rect">
          <a:avLst/>
        </a:prstGeom>
      </xdr:spPr>
    </xdr:pic>
    <xdr:clientData/>
  </xdr:twoCellAnchor>
  <xdr:twoCellAnchor>
    <xdr:from>
      <xdr:col>0</xdr:col>
      <xdr:colOff>21176</xdr:colOff>
      <xdr:row>128</xdr:row>
      <xdr:rowOff>158750</xdr:rowOff>
    </xdr:from>
    <xdr:to>
      <xdr:col>0</xdr:col>
      <xdr:colOff>1620043</xdr:colOff>
      <xdr:row>131</xdr:row>
      <xdr:rowOff>399542</xdr:rowOff>
    </xdr:to>
    <xdr:pic>
      <xdr:nvPicPr>
        <xdr:cNvPr id="567" name="Рисунок 566" descr="205101 бордо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" y="571792100"/>
          <a:ext cx="1598867" cy="215531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161</xdr:row>
      <xdr:rowOff>42333</xdr:rowOff>
    </xdr:from>
    <xdr:to>
      <xdr:col>0</xdr:col>
      <xdr:colOff>1390650</xdr:colOff>
      <xdr:row>165</xdr:row>
      <xdr:rowOff>342053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627711258"/>
          <a:ext cx="1200150" cy="193802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176</xdr:row>
      <xdr:rowOff>52916</xdr:rowOff>
    </xdr:from>
    <xdr:to>
      <xdr:col>0</xdr:col>
      <xdr:colOff>1488546</xdr:colOff>
      <xdr:row>180</xdr:row>
      <xdr:rowOff>378375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33960716"/>
          <a:ext cx="1414463" cy="215425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211</xdr:row>
      <xdr:rowOff>10578</xdr:rowOff>
    </xdr:from>
    <xdr:to>
      <xdr:col>0</xdr:col>
      <xdr:colOff>1672844</xdr:colOff>
      <xdr:row>215</xdr:row>
      <xdr:rowOff>376931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48510678"/>
          <a:ext cx="1609344" cy="1871303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76</xdr:row>
      <xdr:rowOff>31750</xdr:rowOff>
    </xdr:from>
    <xdr:to>
      <xdr:col>0</xdr:col>
      <xdr:colOff>1016847</xdr:colOff>
      <xdr:row>80</xdr:row>
      <xdr:rowOff>412411</xdr:rowOff>
    </xdr:to>
    <xdr:pic>
      <xdr:nvPicPr>
        <xdr:cNvPr id="627" name="Рисунок 626" descr="30394 бордово-зел_3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386194300"/>
          <a:ext cx="963930" cy="2247561"/>
        </a:xfrm>
        <a:prstGeom prst="rect">
          <a:avLst/>
        </a:prstGeom>
      </xdr:spPr>
    </xdr:pic>
    <xdr:clientData/>
  </xdr:twoCellAnchor>
  <xdr:twoCellAnchor>
    <xdr:from>
      <xdr:col>0</xdr:col>
      <xdr:colOff>772624</xdr:colOff>
      <xdr:row>81</xdr:row>
      <xdr:rowOff>42334</xdr:rowOff>
    </xdr:from>
    <xdr:to>
      <xdr:col>0</xdr:col>
      <xdr:colOff>1566864</xdr:colOff>
      <xdr:row>85</xdr:row>
      <xdr:rowOff>409182</xdr:rowOff>
    </xdr:to>
    <xdr:pic>
      <xdr:nvPicPr>
        <xdr:cNvPr id="628" name="Рисунок 627" descr="30394 бирюзово-терракот_3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624" y="388538509"/>
          <a:ext cx="794240" cy="2233748"/>
        </a:xfrm>
        <a:prstGeom prst="rect">
          <a:avLst/>
        </a:prstGeom>
      </xdr:spPr>
    </xdr:pic>
    <xdr:clientData/>
  </xdr:twoCellAnchor>
  <xdr:twoCellAnchor>
    <xdr:from>
      <xdr:col>0</xdr:col>
      <xdr:colOff>42372</xdr:colOff>
      <xdr:row>64</xdr:row>
      <xdr:rowOff>116417</xdr:rowOff>
    </xdr:from>
    <xdr:to>
      <xdr:col>0</xdr:col>
      <xdr:colOff>1593423</xdr:colOff>
      <xdr:row>68</xdr:row>
      <xdr:rowOff>371687</xdr:rowOff>
    </xdr:to>
    <xdr:pic>
      <xdr:nvPicPr>
        <xdr:cNvPr id="629" name="Рисунок 628" descr="301378 терракот_3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2" y="380563967"/>
          <a:ext cx="1551051" cy="2541270"/>
        </a:xfrm>
        <a:prstGeom prst="rect">
          <a:avLst/>
        </a:prstGeom>
      </xdr:spPr>
    </xdr:pic>
    <xdr:clientData/>
  </xdr:twoCellAnchor>
  <xdr:twoCellAnchor>
    <xdr:from>
      <xdr:col>0</xdr:col>
      <xdr:colOff>148223</xdr:colOff>
      <xdr:row>69</xdr:row>
      <xdr:rowOff>74097</xdr:rowOff>
    </xdr:from>
    <xdr:to>
      <xdr:col>0</xdr:col>
      <xdr:colOff>1476008</xdr:colOff>
      <xdr:row>70</xdr:row>
      <xdr:rowOff>1032999</xdr:rowOff>
    </xdr:to>
    <xdr:pic>
      <xdr:nvPicPr>
        <xdr:cNvPr id="630" name="Рисунок 629" descr="301378 бордо_3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23" y="30405930"/>
          <a:ext cx="1327785" cy="2080736"/>
        </a:xfrm>
        <a:prstGeom prst="rect">
          <a:avLst/>
        </a:prstGeom>
      </xdr:spPr>
    </xdr:pic>
    <xdr:clientData/>
  </xdr:twoCellAnchor>
  <xdr:twoCellAnchor editAs="oneCell">
    <xdr:from>
      <xdr:col>0</xdr:col>
      <xdr:colOff>836081</xdr:colOff>
      <xdr:row>36</xdr:row>
      <xdr:rowOff>0</xdr:rowOff>
    </xdr:from>
    <xdr:to>
      <xdr:col>0</xdr:col>
      <xdr:colOff>839932</xdr:colOff>
      <xdr:row>38</xdr:row>
      <xdr:rowOff>427566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1" y="350289282"/>
          <a:ext cx="746801" cy="1349374"/>
        </a:xfrm>
        <a:prstGeom prst="rect">
          <a:avLst/>
        </a:prstGeom>
      </xdr:spPr>
    </xdr:pic>
    <xdr:clientData/>
  </xdr:twoCellAnchor>
  <xdr:twoCellAnchor editAs="oneCell">
    <xdr:from>
      <xdr:col>0</xdr:col>
      <xdr:colOff>825499</xdr:colOff>
      <xdr:row>88</xdr:row>
      <xdr:rowOff>0</xdr:rowOff>
    </xdr:from>
    <xdr:to>
      <xdr:col>0</xdr:col>
      <xdr:colOff>828261</xdr:colOff>
      <xdr:row>89</xdr:row>
      <xdr:rowOff>822366</xdr:rowOff>
    </xdr:to>
    <xdr:pic>
      <xdr:nvPicPr>
        <xdr:cNvPr id="637" name="Рисунок 636"/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5499" y="451754876"/>
          <a:ext cx="669512" cy="1355766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149</xdr:row>
      <xdr:rowOff>42333</xdr:rowOff>
    </xdr:from>
    <xdr:to>
      <xdr:col>0</xdr:col>
      <xdr:colOff>1081711</xdr:colOff>
      <xdr:row>153</xdr:row>
      <xdr:rowOff>300354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598926708"/>
          <a:ext cx="933545" cy="1705821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154</xdr:row>
      <xdr:rowOff>105833</xdr:rowOff>
    </xdr:from>
    <xdr:to>
      <xdr:col>0</xdr:col>
      <xdr:colOff>1454637</xdr:colOff>
      <xdr:row>157</xdr:row>
      <xdr:rowOff>331767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600799958"/>
          <a:ext cx="904304" cy="1654684"/>
        </a:xfrm>
        <a:prstGeom prst="rect">
          <a:avLst/>
        </a:prstGeom>
      </xdr:spPr>
    </xdr:pic>
    <xdr:clientData/>
  </xdr:twoCellAnchor>
  <xdr:twoCellAnchor>
    <xdr:from>
      <xdr:col>0</xdr:col>
      <xdr:colOff>423349</xdr:colOff>
      <xdr:row>158</xdr:row>
      <xdr:rowOff>10607</xdr:rowOff>
    </xdr:from>
    <xdr:to>
      <xdr:col>0</xdr:col>
      <xdr:colOff>1289172</xdr:colOff>
      <xdr:row>160</xdr:row>
      <xdr:rowOff>529985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9" y="602609732"/>
          <a:ext cx="865823" cy="1681428"/>
        </a:xfrm>
        <a:prstGeom prst="rect">
          <a:avLst/>
        </a:prstGeom>
      </xdr:spPr>
    </xdr:pic>
    <xdr:clientData/>
  </xdr:twoCellAnchor>
  <xdr:twoCellAnchor>
    <xdr:from>
      <xdr:col>0</xdr:col>
      <xdr:colOff>571459</xdr:colOff>
      <xdr:row>245</xdr:row>
      <xdr:rowOff>105831</xdr:rowOff>
    </xdr:from>
    <xdr:to>
      <xdr:col>0</xdr:col>
      <xdr:colOff>1357176</xdr:colOff>
      <xdr:row>245</xdr:row>
      <xdr:rowOff>1225209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59" y="697326306"/>
          <a:ext cx="785717" cy="11193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74077</xdr:rowOff>
    </xdr:from>
    <xdr:to>
      <xdr:col>0</xdr:col>
      <xdr:colOff>1573022</xdr:colOff>
      <xdr:row>111</xdr:row>
      <xdr:rowOff>256195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049077"/>
          <a:ext cx="1573022" cy="2087118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112</xdr:row>
      <xdr:rowOff>116412</xdr:rowOff>
    </xdr:from>
    <xdr:to>
      <xdr:col>0</xdr:col>
      <xdr:colOff>1634532</xdr:colOff>
      <xdr:row>116</xdr:row>
      <xdr:rowOff>203661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64472662"/>
          <a:ext cx="1592199" cy="1992249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143</xdr:row>
      <xdr:rowOff>169332</xdr:rowOff>
    </xdr:from>
    <xdr:to>
      <xdr:col>0</xdr:col>
      <xdr:colOff>1596306</xdr:colOff>
      <xdr:row>147</xdr:row>
      <xdr:rowOff>220598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78965482"/>
          <a:ext cx="1553972" cy="1727666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221</xdr:row>
      <xdr:rowOff>285750</xdr:rowOff>
    </xdr:from>
    <xdr:to>
      <xdr:col>0</xdr:col>
      <xdr:colOff>1604772</xdr:colOff>
      <xdr:row>226</xdr:row>
      <xdr:rowOff>159428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52491075"/>
          <a:ext cx="1573022" cy="230255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227</xdr:row>
      <xdr:rowOff>211663</xdr:rowOff>
    </xdr:from>
    <xdr:to>
      <xdr:col>0</xdr:col>
      <xdr:colOff>1639781</xdr:colOff>
      <xdr:row>232</xdr:row>
      <xdr:rowOff>79118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655331638"/>
          <a:ext cx="1586865" cy="22963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233</xdr:row>
      <xdr:rowOff>211665</xdr:rowOff>
    </xdr:from>
    <xdr:to>
      <xdr:col>0</xdr:col>
      <xdr:colOff>1642280</xdr:colOff>
      <xdr:row>238</xdr:row>
      <xdr:rowOff>266953</xdr:rowOff>
    </xdr:to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658246290"/>
          <a:ext cx="1631696" cy="248416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36</xdr:row>
      <xdr:rowOff>0</xdr:rowOff>
    </xdr:from>
    <xdr:ext cx="529167" cy="529167"/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715321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</xdr:row>
      <xdr:rowOff>0</xdr:rowOff>
    </xdr:from>
    <xdr:ext cx="529167" cy="529167"/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7450395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529167" cy="529167"/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77475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21167</xdr:colOff>
      <xdr:row>117</xdr:row>
      <xdr:rowOff>105828</xdr:rowOff>
    </xdr:from>
    <xdr:to>
      <xdr:col>0</xdr:col>
      <xdr:colOff>1602698</xdr:colOff>
      <xdr:row>121</xdr:row>
      <xdr:rowOff>203745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66843328"/>
          <a:ext cx="1581531" cy="200291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54</xdr:row>
      <xdr:rowOff>0</xdr:rowOff>
    </xdr:from>
    <xdr:ext cx="529167" cy="529167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95144625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0</xdr:rowOff>
    </xdr:from>
    <xdr:ext cx="529167" cy="529167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80285625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529167" cy="529167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38325742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21167</xdr:colOff>
      <xdr:row>24</xdr:row>
      <xdr:rowOff>211666</xdr:rowOff>
    </xdr:from>
    <xdr:to>
      <xdr:col>0</xdr:col>
      <xdr:colOff>1618827</xdr:colOff>
      <xdr:row>29</xdr:row>
      <xdr:rowOff>325543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9757833"/>
          <a:ext cx="1597660" cy="2600960"/>
        </a:xfrm>
        <a:prstGeom prst="rect">
          <a:avLst/>
        </a:prstGeom>
      </xdr:spPr>
    </xdr:pic>
    <xdr:clientData/>
  </xdr:twoCellAnchor>
  <xdr:twoCellAnchor>
    <xdr:from>
      <xdr:col>0</xdr:col>
      <xdr:colOff>21194</xdr:colOff>
      <xdr:row>30</xdr:row>
      <xdr:rowOff>84666</xdr:rowOff>
    </xdr:from>
    <xdr:to>
      <xdr:col>0</xdr:col>
      <xdr:colOff>1640063</xdr:colOff>
      <xdr:row>35</xdr:row>
      <xdr:rowOff>328591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4" y="12615333"/>
          <a:ext cx="1618869" cy="2731008"/>
        </a:xfrm>
        <a:prstGeom prst="rect">
          <a:avLst/>
        </a:prstGeom>
      </xdr:spPr>
    </xdr:pic>
    <xdr:clientData/>
  </xdr:twoCellAnchor>
  <xdr:twoCellAnchor>
    <xdr:from>
      <xdr:col>0</xdr:col>
      <xdr:colOff>10610</xdr:colOff>
      <xdr:row>54</xdr:row>
      <xdr:rowOff>137609</xdr:rowOff>
    </xdr:from>
    <xdr:to>
      <xdr:col>0</xdr:col>
      <xdr:colOff>1630813</xdr:colOff>
      <xdr:row>57</xdr:row>
      <xdr:rowOff>515117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0" y="24606276"/>
          <a:ext cx="1620203" cy="263175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58</xdr:row>
      <xdr:rowOff>0</xdr:rowOff>
    </xdr:from>
    <xdr:ext cx="529167" cy="529167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4103179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27</xdr:colOff>
      <xdr:row>36</xdr:row>
      <xdr:rowOff>31750</xdr:rowOff>
    </xdr:from>
    <xdr:to>
      <xdr:col>0</xdr:col>
      <xdr:colOff>1640105</xdr:colOff>
      <xdr:row>41</xdr:row>
      <xdr:rowOff>405723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" y="15546917"/>
          <a:ext cx="1640078" cy="2861056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42</xdr:row>
      <xdr:rowOff>74083</xdr:rowOff>
    </xdr:from>
    <xdr:to>
      <xdr:col>0</xdr:col>
      <xdr:colOff>1606380</xdr:colOff>
      <xdr:row>47</xdr:row>
      <xdr:rowOff>448056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18573750"/>
          <a:ext cx="1553464" cy="28610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52917</xdr:rowOff>
    </xdr:from>
    <xdr:to>
      <xdr:col>0</xdr:col>
      <xdr:colOff>1670812</xdr:colOff>
      <xdr:row>53</xdr:row>
      <xdr:rowOff>426890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37084"/>
          <a:ext cx="1670812" cy="286105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58</xdr:row>
      <xdr:rowOff>52916</xdr:rowOff>
    </xdr:from>
    <xdr:to>
      <xdr:col>0</xdr:col>
      <xdr:colOff>1564301</xdr:colOff>
      <xdr:row>63</xdr:row>
      <xdr:rowOff>330030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7527249"/>
          <a:ext cx="1458468" cy="2340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148199</xdr:rowOff>
    </xdr:from>
    <xdr:to>
      <xdr:col>0</xdr:col>
      <xdr:colOff>1620520</xdr:colOff>
      <xdr:row>75</xdr:row>
      <xdr:rowOff>374005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00199"/>
          <a:ext cx="1620520" cy="2511806"/>
        </a:xfrm>
        <a:prstGeom prst="rect">
          <a:avLst/>
        </a:prstGeom>
      </xdr:spPr>
    </xdr:pic>
    <xdr:clientData/>
  </xdr:twoCellAnchor>
  <xdr:oneCellAnchor>
    <xdr:from>
      <xdr:col>1</xdr:col>
      <xdr:colOff>21168</xdr:colOff>
      <xdr:row>186</xdr:row>
      <xdr:rowOff>84666</xdr:rowOff>
    </xdr:from>
    <xdr:ext cx="529167" cy="529167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093" y="483907041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21168</xdr:colOff>
      <xdr:row>191</xdr:row>
      <xdr:rowOff>84666</xdr:rowOff>
    </xdr:from>
    <xdr:ext cx="529167" cy="529167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093" y="486383541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52916</xdr:colOff>
      <xdr:row>181</xdr:row>
      <xdr:rowOff>317531</xdr:rowOff>
    </xdr:from>
    <xdr:to>
      <xdr:col>0</xdr:col>
      <xdr:colOff>1613492</xdr:colOff>
      <xdr:row>185</xdr:row>
      <xdr:rowOff>69288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81663406"/>
          <a:ext cx="1560576" cy="1732957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186</xdr:row>
      <xdr:rowOff>42333</xdr:rowOff>
    </xdr:from>
    <xdr:to>
      <xdr:col>0</xdr:col>
      <xdr:colOff>1581743</xdr:colOff>
      <xdr:row>190</xdr:row>
      <xdr:rowOff>7451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83864708"/>
          <a:ext cx="1560576" cy="1946318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189</xdr:row>
      <xdr:rowOff>42333</xdr:rowOff>
    </xdr:from>
    <xdr:to>
      <xdr:col>0</xdr:col>
      <xdr:colOff>1635252</xdr:colOff>
      <xdr:row>190</xdr:row>
      <xdr:rowOff>455253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485350608"/>
          <a:ext cx="682752" cy="908220"/>
        </a:xfrm>
        <a:prstGeom prst="rect">
          <a:avLst/>
        </a:prstGeom>
      </xdr:spPr>
    </xdr:pic>
    <xdr:clientData/>
  </xdr:twoCellAnchor>
  <xdr:oneCellAnchor>
    <xdr:from>
      <xdr:col>1</xdr:col>
      <xdr:colOff>21168</xdr:colOff>
      <xdr:row>196</xdr:row>
      <xdr:rowOff>84666</xdr:rowOff>
    </xdr:from>
    <xdr:ext cx="529167" cy="529167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093" y="488860041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74084</xdr:colOff>
      <xdr:row>196</xdr:row>
      <xdr:rowOff>137583</xdr:rowOff>
    </xdr:from>
    <xdr:to>
      <xdr:col>0</xdr:col>
      <xdr:colOff>1634660</xdr:colOff>
      <xdr:row>200</xdr:row>
      <xdr:rowOff>163660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488912958"/>
          <a:ext cx="1560576" cy="200727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181</xdr:row>
      <xdr:rowOff>0</xdr:rowOff>
    </xdr:from>
    <xdr:ext cx="529167" cy="529167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270167"/>
          <a:ext cx="529167" cy="5291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477309</xdr:colOff>
      <xdr:row>0</xdr:row>
      <xdr:rowOff>282575</xdr:rowOff>
    </xdr:from>
    <xdr:to>
      <xdr:col>18</xdr:col>
      <xdr:colOff>113242</xdr:colOff>
      <xdr:row>2</xdr:row>
      <xdr:rowOff>84667</xdr:rowOff>
    </xdr:to>
    <xdr:pic>
      <xdr:nvPicPr>
        <xdr:cNvPr id="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50309" y="282575"/>
          <a:ext cx="797983" cy="65934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683</xdr:row>
      <xdr:rowOff>0</xdr:rowOff>
    </xdr:from>
    <xdr:ext cx="45719" cy="45719"/>
    <xdr:sp macro="" textlink="">
      <xdr:nvSpPr>
        <xdr:cNvPr id="234" name="TextBox 233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683</xdr:row>
      <xdr:rowOff>0</xdr:rowOff>
    </xdr:from>
    <xdr:ext cx="45719" cy="45719"/>
    <xdr:sp macro="" textlink="">
      <xdr:nvSpPr>
        <xdr:cNvPr id="238" name="TextBox 237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683</xdr:row>
      <xdr:rowOff>0</xdr:rowOff>
    </xdr:from>
    <xdr:ext cx="45719" cy="45719"/>
    <xdr:sp macro="" textlink="">
      <xdr:nvSpPr>
        <xdr:cNvPr id="241" name="TextBox 240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95239</xdr:colOff>
      <xdr:row>5</xdr:row>
      <xdr:rowOff>275163</xdr:rowOff>
    </xdr:from>
    <xdr:to>
      <xdr:col>0</xdr:col>
      <xdr:colOff>1566280</xdr:colOff>
      <xdr:row>10</xdr:row>
      <xdr:rowOff>262104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9" y="15381813"/>
          <a:ext cx="1471041" cy="2463441"/>
        </a:xfrm>
        <a:prstGeom prst="rect">
          <a:avLst/>
        </a:prstGeom>
      </xdr:spPr>
    </xdr:pic>
    <xdr:clientData/>
  </xdr:twoCellAnchor>
  <xdr:twoCellAnchor>
    <xdr:from>
      <xdr:col>0</xdr:col>
      <xdr:colOff>285772</xdr:colOff>
      <xdr:row>11</xdr:row>
      <xdr:rowOff>63505</xdr:rowOff>
    </xdr:from>
    <xdr:to>
      <xdr:col>0</xdr:col>
      <xdr:colOff>1252369</xdr:colOff>
      <xdr:row>16</xdr:row>
      <xdr:rowOff>379715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72" y="17875255"/>
          <a:ext cx="966597" cy="241171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17</xdr:row>
      <xdr:rowOff>52916</xdr:rowOff>
    </xdr:from>
    <xdr:to>
      <xdr:col>0</xdr:col>
      <xdr:colOff>1369229</xdr:colOff>
      <xdr:row>22</xdr:row>
      <xdr:rowOff>346625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7864666"/>
          <a:ext cx="1072896" cy="2151084"/>
        </a:xfrm>
        <a:prstGeom prst="rect">
          <a:avLst/>
        </a:prstGeom>
      </xdr:spPr>
    </xdr:pic>
    <xdr:clientData/>
  </xdr:twoCellAnchor>
  <xdr:twoCellAnchor>
    <xdr:from>
      <xdr:col>0</xdr:col>
      <xdr:colOff>116426</xdr:colOff>
      <xdr:row>23</xdr:row>
      <xdr:rowOff>42334</xdr:rowOff>
    </xdr:from>
    <xdr:to>
      <xdr:col>0</xdr:col>
      <xdr:colOff>1111789</xdr:colOff>
      <xdr:row>28</xdr:row>
      <xdr:rowOff>336043</xdr:rowOff>
    </xdr:to>
    <xdr:pic>
      <xdr:nvPicPr>
        <xdr:cNvPr id="82" name="Рисунок 81" descr="101192 син.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6" y="17854084"/>
          <a:ext cx="995363" cy="2151084"/>
        </a:xfrm>
        <a:prstGeom prst="rect">
          <a:avLst/>
        </a:prstGeom>
      </xdr:spPr>
    </xdr:pic>
    <xdr:clientData/>
  </xdr:twoCellAnchor>
  <xdr:twoCellAnchor>
    <xdr:from>
      <xdr:col>0</xdr:col>
      <xdr:colOff>253997</xdr:colOff>
      <xdr:row>29</xdr:row>
      <xdr:rowOff>116409</xdr:rowOff>
    </xdr:from>
    <xdr:to>
      <xdr:col>0</xdr:col>
      <xdr:colOff>1445384</xdr:colOff>
      <xdr:row>34</xdr:row>
      <xdr:rowOff>316963</xdr:rowOff>
    </xdr:to>
    <xdr:pic>
      <xdr:nvPicPr>
        <xdr:cNvPr id="83" name="Рисунок 82" descr="101192 серы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7" y="20157009"/>
          <a:ext cx="1191387" cy="2534179"/>
        </a:xfrm>
        <a:prstGeom prst="rect">
          <a:avLst/>
        </a:prstGeom>
      </xdr:spPr>
    </xdr:pic>
    <xdr:clientData/>
  </xdr:twoCellAnchor>
  <xdr:twoCellAnchor>
    <xdr:from>
      <xdr:col>0</xdr:col>
      <xdr:colOff>158758</xdr:colOff>
      <xdr:row>41</xdr:row>
      <xdr:rowOff>158743</xdr:rowOff>
    </xdr:from>
    <xdr:to>
      <xdr:col>0</xdr:col>
      <xdr:colOff>1540645</xdr:colOff>
      <xdr:row>46</xdr:row>
      <xdr:rowOff>382051</xdr:rowOff>
    </xdr:to>
    <xdr:pic>
      <xdr:nvPicPr>
        <xdr:cNvPr id="84" name="Рисунок 83" descr="101193 сини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8" y="25228543"/>
          <a:ext cx="1381887" cy="265218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35</xdr:row>
      <xdr:rowOff>74083</xdr:rowOff>
    </xdr:from>
    <xdr:to>
      <xdr:col>0</xdr:col>
      <xdr:colOff>1189208</xdr:colOff>
      <xdr:row>40</xdr:row>
      <xdr:rowOff>270256</xdr:rowOff>
    </xdr:to>
    <xdr:pic>
      <xdr:nvPicPr>
        <xdr:cNvPr id="85" name="Рисунок 84" descr="101193 черн.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22915033"/>
          <a:ext cx="988124" cy="205354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47</xdr:row>
      <xdr:rowOff>42334</xdr:rowOff>
    </xdr:from>
    <xdr:to>
      <xdr:col>0</xdr:col>
      <xdr:colOff>1136926</xdr:colOff>
      <xdr:row>52</xdr:row>
      <xdr:rowOff>336042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8026784"/>
          <a:ext cx="1020509" cy="215108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53</xdr:row>
      <xdr:rowOff>52917</xdr:rowOff>
    </xdr:from>
    <xdr:to>
      <xdr:col>0</xdr:col>
      <xdr:colOff>1402588</xdr:colOff>
      <xdr:row>58</xdr:row>
      <xdr:rowOff>281601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30266217"/>
          <a:ext cx="1085088" cy="2086059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62</xdr:row>
      <xdr:rowOff>42333</xdr:rowOff>
    </xdr:from>
    <xdr:to>
      <xdr:col>0</xdr:col>
      <xdr:colOff>1550141</xdr:colOff>
      <xdr:row>67</xdr:row>
      <xdr:rowOff>481329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5113383"/>
          <a:ext cx="1317308" cy="2915496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68</xdr:row>
      <xdr:rowOff>63500</xdr:rowOff>
    </xdr:from>
    <xdr:to>
      <xdr:col>0</xdr:col>
      <xdr:colOff>1496176</xdr:colOff>
      <xdr:row>73</xdr:row>
      <xdr:rowOff>404960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8106350"/>
          <a:ext cx="1411510" cy="281796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59</xdr:row>
      <xdr:rowOff>95250</xdr:rowOff>
    </xdr:from>
    <xdr:to>
      <xdr:col>0</xdr:col>
      <xdr:colOff>1428750</xdr:colOff>
      <xdr:row>61</xdr:row>
      <xdr:rowOff>809329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32537400"/>
          <a:ext cx="1206500" cy="2466679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76</xdr:row>
      <xdr:rowOff>95251</xdr:rowOff>
    </xdr:from>
    <xdr:to>
      <xdr:col>0</xdr:col>
      <xdr:colOff>786984</xdr:colOff>
      <xdr:row>77</xdr:row>
      <xdr:rowOff>284417</xdr:rowOff>
    </xdr:to>
    <xdr:pic>
      <xdr:nvPicPr>
        <xdr:cNvPr id="91" name="Рисунок 90" descr="1019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538276"/>
          <a:ext cx="702318" cy="865441"/>
        </a:xfrm>
        <a:prstGeom prst="rect">
          <a:avLst/>
        </a:prstGeom>
      </xdr:spPr>
    </xdr:pic>
    <xdr:clientData/>
  </xdr:twoCellAnchor>
  <xdr:twoCellAnchor>
    <xdr:from>
      <xdr:col>0</xdr:col>
      <xdr:colOff>1026583</xdr:colOff>
      <xdr:row>76</xdr:row>
      <xdr:rowOff>661458</xdr:rowOff>
    </xdr:from>
    <xdr:to>
      <xdr:col>0</xdr:col>
      <xdr:colOff>1572708</xdr:colOff>
      <xdr:row>77</xdr:row>
      <xdr:rowOff>489349</xdr:rowOff>
    </xdr:to>
    <xdr:pic>
      <xdr:nvPicPr>
        <xdr:cNvPr id="92" name="Рисунок 91" descr="10195_2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583" y="40104483"/>
          <a:ext cx="546125" cy="5041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335492</xdr:colOff>
      <xdr:row>78</xdr:row>
      <xdr:rowOff>40217</xdr:rowOff>
    </xdr:from>
    <xdr:to>
      <xdr:col>0</xdr:col>
      <xdr:colOff>687917</xdr:colOff>
      <xdr:row>79</xdr:row>
      <xdr:rowOff>461397</xdr:rowOff>
    </xdr:to>
    <xdr:pic>
      <xdr:nvPicPr>
        <xdr:cNvPr id="93" name="Рисунок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492" y="40835792"/>
          <a:ext cx="352425" cy="91648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306949</xdr:colOff>
      <xdr:row>80</xdr:row>
      <xdr:rowOff>42336</xdr:rowOff>
    </xdr:from>
    <xdr:to>
      <xdr:col>0</xdr:col>
      <xdr:colOff>1364224</xdr:colOff>
      <xdr:row>80</xdr:row>
      <xdr:rowOff>891543</xdr:rowOff>
    </xdr:to>
    <xdr:pic>
      <xdr:nvPicPr>
        <xdr:cNvPr id="94" name="Рисунок 93" descr="141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49" y="41828511"/>
          <a:ext cx="1057275" cy="849207"/>
        </a:xfrm>
        <a:prstGeom prst="rect">
          <a:avLst/>
        </a:prstGeom>
      </xdr:spPr>
    </xdr:pic>
    <xdr:clientData/>
  </xdr:twoCellAnchor>
  <xdr:twoCellAnchor>
    <xdr:from>
      <xdr:col>0</xdr:col>
      <xdr:colOff>158794</xdr:colOff>
      <xdr:row>81</xdr:row>
      <xdr:rowOff>74098</xdr:rowOff>
    </xdr:from>
    <xdr:to>
      <xdr:col>0</xdr:col>
      <xdr:colOff>1464481</xdr:colOff>
      <xdr:row>82</xdr:row>
      <xdr:rowOff>435677</xdr:rowOff>
    </xdr:to>
    <xdr:pic>
      <xdr:nvPicPr>
        <xdr:cNvPr id="95" name="Рисунок 94" descr="14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94" y="42812773"/>
          <a:ext cx="1305687" cy="923554"/>
        </a:xfrm>
        <a:prstGeom prst="rect">
          <a:avLst/>
        </a:prstGeom>
      </xdr:spPr>
    </xdr:pic>
    <xdr:clientData/>
  </xdr:twoCellAnchor>
  <xdr:twoCellAnchor>
    <xdr:from>
      <xdr:col>0</xdr:col>
      <xdr:colOff>380994</xdr:colOff>
      <xdr:row>83</xdr:row>
      <xdr:rowOff>264567</xdr:rowOff>
    </xdr:from>
    <xdr:to>
      <xdr:col>0</xdr:col>
      <xdr:colOff>1152519</xdr:colOff>
      <xdr:row>84</xdr:row>
      <xdr:rowOff>349953</xdr:rowOff>
    </xdr:to>
    <xdr:pic>
      <xdr:nvPicPr>
        <xdr:cNvPr id="96" name="Рисунок 95" descr="144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4" y="44127192"/>
          <a:ext cx="771525" cy="7140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923925</xdr:colOff>
      <xdr:row>89</xdr:row>
      <xdr:rowOff>0</xdr:rowOff>
    </xdr:to>
    <xdr:sp macro="" textlink="" fLocksText="0">
      <xdr:nvSpPr>
        <xdr:cNvPr id="97" name="TextBox 517"/>
        <xdr:cNvSpPr>
          <a:spLocks noChangeArrowheads="1"/>
        </xdr:cNvSpPr>
      </xdr:nvSpPr>
      <xdr:spPr bwMode="auto">
        <a:xfrm>
          <a:off x="1685925" y="46415325"/>
          <a:ext cx="20955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923925</xdr:colOff>
      <xdr:row>90</xdr:row>
      <xdr:rowOff>0</xdr:rowOff>
    </xdr:to>
    <xdr:sp macro="" textlink="" fLocksText="0">
      <xdr:nvSpPr>
        <xdr:cNvPr id="98" name="TextBox 517"/>
        <xdr:cNvSpPr>
          <a:spLocks noChangeArrowheads="1"/>
        </xdr:cNvSpPr>
      </xdr:nvSpPr>
      <xdr:spPr bwMode="auto">
        <a:xfrm>
          <a:off x="1685925" y="46863000"/>
          <a:ext cx="20955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1460501</xdr:colOff>
      <xdr:row>90</xdr:row>
      <xdr:rowOff>52916</xdr:rowOff>
    </xdr:from>
    <xdr:to>
      <xdr:col>2</xdr:col>
      <xdr:colOff>902759</xdr:colOff>
      <xdr:row>91</xdr:row>
      <xdr:rowOff>52916</xdr:rowOff>
    </xdr:to>
    <xdr:sp macro="" textlink="" fLocksText="0">
      <xdr:nvSpPr>
        <xdr:cNvPr id="99" name="TextBox 517"/>
        <xdr:cNvSpPr>
          <a:spLocks noChangeArrowheads="1"/>
        </xdr:cNvSpPr>
      </xdr:nvSpPr>
      <xdr:spPr bwMode="auto">
        <a:xfrm>
          <a:off x="1460501" y="48097016"/>
          <a:ext cx="2299758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349251</xdr:colOff>
      <xdr:row>85</xdr:row>
      <xdr:rowOff>74090</xdr:rowOff>
    </xdr:from>
    <xdr:to>
      <xdr:col>0</xdr:col>
      <xdr:colOff>1330707</xdr:colOff>
      <xdr:row>88</xdr:row>
      <xdr:rowOff>340917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45194015"/>
          <a:ext cx="981456" cy="1562227"/>
        </a:xfrm>
        <a:prstGeom prst="rect">
          <a:avLst/>
        </a:prstGeom>
      </xdr:spPr>
    </xdr:pic>
    <xdr:clientData/>
  </xdr:twoCellAnchor>
  <xdr:twoCellAnchor editAs="oneCell">
    <xdr:from>
      <xdr:col>0</xdr:col>
      <xdr:colOff>433914</xdr:colOff>
      <xdr:row>89</xdr:row>
      <xdr:rowOff>42330</xdr:rowOff>
    </xdr:from>
    <xdr:to>
      <xdr:col>0</xdr:col>
      <xdr:colOff>1003985</xdr:colOff>
      <xdr:row>89</xdr:row>
      <xdr:rowOff>1082936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4" y="41899413"/>
          <a:ext cx="570071" cy="1040606"/>
        </a:xfrm>
        <a:prstGeom prst="rect">
          <a:avLst/>
        </a:prstGeom>
      </xdr:spPr>
    </xdr:pic>
    <xdr:clientData/>
  </xdr:twoCellAnchor>
  <xdr:twoCellAnchor>
    <xdr:from>
      <xdr:col>0</xdr:col>
      <xdr:colOff>482601</xdr:colOff>
      <xdr:row>104</xdr:row>
      <xdr:rowOff>10597</xdr:rowOff>
    </xdr:from>
    <xdr:to>
      <xdr:col>0</xdr:col>
      <xdr:colOff>1209549</xdr:colOff>
      <xdr:row>105</xdr:row>
      <xdr:rowOff>422353</xdr:rowOff>
    </xdr:to>
    <xdr:pic>
      <xdr:nvPicPr>
        <xdr:cNvPr id="102" name="Рисунок 76" descr="Брюки для беременных будущих мам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1" y="56865322"/>
          <a:ext cx="726948" cy="89753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211693</xdr:colOff>
      <xdr:row>74</xdr:row>
      <xdr:rowOff>63514</xdr:rowOff>
    </xdr:from>
    <xdr:to>
      <xdr:col>0</xdr:col>
      <xdr:colOff>1401937</xdr:colOff>
      <xdr:row>75</xdr:row>
      <xdr:rowOff>912297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3" y="37430089"/>
          <a:ext cx="1190244" cy="1887008"/>
        </a:xfrm>
        <a:prstGeom prst="rect">
          <a:avLst/>
        </a:prstGeom>
      </xdr:spPr>
    </xdr:pic>
    <xdr:clientData/>
  </xdr:twoCellAnchor>
  <xdr:twoCellAnchor>
    <xdr:from>
      <xdr:col>0</xdr:col>
      <xdr:colOff>254013</xdr:colOff>
      <xdr:row>90</xdr:row>
      <xdr:rowOff>137591</xdr:rowOff>
    </xdr:from>
    <xdr:to>
      <xdr:col>0</xdr:col>
      <xdr:colOff>1361294</xdr:colOff>
      <xdr:row>92</xdr:row>
      <xdr:rowOff>539229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3" y="48181691"/>
          <a:ext cx="1107281" cy="1677988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93</xdr:row>
      <xdr:rowOff>84667</xdr:rowOff>
    </xdr:from>
    <xdr:to>
      <xdr:col>0</xdr:col>
      <xdr:colOff>1602124</xdr:colOff>
      <xdr:row>97</xdr:row>
      <xdr:rowOff>422995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50043292"/>
          <a:ext cx="1496282" cy="2243328"/>
        </a:xfrm>
        <a:prstGeom prst="rect">
          <a:avLst/>
        </a:prstGeom>
      </xdr:spPr>
    </xdr:pic>
    <xdr:clientData/>
  </xdr:twoCellAnchor>
  <xdr:twoCellAnchor>
    <xdr:from>
      <xdr:col>0</xdr:col>
      <xdr:colOff>95259</xdr:colOff>
      <xdr:row>98</xdr:row>
      <xdr:rowOff>52917</xdr:rowOff>
    </xdr:from>
    <xdr:to>
      <xdr:col>0</xdr:col>
      <xdr:colOff>1591541</xdr:colOff>
      <xdr:row>101</xdr:row>
      <xdr:rowOff>518245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9" y="52392792"/>
          <a:ext cx="1496282" cy="2208403"/>
        </a:xfrm>
        <a:prstGeom prst="rect">
          <a:avLst/>
        </a:prstGeom>
      </xdr:spPr>
    </xdr:pic>
    <xdr:clientData/>
  </xdr:twoCellAnchor>
  <xdr:twoCellAnchor>
    <xdr:from>
      <xdr:col>0</xdr:col>
      <xdr:colOff>158761</xdr:colOff>
      <xdr:row>102</xdr:row>
      <xdr:rowOff>52920</xdr:rowOff>
    </xdr:from>
    <xdr:to>
      <xdr:col>0</xdr:col>
      <xdr:colOff>1510740</xdr:colOff>
      <xdr:row>103</xdr:row>
      <xdr:rowOff>975745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1" y="54716895"/>
          <a:ext cx="1351979" cy="2018200"/>
        </a:xfrm>
        <a:prstGeom prst="rect">
          <a:avLst/>
        </a:prstGeom>
      </xdr:spPr>
    </xdr:pic>
    <xdr:clientData/>
  </xdr:twoCellAnchor>
  <xdr:twoCellAnchor>
    <xdr:from>
      <xdr:col>0</xdr:col>
      <xdr:colOff>456139</xdr:colOff>
      <xdr:row>107</xdr:row>
      <xdr:rowOff>84665</xdr:rowOff>
    </xdr:from>
    <xdr:to>
      <xdr:col>0</xdr:col>
      <xdr:colOff>859047</xdr:colOff>
      <xdr:row>108</xdr:row>
      <xdr:rowOff>295168</xdr:rowOff>
    </xdr:to>
    <xdr:pic>
      <xdr:nvPicPr>
        <xdr:cNvPr id="108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39" y="57548990"/>
          <a:ext cx="402908" cy="59150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359847</xdr:colOff>
      <xdr:row>127</xdr:row>
      <xdr:rowOff>94481</xdr:rowOff>
    </xdr:from>
    <xdr:to>
      <xdr:col>0</xdr:col>
      <xdr:colOff>1085652</xdr:colOff>
      <xdr:row>130</xdr:row>
      <xdr:rowOff>195921</xdr:rowOff>
    </xdr:to>
    <xdr:pic>
      <xdr:nvPicPr>
        <xdr:cNvPr id="109" name="Рисунок 108" descr="109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7" y="63445256"/>
          <a:ext cx="725805" cy="1158715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109</xdr:row>
      <xdr:rowOff>32806</xdr:rowOff>
    </xdr:from>
    <xdr:to>
      <xdr:col>0</xdr:col>
      <xdr:colOff>1291167</xdr:colOff>
      <xdr:row>114</xdr:row>
      <xdr:rowOff>260347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8249606"/>
          <a:ext cx="1026583" cy="1541991"/>
        </a:xfrm>
        <a:prstGeom prst="rect">
          <a:avLst/>
        </a:prstGeom>
      </xdr:spPr>
    </xdr:pic>
    <xdr:clientData/>
  </xdr:twoCellAnchor>
  <xdr:twoCellAnchor>
    <xdr:from>
      <xdr:col>0</xdr:col>
      <xdr:colOff>509058</xdr:colOff>
      <xdr:row>125</xdr:row>
      <xdr:rowOff>63497</xdr:rowOff>
    </xdr:from>
    <xdr:to>
      <xdr:col>0</xdr:col>
      <xdr:colOff>894059</xdr:colOff>
      <xdr:row>126</xdr:row>
      <xdr:rowOff>247711</xdr:rowOff>
    </xdr:to>
    <xdr:pic>
      <xdr:nvPicPr>
        <xdr:cNvPr id="111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058" y="62661797"/>
          <a:ext cx="385001" cy="56521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222251</xdr:colOff>
      <xdr:row>144</xdr:row>
      <xdr:rowOff>63500</xdr:rowOff>
    </xdr:from>
    <xdr:to>
      <xdr:col>0</xdr:col>
      <xdr:colOff>1474463</xdr:colOff>
      <xdr:row>149</xdr:row>
      <xdr:rowOff>278140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63557150"/>
          <a:ext cx="1252212" cy="2024390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150</xdr:row>
      <xdr:rowOff>31753</xdr:rowOff>
    </xdr:from>
    <xdr:to>
      <xdr:col>0</xdr:col>
      <xdr:colOff>1447877</xdr:colOff>
      <xdr:row>153</xdr:row>
      <xdr:rowOff>434692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65697103"/>
          <a:ext cx="1183291" cy="1888839"/>
        </a:xfrm>
        <a:prstGeom prst="rect">
          <a:avLst/>
        </a:prstGeom>
      </xdr:spPr>
    </xdr:pic>
    <xdr:clientData/>
  </xdr:twoCellAnchor>
  <xdr:twoCellAnchor>
    <xdr:from>
      <xdr:col>0</xdr:col>
      <xdr:colOff>486835</xdr:colOff>
      <xdr:row>133</xdr:row>
      <xdr:rowOff>63505</xdr:rowOff>
    </xdr:from>
    <xdr:to>
      <xdr:col>0</xdr:col>
      <xdr:colOff>1322559</xdr:colOff>
      <xdr:row>137</xdr:row>
      <xdr:rowOff>264376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5" y="59118505"/>
          <a:ext cx="835724" cy="1648671"/>
        </a:xfrm>
        <a:prstGeom prst="rect">
          <a:avLst/>
        </a:prstGeom>
      </xdr:spPr>
    </xdr:pic>
    <xdr:clientData/>
  </xdr:twoCellAnchor>
  <xdr:twoCellAnchor>
    <xdr:from>
      <xdr:col>0</xdr:col>
      <xdr:colOff>412739</xdr:colOff>
      <xdr:row>131</xdr:row>
      <xdr:rowOff>137569</xdr:rowOff>
    </xdr:from>
    <xdr:to>
      <xdr:col>0</xdr:col>
      <xdr:colOff>1248272</xdr:colOff>
      <xdr:row>132</xdr:row>
      <xdr:rowOff>635685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39" y="57601894"/>
          <a:ext cx="835533" cy="1298216"/>
        </a:xfrm>
        <a:prstGeom prst="rect">
          <a:avLst/>
        </a:prstGeom>
      </xdr:spPr>
    </xdr:pic>
    <xdr:clientData/>
  </xdr:twoCellAnchor>
  <xdr:twoCellAnchor>
    <xdr:from>
      <xdr:col>0</xdr:col>
      <xdr:colOff>497438</xdr:colOff>
      <xdr:row>154</xdr:row>
      <xdr:rowOff>83640</xdr:rowOff>
    </xdr:from>
    <xdr:to>
      <xdr:col>0</xdr:col>
      <xdr:colOff>1199431</xdr:colOff>
      <xdr:row>154</xdr:row>
      <xdr:rowOff>1016138</xdr:rowOff>
    </xdr:to>
    <xdr:pic>
      <xdr:nvPicPr>
        <xdr:cNvPr id="116" name="Рисунок 115" descr="11128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38" y="67730190"/>
          <a:ext cx="701993" cy="93249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138</xdr:row>
      <xdr:rowOff>211664</xdr:rowOff>
    </xdr:from>
    <xdr:to>
      <xdr:col>0</xdr:col>
      <xdr:colOff>1631621</xdr:colOff>
      <xdr:row>143</xdr:row>
      <xdr:rowOff>274265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1076414"/>
          <a:ext cx="1546955" cy="2253351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156</xdr:row>
      <xdr:rowOff>42334</xdr:rowOff>
    </xdr:from>
    <xdr:to>
      <xdr:col>0</xdr:col>
      <xdr:colOff>1504104</xdr:colOff>
      <xdr:row>161</xdr:row>
      <xdr:rowOff>355347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57506659"/>
          <a:ext cx="1303020" cy="2503763"/>
        </a:xfrm>
        <a:prstGeom prst="rect">
          <a:avLst/>
        </a:prstGeom>
      </xdr:spPr>
    </xdr:pic>
    <xdr:clientData/>
  </xdr:twoCellAnchor>
  <xdr:twoCellAnchor>
    <xdr:from>
      <xdr:col>0</xdr:col>
      <xdr:colOff>582071</xdr:colOff>
      <xdr:row>162</xdr:row>
      <xdr:rowOff>74041</xdr:rowOff>
    </xdr:from>
    <xdr:to>
      <xdr:col>0</xdr:col>
      <xdr:colOff>984407</xdr:colOff>
      <xdr:row>162</xdr:row>
      <xdr:rowOff>759841</xdr:rowOff>
    </xdr:to>
    <xdr:pic>
      <xdr:nvPicPr>
        <xdr:cNvPr id="119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71" y="57538366"/>
          <a:ext cx="402336" cy="6858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370439</xdr:colOff>
      <xdr:row>167</xdr:row>
      <xdr:rowOff>63500</xdr:rowOff>
    </xdr:from>
    <xdr:to>
      <xdr:col>0</xdr:col>
      <xdr:colOff>1280458</xdr:colOff>
      <xdr:row>168</xdr:row>
      <xdr:rowOff>832611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9" y="60432950"/>
          <a:ext cx="910019" cy="1654936"/>
        </a:xfrm>
        <a:prstGeom prst="rect">
          <a:avLst/>
        </a:prstGeom>
      </xdr:spPr>
    </xdr:pic>
    <xdr:clientData/>
  </xdr:twoCellAnchor>
  <xdr:twoCellAnchor>
    <xdr:from>
      <xdr:col>0</xdr:col>
      <xdr:colOff>148165</xdr:colOff>
      <xdr:row>163</xdr:row>
      <xdr:rowOff>42334</xdr:rowOff>
    </xdr:from>
    <xdr:to>
      <xdr:col>0</xdr:col>
      <xdr:colOff>1567771</xdr:colOff>
      <xdr:row>166</xdr:row>
      <xdr:rowOff>412623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5" y="58354384"/>
          <a:ext cx="1419606" cy="1913339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169</xdr:row>
      <xdr:rowOff>105834</xdr:rowOff>
    </xdr:from>
    <xdr:to>
      <xdr:col>0</xdr:col>
      <xdr:colOff>1579457</xdr:colOff>
      <xdr:row>172</xdr:row>
      <xdr:rowOff>442384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62246934"/>
          <a:ext cx="1463040" cy="199390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173</xdr:row>
      <xdr:rowOff>95250</xdr:rowOff>
    </xdr:from>
    <xdr:to>
      <xdr:col>0</xdr:col>
      <xdr:colOff>1491870</xdr:colOff>
      <xdr:row>178</xdr:row>
      <xdr:rowOff>396579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65560575"/>
          <a:ext cx="1237869" cy="2444454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179</xdr:row>
      <xdr:rowOff>31751</xdr:rowOff>
    </xdr:from>
    <xdr:to>
      <xdr:col>0</xdr:col>
      <xdr:colOff>1306301</xdr:colOff>
      <xdr:row>183</xdr:row>
      <xdr:rowOff>459720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68068826"/>
          <a:ext cx="1073468" cy="2409169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185</xdr:row>
      <xdr:rowOff>10584</xdr:rowOff>
    </xdr:from>
    <xdr:ext cx="529167" cy="529167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8858355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148176</xdr:colOff>
      <xdr:row>185</xdr:row>
      <xdr:rowOff>21166</xdr:rowOff>
    </xdr:from>
    <xdr:to>
      <xdr:col>0</xdr:col>
      <xdr:colOff>1423574</xdr:colOff>
      <xdr:row>190</xdr:row>
      <xdr:rowOff>387519</xdr:rowOff>
    </xdr:to>
    <xdr:pic>
      <xdr:nvPicPr>
        <xdr:cNvPr id="126" name="Рисунок 125" descr="101197 синий (1).jpg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148176" y="88594141"/>
          <a:ext cx="1275398" cy="2509478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191</xdr:row>
      <xdr:rowOff>10584</xdr:rowOff>
    </xdr:from>
    <xdr:ext cx="529167" cy="529167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9115530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27</xdr:colOff>
      <xdr:row>191</xdr:row>
      <xdr:rowOff>0</xdr:rowOff>
    </xdr:from>
    <xdr:to>
      <xdr:col>0</xdr:col>
      <xdr:colOff>1305143</xdr:colOff>
      <xdr:row>196</xdr:row>
      <xdr:rowOff>366353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1144725"/>
          <a:ext cx="1305116" cy="2509478"/>
        </a:xfrm>
        <a:prstGeom prst="rect">
          <a:avLst/>
        </a:prstGeom>
      </xdr:spPr>
    </xdr:pic>
    <xdr:clientData/>
  </xdr:twoCellAnchor>
  <xdr:twoCellAnchor>
    <xdr:from>
      <xdr:col>0</xdr:col>
      <xdr:colOff>730271</xdr:colOff>
      <xdr:row>194</xdr:row>
      <xdr:rowOff>10593</xdr:rowOff>
    </xdr:from>
    <xdr:to>
      <xdr:col>0</xdr:col>
      <xdr:colOff>1666198</xdr:colOff>
      <xdr:row>196</xdr:row>
      <xdr:rowOff>378248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71" y="92441193"/>
          <a:ext cx="935927" cy="1224905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203</xdr:row>
      <xdr:rowOff>42334</xdr:rowOff>
    </xdr:from>
    <xdr:to>
      <xdr:col>0</xdr:col>
      <xdr:colOff>722578</xdr:colOff>
      <xdr:row>204</xdr:row>
      <xdr:rowOff>372968</xdr:rowOff>
    </xdr:to>
    <xdr:pic>
      <xdr:nvPicPr>
        <xdr:cNvPr id="130" name="Рисунок 129" descr="169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95663809"/>
          <a:ext cx="521494" cy="787834"/>
        </a:xfrm>
        <a:prstGeom prst="rect">
          <a:avLst/>
        </a:prstGeom>
      </xdr:spPr>
    </xdr:pic>
    <xdr:clientData/>
  </xdr:twoCellAnchor>
  <xdr:twoCellAnchor>
    <xdr:from>
      <xdr:col>0</xdr:col>
      <xdr:colOff>973664</xdr:colOff>
      <xdr:row>205</xdr:row>
      <xdr:rowOff>84667</xdr:rowOff>
    </xdr:from>
    <xdr:to>
      <xdr:col>0</xdr:col>
      <xdr:colOff>1506112</xdr:colOff>
      <xdr:row>206</xdr:row>
      <xdr:rowOff>319046</xdr:rowOff>
    </xdr:to>
    <xdr:pic>
      <xdr:nvPicPr>
        <xdr:cNvPr id="131" name="Рисунок 130" descr="169_2.jpg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4" y="96611017"/>
          <a:ext cx="532448" cy="643954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207</xdr:row>
      <xdr:rowOff>52916</xdr:rowOff>
    </xdr:from>
    <xdr:to>
      <xdr:col>0</xdr:col>
      <xdr:colOff>1438549</xdr:colOff>
      <xdr:row>210</xdr:row>
      <xdr:rowOff>169756</xdr:rowOff>
    </xdr:to>
    <xdr:pic>
      <xdr:nvPicPr>
        <xdr:cNvPr id="132" name="Рисунок 131" descr="129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97407941"/>
          <a:ext cx="1173956" cy="1088390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211</xdr:row>
      <xdr:rowOff>26957</xdr:rowOff>
    </xdr:from>
    <xdr:to>
      <xdr:col>0</xdr:col>
      <xdr:colOff>1005841</xdr:colOff>
      <xdr:row>214</xdr:row>
      <xdr:rowOff>216240</xdr:rowOff>
    </xdr:to>
    <xdr:pic>
      <xdr:nvPicPr>
        <xdr:cNvPr id="133" name="Рисунок 132" descr="10149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8677382"/>
          <a:ext cx="720090" cy="92270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215</xdr:row>
      <xdr:rowOff>121875</xdr:rowOff>
    </xdr:from>
    <xdr:to>
      <xdr:col>0</xdr:col>
      <xdr:colOff>1321150</xdr:colOff>
      <xdr:row>215</xdr:row>
      <xdr:rowOff>1300213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99753375"/>
          <a:ext cx="1098899" cy="1178338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197</xdr:row>
      <xdr:rowOff>116416</xdr:rowOff>
    </xdr:from>
    <xdr:to>
      <xdr:col>0</xdr:col>
      <xdr:colOff>1153584</xdr:colOff>
      <xdr:row>200</xdr:row>
      <xdr:rowOff>215377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7" y="93794791"/>
          <a:ext cx="751417" cy="1070511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216</xdr:row>
      <xdr:rowOff>95290</xdr:rowOff>
    </xdr:from>
    <xdr:to>
      <xdr:col>0</xdr:col>
      <xdr:colOff>1401505</xdr:colOff>
      <xdr:row>216</xdr:row>
      <xdr:rowOff>1570236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101136490"/>
          <a:ext cx="1221581" cy="1474946"/>
        </a:xfrm>
        <a:prstGeom prst="rect">
          <a:avLst/>
        </a:prstGeom>
      </xdr:spPr>
    </xdr:pic>
    <xdr:clientData/>
  </xdr:twoCellAnchor>
  <xdr:twoCellAnchor>
    <xdr:from>
      <xdr:col>0</xdr:col>
      <xdr:colOff>95223</xdr:colOff>
      <xdr:row>218</xdr:row>
      <xdr:rowOff>63482</xdr:rowOff>
    </xdr:from>
    <xdr:to>
      <xdr:col>0</xdr:col>
      <xdr:colOff>839316</xdr:colOff>
      <xdr:row>218</xdr:row>
      <xdr:rowOff>1179622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3" y="101663482"/>
          <a:ext cx="744093" cy="1116140"/>
        </a:xfrm>
        <a:prstGeom prst="rect">
          <a:avLst/>
        </a:prstGeom>
      </xdr:spPr>
    </xdr:pic>
    <xdr:clientData/>
  </xdr:twoCellAnchor>
  <xdr:twoCellAnchor>
    <xdr:from>
      <xdr:col>0</xdr:col>
      <xdr:colOff>63538</xdr:colOff>
      <xdr:row>219</xdr:row>
      <xdr:rowOff>190537</xdr:rowOff>
    </xdr:from>
    <xdr:to>
      <xdr:col>0</xdr:col>
      <xdr:colOff>1622463</xdr:colOff>
      <xdr:row>221</xdr:row>
      <xdr:rowOff>312246</xdr:rowOff>
    </xdr:to>
    <xdr:pic>
      <xdr:nvPicPr>
        <xdr:cNvPr id="140" name="Рисунок 139" descr="101196 черный.jpg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8" y="103081704"/>
          <a:ext cx="1416050" cy="1158875"/>
        </a:xfrm>
        <a:prstGeom prst="rect">
          <a:avLst/>
        </a:prstGeom>
      </xdr:spPr>
    </xdr:pic>
    <xdr:clientData/>
  </xdr:twoCellAnchor>
  <xdr:twoCellAnchor>
    <xdr:from>
      <xdr:col>0</xdr:col>
      <xdr:colOff>254007</xdr:colOff>
      <xdr:row>223</xdr:row>
      <xdr:rowOff>63515</xdr:rowOff>
    </xdr:from>
    <xdr:to>
      <xdr:col>0</xdr:col>
      <xdr:colOff>1301750</xdr:colOff>
      <xdr:row>226</xdr:row>
      <xdr:rowOff>337200</xdr:rowOff>
    </xdr:to>
    <xdr:pic>
      <xdr:nvPicPr>
        <xdr:cNvPr id="143" name="Рисунок 142" descr="30333.jp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7" y="120964340"/>
          <a:ext cx="1047743" cy="1473835"/>
        </a:xfrm>
        <a:prstGeom prst="rect">
          <a:avLst/>
        </a:prstGeom>
      </xdr:spPr>
    </xdr:pic>
    <xdr:clientData/>
  </xdr:twoCellAnchor>
  <xdr:twoCellAnchor>
    <xdr:from>
      <xdr:col>0</xdr:col>
      <xdr:colOff>317504</xdr:colOff>
      <xdr:row>227</xdr:row>
      <xdr:rowOff>127002</xdr:rowOff>
    </xdr:from>
    <xdr:to>
      <xdr:col>0</xdr:col>
      <xdr:colOff>1222760</xdr:colOff>
      <xdr:row>228</xdr:row>
      <xdr:rowOff>966302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4" y="122266077"/>
          <a:ext cx="905256" cy="19251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923925</xdr:colOff>
      <xdr:row>233</xdr:row>
      <xdr:rowOff>0</xdr:rowOff>
    </xdr:to>
    <xdr:sp macro="" textlink="" fLocksText="0">
      <xdr:nvSpPr>
        <xdr:cNvPr id="145" name="TextBox 515"/>
        <xdr:cNvSpPr>
          <a:spLocks noChangeArrowheads="1"/>
        </xdr:cNvSpPr>
      </xdr:nvSpPr>
      <xdr:spPr bwMode="auto">
        <a:xfrm>
          <a:off x="1685925" y="141512925"/>
          <a:ext cx="2095500" cy="2600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317503</xdr:colOff>
      <xdr:row>229</xdr:row>
      <xdr:rowOff>148170</xdr:rowOff>
    </xdr:from>
    <xdr:to>
      <xdr:col>0</xdr:col>
      <xdr:colOff>1325439</xdr:colOff>
      <xdr:row>230</xdr:row>
      <xdr:rowOff>672690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139908495"/>
          <a:ext cx="1007936" cy="14008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923925</xdr:colOff>
      <xdr:row>233</xdr:row>
      <xdr:rowOff>171450</xdr:rowOff>
    </xdr:to>
    <xdr:sp macro="" textlink="" fLocksText="0">
      <xdr:nvSpPr>
        <xdr:cNvPr id="147" name="TextBox 510"/>
        <xdr:cNvSpPr>
          <a:spLocks noChangeArrowheads="1"/>
        </xdr:cNvSpPr>
      </xdr:nvSpPr>
      <xdr:spPr bwMode="auto">
        <a:xfrm>
          <a:off x="1685925" y="144113250"/>
          <a:ext cx="209550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95237</xdr:colOff>
      <xdr:row>231</xdr:row>
      <xdr:rowOff>82338</xdr:rowOff>
    </xdr:from>
    <xdr:to>
      <xdr:col>0</xdr:col>
      <xdr:colOff>669785</xdr:colOff>
      <xdr:row>231</xdr:row>
      <xdr:rowOff>914442</xdr:rowOff>
    </xdr:to>
    <xdr:pic>
      <xdr:nvPicPr>
        <xdr:cNvPr id="148" name="Рисунок 147" descr="70709_1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7" y="141595263"/>
          <a:ext cx="574548" cy="832104"/>
        </a:xfrm>
        <a:prstGeom prst="rect">
          <a:avLst/>
        </a:prstGeom>
      </xdr:spPr>
    </xdr:pic>
    <xdr:clientData/>
  </xdr:twoCellAnchor>
  <xdr:twoCellAnchor>
    <xdr:from>
      <xdr:col>0</xdr:col>
      <xdr:colOff>846667</xdr:colOff>
      <xdr:row>231</xdr:row>
      <xdr:rowOff>306918</xdr:rowOff>
    </xdr:from>
    <xdr:to>
      <xdr:col>0</xdr:col>
      <xdr:colOff>1582188</xdr:colOff>
      <xdr:row>231</xdr:row>
      <xdr:rowOff>740687</xdr:rowOff>
    </xdr:to>
    <xdr:sp macro="" textlink="">
      <xdr:nvSpPr>
        <xdr:cNvPr id="149" name="Рисунок 426"/>
        <xdr:cNvSpPr>
          <a:spLocks noChangeAspect="1" noChangeArrowheads="1"/>
        </xdr:cNvSpPr>
      </xdr:nvSpPr>
      <xdr:spPr bwMode="auto">
        <a:xfrm>
          <a:off x="846667" y="141819843"/>
          <a:ext cx="735521" cy="433769"/>
        </a:xfrm>
        <a:prstGeom prst="ellipse">
          <a:avLst/>
        </a:prstGeom>
        <a:blipFill dpi="0" rotWithShape="0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127032</xdr:colOff>
      <xdr:row>243</xdr:row>
      <xdr:rowOff>52929</xdr:rowOff>
    </xdr:from>
    <xdr:to>
      <xdr:col>0</xdr:col>
      <xdr:colOff>743681</xdr:colOff>
      <xdr:row>243</xdr:row>
      <xdr:rowOff>890939</xdr:rowOff>
    </xdr:to>
    <xdr:pic>
      <xdr:nvPicPr>
        <xdr:cNvPr id="150" name="Рисунок 149" descr="335_3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2" y="152614854"/>
          <a:ext cx="616649" cy="838010"/>
        </a:xfrm>
        <a:prstGeom prst="rect">
          <a:avLst/>
        </a:prstGeom>
      </xdr:spPr>
    </xdr:pic>
    <xdr:clientData/>
  </xdr:twoCellAnchor>
  <xdr:twoCellAnchor>
    <xdr:from>
      <xdr:col>0</xdr:col>
      <xdr:colOff>1026620</xdr:colOff>
      <xdr:row>243</xdr:row>
      <xdr:rowOff>84677</xdr:rowOff>
    </xdr:from>
    <xdr:to>
      <xdr:col>0</xdr:col>
      <xdr:colOff>1585261</xdr:colOff>
      <xdr:row>243</xdr:row>
      <xdr:rowOff>845725</xdr:rowOff>
    </xdr:to>
    <xdr:pic>
      <xdr:nvPicPr>
        <xdr:cNvPr id="151" name="Рисунок 150" descr="335_4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620" y="152646602"/>
          <a:ext cx="558641" cy="761048"/>
        </a:xfrm>
        <a:prstGeom prst="rect">
          <a:avLst/>
        </a:prstGeom>
      </xdr:spPr>
    </xdr:pic>
    <xdr:clientData/>
  </xdr:twoCellAnchor>
  <xdr:twoCellAnchor>
    <xdr:from>
      <xdr:col>0</xdr:col>
      <xdr:colOff>95279</xdr:colOff>
      <xdr:row>244</xdr:row>
      <xdr:rowOff>116425</xdr:rowOff>
    </xdr:from>
    <xdr:to>
      <xdr:col>0</xdr:col>
      <xdr:colOff>730250</xdr:colOff>
      <xdr:row>245</xdr:row>
      <xdr:rowOff>312810</xdr:rowOff>
    </xdr:to>
    <xdr:pic>
      <xdr:nvPicPr>
        <xdr:cNvPr id="152" name="Рисунок 151" descr="335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9" y="153688000"/>
          <a:ext cx="634971" cy="786935"/>
        </a:xfrm>
        <a:prstGeom prst="rect">
          <a:avLst/>
        </a:prstGeom>
      </xdr:spPr>
    </xdr:pic>
    <xdr:clientData/>
  </xdr:twoCellAnchor>
  <xdr:twoCellAnchor>
    <xdr:from>
      <xdr:col>0</xdr:col>
      <xdr:colOff>973704</xdr:colOff>
      <xdr:row>244</xdr:row>
      <xdr:rowOff>508019</xdr:rowOff>
    </xdr:from>
    <xdr:to>
      <xdr:col>0</xdr:col>
      <xdr:colOff>1481667</xdr:colOff>
      <xdr:row>245</xdr:row>
      <xdr:rowOff>443419</xdr:rowOff>
    </xdr:to>
    <xdr:pic>
      <xdr:nvPicPr>
        <xdr:cNvPr id="153" name="Рисунок 152" descr="335_2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704" y="154079594"/>
          <a:ext cx="507963" cy="525950"/>
        </a:xfrm>
        <a:prstGeom prst="rect">
          <a:avLst/>
        </a:prstGeom>
      </xdr:spPr>
    </xdr:pic>
    <xdr:clientData/>
  </xdr:twoCellAnchor>
  <xdr:twoCellAnchor>
    <xdr:from>
      <xdr:col>0</xdr:col>
      <xdr:colOff>1037190</xdr:colOff>
      <xdr:row>246</xdr:row>
      <xdr:rowOff>793761</xdr:rowOff>
    </xdr:from>
    <xdr:to>
      <xdr:col>0</xdr:col>
      <xdr:colOff>1632966</xdr:colOff>
      <xdr:row>247</xdr:row>
      <xdr:rowOff>715991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90" y="155546436"/>
          <a:ext cx="595776" cy="741380"/>
        </a:xfrm>
        <a:prstGeom prst="rect">
          <a:avLst/>
        </a:prstGeom>
      </xdr:spPr>
    </xdr:pic>
    <xdr:clientData/>
  </xdr:twoCellAnchor>
  <xdr:twoCellAnchor>
    <xdr:from>
      <xdr:col>0</xdr:col>
      <xdr:colOff>169368</xdr:colOff>
      <xdr:row>248</xdr:row>
      <xdr:rowOff>42334</xdr:rowOff>
    </xdr:from>
    <xdr:to>
      <xdr:col>0</xdr:col>
      <xdr:colOff>1027475</xdr:colOff>
      <xdr:row>252</xdr:row>
      <xdr:rowOff>327290</xdr:rowOff>
    </xdr:to>
    <xdr:pic>
      <xdr:nvPicPr>
        <xdr:cNvPr id="155" name="Рисунок 154" descr="71301 роз._3.JPG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8" y="156433309"/>
          <a:ext cx="858107" cy="1656556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253</xdr:row>
      <xdr:rowOff>285775</xdr:rowOff>
    </xdr:from>
    <xdr:to>
      <xdr:col>0</xdr:col>
      <xdr:colOff>1634830</xdr:colOff>
      <xdr:row>256</xdr:row>
      <xdr:rowOff>208813</xdr:rowOff>
    </xdr:to>
    <xdr:pic>
      <xdr:nvPicPr>
        <xdr:cNvPr id="156" name="Рисунок 155" descr="71301 бир._3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58400775"/>
          <a:ext cx="1581912" cy="1151763"/>
        </a:xfrm>
        <a:prstGeom prst="rect">
          <a:avLst/>
        </a:prstGeom>
      </xdr:spPr>
    </xdr:pic>
    <xdr:clientData/>
  </xdr:twoCellAnchor>
  <xdr:twoCellAnchor>
    <xdr:from>
      <xdr:col>0</xdr:col>
      <xdr:colOff>391592</xdr:colOff>
      <xdr:row>233</xdr:row>
      <xdr:rowOff>52932</xdr:rowOff>
    </xdr:from>
    <xdr:to>
      <xdr:col>0</xdr:col>
      <xdr:colOff>1424864</xdr:colOff>
      <xdr:row>233</xdr:row>
      <xdr:rowOff>1616556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2" y="144166182"/>
          <a:ext cx="1033272" cy="1563624"/>
        </a:xfrm>
        <a:prstGeom prst="rect">
          <a:avLst/>
        </a:prstGeom>
      </xdr:spPr>
    </xdr:pic>
    <xdr:clientData/>
  </xdr:twoCellAnchor>
  <xdr:twoCellAnchor>
    <xdr:from>
      <xdr:col>0</xdr:col>
      <xdr:colOff>412761</xdr:colOff>
      <xdr:row>232</xdr:row>
      <xdr:rowOff>52935</xdr:rowOff>
    </xdr:from>
    <xdr:to>
      <xdr:col>0</xdr:col>
      <xdr:colOff>1355546</xdr:colOff>
      <xdr:row>232</xdr:row>
      <xdr:rowOff>1471779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1" y="142585035"/>
          <a:ext cx="942785" cy="1418844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258</xdr:row>
      <xdr:rowOff>31749</xdr:rowOff>
    </xdr:from>
    <xdr:to>
      <xdr:col>0</xdr:col>
      <xdr:colOff>1283198</xdr:colOff>
      <xdr:row>262</xdr:row>
      <xdr:rowOff>342137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60194624"/>
          <a:ext cx="1103281" cy="194868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234</xdr:row>
      <xdr:rowOff>63502</xdr:rowOff>
    </xdr:from>
    <xdr:to>
      <xdr:col>0</xdr:col>
      <xdr:colOff>1381063</xdr:colOff>
      <xdr:row>235</xdr:row>
      <xdr:rowOff>1069521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145872202"/>
          <a:ext cx="1158812" cy="2158544"/>
        </a:xfrm>
        <a:prstGeom prst="rect">
          <a:avLst/>
        </a:prstGeom>
      </xdr:spPr>
    </xdr:pic>
    <xdr:clientData/>
  </xdr:twoCellAnchor>
  <xdr:twoCellAnchor>
    <xdr:from>
      <xdr:col>0</xdr:col>
      <xdr:colOff>254038</xdr:colOff>
      <xdr:row>236</xdr:row>
      <xdr:rowOff>42335</xdr:rowOff>
    </xdr:from>
    <xdr:to>
      <xdr:col>0</xdr:col>
      <xdr:colOff>1502766</xdr:colOff>
      <xdr:row>239</xdr:row>
      <xdr:rowOff>576053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8" y="148156085"/>
          <a:ext cx="1248728" cy="2391093"/>
        </a:xfrm>
        <a:prstGeom prst="rect">
          <a:avLst/>
        </a:prstGeom>
      </xdr:spPr>
    </xdr:pic>
    <xdr:clientData/>
  </xdr:twoCellAnchor>
  <xdr:twoCellAnchor>
    <xdr:from>
      <xdr:col>0</xdr:col>
      <xdr:colOff>275214</xdr:colOff>
      <xdr:row>240</xdr:row>
      <xdr:rowOff>31749</xdr:rowOff>
    </xdr:from>
    <xdr:to>
      <xdr:col>0</xdr:col>
      <xdr:colOff>1478031</xdr:colOff>
      <xdr:row>242</xdr:row>
      <xdr:rowOff>596984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4" y="150621999"/>
          <a:ext cx="1202817" cy="1879685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263</xdr:row>
      <xdr:rowOff>0</xdr:rowOff>
    </xdr:from>
    <xdr:to>
      <xdr:col>0</xdr:col>
      <xdr:colOff>1430211</xdr:colOff>
      <xdr:row>265</xdr:row>
      <xdr:rowOff>271780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2210750"/>
          <a:ext cx="1430179" cy="1090930"/>
        </a:xfrm>
        <a:prstGeom prst="rect">
          <a:avLst/>
        </a:prstGeom>
      </xdr:spPr>
    </xdr:pic>
    <xdr:clientData/>
  </xdr:twoCellAnchor>
  <xdr:twoCellAnchor>
    <xdr:from>
      <xdr:col>0</xdr:col>
      <xdr:colOff>455083</xdr:colOff>
      <xdr:row>265</xdr:row>
      <xdr:rowOff>201084</xdr:rowOff>
    </xdr:from>
    <xdr:to>
      <xdr:col>0</xdr:col>
      <xdr:colOff>1636374</xdr:colOff>
      <xdr:row>267</xdr:row>
      <xdr:rowOff>326560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" y="163230984"/>
          <a:ext cx="1181291" cy="94462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246</xdr:row>
      <xdr:rowOff>31750</xdr:rowOff>
    </xdr:from>
    <xdr:to>
      <xdr:col>0</xdr:col>
      <xdr:colOff>1026583</xdr:colOff>
      <xdr:row>247</xdr:row>
      <xdr:rowOff>740833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154784425"/>
          <a:ext cx="1016000" cy="15282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538714</xdr:colOff>
      <xdr:row>270</xdr:row>
      <xdr:rowOff>62464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133635750"/>
          <a:ext cx="538714" cy="53871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275</xdr:row>
      <xdr:rowOff>0</xdr:rowOff>
    </xdr:from>
    <xdr:ext cx="529167" cy="529167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5133675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529167" cy="529167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799117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40</xdr:colOff>
      <xdr:row>269</xdr:row>
      <xdr:rowOff>1</xdr:rowOff>
    </xdr:from>
    <xdr:to>
      <xdr:col>0</xdr:col>
      <xdr:colOff>980734</xdr:colOff>
      <xdr:row>274</xdr:row>
      <xdr:rowOff>287370</xdr:rowOff>
    </xdr:to>
    <xdr:pic>
      <xdr:nvPicPr>
        <xdr:cNvPr id="142" name="Рисунок 141" descr="101198 голубой (2).jpg"/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xfrm>
          <a:off x="40" y="133635751"/>
          <a:ext cx="980694" cy="2668619"/>
        </a:xfrm>
        <a:prstGeom prst="rect">
          <a:avLst/>
        </a:prstGeom>
      </xdr:spPr>
    </xdr:pic>
    <xdr:clientData/>
  </xdr:twoCellAnchor>
  <xdr:twoCellAnchor>
    <xdr:from>
      <xdr:col>0</xdr:col>
      <xdr:colOff>751431</xdr:colOff>
      <xdr:row>270</xdr:row>
      <xdr:rowOff>306917</xdr:rowOff>
    </xdr:from>
    <xdr:to>
      <xdr:col>0</xdr:col>
      <xdr:colOff>1438088</xdr:colOff>
      <xdr:row>274</xdr:row>
      <xdr:rowOff>377021</xdr:rowOff>
    </xdr:to>
    <xdr:pic>
      <xdr:nvPicPr>
        <xdr:cNvPr id="166" name="Рисунок 165" descr="101198 голубой.jpg"/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751431" y="134418917"/>
          <a:ext cx="686657" cy="197510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275</xdr:row>
      <xdr:rowOff>63500</xdr:rowOff>
    </xdr:from>
    <xdr:to>
      <xdr:col>0</xdr:col>
      <xdr:colOff>1254548</xdr:colOff>
      <xdr:row>280</xdr:row>
      <xdr:rowOff>407924</xdr:rowOff>
    </xdr:to>
    <xdr:pic>
      <xdr:nvPicPr>
        <xdr:cNvPr id="167" name="Рисунок 166" descr="101198 синий (2).jpg"/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201083" y="155197175"/>
          <a:ext cx="1053465" cy="2725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42324</xdr:rowOff>
    </xdr:from>
    <xdr:to>
      <xdr:col>0</xdr:col>
      <xdr:colOff>1188720</xdr:colOff>
      <xdr:row>286</xdr:row>
      <xdr:rowOff>392844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33499"/>
          <a:ext cx="1188720" cy="2731770"/>
        </a:xfrm>
        <a:prstGeom prst="rect">
          <a:avLst/>
        </a:prstGeom>
      </xdr:spPr>
    </xdr:pic>
    <xdr:clientData/>
  </xdr:twoCellAnchor>
  <xdr:twoCellAnchor>
    <xdr:from>
      <xdr:col>0</xdr:col>
      <xdr:colOff>836081</xdr:colOff>
      <xdr:row>283</xdr:row>
      <xdr:rowOff>243417</xdr:rowOff>
    </xdr:from>
    <xdr:to>
      <xdr:col>0</xdr:col>
      <xdr:colOff>1440728</xdr:colOff>
      <xdr:row>286</xdr:row>
      <xdr:rowOff>427059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1" y="140546667"/>
          <a:ext cx="604647" cy="1612392"/>
        </a:xfrm>
        <a:prstGeom prst="rect">
          <a:avLst/>
        </a:prstGeom>
      </xdr:spPr>
    </xdr:pic>
    <xdr:clientData/>
  </xdr:twoCellAnchor>
  <xdr:twoCellAnchor>
    <xdr:from>
      <xdr:col>0</xdr:col>
      <xdr:colOff>232854</xdr:colOff>
      <xdr:row>296</xdr:row>
      <xdr:rowOff>52916</xdr:rowOff>
    </xdr:from>
    <xdr:to>
      <xdr:col>0</xdr:col>
      <xdr:colOff>1341564</xdr:colOff>
      <xdr:row>299</xdr:row>
      <xdr:rowOff>500802</xdr:rowOff>
    </xdr:to>
    <xdr:pic>
      <xdr:nvPicPr>
        <xdr:cNvPr id="170" name="Рисунок 169" descr="300304 розовый.jpg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4" y="166083191"/>
          <a:ext cx="1108710" cy="2076661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300</xdr:row>
      <xdr:rowOff>63499</xdr:rowOff>
    </xdr:from>
    <xdr:to>
      <xdr:col>0</xdr:col>
      <xdr:colOff>1353566</xdr:colOff>
      <xdr:row>303</xdr:row>
      <xdr:rowOff>492505</xdr:rowOff>
    </xdr:to>
    <xdr:pic>
      <xdr:nvPicPr>
        <xdr:cNvPr id="171" name="Рисунок 170" descr="300304 розовый1.jpg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168265474"/>
          <a:ext cx="1110139" cy="2057781"/>
        </a:xfrm>
        <a:prstGeom prst="rect">
          <a:avLst/>
        </a:prstGeom>
      </xdr:spPr>
    </xdr:pic>
    <xdr:clientData/>
  </xdr:twoCellAnchor>
  <xdr:twoCellAnchor>
    <xdr:from>
      <xdr:col>0</xdr:col>
      <xdr:colOff>349260</xdr:colOff>
      <xdr:row>304</xdr:row>
      <xdr:rowOff>42334</xdr:rowOff>
    </xdr:from>
    <xdr:to>
      <xdr:col>0</xdr:col>
      <xdr:colOff>1459399</xdr:colOff>
      <xdr:row>306</xdr:row>
      <xdr:rowOff>651257</xdr:rowOff>
    </xdr:to>
    <xdr:pic>
      <xdr:nvPicPr>
        <xdr:cNvPr id="172" name="Рисунок 171" descr="300304 сирень.jpg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0" y="170416009"/>
          <a:ext cx="1110139" cy="2056723"/>
        </a:xfrm>
        <a:prstGeom prst="rect">
          <a:avLst/>
        </a:prstGeom>
      </xdr:spPr>
    </xdr:pic>
    <xdr:clientData/>
  </xdr:twoCellAnchor>
  <xdr:twoCellAnchor>
    <xdr:from>
      <xdr:col>0</xdr:col>
      <xdr:colOff>158782</xdr:colOff>
      <xdr:row>307</xdr:row>
      <xdr:rowOff>42333</xdr:rowOff>
    </xdr:from>
    <xdr:to>
      <xdr:col>0</xdr:col>
      <xdr:colOff>893541</xdr:colOff>
      <xdr:row>309</xdr:row>
      <xdr:rowOff>434170</xdr:rowOff>
    </xdr:to>
    <xdr:pic>
      <xdr:nvPicPr>
        <xdr:cNvPr id="173" name="Рисунок 172" descr="300304 бордо.jpg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2" y="172587708"/>
          <a:ext cx="734759" cy="1363387"/>
        </a:xfrm>
        <a:prstGeom prst="rect">
          <a:avLst/>
        </a:prstGeom>
      </xdr:spPr>
    </xdr:pic>
    <xdr:clientData/>
  </xdr:twoCellAnchor>
  <xdr:twoCellAnchor>
    <xdr:from>
      <xdr:col>0</xdr:col>
      <xdr:colOff>656176</xdr:colOff>
      <xdr:row>310</xdr:row>
      <xdr:rowOff>31750</xdr:rowOff>
    </xdr:from>
    <xdr:to>
      <xdr:col>0</xdr:col>
      <xdr:colOff>1460562</xdr:colOff>
      <xdr:row>312</xdr:row>
      <xdr:rowOff>478790</xdr:rowOff>
    </xdr:to>
    <xdr:pic>
      <xdr:nvPicPr>
        <xdr:cNvPr id="174" name="Рисунок 173" descr="300304 красный.jpg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76" y="174034450"/>
          <a:ext cx="804386" cy="1456690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288</xdr:row>
      <xdr:rowOff>63500</xdr:rowOff>
    </xdr:from>
    <xdr:to>
      <xdr:col>0</xdr:col>
      <xdr:colOff>1481498</xdr:colOff>
      <xdr:row>289</xdr:row>
      <xdr:rowOff>989837</xdr:rowOff>
    </xdr:to>
    <xdr:pic>
      <xdr:nvPicPr>
        <xdr:cNvPr id="175" name="Рисунок 174" descr="300304 синий_3.jpg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159435800"/>
          <a:ext cx="1312164" cy="204076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290</xdr:row>
      <xdr:rowOff>74078</xdr:rowOff>
    </xdr:from>
    <xdr:to>
      <xdr:col>0</xdr:col>
      <xdr:colOff>1521375</xdr:colOff>
      <xdr:row>292</xdr:row>
      <xdr:rowOff>657390</xdr:rowOff>
    </xdr:to>
    <xdr:pic>
      <xdr:nvPicPr>
        <xdr:cNvPr id="176" name="Рисунок 175" descr="300304 гол._3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61675228"/>
          <a:ext cx="1288542" cy="2050162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293</xdr:row>
      <xdr:rowOff>31750</xdr:rowOff>
    </xdr:from>
    <xdr:to>
      <xdr:col>0</xdr:col>
      <xdr:colOff>1406776</xdr:colOff>
      <xdr:row>295</xdr:row>
      <xdr:rowOff>695875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163833175"/>
          <a:ext cx="1131570" cy="2150025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313</xdr:row>
      <xdr:rowOff>32804</xdr:rowOff>
    </xdr:from>
    <xdr:to>
      <xdr:col>0</xdr:col>
      <xdr:colOff>1458045</xdr:colOff>
      <xdr:row>315</xdr:row>
      <xdr:rowOff>659422</xdr:rowOff>
    </xdr:to>
    <xdr:pic>
      <xdr:nvPicPr>
        <xdr:cNvPr id="178" name="Рисунок 177" descr="300369 розовый_3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65110579"/>
          <a:ext cx="1309878" cy="2093468"/>
        </a:xfrm>
        <a:prstGeom prst="rect">
          <a:avLst/>
        </a:prstGeom>
      </xdr:spPr>
    </xdr:pic>
    <xdr:clientData/>
  </xdr:twoCellAnchor>
  <xdr:twoCellAnchor>
    <xdr:from>
      <xdr:col>0</xdr:col>
      <xdr:colOff>10624</xdr:colOff>
      <xdr:row>316</xdr:row>
      <xdr:rowOff>84706</xdr:rowOff>
    </xdr:from>
    <xdr:to>
      <xdr:col>0</xdr:col>
      <xdr:colOff>1613364</xdr:colOff>
      <xdr:row>319</xdr:row>
      <xdr:rowOff>479676</xdr:rowOff>
    </xdr:to>
    <xdr:pic>
      <xdr:nvPicPr>
        <xdr:cNvPr id="179" name="Рисунок 178" descr="300369 сирень_2.jp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" y="167362756"/>
          <a:ext cx="1602740" cy="228092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320</xdr:row>
      <xdr:rowOff>31744</xdr:rowOff>
    </xdr:from>
    <xdr:to>
      <xdr:col>0</xdr:col>
      <xdr:colOff>1616202</xdr:colOff>
      <xdr:row>323</xdr:row>
      <xdr:rowOff>575558</xdr:rowOff>
    </xdr:to>
    <xdr:pic>
      <xdr:nvPicPr>
        <xdr:cNvPr id="180" name="Рисунок 179" descr="300369 синий_3.jp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69824394"/>
          <a:ext cx="1489202" cy="2315464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324</xdr:row>
      <xdr:rowOff>63495</xdr:rowOff>
    </xdr:from>
    <xdr:to>
      <xdr:col>0</xdr:col>
      <xdr:colOff>1371897</xdr:colOff>
      <xdr:row>325</xdr:row>
      <xdr:rowOff>857457</xdr:rowOff>
    </xdr:to>
    <xdr:pic>
      <xdr:nvPicPr>
        <xdr:cNvPr id="181" name="Рисунок 180" descr="300369 роз1_2.jp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72218345"/>
          <a:ext cx="1170813" cy="1689312"/>
        </a:xfrm>
        <a:prstGeom prst="rect">
          <a:avLst/>
        </a:prstGeom>
      </xdr:spPr>
    </xdr:pic>
    <xdr:clientData/>
  </xdr:twoCellAnchor>
  <xdr:twoCellAnchor>
    <xdr:from>
      <xdr:col>0</xdr:col>
      <xdr:colOff>116418</xdr:colOff>
      <xdr:row>326</xdr:row>
      <xdr:rowOff>10578</xdr:rowOff>
    </xdr:from>
    <xdr:to>
      <xdr:col>0</xdr:col>
      <xdr:colOff>1473921</xdr:colOff>
      <xdr:row>328</xdr:row>
      <xdr:rowOff>788877</xdr:rowOff>
    </xdr:to>
    <xdr:pic>
      <xdr:nvPicPr>
        <xdr:cNvPr id="182" name="Рисунок 181" descr="301355 темно-корич._3.jpg"/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116418" y="173956128"/>
          <a:ext cx="1357503" cy="2378499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329</xdr:row>
      <xdr:rowOff>84662</xdr:rowOff>
    </xdr:from>
    <xdr:to>
      <xdr:col>0</xdr:col>
      <xdr:colOff>1608667</xdr:colOff>
      <xdr:row>333</xdr:row>
      <xdr:rowOff>432642</xdr:rowOff>
    </xdr:to>
    <xdr:pic>
      <xdr:nvPicPr>
        <xdr:cNvPr id="183" name="Рисунок 182" descr="301355 св-корич_3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76430512"/>
          <a:ext cx="1460500" cy="2252980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334</xdr:row>
      <xdr:rowOff>52915</xdr:rowOff>
    </xdr:from>
    <xdr:to>
      <xdr:col>0</xdr:col>
      <xdr:colOff>1360594</xdr:colOff>
      <xdr:row>335</xdr:row>
      <xdr:rowOff>883686</xdr:rowOff>
    </xdr:to>
    <xdr:pic>
      <xdr:nvPicPr>
        <xdr:cNvPr id="184" name="Рисунок 183" descr="301355 коралл_3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8780015"/>
          <a:ext cx="1127760" cy="1783271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336</xdr:row>
      <xdr:rowOff>105830</xdr:rowOff>
    </xdr:from>
    <xdr:to>
      <xdr:col>0</xdr:col>
      <xdr:colOff>1582588</xdr:colOff>
      <xdr:row>339</xdr:row>
      <xdr:rowOff>522835</xdr:rowOff>
    </xdr:to>
    <xdr:pic>
      <xdr:nvPicPr>
        <xdr:cNvPr id="185" name="Рисунок 184" descr="301355 синий_3.jp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180737930"/>
          <a:ext cx="1476756" cy="2331530"/>
        </a:xfrm>
        <a:prstGeom prst="rect">
          <a:avLst/>
        </a:prstGeom>
      </xdr:spPr>
    </xdr:pic>
    <xdr:clientData/>
  </xdr:twoCellAnchor>
  <xdr:twoCellAnchor>
    <xdr:from>
      <xdr:col>0</xdr:col>
      <xdr:colOff>116429</xdr:colOff>
      <xdr:row>366</xdr:row>
      <xdr:rowOff>42341</xdr:rowOff>
    </xdr:from>
    <xdr:to>
      <xdr:col>0</xdr:col>
      <xdr:colOff>1459454</xdr:colOff>
      <xdr:row>366</xdr:row>
      <xdr:rowOff>2038972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9" y="186779966"/>
          <a:ext cx="1343025" cy="1996631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340</xdr:row>
      <xdr:rowOff>52917</xdr:rowOff>
    </xdr:from>
    <xdr:to>
      <xdr:col>0</xdr:col>
      <xdr:colOff>1521036</xdr:colOff>
      <xdr:row>344</xdr:row>
      <xdr:rowOff>394970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72007742"/>
          <a:ext cx="1404620" cy="232325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345</xdr:row>
      <xdr:rowOff>52912</xdr:rowOff>
    </xdr:from>
    <xdr:to>
      <xdr:col>0</xdr:col>
      <xdr:colOff>1612519</xdr:colOff>
      <xdr:row>349</xdr:row>
      <xdr:rowOff>359532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74484237"/>
          <a:ext cx="1485519" cy="2287820"/>
        </a:xfrm>
        <a:prstGeom prst="rect">
          <a:avLst/>
        </a:prstGeom>
      </xdr:spPr>
    </xdr:pic>
    <xdr:clientData/>
  </xdr:twoCellAnchor>
  <xdr:twoCellAnchor>
    <xdr:from>
      <xdr:col>0</xdr:col>
      <xdr:colOff>105836</xdr:colOff>
      <xdr:row>350</xdr:row>
      <xdr:rowOff>52919</xdr:rowOff>
    </xdr:from>
    <xdr:to>
      <xdr:col>0</xdr:col>
      <xdr:colOff>1560875</xdr:colOff>
      <xdr:row>352</xdr:row>
      <xdr:rowOff>668150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" y="176960744"/>
          <a:ext cx="1455039" cy="2101131"/>
        </a:xfrm>
        <a:prstGeom prst="rect">
          <a:avLst/>
        </a:prstGeom>
      </xdr:spPr>
    </xdr:pic>
    <xdr:clientData/>
  </xdr:twoCellAnchor>
  <xdr:twoCellAnchor>
    <xdr:from>
      <xdr:col>0</xdr:col>
      <xdr:colOff>21207</xdr:colOff>
      <xdr:row>353</xdr:row>
      <xdr:rowOff>31790</xdr:rowOff>
    </xdr:from>
    <xdr:to>
      <xdr:col>0</xdr:col>
      <xdr:colOff>1597404</xdr:colOff>
      <xdr:row>357</xdr:row>
      <xdr:rowOff>413087</xdr:rowOff>
    </xdr:to>
    <xdr:pic>
      <xdr:nvPicPr>
        <xdr:cNvPr id="190" name="Рисунок 189" descr="300302-1 синий..jpg"/>
        <xdr:cNvPicPr>
          <a:picLocks noChangeAspect="1"/>
        </xdr:cNvPicPr>
      </xdr:nvPicPr>
      <xdr:blipFill>
        <a:blip xmlns:r="http://schemas.openxmlformats.org/officeDocument/2006/relationships" r:embed="rId104" cstate="email"/>
        <a:stretch>
          <a:fillRect/>
        </a:stretch>
      </xdr:blipFill>
      <xdr:spPr>
        <a:xfrm>
          <a:off x="21207" y="179168465"/>
          <a:ext cx="1576197" cy="2362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497415</xdr:rowOff>
    </xdr:from>
    <xdr:to>
      <xdr:col>0</xdr:col>
      <xdr:colOff>1607344</xdr:colOff>
      <xdr:row>360</xdr:row>
      <xdr:rowOff>710256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615290"/>
          <a:ext cx="1607344" cy="2251191"/>
        </a:xfrm>
        <a:prstGeom prst="rect">
          <a:avLst/>
        </a:prstGeom>
      </xdr:spPr>
    </xdr:pic>
    <xdr:clientData/>
  </xdr:twoCellAnchor>
  <xdr:twoCellAnchor>
    <xdr:from>
      <xdr:col>0</xdr:col>
      <xdr:colOff>10609</xdr:colOff>
      <xdr:row>361</xdr:row>
      <xdr:rowOff>127008</xdr:rowOff>
    </xdr:from>
    <xdr:to>
      <xdr:col>0</xdr:col>
      <xdr:colOff>1636527</xdr:colOff>
      <xdr:row>365</xdr:row>
      <xdr:rowOff>366509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9" y="184054758"/>
          <a:ext cx="1625918" cy="2487401"/>
        </a:xfrm>
        <a:prstGeom prst="rect">
          <a:avLst/>
        </a:prstGeom>
      </xdr:spPr>
    </xdr:pic>
    <xdr:clientData/>
  </xdr:twoCellAnchor>
  <xdr:oneCellAnchor>
    <xdr:from>
      <xdr:col>0</xdr:col>
      <xdr:colOff>232832</xdr:colOff>
      <xdr:row>414</xdr:row>
      <xdr:rowOff>146996</xdr:rowOff>
    </xdr:from>
    <xdr:ext cx="1177290" cy="17757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2" y="201762671"/>
          <a:ext cx="1177290" cy="1775746"/>
        </a:xfrm>
        <a:prstGeom prst="rect">
          <a:avLst/>
        </a:prstGeom>
      </xdr:spPr>
    </xdr:pic>
    <xdr:clientData/>
  </xdr:oneCellAnchor>
  <xdr:oneCellAnchor>
    <xdr:from>
      <xdr:col>0</xdr:col>
      <xdr:colOff>243413</xdr:colOff>
      <xdr:row>424</xdr:row>
      <xdr:rowOff>211242</xdr:rowOff>
    </xdr:from>
    <xdr:ext cx="1231392" cy="1856708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3" y="206303667"/>
          <a:ext cx="1231392" cy="1856708"/>
        </a:xfrm>
        <a:prstGeom prst="rect">
          <a:avLst/>
        </a:prstGeom>
      </xdr:spPr>
    </xdr:pic>
    <xdr:clientData/>
  </xdr:oneCellAnchor>
  <xdr:twoCellAnchor>
    <xdr:from>
      <xdr:col>0</xdr:col>
      <xdr:colOff>254037</xdr:colOff>
      <xdr:row>407</xdr:row>
      <xdr:rowOff>31787</xdr:rowOff>
    </xdr:from>
    <xdr:to>
      <xdr:col>0</xdr:col>
      <xdr:colOff>1033277</xdr:colOff>
      <xdr:row>410</xdr:row>
      <xdr:rowOff>386647</xdr:rowOff>
    </xdr:to>
    <xdr:pic>
      <xdr:nvPicPr>
        <xdr:cNvPr id="195" name="Рисунок 194" descr="30386_2.JPG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7" y="198132737"/>
          <a:ext cx="779240" cy="1640735"/>
        </a:xfrm>
        <a:prstGeom prst="rect">
          <a:avLst/>
        </a:prstGeom>
      </xdr:spPr>
    </xdr:pic>
    <xdr:clientData/>
  </xdr:twoCellAnchor>
  <xdr:twoCellAnchor>
    <xdr:from>
      <xdr:col>0</xdr:col>
      <xdr:colOff>592699</xdr:colOff>
      <xdr:row>411</xdr:row>
      <xdr:rowOff>74080</xdr:rowOff>
    </xdr:from>
    <xdr:to>
      <xdr:col>0</xdr:col>
      <xdr:colOff>1516243</xdr:colOff>
      <xdr:row>413</xdr:row>
      <xdr:rowOff>522644</xdr:rowOff>
    </xdr:to>
    <xdr:pic>
      <xdr:nvPicPr>
        <xdr:cNvPr id="196" name="Рисунок 195" descr="30386_4.JPG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9" y="199889530"/>
          <a:ext cx="923544" cy="1648714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433</xdr:row>
      <xdr:rowOff>116417</xdr:rowOff>
    </xdr:from>
    <xdr:to>
      <xdr:col>0</xdr:col>
      <xdr:colOff>1611671</xdr:colOff>
      <xdr:row>438</xdr:row>
      <xdr:rowOff>259165</xdr:rowOff>
    </xdr:to>
    <xdr:pic>
      <xdr:nvPicPr>
        <xdr:cNvPr id="197" name="Рисунок 196" descr="46421 желт-гол (4)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210923717"/>
          <a:ext cx="1579912" cy="2381123"/>
        </a:xfrm>
        <a:prstGeom prst="rect">
          <a:avLst/>
        </a:prstGeom>
      </xdr:spPr>
    </xdr:pic>
    <xdr:clientData/>
  </xdr:twoCellAnchor>
  <xdr:twoCellAnchor>
    <xdr:from>
      <xdr:col>0</xdr:col>
      <xdr:colOff>349269</xdr:colOff>
      <xdr:row>367</xdr:row>
      <xdr:rowOff>74094</xdr:rowOff>
    </xdr:from>
    <xdr:to>
      <xdr:col>0</xdr:col>
      <xdr:colOff>1285386</xdr:colOff>
      <xdr:row>368</xdr:row>
      <xdr:rowOff>663353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9" y="173210019"/>
          <a:ext cx="936117" cy="140840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388</xdr:row>
      <xdr:rowOff>63503</xdr:rowOff>
    </xdr:from>
    <xdr:to>
      <xdr:col>0</xdr:col>
      <xdr:colOff>1544119</xdr:colOff>
      <xdr:row>393</xdr:row>
      <xdr:rowOff>225958</xdr:rowOff>
    </xdr:to>
    <xdr:pic>
      <xdr:nvPicPr>
        <xdr:cNvPr id="199" name="Рисунок 198" descr="37378 сер-оранж-бир (1)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189811028"/>
          <a:ext cx="1343025" cy="2019830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394</xdr:row>
      <xdr:rowOff>74083</xdr:rowOff>
    </xdr:from>
    <xdr:to>
      <xdr:col>0</xdr:col>
      <xdr:colOff>1592526</xdr:colOff>
      <xdr:row>399</xdr:row>
      <xdr:rowOff>266192</xdr:rowOff>
    </xdr:to>
    <xdr:pic>
      <xdr:nvPicPr>
        <xdr:cNvPr id="200" name="Рисунок 199" descr="39378 сер-оранж-бир (3)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192050458"/>
          <a:ext cx="1465517" cy="2192359"/>
        </a:xfrm>
        <a:prstGeom prst="rect">
          <a:avLst/>
        </a:prstGeom>
      </xdr:spPr>
    </xdr:pic>
    <xdr:clientData/>
  </xdr:twoCellAnchor>
  <xdr:twoCellAnchor>
    <xdr:from>
      <xdr:col>0</xdr:col>
      <xdr:colOff>137594</xdr:colOff>
      <xdr:row>400</xdr:row>
      <xdr:rowOff>84669</xdr:rowOff>
    </xdr:from>
    <xdr:to>
      <xdr:col>0</xdr:col>
      <xdr:colOff>1552057</xdr:colOff>
      <xdr:row>405</xdr:row>
      <xdr:rowOff>301363</xdr:rowOff>
    </xdr:to>
    <xdr:pic>
      <xdr:nvPicPr>
        <xdr:cNvPr id="201" name="Рисунок 200" descr="39378 зел-розов (6)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4" y="194461344"/>
          <a:ext cx="1414463" cy="212169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376</xdr:row>
      <xdr:rowOff>74077</xdr:rowOff>
    </xdr:from>
    <xdr:to>
      <xdr:col>0</xdr:col>
      <xdr:colOff>1639316</xdr:colOff>
      <xdr:row>380</xdr:row>
      <xdr:rowOff>469216</xdr:rowOff>
    </xdr:to>
    <xdr:pic>
      <xdr:nvPicPr>
        <xdr:cNvPr id="202" name="Рисунок 201" descr="310201 синий-ромашки_2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81934902"/>
          <a:ext cx="1575816" cy="249063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384</xdr:row>
      <xdr:rowOff>95249</xdr:rowOff>
    </xdr:from>
    <xdr:to>
      <xdr:col>0</xdr:col>
      <xdr:colOff>1593427</xdr:colOff>
      <xdr:row>387</xdr:row>
      <xdr:rowOff>563032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87175774"/>
          <a:ext cx="1508760" cy="2468033"/>
        </a:xfrm>
        <a:prstGeom prst="rect">
          <a:avLst/>
        </a:prstGeom>
      </xdr:spPr>
    </xdr:pic>
    <xdr:clientData/>
  </xdr:twoCellAnchor>
  <xdr:twoCellAnchor>
    <xdr:from>
      <xdr:col>0</xdr:col>
      <xdr:colOff>127003</xdr:colOff>
      <xdr:row>369</xdr:row>
      <xdr:rowOff>21167</xdr:rowOff>
    </xdr:from>
    <xdr:to>
      <xdr:col>0</xdr:col>
      <xdr:colOff>1103249</xdr:colOff>
      <xdr:row>370</xdr:row>
      <xdr:rowOff>711624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3" y="174795392"/>
          <a:ext cx="976246" cy="1461982"/>
        </a:xfrm>
        <a:prstGeom prst="rect">
          <a:avLst/>
        </a:prstGeom>
      </xdr:spPr>
    </xdr:pic>
    <xdr:clientData/>
  </xdr:twoCellAnchor>
  <xdr:twoCellAnchor>
    <xdr:from>
      <xdr:col>0</xdr:col>
      <xdr:colOff>560919</xdr:colOff>
      <xdr:row>371</xdr:row>
      <xdr:rowOff>42333</xdr:rowOff>
    </xdr:from>
    <xdr:to>
      <xdr:col>0</xdr:col>
      <xdr:colOff>1537165</xdr:colOff>
      <xdr:row>371</xdr:row>
      <xdr:rowOff>1505373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9" y="176359608"/>
          <a:ext cx="976246" cy="146304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406</xdr:row>
      <xdr:rowOff>63500</xdr:rowOff>
    </xdr:from>
    <xdr:to>
      <xdr:col>0</xdr:col>
      <xdr:colOff>1280583</xdr:colOff>
      <xdr:row>406</xdr:row>
      <xdr:rowOff>1397000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96726175"/>
          <a:ext cx="889000" cy="1333500"/>
        </a:xfrm>
        <a:prstGeom prst="rect">
          <a:avLst/>
        </a:prstGeom>
      </xdr:spPr>
    </xdr:pic>
    <xdr:clientData/>
  </xdr:twoCellAnchor>
  <xdr:twoCellAnchor>
    <xdr:from>
      <xdr:col>0</xdr:col>
      <xdr:colOff>201091</xdr:colOff>
      <xdr:row>372</xdr:row>
      <xdr:rowOff>42348</xdr:rowOff>
    </xdr:from>
    <xdr:to>
      <xdr:col>0</xdr:col>
      <xdr:colOff>1368761</xdr:colOff>
      <xdr:row>372</xdr:row>
      <xdr:rowOff>1799711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1" y="177883623"/>
          <a:ext cx="1167670" cy="1757363"/>
        </a:xfrm>
        <a:prstGeom prst="rect">
          <a:avLst/>
        </a:prstGeom>
      </xdr:spPr>
    </xdr:pic>
    <xdr:clientData/>
  </xdr:twoCellAnchor>
  <xdr:twoCellAnchor>
    <xdr:from>
      <xdr:col>0</xdr:col>
      <xdr:colOff>95267</xdr:colOff>
      <xdr:row>419</xdr:row>
      <xdr:rowOff>10601</xdr:rowOff>
    </xdr:from>
    <xdr:to>
      <xdr:col>0</xdr:col>
      <xdr:colOff>1543448</xdr:colOff>
      <xdr:row>423</xdr:row>
      <xdr:rowOff>405444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203864651"/>
          <a:ext cx="1448181" cy="2185543"/>
        </a:xfrm>
        <a:prstGeom prst="rect">
          <a:avLst/>
        </a:prstGeom>
      </xdr:spPr>
    </xdr:pic>
    <xdr:clientData/>
  </xdr:twoCellAnchor>
  <xdr:twoCellAnchor>
    <xdr:from>
      <xdr:col>0</xdr:col>
      <xdr:colOff>190520</xdr:colOff>
      <xdr:row>373</xdr:row>
      <xdr:rowOff>42333</xdr:rowOff>
    </xdr:from>
    <xdr:to>
      <xdr:col>0</xdr:col>
      <xdr:colOff>1002622</xdr:colOff>
      <xdr:row>375</xdr:row>
      <xdr:rowOff>630089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0" y="179702883"/>
          <a:ext cx="812102" cy="2054606"/>
        </a:xfrm>
        <a:prstGeom prst="rect">
          <a:avLst/>
        </a:prstGeom>
      </xdr:spPr>
    </xdr:pic>
    <xdr:clientData/>
  </xdr:twoCellAnchor>
  <xdr:twoCellAnchor>
    <xdr:from>
      <xdr:col>0</xdr:col>
      <xdr:colOff>63534</xdr:colOff>
      <xdr:row>381</xdr:row>
      <xdr:rowOff>74119</xdr:rowOff>
    </xdr:from>
    <xdr:to>
      <xdr:col>0</xdr:col>
      <xdr:colOff>1603028</xdr:colOff>
      <xdr:row>383</xdr:row>
      <xdr:rowOff>749674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4" y="184554319"/>
          <a:ext cx="1539494" cy="240910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429</xdr:row>
      <xdr:rowOff>42333</xdr:rowOff>
    </xdr:from>
    <xdr:to>
      <xdr:col>0</xdr:col>
      <xdr:colOff>1571921</xdr:colOff>
      <xdr:row>432</xdr:row>
      <xdr:rowOff>509947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08373133"/>
          <a:ext cx="1561338" cy="2324989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445</xdr:row>
      <xdr:rowOff>42333</xdr:rowOff>
    </xdr:from>
    <xdr:to>
      <xdr:col>0</xdr:col>
      <xdr:colOff>1527344</xdr:colOff>
      <xdr:row>449</xdr:row>
      <xdr:rowOff>461602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92459833"/>
          <a:ext cx="1421511" cy="255286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450</xdr:row>
      <xdr:rowOff>31750</xdr:rowOff>
    </xdr:from>
    <xdr:to>
      <xdr:col>0</xdr:col>
      <xdr:colOff>1580219</xdr:colOff>
      <xdr:row>454</xdr:row>
      <xdr:rowOff>483193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95116250"/>
          <a:ext cx="1495552" cy="27755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455</xdr:row>
      <xdr:rowOff>42333</xdr:rowOff>
    </xdr:from>
    <xdr:to>
      <xdr:col>0</xdr:col>
      <xdr:colOff>1251713</xdr:colOff>
      <xdr:row>459</xdr:row>
      <xdr:rowOff>395901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98031958"/>
          <a:ext cx="1092962" cy="2258568"/>
        </a:xfrm>
        <a:prstGeom prst="rect">
          <a:avLst/>
        </a:prstGeom>
      </xdr:spPr>
    </xdr:pic>
    <xdr:clientData/>
  </xdr:twoCellAnchor>
  <xdr:twoCellAnchor>
    <xdr:from>
      <xdr:col>0</xdr:col>
      <xdr:colOff>52929</xdr:colOff>
      <xdr:row>481</xdr:row>
      <xdr:rowOff>63535</xdr:rowOff>
    </xdr:from>
    <xdr:to>
      <xdr:col>0</xdr:col>
      <xdr:colOff>950565</xdr:colOff>
      <xdr:row>482</xdr:row>
      <xdr:rowOff>918541</xdr:rowOff>
    </xdr:to>
    <xdr:pic>
      <xdr:nvPicPr>
        <xdr:cNvPr id="224" name="Рисунок 223" descr="30381 роз.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9" y="308635435"/>
          <a:ext cx="897636" cy="1864656"/>
        </a:xfrm>
        <a:prstGeom prst="rect">
          <a:avLst/>
        </a:prstGeom>
      </xdr:spPr>
    </xdr:pic>
    <xdr:clientData/>
  </xdr:twoCellAnchor>
  <xdr:twoCellAnchor>
    <xdr:from>
      <xdr:col>0</xdr:col>
      <xdr:colOff>878470</xdr:colOff>
      <xdr:row>481</xdr:row>
      <xdr:rowOff>275167</xdr:rowOff>
    </xdr:from>
    <xdr:to>
      <xdr:col>0</xdr:col>
      <xdr:colOff>1641423</xdr:colOff>
      <xdr:row>482</xdr:row>
      <xdr:rowOff>958534</xdr:rowOff>
    </xdr:to>
    <xdr:pic>
      <xdr:nvPicPr>
        <xdr:cNvPr id="225" name="Рисунок 224" descr="30381 гол._2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70" y="308847067"/>
          <a:ext cx="762953" cy="1693017"/>
        </a:xfrm>
        <a:prstGeom prst="rect">
          <a:avLst/>
        </a:prstGeom>
      </xdr:spPr>
    </xdr:pic>
    <xdr:clientData/>
  </xdr:twoCellAnchor>
  <xdr:oneCellAnchor>
    <xdr:from>
      <xdr:col>0</xdr:col>
      <xdr:colOff>317499</xdr:colOff>
      <xdr:row>483</xdr:row>
      <xdr:rowOff>95248</xdr:rowOff>
    </xdr:from>
    <xdr:ext cx="985837" cy="1695640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310686448"/>
          <a:ext cx="985837" cy="1695640"/>
        </a:xfrm>
        <a:prstGeom prst="rect">
          <a:avLst/>
        </a:prstGeom>
      </xdr:spPr>
    </xdr:pic>
    <xdr:clientData/>
  </xdr:oneCellAnchor>
  <xdr:twoCellAnchor>
    <xdr:from>
      <xdr:col>0</xdr:col>
      <xdr:colOff>63500</xdr:colOff>
      <xdr:row>467</xdr:row>
      <xdr:rowOff>105827</xdr:rowOff>
    </xdr:from>
    <xdr:to>
      <xdr:col>0</xdr:col>
      <xdr:colOff>1586230</xdr:colOff>
      <xdr:row>473</xdr:row>
      <xdr:rowOff>201077</xdr:rowOff>
    </xdr:to>
    <xdr:pic>
      <xdr:nvPicPr>
        <xdr:cNvPr id="246" name="Рисунок 245" descr="400403 бирюзовый (1).jpg"/>
        <xdr:cNvPicPr>
          <a:picLocks noChangeAspect="1"/>
        </xdr:cNvPicPr>
      </xdr:nvPicPr>
      <xdr:blipFill>
        <a:blip xmlns:r="http://schemas.openxmlformats.org/officeDocument/2006/relationships" r:embed="rId132" cstate="email"/>
        <a:stretch>
          <a:fillRect/>
        </a:stretch>
      </xdr:blipFill>
      <xdr:spPr>
        <a:xfrm>
          <a:off x="63500" y="303210377"/>
          <a:ext cx="1522730" cy="24384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460</xdr:row>
      <xdr:rowOff>84667</xdr:rowOff>
    </xdr:from>
    <xdr:to>
      <xdr:col>0</xdr:col>
      <xdr:colOff>1568534</xdr:colOff>
      <xdr:row>466</xdr:row>
      <xdr:rowOff>258911</xdr:rowOff>
    </xdr:to>
    <xdr:pic>
      <xdr:nvPicPr>
        <xdr:cNvPr id="247" name="Рисунок 246" descr="400403 (1).jpg"/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>
          <a:off x="84666" y="300455542"/>
          <a:ext cx="1483868" cy="251739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74083</xdr:rowOff>
    </xdr:from>
    <xdr:to>
      <xdr:col>0</xdr:col>
      <xdr:colOff>1596644</xdr:colOff>
      <xdr:row>480</xdr:row>
      <xdr:rowOff>271695</xdr:rowOff>
    </xdr:to>
    <xdr:pic>
      <xdr:nvPicPr>
        <xdr:cNvPr id="248" name="Рисунок 247" descr="400403 голубой. (1).jpg"/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95250" y="305912308"/>
          <a:ext cx="1501394" cy="2540762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440</xdr:row>
      <xdr:rowOff>21166</xdr:rowOff>
    </xdr:from>
    <xdr:to>
      <xdr:col>0</xdr:col>
      <xdr:colOff>1372625</xdr:colOff>
      <xdr:row>444</xdr:row>
      <xdr:rowOff>457030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290057416"/>
          <a:ext cx="1213866" cy="234086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484</xdr:row>
      <xdr:rowOff>0</xdr:rowOff>
    </xdr:from>
    <xdr:to>
      <xdr:col>0</xdr:col>
      <xdr:colOff>1168400</xdr:colOff>
      <xdr:row>486</xdr:row>
      <xdr:rowOff>474134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6751667"/>
          <a:ext cx="914400" cy="1447800"/>
        </a:xfrm>
        <a:prstGeom prst="rect">
          <a:avLst/>
        </a:prstGeom>
      </xdr:spPr>
    </xdr:pic>
    <xdr:clientData/>
  </xdr:twoCellAnchor>
  <xdr:twoCellAnchor>
    <xdr:from>
      <xdr:col>0</xdr:col>
      <xdr:colOff>169346</xdr:colOff>
      <xdr:row>488</xdr:row>
      <xdr:rowOff>63501</xdr:rowOff>
    </xdr:from>
    <xdr:to>
      <xdr:col>0</xdr:col>
      <xdr:colOff>1252148</xdr:colOff>
      <xdr:row>493</xdr:row>
      <xdr:rowOff>269538</xdr:rowOff>
    </xdr:to>
    <xdr:pic>
      <xdr:nvPicPr>
        <xdr:cNvPr id="250" name="Рисунок 249" descr="25215 роз (2)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6" y="308654451"/>
          <a:ext cx="1082802" cy="1625262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494</xdr:row>
      <xdr:rowOff>95250</xdr:rowOff>
    </xdr:from>
    <xdr:to>
      <xdr:col>0</xdr:col>
      <xdr:colOff>1517830</xdr:colOff>
      <xdr:row>499</xdr:row>
      <xdr:rowOff>262044</xdr:rowOff>
    </xdr:to>
    <xdr:pic>
      <xdr:nvPicPr>
        <xdr:cNvPr id="251" name="Рисунок 250" descr="25215 голуб (2).jpg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310400700"/>
          <a:ext cx="1316736" cy="1976544"/>
        </a:xfrm>
        <a:prstGeom prst="rect">
          <a:avLst/>
        </a:prstGeom>
      </xdr:spPr>
    </xdr:pic>
    <xdr:clientData/>
  </xdr:twoCellAnchor>
  <xdr:twoCellAnchor>
    <xdr:from>
      <xdr:col>0</xdr:col>
      <xdr:colOff>127004</xdr:colOff>
      <xdr:row>500</xdr:row>
      <xdr:rowOff>26921</xdr:rowOff>
    </xdr:from>
    <xdr:to>
      <xdr:col>0</xdr:col>
      <xdr:colOff>1223713</xdr:colOff>
      <xdr:row>504</xdr:row>
      <xdr:rowOff>269227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4" y="312504071"/>
          <a:ext cx="1096709" cy="1480556"/>
        </a:xfrm>
        <a:prstGeom prst="rect">
          <a:avLst/>
        </a:prstGeom>
      </xdr:spPr>
    </xdr:pic>
    <xdr:clientData/>
  </xdr:twoCellAnchor>
  <xdr:twoCellAnchor>
    <xdr:from>
      <xdr:col>0</xdr:col>
      <xdr:colOff>476256</xdr:colOff>
      <xdr:row>505</xdr:row>
      <xdr:rowOff>62188</xdr:rowOff>
    </xdr:from>
    <xdr:to>
      <xdr:col>0</xdr:col>
      <xdr:colOff>1511052</xdr:colOff>
      <xdr:row>509</xdr:row>
      <xdr:rowOff>270638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6" y="314110963"/>
          <a:ext cx="1034796" cy="1399075"/>
        </a:xfrm>
        <a:prstGeom prst="rect">
          <a:avLst/>
        </a:prstGeom>
      </xdr:spPr>
    </xdr:pic>
    <xdr:clientData/>
  </xdr:twoCellAnchor>
  <xdr:twoCellAnchor>
    <xdr:from>
      <xdr:col>0</xdr:col>
      <xdr:colOff>338671</xdr:colOff>
      <xdr:row>510</xdr:row>
      <xdr:rowOff>24271</xdr:rowOff>
    </xdr:from>
    <xdr:to>
      <xdr:col>0</xdr:col>
      <xdr:colOff>1457097</xdr:colOff>
      <xdr:row>514</xdr:row>
      <xdr:rowOff>260724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1" y="315577996"/>
          <a:ext cx="1118426" cy="1427078"/>
        </a:xfrm>
        <a:prstGeom prst="rect">
          <a:avLst/>
        </a:prstGeom>
      </xdr:spPr>
    </xdr:pic>
    <xdr:clientData/>
  </xdr:twoCellAnchor>
  <xdr:oneCellAnchor>
    <xdr:from>
      <xdr:col>0</xdr:col>
      <xdr:colOff>254003</xdr:colOff>
      <xdr:row>515</xdr:row>
      <xdr:rowOff>52917</xdr:rowOff>
    </xdr:from>
    <xdr:ext cx="850011" cy="1635347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3" y="317102067"/>
          <a:ext cx="850011" cy="1635347"/>
        </a:xfrm>
        <a:prstGeom prst="rect">
          <a:avLst/>
        </a:prstGeom>
      </xdr:spPr>
    </xdr:pic>
    <xdr:clientData/>
  </xdr:oneCellAnchor>
  <xdr:twoCellAnchor>
    <xdr:from>
      <xdr:col>0</xdr:col>
      <xdr:colOff>306917</xdr:colOff>
      <xdr:row>528</xdr:row>
      <xdr:rowOff>30934</xdr:rowOff>
    </xdr:from>
    <xdr:to>
      <xdr:col>0</xdr:col>
      <xdr:colOff>1361716</xdr:colOff>
      <xdr:row>533</xdr:row>
      <xdr:rowOff>288447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450763459"/>
          <a:ext cx="1054799" cy="211488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522</xdr:row>
      <xdr:rowOff>74084</xdr:rowOff>
    </xdr:from>
    <xdr:to>
      <xdr:col>0</xdr:col>
      <xdr:colOff>1493171</xdr:colOff>
      <xdr:row>527</xdr:row>
      <xdr:rowOff>270257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48577759"/>
          <a:ext cx="1366171" cy="2053548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573</xdr:row>
      <xdr:rowOff>93739</xdr:rowOff>
    </xdr:from>
    <xdr:to>
      <xdr:col>0</xdr:col>
      <xdr:colOff>1460500</xdr:colOff>
      <xdr:row>577</xdr:row>
      <xdr:rowOff>263784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496365289"/>
          <a:ext cx="1026584" cy="1617845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583</xdr:row>
      <xdr:rowOff>131495</xdr:rowOff>
    </xdr:from>
    <xdr:to>
      <xdr:col>0</xdr:col>
      <xdr:colOff>1411013</xdr:colOff>
      <xdr:row>586</xdr:row>
      <xdr:rowOff>320027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00108270"/>
          <a:ext cx="1146429" cy="1674432"/>
        </a:xfrm>
        <a:prstGeom prst="rect">
          <a:avLst/>
        </a:prstGeom>
      </xdr:spPr>
    </xdr:pic>
    <xdr:clientData/>
  </xdr:twoCellAnchor>
  <xdr:twoCellAnchor>
    <xdr:from>
      <xdr:col>0</xdr:col>
      <xdr:colOff>167559</xdr:colOff>
      <xdr:row>568</xdr:row>
      <xdr:rowOff>40538</xdr:rowOff>
    </xdr:from>
    <xdr:to>
      <xdr:col>0</xdr:col>
      <xdr:colOff>1281550</xdr:colOff>
      <xdr:row>572</xdr:row>
      <xdr:rowOff>328073</xdr:rowOff>
    </xdr:to>
    <xdr:pic>
      <xdr:nvPicPr>
        <xdr:cNvPr id="260" name="Рисунок 259" descr="21301 роз..JP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59" y="494502338"/>
          <a:ext cx="1113991" cy="1735335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544</xdr:row>
      <xdr:rowOff>116450</xdr:rowOff>
    </xdr:from>
    <xdr:to>
      <xdr:col>0</xdr:col>
      <xdr:colOff>1593662</xdr:colOff>
      <xdr:row>549</xdr:row>
      <xdr:rowOff>71217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485891450"/>
          <a:ext cx="1593628" cy="1764517"/>
        </a:xfrm>
        <a:prstGeom prst="rect">
          <a:avLst/>
        </a:prstGeom>
      </xdr:spPr>
    </xdr:pic>
    <xdr:clientData/>
  </xdr:twoCellAnchor>
  <xdr:twoCellAnchor>
    <xdr:from>
      <xdr:col>0</xdr:col>
      <xdr:colOff>52957</xdr:colOff>
      <xdr:row>550</xdr:row>
      <xdr:rowOff>95251</xdr:rowOff>
    </xdr:from>
    <xdr:to>
      <xdr:col>0</xdr:col>
      <xdr:colOff>1608866</xdr:colOff>
      <xdr:row>555</xdr:row>
      <xdr:rowOff>229183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7" y="488041951"/>
          <a:ext cx="1555909" cy="1943682"/>
        </a:xfrm>
        <a:prstGeom prst="rect">
          <a:avLst/>
        </a:prstGeom>
      </xdr:spPr>
    </xdr:pic>
    <xdr:clientData/>
  </xdr:twoCellAnchor>
  <xdr:twoCellAnchor>
    <xdr:from>
      <xdr:col>0</xdr:col>
      <xdr:colOff>74113</xdr:colOff>
      <xdr:row>556</xdr:row>
      <xdr:rowOff>42334</xdr:rowOff>
    </xdr:from>
    <xdr:to>
      <xdr:col>0</xdr:col>
      <xdr:colOff>1596303</xdr:colOff>
      <xdr:row>561</xdr:row>
      <xdr:rowOff>291422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3" y="490160734"/>
          <a:ext cx="1522190" cy="2058838"/>
        </a:xfrm>
        <a:prstGeom prst="rect">
          <a:avLst/>
        </a:prstGeom>
      </xdr:spPr>
    </xdr:pic>
    <xdr:clientData/>
  </xdr:twoCellAnchor>
  <xdr:twoCellAnchor>
    <xdr:from>
      <xdr:col>0</xdr:col>
      <xdr:colOff>74123</xdr:colOff>
      <xdr:row>534</xdr:row>
      <xdr:rowOff>63500</xdr:rowOff>
    </xdr:from>
    <xdr:to>
      <xdr:col>0</xdr:col>
      <xdr:colOff>1549863</xdr:colOff>
      <xdr:row>538</xdr:row>
      <xdr:rowOff>349674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3" y="481409375"/>
          <a:ext cx="1475740" cy="2000674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562</xdr:row>
      <xdr:rowOff>42333</xdr:rowOff>
    </xdr:from>
    <xdr:to>
      <xdr:col>0</xdr:col>
      <xdr:colOff>1525439</xdr:colOff>
      <xdr:row>567</xdr:row>
      <xdr:rowOff>291422</xdr:rowOff>
    </xdr:to>
    <xdr:pic>
      <xdr:nvPicPr>
        <xdr:cNvPr id="265" name="Рисунок 264" descr="210202 ваниль.JPG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0" y="492332433"/>
          <a:ext cx="1430179" cy="2058839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539</xdr:row>
      <xdr:rowOff>52916</xdr:rowOff>
    </xdr:from>
    <xdr:to>
      <xdr:col>0</xdr:col>
      <xdr:colOff>1488546</xdr:colOff>
      <xdr:row>543</xdr:row>
      <xdr:rowOff>378375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83541916"/>
          <a:ext cx="1414463" cy="215425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578</xdr:row>
      <xdr:rowOff>10578</xdr:rowOff>
    </xdr:from>
    <xdr:to>
      <xdr:col>0</xdr:col>
      <xdr:colOff>1672844</xdr:colOff>
      <xdr:row>582</xdr:row>
      <xdr:rowOff>376931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98091878"/>
          <a:ext cx="1609344" cy="187130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587</xdr:row>
      <xdr:rowOff>285750</xdr:rowOff>
    </xdr:from>
    <xdr:to>
      <xdr:col>0</xdr:col>
      <xdr:colOff>1604772</xdr:colOff>
      <xdr:row>592</xdr:row>
      <xdr:rowOff>159428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631625"/>
          <a:ext cx="1573022" cy="230255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593</xdr:row>
      <xdr:rowOff>211663</xdr:rowOff>
    </xdr:from>
    <xdr:to>
      <xdr:col>0</xdr:col>
      <xdr:colOff>1639781</xdr:colOff>
      <xdr:row>598</xdr:row>
      <xdr:rowOff>79118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84472188"/>
          <a:ext cx="1586865" cy="22963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599</xdr:row>
      <xdr:rowOff>211665</xdr:rowOff>
    </xdr:from>
    <xdr:to>
      <xdr:col>0</xdr:col>
      <xdr:colOff>1642280</xdr:colOff>
      <xdr:row>604</xdr:row>
      <xdr:rowOff>266953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87386840"/>
          <a:ext cx="1631696" cy="2484163"/>
        </a:xfrm>
        <a:prstGeom prst="rect">
          <a:avLst/>
        </a:prstGeom>
      </xdr:spPr>
    </xdr:pic>
    <xdr:clientData/>
  </xdr:twoCellAnchor>
  <xdr:twoCellAnchor>
    <xdr:from>
      <xdr:col>0</xdr:col>
      <xdr:colOff>606417</xdr:colOff>
      <xdr:row>608</xdr:row>
      <xdr:rowOff>121320</xdr:rowOff>
    </xdr:from>
    <xdr:to>
      <xdr:col>0</xdr:col>
      <xdr:colOff>1521103</xdr:colOff>
      <xdr:row>610</xdr:row>
      <xdr:rowOff>397196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17" y="492287595"/>
          <a:ext cx="914686" cy="128552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605</xdr:row>
      <xdr:rowOff>21166</xdr:rowOff>
    </xdr:from>
    <xdr:to>
      <xdr:col>0</xdr:col>
      <xdr:colOff>906759</xdr:colOff>
      <xdr:row>607</xdr:row>
      <xdr:rowOff>477520</xdr:rowOff>
    </xdr:to>
    <xdr:pic>
      <xdr:nvPicPr>
        <xdr:cNvPr id="272" name="Рисунок 271" descr="22219.JPG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490644391"/>
          <a:ext cx="737426" cy="1485054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616</xdr:row>
      <xdr:rowOff>275167</xdr:rowOff>
    </xdr:from>
    <xdr:to>
      <xdr:col>0</xdr:col>
      <xdr:colOff>1373585</xdr:colOff>
      <xdr:row>619</xdr:row>
      <xdr:rowOff>249584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494384542"/>
          <a:ext cx="1077250" cy="1660342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611</xdr:row>
      <xdr:rowOff>74085</xdr:rowOff>
    </xdr:from>
    <xdr:to>
      <xdr:col>0</xdr:col>
      <xdr:colOff>1293177</xdr:colOff>
      <xdr:row>613</xdr:row>
      <xdr:rowOff>500615</xdr:rowOff>
    </xdr:to>
    <xdr:pic>
      <xdr:nvPicPr>
        <xdr:cNvPr id="274" name="Рисунок 273" descr="25201 син-роз (2).jpg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490697310"/>
          <a:ext cx="1049750" cy="1569530"/>
        </a:xfrm>
        <a:prstGeom prst="rect">
          <a:avLst/>
        </a:prstGeom>
      </xdr:spPr>
    </xdr:pic>
    <xdr:clientData/>
  </xdr:twoCellAnchor>
  <xdr:twoCellAnchor>
    <xdr:from>
      <xdr:col>0</xdr:col>
      <xdr:colOff>275174</xdr:colOff>
      <xdr:row>614</xdr:row>
      <xdr:rowOff>42349</xdr:rowOff>
    </xdr:from>
    <xdr:to>
      <xdr:col>0</xdr:col>
      <xdr:colOff>1381503</xdr:colOff>
      <xdr:row>615</xdr:row>
      <xdr:rowOff>808032</xdr:rowOff>
    </xdr:to>
    <xdr:pic>
      <xdr:nvPicPr>
        <xdr:cNvPr id="275" name="Рисунок 274" descr="25201 сер-зел (3).jpg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4" y="492380074"/>
          <a:ext cx="1106329" cy="1651508"/>
        </a:xfrm>
        <a:prstGeom prst="rect">
          <a:avLst/>
        </a:prstGeom>
      </xdr:spPr>
    </xdr:pic>
    <xdr:clientData/>
  </xdr:twoCellAnchor>
  <xdr:twoCellAnchor>
    <xdr:from>
      <xdr:col>0</xdr:col>
      <xdr:colOff>285760</xdr:colOff>
      <xdr:row>623</xdr:row>
      <xdr:rowOff>31751</xdr:rowOff>
    </xdr:from>
    <xdr:to>
      <xdr:col>0</xdr:col>
      <xdr:colOff>1401709</xdr:colOff>
      <xdr:row>627</xdr:row>
      <xdr:rowOff>266341</xdr:rowOff>
    </xdr:to>
    <xdr:pic>
      <xdr:nvPicPr>
        <xdr:cNvPr id="276" name="Рисунок 275" descr="25274 корал (1).jpg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0" y="498217826"/>
          <a:ext cx="1115949" cy="1682390"/>
        </a:xfrm>
        <a:prstGeom prst="rect">
          <a:avLst/>
        </a:prstGeom>
      </xdr:spPr>
    </xdr:pic>
    <xdr:clientData/>
  </xdr:twoCellAnchor>
  <xdr:twoCellAnchor>
    <xdr:from>
      <xdr:col>0</xdr:col>
      <xdr:colOff>317524</xdr:colOff>
      <xdr:row>628</xdr:row>
      <xdr:rowOff>31756</xdr:rowOff>
    </xdr:from>
    <xdr:to>
      <xdr:col>0</xdr:col>
      <xdr:colOff>1435473</xdr:colOff>
      <xdr:row>632</xdr:row>
      <xdr:rowOff>264727</xdr:rowOff>
    </xdr:to>
    <xdr:pic>
      <xdr:nvPicPr>
        <xdr:cNvPr id="277" name="Рисунок 276" descr="25274 корал-зел (7).jpg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4" y="500027581"/>
          <a:ext cx="1117949" cy="1680771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620</xdr:row>
      <xdr:rowOff>105832</xdr:rowOff>
    </xdr:from>
    <xdr:to>
      <xdr:col>0</xdr:col>
      <xdr:colOff>1375324</xdr:colOff>
      <xdr:row>622</xdr:row>
      <xdr:rowOff>508083</xdr:rowOff>
    </xdr:to>
    <xdr:pic>
      <xdr:nvPicPr>
        <xdr:cNvPr id="278" name="Рисунок 277" descr="25274 корал-корич (1).jpg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496463107"/>
          <a:ext cx="1089565" cy="1621451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633</xdr:row>
      <xdr:rowOff>63500</xdr:rowOff>
    </xdr:from>
    <xdr:to>
      <xdr:col>0</xdr:col>
      <xdr:colOff>1437152</xdr:colOff>
      <xdr:row>637</xdr:row>
      <xdr:rowOff>350351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501869075"/>
          <a:ext cx="1236059" cy="184895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638</xdr:row>
      <xdr:rowOff>127001</xdr:rowOff>
    </xdr:from>
    <xdr:to>
      <xdr:col>0</xdr:col>
      <xdr:colOff>1621367</xdr:colOff>
      <xdr:row>642</xdr:row>
      <xdr:rowOff>359919</xdr:rowOff>
    </xdr:to>
    <xdr:pic>
      <xdr:nvPicPr>
        <xdr:cNvPr id="280" name="Рисунок 279" descr="300307 беж._2.jpg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03885201"/>
          <a:ext cx="1600200" cy="2023618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643</xdr:row>
      <xdr:rowOff>127001</xdr:rowOff>
    </xdr:from>
    <xdr:to>
      <xdr:col>0</xdr:col>
      <xdr:colOff>1581828</xdr:colOff>
      <xdr:row>647</xdr:row>
      <xdr:rowOff>368682</xdr:rowOff>
    </xdr:to>
    <xdr:pic>
      <xdr:nvPicPr>
        <xdr:cNvPr id="281" name="Рисунок 280" descr="300307 белый_2.jpg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6123576"/>
          <a:ext cx="1539494" cy="2032381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648</xdr:row>
      <xdr:rowOff>31750</xdr:rowOff>
    </xdr:from>
    <xdr:to>
      <xdr:col>0</xdr:col>
      <xdr:colOff>1610530</xdr:colOff>
      <xdr:row>652</xdr:row>
      <xdr:rowOff>291338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8266700"/>
          <a:ext cx="1568196" cy="20502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95250</xdr:rowOff>
    </xdr:from>
    <xdr:to>
      <xdr:col>0</xdr:col>
      <xdr:colOff>1667383</xdr:colOff>
      <xdr:row>657</xdr:row>
      <xdr:rowOff>264541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568575"/>
          <a:ext cx="1667383" cy="1959991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663</xdr:row>
      <xdr:rowOff>42333</xdr:rowOff>
    </xdr:from>
    <xdr:ext cx="529167" cy="529167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4992408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52916</xdr:colOff>
      <xdr:row>669</xdr:row>
      <xdr:rowOff>42333</xdr:rowOff>
    </xdr:from>
    <xdr:ext cx="529167" cy="529167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767845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663</xdr:row>
      <xdr:rowOff>10583</xdr:rowOff>
    </xdr:from>
    <xdr:to>
      <xdr:col>0</xdr:col>
      <xdr:colOff>1628606</xdr:colOff>
      <xdr:row>667</xdr:row>
      <xdr:rowOff>109897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14960658"/>
          <a:ext cx="1575689" cy="18900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666</xdr:row>
      <xdr:rowOff>243414</xdr:rowOff>
    </xdr:from>
    <xdr:to>
      <xdr:col>0</xdr:col>
      <xdr:colOff>1636648</xdr:colOff>
      <xdr:row>668</xdr:row>
      <xdr:rowOff>378415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516536514"/>
          <a:ext cx="1001649" cy="10303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669</xdr:row>
      <xdr:rowOff>0</xdr:rowOff>
    </xdr:from>
    <xdr:to>
      <xdr:col>0</xdr:col>
      <xdr:colOff>1652906</xdr:colOff>
      <xdr:row>673</xdr:row>
      <xdr:rowOff>195834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17636125"/>
          <a:ext cx="1652905" cy="1986534"/>
        </a:xfrm>
        <a:prstGeom prst="rect">
          <a:avLst/>
        </a:prstGeom>
      </xdr:spPr>
    </xdr:pic>
    <xdr:clientData/>
  </xdr:twoCellAnchor>
  <xdr:twoCellAnchor>
    <xdr:from>
      <xdr:col>0</xdr:col>
      <xdr:colOff>687916</xdr:colOff>
      <xdr:row>672</xdr:row>
      <xdr:rowOff>222250</xdr:rowOff>
    </xdr:from>
    <xdr:to>
      <xdr:col>0</xdr:col>
      <xdr:colOff>1663276</xdr:colOff>
      <xdr:row>674</xdr:row>
      <xdr:rowOff>392430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16" y="519201400"/>
          <a:ext cx="975360" cy="1065530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675</xdr:row>
      <xdr:rowOff>42333</xdr:rowOff>
    </xdr:from>
    <xdr:ext cx="529167" cy="529167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2036450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675</xdr:row>
      <xdr:rowOff>42333</xdr:rowOff>
    </xdr:from>
    <xdr:to>
      <xdr:col>0</xdr:col>
      <xdr:colOff>1625177</xdr:colOff>
      <xdr:row>679</xdr:row>
      <xdr:rowOff>169333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20364508"/>
          <a:ext cx="1572260" cy="191770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678</xdr:row>
      <xdr:rowOff>381000</xdr:rowOff>
    </xdr:from>
    <xdr:to>
      <xdr:col>0</xdr:col>
      <xdr:colOff>749639</xdr:colOff>
      <xdr:row>680</xdr:row>
      <xdr:rowOff>402336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522046200"/>
          <a:ext cx="664972" cy="916686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658</xdr:row>
      <xdr:rowOff>95249</xdr:rowOff>
    </xdr:from>
    <xdr:to>
      <xdr:col>0</xdr:col>
      <xdr:colOff>1605704</xdr:colOff>
      <xdr:row>662</xdr:row>
      <xdr:rowOff>245109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12806949"/>
          <a:ext cx="1595120" cy="1940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529167</xdr:colOff>
      <xdr:row>659</xdr:row>
      <xdr:rowOff>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328559583"/>
          <a:ext cx="529167" cy="444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0</xdr:col>
      <xdr:colOff>2124075</xdr:colOff>
      <xdr:row>5</xdr:row>
      <xdr:rowOff>0</xdr:rowOff>
    </xdr:to>
    <xdr:pic>
      <xdr:nvPicPr>
        <xdr:cNvPr id="1526" name="Рисунок 4" descr="еее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"/>
          <a:ext cx="2047875" cy="10096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N2334"/>
  <sheetViews>
    <sheetView tabSelected="1" zoomScale="90" zoomScaleNormal="90" workbookViewId="0">
      <pane ySplit="4" topLeftCell="A5" activePane="bottomLeft" state="frozen"/>
      <selection pane="bottomLeft" activeCell="F10" sqref="F10"/>
    </sheetView>
  </sheetViews>
  <sheetFormatPr defaultColWidth="8.7109375" defaultRowHeight="15.75" x14ac:dyDescent="0.25"/>
  <cols>
    <col min="1" max="1" width="25.28515625" style="46" customWidth="1"/>
    <col min="2" max="2" width="17.5703125" customWidth="1"/>
    <col min="3" max="3" width="16.28515625" bestFit="1" customWidth="1"/>
    <col min="4" max="4" width="15.28515625" style="45" bestFit="1" customWidth="1"/>
    <col min="5" max="5" width="13.140625" customWidth="1"/>
    <col min="6" max="6" width="25.42578125" bestFit="1" customWidth="1"/>
    <col min="7" max="7" width="15.7109375" hidden="1" bestFit="1" customWidth="1"/>
    <col min="8" max="8" width="19.42578125" style="76" customWidth="1"/>
    <col min="9" max="9" width="9.42578125" bestFit="1" customWidth="1"/>
    <col min="10" max="10" width="9.7109375" style="1044" customWidth="1"/>
    <col min="11" max="11" width="16.42578125" style="802" bestFit="1" customWidth="1"/>
    <col min="12" max="13" width="9.140625" hidden="1" bestFit="1" customWidth="1"/>
    <col min="14" max="14" width="18.28515625" style="280" customWidth="1"/>
    <col min="15" max="15" width="19.42578125" customWidth="1"/>
  </cols>
  <sheetData>
    <row r="1" spans="1:14" s="19" customFormat="1" ht="32.25" customHeight="1" x14ac:dyDescent="0.25">
      <c r="A1" s="256" t="s">
        <v>0</v>
      </c>
      <c r="B1" s="256" t="s">
        <v>15</v>
      </c>
      <c r="C1" s="256" t="s">
        <v>10</v>
      </c>
      <c r="D1" s="256" t="s">
        <v>458</v>
      </c>
      <c r="E1" s="256" t="s">
        <v>245</v>
      </c>
      <c r="F1" s="256" t="s">
        <v>11</v>
      </c>
      <c r="G1" s="1569"/>
      <c r="H1" s="256" t="s">
        <v>461</v>
      </c>
      <c r="I1" s="77"/>
      <c r="J1" s="58" t="s">
        <v>6</v>
      </c>
      <c r="K1" s="342">
        <f>SUM(K6:K2334)</f>
        <v>0</v>
      </c>
      <c r="L1" s="1919" t="s">
        <v>7</v>
      </c>
      <c r="N1" s="280"/>
    </row>
    <row r="2" spans="1:14" s="19" customFormat="1" ht="30" customHeight="1" x14ac:dyDescent="0.25">
      <c r="A2" s="256" t="s">
        <v>246</v>
      </c>
      <c r="B2" s="256" t="s">
        <v>8</v>
      </c>
      <c r="C2" s="256" t="s">
        <v>16</v>
      </c>
      <c r="D2" s="256" t="s">
        <v>459</v>
      </c>
      <c r="E2" s="256" t="s">
        <v>247</v>
      </c>
      <c r="F2" s="256" t="s">
        <v>18</v>
      </c>
      <c r="G2" s="1570"/>
      <c r="H2" s="256" t="s">
        <v>19</v>
      </c>
      <c r="I2" s="78"/>
      <c r="J2" s="58" t="s">
        <v>13</v>
      </c>
      <c r="K2" s="341">
        <f>SUM(J:J)</f>
        <v>0</v>
      </c>
      <c r="L2" s="1920"/>
      <c r="N2" s="280"/>
    </row>
    <row r="3" spans="1:14" s="19" customFormat="1" ht="33.75" customHeight="1" x14ac:dyDescent="0.25">
      <c r="A3" s="256" t="s">
        <v>457</v>
      </c>
      <c r="B3" s="256" t="s">
        <v>9</v>
      </c>
      <c r="C3" s="256" t="s">
        <v>3</v>
      </c>
      <c r="D3" s="256" t="s">
        <v>440</v>
      </c>
      <c r="E3" s="256" t="s">
        <v>17</v>
      </c>
      <c r="F3" s="256" t="s">
        <v>460</v>
      </c>
      <c r="G3" s="1570"/>
      <c r="H3" s="256" t="s">
        <v>462</v>
      </c>
      <c r="I3" s="344" t="s">
        <v>20</v>
      </c>
      <c r="J3" s="1030"/>
      <c r="K3" s="341"/>
      <c r="L3" s="1920"/>
      <c r="N3" s="280"/>
    </row>
    <row r="4" spans="1:14" ht="21.75" thickBot="1" x14ac:dyDescent="0.3">
      <c r="A4" s="661" t="s">
        <v>21</v>
      </c>
      <c r="B4" s="662" t="s">
        <v>22</v>
      </c>
      <c r="C4" s="663" t="s">
        <v>23</v>
      </c>
      <c r="D4" s="662" t="s">
        <v>24</v>
      </c>
      <c r="E4" s="664" t="s">
        <v>25</v>
      </c>
      <c r="F4" s="663" t="s">
        <v>26</v>
      </c>
      <c r="G4" s="664" t="s">
        <v>27</v>
      </c>
      <c r="H4" s="663" t="s">
        <v>28</v>
      </c>
      <c r="I4" s="665" t="s">
        <v>29</v>
      </c>
      <c r="J4" s="666" t="s">
        <v>30</v>
      </c>
      <c r="K4" s="795" t="s">
        <v>31</v>
      </c>
      <c r="L4" s="1921"/>
      <c r="N4" s="280" t="s">
        <v>611</v>
      </c>
    </row>
    <row r="5" spans="1:14" ht="33" customHeight="1" thickBot="1" x14ac:dyDescent="0.3">
      <c r="A5" s="1924" t="s">
        <v>427</v>
      </c>
      <c r="B5" s="1925"/>
      <c r="C5" s="1925"/>
      <c r="D5" s="1925"/>
      <c r="E5" s="1925"/>
      <c r="F5" s="1925"/>
      <c r="G5" s="1925"/>
      <c r="H5" s="1925"/>
      <c r="I5" s="674"/>
      <c r="J5" s="1036"/>
      <c r="K5" s="796"/>
      <c r="L5" s="660"/>
    </row>
    <row r="6" spans="1:14" ht="71.25" customHeight="1" thickBot="1" x14ac:dyDescent="0.3">
      <c r="A6" s="667"/>
      <c r="B6" s="668" t="s">
        <v>724</v>
      </c>
      <c r="C6" s="667"/>
      <c r="D6" s="668" t="s">
        <v>456</v>
      </c>
      <c r="E6" s="669">
        <v>1040</v>
      </c>
      <c r="F6" s="670" t="s">
        <v>79</v>
      </c>
      <c r="G6" s="671"/>
      <c r="H6" s="669" t="s">
        <v>439</v>
      </c>
      <c r="I6" s="672">
        <v>152</v>
      </c>
      <c r="J6" s="782"/>
      <c r="K6" s="214">
        <f t="shared" ref="K6:K8" si="0">I6*J6</f>
        <v>0</v>
      </c>
      <c r="L6" s="660"/>
    </row>
    <row r="7" spans="1:14" ht="24" customHeight="1" thickBot="1" x14ac:dyDescent="0.3">
      <c r="A7" s="1922" t="s">
        <v>463</v>
      </c>
      <c r="B7" s="1923"/>
      <c r="C7" s="1923"/>
      <c r="D7" s="1923"/>
      <c r="E7" s="1923"/>
      <c r="F7" s="1923"/>
      <c r="G7" s="1923"/>
      <c r="H7" s="1923"/>
      <c r="I7" s="673"/>
      <c r="J7" s="1031"/>
      <c r="K7" s="797"/>
    </row>
    <row r="8" spans="1:14" ht="42" customHeight="1" x14ac:dyDescent="0.25">
      <c r="A8" s="1796"/>
      <c r="B8" s="1756" t="s">
        <v>253</v>
      </c>
      <c r="C8" s="1759" t="s">
        <v>40</v>
      </c>
      <c r="D8" s="132" t="s">
        <v>32</v>
      </c>
      <c r="E8" s="447">
        <v>513</v>
      </c>
      <c r="F8" s="100" t="s">
        <v>347</v>
      </c>
      <c r="G8" s="16"/>
      <c r="H8" s="447">
        <v>40</v>
      </c>
      <c r="I8" s="37">
        <v>1100</v>
      </c>
      <c r="J8" s="765"/>
      <c r="K8" s="210">
        <f t="shared" si="0"/>
        <v>0</v>
      </c>
      <c r="N8" s="280">
        <v>2</v>
      </c>
    </row>
    <row r="9" spans="1:14" ht="41.25" customHeight="1" thickBot="1" x14ac:dyDescent="0.3">
      <c r="A9" s="1825"/>
      <c r="B9" s="1758"/>
      <c r="C9" s="1761"/>
      <c r="D9" s="131" t="s">
        <v>32</v>
      </c>
      <c r="E9" s="448">
        <v>513</v>
      </c>
      <c r="F9" s="101" t="s">
        <v>347</v>
      </c>
      <c r="G9" s="17"/>
      <c r="H9" s="448">
        <v>42</v>
      </c>
      <c r="I9" s="38">
        <v>1100</v>
      </c>
      <c r="J9" s="766"/>
      <c r="K9" s="209">
        <f t="shared" ref="K9:K10" si="1">I9*J9</f>
        <v>0</v>
      </c>
    </row>
    <row r="10" spans="1:14" ht="117.75" customHeight="1" thickBot="1" x14ac:dyDescent="0.3">
      <c r="A10" s="388"/>
      <c r="B10" s="22" t="s">
        <v>318</v>
      </c>
      <c r="C10" s="67" t="s">
        <v>42</v>
      </c>
      <c r="D10" s="136" t="s">
        <v>32</v>
      </c>
      <c r="E10" s="26">
        <v>90519</v>
      </c>
      <c r="F10" s="99" t="s">
        <v>41</v>
      </c>
      <c r="G10" s="25"/>
      <c r="H10" s="26">
        <v>48</v>
      </c>
      <c r="I10" s="49">
        <v>1000</v>
      </c>
      <c r="J10" s="768"/>
      <c r="K10" s="304">
        <f t="shared" si="1"/>
        <v>0</v>
      </c>
    </row>
    <row r="11" spans="1:14" ht="45.75" customHeight="1" thickBot="1" x14ac:dyDescent="0.3">
      <c r="A11" s="1881"/>
      <c r="B11" s="1756" t="s">
        <v>282</v>
      </c>
      <c r="C11" s="1773" t="s">
        <v>46</v>
      </c>
      <c r="D11" s="132" t="s">
        <v>32</v>
      </c>
      <c r="E11" s="1468" t="s">
        <v>47</v>
      </c>
      <c r="F11" s="99" t="s">
        <v>570</v>
      </c>
      <c r="G11" s="25"/>
      <c r="H11" s="26">
        <v>44</v>
      </c>
      <c r="I11" s="49">
        <v>470</v>
      </c>
      <c r="J11" s="1405"/>
      <c r="K11" s="304">
        <f t="shared" ref="K11:K12" si="2">I11*J11</f>
        <v>0</v>
      </c>
      <c r="N11" s="279">
        <v>1</v>
      </c>
    </row>
    <row r="12" spans="1:14" ht="45.75" customHeight="1" thickBot="1" x14ac:dyDescent="0.3">
      <c r="A12" s="1816"/>
      <c r="B12" s="1758"/>
      <c r="C12" s="1761"/>
      <c r="D12" s="167" t="s">
        <v>32</v>
      </c>
      <c r="E12" s="1386" t="s">
        <v>47</v>
      </c>
      <c r="F12" s="303" t="s">
        <v>541</v>
      </c>
      <c r="G12" s="124"/>
      <c r="H12" s="1386">
        <v>42</v>
      </c>
      <c r="I12" s="39">
        <v>470</v>
      </c>
      <c r="J12" s="202"/>
      <c r="K12" s="211">
        <f t="shared" si="2"/>
        <v>0</v>
      </c>
      <c r="N12" s="279">
        <v>1</v>
      </c>
    </row>
    <row r="13" spans="1:14" ht="27" customHeight="1" x14ac:dyDescent="0.25">
      <c r="A13" s="1786"/>
      <c r="B13" s="1757" t="s">
        <v>389</v>
      </c>
      <c r="C13" s="1760" t="s">
        <v>52</v>
      </c>
      <c r="D13" s="203" t="s">
        <v>32</v>
      </c>
      <c r="E13" s="1163">
        <v>103</v>
      </c>
      <c r="F13" s="734" t="s">
        <v>43</v>
      </c>
      <c r="G13" s="205"/>
      <c r="H13" s="1163" t="s">
        <v>380</v>
      </c>
      <c r="I13" s="40">
        <v>490</v>
      </c>
      <c r="J13" s="771"/>
      <c r="K13" s="214">
        <f t="shared" ref="K13:K31" si="3">I13*J13</f>
        <v>0</v>
      </c>
      <c r="L13" s="72"/>
    </row>
    <row r="14" spans="1:14" ht="27" customHeight="1" x14ac:dyDescent="0.25">
      <c r="A14" s="1786"/>
      <c r="B14" s="1765"/>
      <c r="C14" s="1765"/>
      <c r="D14" s="130" t="s">
        <v>32</v>
      </c>
      <c r="E14" s="1160">
        <v>103</v>
      </c>
      <c r="F14" s="50" t="s">
        <v>54</v>
      </c>
      <c r="G14" s="11"/>
      <c r="H14" s="1160" t="s">
        <v>433</v>
      </c>
      <c r="I14" s="35">
        <v>490</v>
      </c>
      <c r="J14" s="770"/>
      <c r="K14" s="73">
        <f t="shared" si="3"/>
        <v>0</v>
      </c>
      <c r="L14" s="72"/>
      <c r="N14" s="280">
        <v>1</v>
      </c>
    </row>
    <row r="15" spans="1:14" ht="27" customHeight="1" x14ac:dyDescent="0.25">
      <c r="A15" s="1786"/>
      <c r="B15" s="1765"/>
      <c r="C15" s="1765"/>
      <c r="D15" s="130" t="s">
        <v>32</v>
      </c>
      <c r="E15" s="1160">
        <v>103</v>
      </c>
      <c r="F15" s="50" t="s">
        <v>53</v>
      </c>
      <c r="G15" s="11"/>
      <c r="H15" s="1160">
        <v>46</v>
      </c>
      <c r="I15" s="35">
        <v>490</v>
      </c>
      <c r="J15" s="770"/>
      <c r="K15" s="73">
        <f t="shared" si="3"/>
        <v>0</v>
      </c>
      <c r="L15" s="72"/>
      <c r="N15" s="280">
        <v>2</v>
      </c>
    </row>
    <row r="16" spans="1:14" ht="27" customHeight="1" thickBot="1" x14ac:dyDescent="0.3">
      <c r="A16" s="1816"/>
      <c r="B16" s="1766"/>
      <c r="C16" s="1766"/>
      <c r="D16" s="203" t="s">
        <v>32</v>
      </c>
      <c r="E16" s="1163">
        <v>103</v>
      </c>
      <c r="F16" s="734" t="s">
        <v>41</v>
      </c>
      <c r="G16" s="205"/>
      <c r="H16" s="1163">
        <v>44</v>
      </c>
      <c r="I16" s="40">
        <v>490</v>
      </c>
      <c r="J16" s="771"/>
      <c r="K16" s="208">
        <f t="shared" si="3"/>
        <v>0</v>
      </c>
      <c r="L16" s="72"/>
      <c r="N16" s="280">
        <v>1</v>
      </c>
    </row>
    <row r="17" spans="1:14" ht="44.25" customHeight="1" x14ac:dyDescent="0.25">
      <c r="A17" s="1815"/>
      <c r="B17" s="1926" t="s">
        <v>45</v>
      </c>
      <c r="C17" s="1759" t="s">
        <v>55</v>
      </c>
      <c r="D17" s="132" t="s">
        <v>32</v>
      </c>
      <c r="E17" s="875" t="s">
        <v>56</v>
      </c>
      <c r="F17" s="100" t="s">
        <v>54</v>
      </c>
      <c r="G17" s="16"/>
      <c r="H17" s="875" t="s">
        <v>433</v>
      </c>
      <c r="I17" s="37">
        <v>490</v>
      </c>
      <c r="J17" s="765"/>
      <c r="K17" s="210">
        <f t="shared" si="3"/>
        <v>0</v>
      </c>
      <c r="L17" s="72"/>
    </row>
    <row r="18" spans="1:14" ht="44.25" customHeight="1" thickBot="1" x14ac:dyDescent="0.3">
      <c r="A18" s="1816"/>
      <c r="B18" s="1816"/>
      <c r="C18" s="1766"/>
      <c r="D18" s="131" t="s">
        <v>32</v>
      </c>
      <c r="E18" s="877" t="s">
        <v>56</v>
      </c>
      <c r="F18" s="101" t="s">
        <v>54</v>
      </c>
      <c r="G18" s="17"/>
      <c r="H18" s="877" t="s">
        <v>379</v>
      </c>
      <c r="I18" s="38">
        <v>490</v>
      </c>
      <c r="J18" s="766"/>
      <c r="K18" s="209">
        <f t="shared" ref="K18" si="4">I18*J18</f>
        <v>0</v>
      </c>
      <c r="L18" s="72"/>
      <c r="N18" s="280" t="s">
        <v>293</v>
      </c>
    </row>
    <row r="19" spans="1:14" ht="45" customHeight="1" thickBot="1" x14ac:dyDescent="0.3">
      <c r="A19" s="381" t="s">
        <v>290</v>
      </c>
      <c r="B19" s="383" t="s">
        <v>45</v>
      </c>
      <c r="C19" s="382" t="s">
        <v>57</v>
      </c>
      <c r="D19" s="137" t="s">
        <v>32</v>
      </c>
      <c r="E19" s="226" t="s">
        <v>58</v>
      </c>
      <c r="F19" s="95" t="s">
        <v>43</v>
      </c>
      <c r="G19" s="12"/>
      <c r="H19" s="226">
        <v>40</v>
      </c>
      <c r="I19" s="48">
        <v>490</v>
      </c>
      <c r="J19" s="768"/>
      <c r="K19" s="304">
        <f t="shared" si="3"/>
        <v>0</v>
      </c>
      <c r="L19" s="72"/>
    </row>
    <row r="20" spans="1:14" ht="50.25" customHeight="1" thickBot="1" x14ac:dyDescent="0.3">
      <c r="A20" s="98" t="s">
        <v>290</v>
      </c>
      <c r="B20" s="22" t="s">
        <v>449</v>
      </c>
      <c r="C20" s="67" t="s">
        <v>61</v>
      </c>
      <c r="D20" s="215" t="s">
        <v>32</v>
      </c>
      <c r="E20" s="744">
        <v>107</v>
      </c>
      <c r="F20" s="352" t="s">
        <v>43</v>
      </c>
      <c r="G20" s="23"/>
      <c r="H20" s="977" t="s">
        <v>433</v>
      </c>
      <c r="I20" s="47">
        <v>490</v>
      </c>
      <c r="J20" s="771"/>
      <c r="K20" s="214">
        <f t="shared" si="3"/>
        <v>0</v>
      </c>
    </row>
    <row r="21" spans="1:14" ht="36" customHeight="1" x14ac:dyDescent="0.25">
      <c r="A21" s="1815"/>
      <c r="B21" s="1756" t="s">
        <v>394</v>
      </c>
      <c r="C21" s="1759" t="s">
        <v>62</v>
      </c>
      <c r="D21" s="788" t="s">
        <v>32</v>
      </c>
      <c r="E21" s="741">
        <v>107</v>
      </c>
      <c r="F21" s="100" t="s">
        <v>455</v>
      </c>
      <c r="G21" s="16"/>
      <c r="H21" s="741">
        <v>40</v>
      </c>
      <c r="I21" s="37">
        <v>490</v>
      </c>
      <c r="J21" s="765"/>
      <c r="K21" s="210">
        <f t="shared" si="3"/>
        <v>0</v>
      </c>
    </row>
    <row r="22" spans="1:14" ht="36" customHeight="1" x14ac:dyDescent="0.25">
      <c r="A22" s="1786"/>
      <c r="B22" s="1757"/>
      <c r="C22" s="1760"/>
      <c r="D22" s="789" t="s">
        <v>32</v>
      </c>
      <c r="E22" s="742">
        <v>107</v>
      </c>
      <c r="F22" s="50" t="s">
        <v>454</v>
      </c>
      <c r="G22" s="11"/>
      <c r="H22" s="742">
        <v>40</v>
      </c>
      <c r="I22" s="35">
        <v>490</v>
      </c>
      <c r="J22" s="770"/>
      <c r="K22" s="73">
        <f t="shared" si="3"/>
        <v>0</v>
      </c>
    </row>
    <row r="23" spans="1:14" ht="36" customHeight="1" thickBot="1" x14ac:dyDescent="0.3">
      <c r="A23" s="1786"/>
      <c r="B23" s="1757"/>
      <c r="C23" s="1760"/>
      <c r="D23" s="790" t="s">
        <v>32</v>
      </c>
      <c r="E23" s="743">
        <v>107</v>
      </c>
      <c r="F23" s="101" t="s">
        <v>60</v>
      </c>
      <c r="G23" s="17"/>
      <c r="H23" s="743">
        <v>40</v>
      </c>
      <c r="I23" s="38">
        <v>490</v>
      </c>
      <c r="J23" s="766"/>
      <c r="K23" s="209">
        <f t="shared" si="3"/>
        <v>0</v>
      </c>
    </row>
    <row r="24" spans="1:14" ht="36" customHeight="1" x14ac:dyDescent="0.25">
      <c r="A24" s="1786"/>
      <c r="B24" s="1757"/>
      <c r="C24" s="1760"/>
      <c r="D24" s="788" t="s">
        <v>32</v>
      </c>
      <c r="E24" s="741">
        <v>107</v>
      </c>
      <c r="F24" s="100" t="s">
        <v>41</v>
      </c>
      <c r="G24" s="16"/>
      <c r="H24" s="741">
        <v>40</v>
      </c>
      <c r="I24" s="37">
        <v>490</v>
      </c>
      <c r="J24" s="765"/>
      <c r="K24" s="210">
        <f t="shared" si="3"/>
        <v>0</v>
      </c>
    </row>
    <row r="25" spans="1:14" ht="36" customHeight="1" thickBot="1" x14ac:dyDescent="0.3">
      <c r="A25" s="1816"/>
      <c r="B25" s="1758"/>
      <c r="C25" s="1761"/>
      <c r="D25" s="790" t="s">
        <v>32</v>
      </c>
      <c r="E25" s="743">
        <v>107</v>
      </c>
      <c r="F25" s="101" t="s">
        <v>41</v>
      </c>
      <c r="G25" s="17"/>
      <c r="H25" s="743">
        <v>42</v>
      </c>
      <c r="I25" s="38">
        <v>490</v>
      </c>
      <c r="J25" s="766"/>
      <c r="K25" s="209">
        <f t="shared" ref="K25" si="5">I25*J25</f>
        <v>0</v>
      </c>
      <c r="N25" s="280">
        <v>1</v>
      </c>
    </row>
    <row r="26" spans="1:14" ht="59.25" customHeight="1" thickBot="1" x14ac:dyDescent="0.3">
      <c r="A26" s="98"/>
      <c r="B26" s="22" t="s">
        <v>453</v>
      </c>
      <c r="C26" s="67"/>
      <c r="D26" s="136" t="s">
        <v>32</v>
      </c>
      <c r="E26" s="26" t="s">
        <v>451</v>
      </c>
      <c r="F26" s="99" t="s">
        <v>452</v>
      </c>
      <c r="G26" s="25"/>
      <c r="H26" s="26">
        <v>42</v>
      </c>
      <c r="I26" s="49">
        <v>490</v>
      </c>
      <c r="J26" s="768"/>
      <c r="K26" s="304">
        <f t="shared" ref="K26" si="6">I26*J26</f>
        <v>0</v>
      </c>
    </row>
    <row r="27" spans="1:14" ht="120" customHeight="1" thickBot="1" x14ac:dyDescent="0.3">
      <c r="A27" s="1469"/>
      <c r="B27" s="1466" t="s">
        <v>395</v>
      </c>
      <c r="C27" s="1467" t="s">
        <v>64</v>
      </c>
      <c r="D27" s="203" t="s">
        <v>32</v>
      </c>
      <c r="E27" s="878" t="s">
        <v>367</v>
      </c>
      <c r="F27" s="734" t="s">
        <v>43</v>
      </c>
      <c r="G27" s="205"/>
      <c r="H27" s="878">
        <v>44</v>
      </c>
      <c r="I27" s="40">
        <v>530</v>
      </c>
      <c r="J27" s="771"/>
      <c r="K27" s="214">
        <f t="shared" ref="K27" si="7">I27*J27</f>
        <v>0</v>
      </c>
    </row>
    <row r="28" spans="1:14" ht="36.75" customHeight="1" x14ac:dyDescent="0.25">
      <c r="A28" s="1887"/>
      <c r="B28" s="1756" t="s">
        <v>642</v>
      </c>
      <c r="C28" s="1759"/>
      <c r="D28" s="132" t="s">
        <v>32</v>
      </c>
      <c r="E28" s="1159">
        <v>131</v>
      </c>
      <c r="F28" s="100" t="s">
        <v>43</v>
      </c>
      <c r="G28" s="16"/>
      <c r="H28" s="1159">
        <v>40</v>
      </c>
      <c r="I28" s="37">
        <v>580</v>
      </c>
      <c r="J28" s="765"/>
      <c r="K28" s="210">
        <f t="shared" si="3"/>
        <v>0</v>
      </c>
      <c r="N28" s="280">
        <v>8</v>
      </c>
    </row>
    <row r="29" spans="1:14" ht="36.75" customHeight="1" thickBot="1" x14ac:dyDescent="0.3">
      <c r="A29" s="1850"/>
      <c r="B29" s="1766"/>
      <c r="C29" s="1766"/>
      <c r="D29" s="167" t="s">
        <v>32</v>
      </c>
      <c r="E29" s="1165">
        <v>131</v>
      </c>
      <c r="F29" s="303" t="s">
        <v>43</v>
      </c>
      <c r="G29" s="124"/>
      <c r="H29" s="1165">
        <v>44</v>
      </c>
      <c r="I29" s="39">
        <v>580</v>
      </c>
      <c r="J29" s="769"/>
      <c r="K29" s="211">
        <f t="shared" si="3"/>
        <v>0</v>
      </c>
      <c r="N29" s="280">
        <v>1</v>
      </c>
    </row>
    <row r="30" spans="1:14" ht="69.75" customHeight="1" x14ac:dyDescent="0.25">
      <c r="A30" s="1887"/>
      <c r="B30" s="1756" t="s">
        <v>641</v>
      </c>
      <c r="C30" s="1759" t="s">
        <v>64</v>
      </c>
      <c r="D30" s="132" t="s">
        <v>32</v>
      </c>
      <c r="E30" s="1159">
        <v>131</v>
      </c>
      <c r="F30" s="100" t="s">
        <v>43</v>
      </c>
      <c r="G30" s="16"/>
      <c r="H30" s="1159">
        <v>42</v>
      </c>
      <c r="I30" s="37">
        <v>580</v>
      </c>
      <c r="J30" s="765"/>
      <c r="K30" s="210">
        <f t="shared" si="3"/>
        <v>0</v>
      </c>
      <c r="N30" s="280">
        <v>1</v>
      </c>
    </row>
    <row r="31" spans="1:14" ht="69.75" customHeight="1" thickBot="1" x14ac:dyDescent="0.3">
      <c r="A31" s="1850"/>
      <c r="B31" s="1758"/>
      <c r="C31" s="1761"/>
      <c r="D31" s="203" t="s">
        <v>32</v>
      </c>
      <c r="E31" s="1163">
        <v>131</v>
      </c>
      <c r="F31" s="734" t="s">
        <v>43</v>
      </c>
      <c r="G31" s="205"/>
      <c r="H31" s="1163">
        <v>44</v>
      </c>
      <c r="I31" s="40">
        <v>580</v>
      </c>
      <c r="J31" s="771"/>
      <c r="K31" s="214">
        <f t="shared" si="3"/>
        <v>0</v>
      </c>
      <c r="N31" s="280">
        <v>1</v>
      </c>
    </row>
    <row r="32" spans="1:14" ht="90.75" customHeight="1" thickBot="1" x14ac:dyDescent="0.3">
      <c r="A32" s="1619"/>
      <c r="B32" s="1646" t="s">
        <v>254</v>
      </c>
      <c r="C32" s="1614" t="s">
        <v>51</v>
      </c>
      <c r="D32" s="133" t="s">
        <v>36</v>
      </c>
      <c r="E32" s="1634" t="s">
        <v>74</v>
      </c>
      <c r="F32" s="96" t="s">
        <v>54</v>
      </c>
      <c r="G32" s="16"/>
      <c r="H32" s="1634">
        <v>42</v>
      </c>
      <c r="I32" s="37">
        <v>650</v>
      </c>
      <c r="J32" s="772"/>
      <c r="K32" s="208">
        <f t="shared" ref="K32:K39" si="8">I32*J32</f>
        <v>0</v>
      </c>
      <c r="L32" s="72"/>
      <c r="N32" s="280">
        <v>1</v>
      </c>
    </row>
    <row r="33" spans="1:12" ht="30" customHeight="1" x14ac:dyDescent="0.25">
      <c r="A33" s="1767"/>
      <c r="B33" s="1762" t="s">
        <v>817</v>
      </c>
      <c r="C33" s="1759" t="s">
        <v>46</v>
      </c>
      <c r="D33" s="132" t="s">
        <v>86</v>
      </c>
      <c r="E33" s="1634">
        <v>101199</v>
      </c>
      <c r="F33" s="96" t="s">
        <v>53</v>
      </c>
      <c r="G33" s="16"/>
      <c r="H33" s="1634">
        <v>42</v>
      </c>
      <c r="I33" s="37">
        <v>1228</v>
      </c>
      <c r="J33" s="772"/>
      <c r="K33" s="210">
        <f t="shared" si="8"/>
        <v>0</v>
      </c>
      <c r="L33" s="72"/>
    </row>
    <row r="34" spans="1:12" ht="30" customHeight="1" x14ac:dyDescent="0.25">
      <c r="A34" s="1768"/>
      <c r="B34" s="1844"/>
      <c r="C34" s="1760"/>
      <c r="D34" s="130" t="s">
        <v>86</v>
      </c>
      <c r="E34" s="1622">
        <v>101199</v>
      </c>
      <c r="F34" s="61" t="s">
        <v>53</v>
      </c>
      <c r="G34" s="11"/>
      <c r="H34" s="1622">
        <v>44</v>
      </c>
      <c r="I34" s="35">
        <v>1228</v>
      </c>
      <c r="J34" s="775"/>
      <c r="K34" s="73">
        <f t="shared" si="8"/>
        <v>0</v>
      </c>
      <c r="L34" s="72"/>
    </row>
    <row r="35" spans="1:12" ht="30" customHeight="1" x14ac:dyDescent="0.25">
      <c r="A35" s="1768"/>
      <c r="B35" s="1844"/>
      <c r="C35" s="1760"/>
      <c r="D35" s="130" t="s">
        <v>86</v>
      </c>
      <c r="E35" s="1622">
        <v>101199</v>
      </c>
      <c r="F35" s="61" t="s">
        <v>53</v>
      </c>
      <c r="G35" s="11"/>
      <c r="H35" s="1622">
        <v>46</v>
      </c>
      <c r="I35" s="35">
        <v>1228</v>
      </c>
      <c r="J35" s="775"/>
      <c r="K35" s="73">
        <f t="shared" si="8"/>
        <v>0</v>
      </c>
      <c r="L35" s="72"/>
    </row>
    <row r="36" spans="1:12" ht="30" customHeight="1" x14ac:dyDescent="0.25">
      <c r="A36" s="1768"/>
      <c r="B36" s="1844"/>
      <c r="C36" s="1760"/>
      <c r="D36" s="130" t="s">
        <v>86</v>
      </c>
      <c r="E36" s="1622">
        <v>101199</v>
      </c>
      <c r="F36" s="61" t="s">
        <v>53</v>
      </c>
      <c r="G36" s="11"/>
      <c r="H36" s="1622">
        <v>48</v>
      </c>
      <c r="I36" s="35">
        <v>1228</v>
      </c>
      <c r="J36" s="775"/>
      <c r="K36" s="73">
        <f t="shared" si="8"/>
        <v>0</v>
      </c>
      <c r="L36" s="72"/>
    </row>
    <row r="37" spans="1:12" ht="30" customHeight="1" x14ac:dyDescent="0.25">
      <c r="A37" s="1768"/>
      <c r="B37" s="1844"/>
      <c r="C37" s="1760"/>
      <c r="D37" s="130" t="s">
        <v>86</v>
      </c>
      <c r="E37" s="1622">
        <v>101199</v>
      </c>
      <c r="F37" s="61" t="s">
        <v>53</v>
      </c>
      <c r="G37" s="11"/>
      <c r="H37" s="1622">
        <v>50</v>
      </c>
      <c r="I37" s="35">
        <v>1228</v>
      </c>
      <c r="J37" s="775"/>
      <c r="K37" s="73">
        <f t="shared" si="8"/>
        <v>0</v>
      </c>
      <c r="L37" s="72"/>
    </row>
    <row r="38" spans="1:12" ht="30" customHeight="1" x14ac:dyDescent="0.25">
      <c r="A38" s="1768"/>
      <c r="B38" s="1844"/>
      <c r="C38" s="1760"/>
      <c r="D38" s="130" t="s">
        <v>86</v>
      </c>
      <c r="E38" s="1622">
        <v>101199</v>
      </c>
      <c r="F38" s="61" t="s">
        <v>53</v>
      </c>
      <c r="G38" s="11"/>
      <c r="H38" s="1622">
        <v>52</v>
      </c>
      <c r="I38" s="35">
        <v>1228</v>
      </c>
      <c r="J38" s="775"/>
      <c r="K38" s="73">
        <f t="shared" si="8"/>
        <v>0</v>
      </c>
      <c r="L38" s="72"/>
    </row>
    <row r="39" spans="1:12" ht="30" customHeight="1" thickBot="1" x14ac:dyDescent="0.3">
      <c r="A39" s="1769"/>
      <c r="B39" s="1845"/>
      <c r="C39" s="1761"/>
      <c r="D39" s="130" t="s">
        <v>86</v>
      </c>
      <c r="E39" s="1622">
        <v>101199</v>
      </c>
      <c r="F39" s="61" t="s">
        <v>53</v>
      </c>
      <c r="G39" s="11"/>
      <c r="H39" s="1622">
        <v>54</v>
      </c>
      <c r="I39" s="35">
        <v>1228</v>
      </c>
      <c r="J39" s="775"/>
      <c r="K39" s="73">
        <f t="shared" si="8"/>
        <v>0</v>
      </c>
      <c r="L39" s="72"/>
    </row>
    <row r="40" spans="1:12" ht="30" customHeight="1" x14ac:dyDescent="0.25">
      <c r="A40" s="1767"/>
      <c r="B40" s="1762" t="s">
        <v>817</v>
      </c>
      <c r="C40" s="1759" t="s">
        <v>46</v>
      </c>
      <c r="D40" s="132" t="s">
        <v>86</v>
      </c>
      <c r="E40" s="1634">
        <v>101199</v>
      </c>
      <c r="F40" s="96" t="s">
        <v>54</v>
      </c>
      <c r="G40" s="16"/>
      <c r="H40" s="1634">
        <v>42</v>
      </c>
      <c r="I40" s="37">
        <v>1228</v>
      </c>
      <c r="J40" s="772"/>
      <c r="K40" s="210">
        <f t="shared" ref="K40:K46" si="9">I40*J40</f>
        <v>0</v>
      </c>
      <c r="L40" s="72"/>
    </row>
    <row r="41" spans="1:12" ht="30" customHeight="1" x14ac:dyDescent="0.25">
      <c r="A41" s="1768"/>
      <c r="B41" s="1844"/>
      <c r="C41" s="1760"/>
      <c r="D41" s="130" t="s">
        <v>86</v>
      </c>
      <c r="E41" s="1622">
        <v>101199</v>
      </c>
      <c r="F41" s="61" t="s">
        <v>54</v>
      </c>
      <c r="G41" s="11"/>
      <c r="H41" s="1622">
        <v>44</v>
      </c>
      <c r="I41" s="35">
        <v>1228</v>
      </c>
      <c r="J41" s="775"/>
      <c r="K41" s="73">
        <f t="shared" si="9"/>
        <v>0</v>
      </c>
      <c r="L41" s="72"/>
    </row>
    <row r="42" spans="1:12" ht="30" customHeight="1" x14ac:dyDescent="0.25">
      <c r="A42" s="1768"/>
      <c r="B42" s="1844"/>
      <c r="C42" s="1760"/>
      <c r="D42" s="130" t="s">
        <v>86</v>
      </c>
      <c r="E42" s="1622">
        <v>101199</v>
      </c>
      <c r="F42" s="61" t="s">
        <v>54</v>
      </c>
      <c r="G42" s="11"/>
      <c r="H42" s="1622">
        <v>46</v>
      </c>
      <c r="I42" s="35">
        <v>1228</v>
      </c>
      <c r="J42" s="775"/>
      <c r="K42" s="73">
        <f t="shared" si="9"/>
        <v>0</v>
      </c>
      <c r="L42" s="72"/>
    </row>
    <row r="43" spans="1:12" ht="30" customHeight="1" x14ac:dyDescent="0.25">
      <c r="A43" s="1768"/>
      <c r="B43" s="1844"/>
      <c r="C43" s="1760"/>
      <c r="D43" s="130" t="s">
        <v>86</v>
      </c>
      <c r="E43" s="1622">
        <v>101199</v>
      </c>
      <c r="F43" s="61" t="s">
        <v>54</v>
      </c>
      <c r="G43" s="11"/>
      <c r="H43" s="1622">
        <v>48</v>
      </c>
      <c r="I43" s="35">
        <v>1228</v>
      </c>
      <c r="J43" s="775"/>
      <c r="K43" s="73">
        <f t="shared" si="9"/>
        <v>0</v>
      </c>
      <c r="L43" s="72"/>
    </row>
    <row r="44" spans="1:12" ht="30" customHeight="1" x14ac:dyDescent="0.25">
      <c r="A44" s="1768"/>
      <c r="B44" s="1844"/>
      <c r="C44" s="1760"/>
      <c r="D44" s="130" t="s">
        <v>86</v>
      </c>
      <c r="E44" s="1622">
        <v>101199</v>
      </c>
      <c r="F44" s="61" t="s">
        <v>54</v>
      </c>
      <c r="G44" s="11"/>
      <c r="H44" s="1622">
        <v>50</v>
      </c>
      <c r="I44" s="35">
        <v>1228</v>
      </c>
      <c r="J44" s="775"/>
      <c r="K44" s="73">
        <f t="shared" si="9"/>
        <v>0</v>
      </c>
      <c r="L44" s="72"/>
    </row>
    <row r="45" spans="1:12" ht="30" customHeight="1" x14ac:dyDescent="0.25">
      <c r="A45" s="1768"/>
      <c r="B45" s="1844"/>
      <c r="C45" s="1760"/>
      <c r="D45" s="130" t="s">
        <v>86</v>
      </c>
      <c r="E45" s="1622">
        <v>101199</v>
      </c>
      <c r="F45" s="61" t="s">
        <v>54</v>
      </c>
      <c r="G45" s="11"/>
      <c r="H45" s="1622">
        <v>52</v>
      </c>
      <c r="I45" s="35">
        <v>1228</v>
      </c>
      <c r="J45" s="775"/>
      <c r="K45" s="73">
        <f t="shared" si="9"/>
        <v>0</v>
      </c>
      <c r="L45" s="72"/>
    </row>
    <row r="46" spans="1:12" ht="30" customHeight="1" thickBot="1" x14ac:dyDescent="0.3">
      <c r="A46" s="1769"/>
      <c r="B46" s="1845"/>
      <c r="C46" s="1761"/>
      <c r="D46" s="130" t="s">
        <v>86</v>
      </c>
      <c r="E46" s="1622">
        <v>101199</v>
      </c>
      <c r="F46" s="61" t="s">
        <v>54</v>
      </c>
      <c r="G46" s="11"/>
      <c r="H46" s="1622">
        <v>54</v>
      </c>
      <c r="I46" s="35">
        <v>1228</v>
      </c>
      <c r="J46" s="775"/>
      <c r="K46" s="73">
        <f t="shared" si="9"/>
        <v>0</v>
      </c>
      <c r="L46" s="72"/>
    </row>
    <row r="47" spans="1:12" ht="30" customHeight="1" x14ac:dyDescent="0.25">
      <c r="A47" s="1796"/>
      <c r="B47" s="1756" t="s">
        <v>571</v>
      </c>
      <c r="C47" s="1759" t="s">
        <v>46</v>
      </c>
      <c r="D47" s="132" t="s">
        <v>32</v>
      </c>
      <c r="E47" s="654">
        <v>120125</v>
      </c>
      <c r="F47" s="96" t="s">
        <v>43</v>
      </c>
      <c r="G47" s="16"/>
      <c r="H47" s="654">
        <v>42</v>
      </c>
      <c r="I47" s="37">
        <v>878</v>
      </c>
      <c r="J47" s="772"/>
      <c r="K47" s="210">
        <f t="shared" ref="K47:K110" si="10">I47*J47</f>
        <v>0</v>
      </c>
      <c r="L47" s="72"/>
    </row>
    <row r="48" spans="1:12" ht="30" customHeight="1" x14ac:dyDescent="0.25">
      <c r="A48" s="1797"/>
      <c r="B48" s="1765"/>
      <c r="C48" s="1760"/>
      <c r="D48" s="130" t="s">
        <v>32</v>
      </c>
      <c r="E48" s="655">
        <v>120125</v>
      </c>
      <c r="F48" s="61" t="s">
        <v>43</v>
      </c>
      <c r="G48" s="11"/>
      <c r="H48" s="655">
        <v>44</v>
      </c>
      <c r="I48" s="35">
        <v>878</v>
      </c>
      <c r="J48" s="775"/>
      <c r="K48" s="73">
        <f t="shared" si="10"/>
        <v>0</v>
      </c>
      <c r="L48" s="72"/>
    </row>
    <row r="49" spans="1:14" ht="30" customHeight="1" x14ac:dyDescent="0.25">
      <c r="A49" s="1797"/>
      <c r="B49" s="1765"/>
      <c r="C49" s="1760"/>
      <c r="D49" s="130" t="s">
        <v>32</v>
      </c>
      <c r="E49" s="655">
        <v>120125</v>
      </c>
      <c r="F49" s="61" t="s">
        <v>43</v>
      </c>
      <c r="G49" s="11"/>
      <c r="H49" s="655">
        <v>46</v>
      </c>
      <c r="I49" s="35">
        <v>878</v>
      </c>
      <c r="J49" s="775"/>
      <c r="K49" s="73">
        <f t="shared" si="10"/>
        <v>0</v>
      </c>
      <c r="L49" s="72"/>
    </row>
    <row r="50" spans="1:14" ht="30" customHeight="1" x14ac:dyDescent="0.25">
      <c r="A50" s="1797"/>
      <c r="B50" s="1765"/>
      <c r="C50" s="1760"/>
      <c r="D50" s="130" t="s">
        <v>32</v>
      </c>
      <c r="E50" s="1548">
        <v>120125</v>
      </c>
      <c r="F50" s="61" t="s">
        <v>43</v>
      </c>
      <c r="G50" s="11"/>
      <c r="H50" s="1548">
        <v>48</v>
      </c>
      <c r="I50" s="35">
        <v>878</v>
      </c>
      <c r="J50" s="775"/>
      <c r="K50" s="73">
        <f t="shared" si="10"/>
        <v>0</v>
      </c>
      <c r="L50" s="72"/>
    </row>
    <row r="51" spans="1:14" ht="30" customHeight="1" x14ac:dyDescent="0.25">
      <c r="A51" s="1797"/>
      <c r="B51" s="1765"/>
      <c r="C51" s="1760"/>
      <c r="D51" s="130" t="s">
        <v>32</v>
      </c>
      <c r="E51" s="1548">
        <v>120125</v>
      </c>
      <c r="F51" s="61" t="s">
        <v>43</v>
      </c>
      <c r="G51" s="11"/>
      <c r="H51" s="1548">
        <v>50</v>
      </c>
      <c r="I51" s="35">
        <v>878</v>
      </c>
      <c r="J51" s="775"/>
      <c r="K51" s="73">
        <f t="shared" si="10"/>
        <v>0</v>
      </c>
      <c r="L51" s="72"/>
    </row>
    <row r="52" spans="1:14" ht="30" customHeight="1" x14ac:dyDescent="0.25">
      <c r="A52" s="1797"/>
      <c r="B52" s="1765"/>
      <c r="C52" s="1760"/>
      <c r="D52" s="130" t="s">
        <v>32</v>
      </c>
      <c r="E52" s="655">
        <v>120125</v>
      </c>
      <c r="F52" s="61" t="s">
        <v>43</v>
      </c>
      <c r="G52" s="11"/>
      <c r="H52" s="655">
        <v>54</v>
      </c>
      <c r="I52" s="35">
        <v>878</v>
      </c>
      <c r="J52" s="775"/>
      <c r="K52" s="73">
        <f t="shared" si="10"/>
        <v>0</v>
      </c>
      <c r="L52" s="72"/>
      <c r="N52" s="280" t="s">
        <v>293</v>
      </c>
    </row>
    <row r="53" spans="1:14" ht="30" customHeight="1" thickBot="1" x14ac:dyDescent="0.3">
      <c r="A53" s="1825"/>
      <c r="B53" s="1766"/>
      <c r="C53" s="1761"/>
      <c r="D53" s="130" t="s">
        <v>32</v>
      </c>
      <c r="E53" s="655">
        <v>120125</v>
      </c>
      <c r="F53" s="61" t="s">
        <v>43</v>
      </c>
      <c r="G53" s="11"/>
      <c r="H53" s="655">
        <v>56</v>
      </c>
      <c r="I53" s="35">
        <v>878</v>
      </c>
      <c r="J53" s="775"/>
      <c r="K53" s="73">
        <f t="shared" si="10"/>
        <v>0</v>
      </c>
      <c r="L53" s="72"/>
      <c r="N53" s="280" t="s">
        <v>293</v>
      </c>
    </row>
    <row r="54" spans="1:14" ht="30.75" customHeight="1" x14ac:dyDescent="0.25">
      <c r="A54" s="1788"/>
      <c r="B54" s="1787" t="s">
        <v>571</v>
      </c>
      <c r="C54" s="1773" t="s">
        <v>46</v>
      </c>
      <c r="D54" s="132" t="s">
        <v>32</v>
      </c>
      <c r="E54" s="681">
        <v>120125</v>
      </c>
      <c r="F54" s="96" t="s">
        <v>53</v>
      </c>
      <c r="G54" s="16"/>
      <c r="H54" s="681">
        <v>42</v>
      </c>
      <c r="I54" s="37">
        <v>878</v>
      </c>
      <c r="J54" s="772"/>
      <c r="K54" s="210">
        <f t="shared" si="10"/>
        <v>0</v>
      </c>
      <c r="L54" s="72"/>
      <c r="N54"/>
    </row>
    <row r="55" spans="1:14" ht="30.75" customHeight="1" x14ac:dyDescent="0.25">
      <c r="A55" s="1789"/>
      <c r="B55" s="1798"/>
      <c r="C55" s="1774"/>
      <c r="D55" s="130" t="s">
        <v>32</v>
      </c>
      <c r="E55" s="682">
        <v>120125</v>
      </c>
      <c r="F55" s="61" t="s">
        <v>53</v>
      </c>
      <c r="G55" s="11"/>
      <c r="H55" s="682">
        <v>44</v>
      </c>
      <c r="I55" s="35">
        <v>878</v>
      </c>
      <c r="J55" s="775"/>
      <c r="K55" s="73">
        <f t="shared" si="10"/>
        <v>0</v>
      </c>
      <c r="L55" s="72"/>
      <c r="N55"/>
    </row>
    <row r="56" spans="1:14" ht="30.75" customHeight="1" x14ac:dyDescent="0.25">
      <c r="A56" s="1789"/>
      <c r="B56" s="1798"/>
      <c r="C56" s="1774"/>
      <c r="D56" s="130" t="s">
        <v>32</v>
      </c>
      <c r="E56" s="682">
        <v>120125</v>
      </c>
      <c r="F56" s="61" t="s">
        <v>53</v>
      </c>
      <c r="G56" s="11"/>
      <c r="H56" s="682">
        <v>46</v>
      </c>
      <c r="I56" s="35">
        <v>878</v>
      </c>
      <c r="J56" s="775"/>
      <c r="K56" s="73">
        <f t="shared" si="10"/>
        <v>0</v>
      </c>
      <c r="L56" s="72"/>
      <c r="N56"/>
    </row>
    <row r="57" spans="1:14" ht="30.75" customHeight="1" x14ac:dyDescent="0.25">
      <c r="A57" s="1789"/>
      <c r="B57" s="1798"/>
      <c r="C57" s="1774"/>
      <c r="D57" s="130" t="s">
        <v>32</v>
      </c>
      <c r="E57" s="682">
        <v>120125</v>
      </c>
      <c r="F57" s="61" t="s">
        <v>53</v>
      </c>
      <c r="G57" s="11"/>
      <c r="H57" s="682">
        <v>48</v>
      </c>
      <c r="I57" s="35">
        <v>878</v>
      </c>
      <c r="J57" s="775"/>
      <c r="K57" s="73">
        <f t="shared" si="10"/>
        <v>0</v>
      </c>
      <c r="L57" s="72"/>
      <c r="N57"/>
    </row>
    <row r="58" spans="1:14" ht="30.75" customHeight="1" thickBot="1" x14ac:dyDescent="0.3">
      <c r="A58" s="1790"/>
      <c r="B58" s="1808"/>
      <c r="C58" s="1893"/>
      <c r="D58" s="156" t="s">
        <v>32</v>
      </c>
      <c r="E58" s="687">
        <v>120125</v>
      </c>
      <c r="F58" s="679" t="s">
        <v>53</v>
      </c>
      <c r="G58" s="15"/>
      <c r="H58" s="687">
        <v>50</v>
      </c>
      <c r="I58" s="36">
        <v>878</v>
      </c>
      <c r="J58" s="776"/>
      <c r="K58" s="207">
        <f t="shared" si="10"/>
        <v>0</v>
      </c>
      <c r="L58" s="72"/>
      <c r="N58"/>
    </row>
    <row r="59" spans="1:14" ht="36.75" customHeight="1" x14ac:dyDescent="0.25">
      <c r="A59" s="1796"/>
      <c r="B59" s="1787" t="s">
        <v>571</v>
      </c>
      <c r="C59" s="1773" t="s">
        <v>46</v>
      </c>
      <c r="D59" s="132" t="s">
        <v>32</v>
      </c>
      <c r="E59" s="685">
        <v>120125</v>
      </c>
      <c r="F59" s="573" t="s">
        <v>259</v>
      </c>
      <c r="G59" s="16"/>
      <c r="H59" s="685">
        <v>42</v>
      </c>
      <c r="I59" s="37">
        <v>878</v>
      </c>
      <c r="J59" s="772"/>
      <c r="K59" s="210">
        <f t="shared" ref="K59:K63" si="11">I59*J59</f>
        <v>0</v>
      </c>
      <c r="L59" s="72"/>
      <c r="N59"/>
    </row>
    <row r="60" spans="1:14" ht="35.25" customHeight="1" x14ac:dyDescent="0.25">
      <c r="A60" s="1797"/>
      <c r="B60" s="1798"/>
      <c r="C60" s="1774"/>
      <c r="D60" s="130" t="s">
        <v>32</v>
      </c>
      <c r="E60" s="686">
        <v>120125</v>
      </c>
      <c r="F60" s="61" t="s">
        <v>259</v>
      </c>
      <c r="G60" s="11"/>
      <c r="H60" s="686">
        <v>44</v>
      </c>
      <c r="I60" s="35">
        <v>878</v>
      </c>
      <c r="J60" s="775"/>
      <c r="K60" s="73">
        <f t="shared" si="11"/>
        <v>0</v>
      </c>
      <c r="L60" s="72"/>
      <c r="N60"/>
    </row>
    <row r="61" spans="1:14" ht="33.75" customHeight="1" x14ac:dyDescent="0.25">
      <c r="A61" s="1797"/>
      <c r="B61" s="1798"/>
      <c r="C61" s="1774"/>
      <c r="D61" s="130" t="s">
        <v>32</v>
      </c>
      <c r="E61" s="686">
        <v>120125</v>
      </c>
      <c r="F61" s="61" t="s">
        <v>259</v>
      </c>
      <c r="G61" s="11"/>
      <c r="H61" s="686">
        <v>46</v>
      </c>
      <c r="I61" s="35">
        <v>878</v>
      </c>
      <c r="J61" s="775"/>
      <c r="K61" s="73">
        <f t="shared" si="11"/>
        <v>0</v>
      </c>
      <c r="L61" s="72"/>
      <c r="N61"/>
    </row>
    <row r="62" spans="1:14" ht="35.25" customHeight="1" x14ac:dyDescent="0.25">
      <c r="A62" s="1797"/>
      <c r="B62" s="1798"/>
      <c r="C62" s="1774"/>
      <c r="D62" s="130" t="s">
        <v>32</v>
      </c>
      <c r="E62" s="686">
        <v>120125</v>
      </c>
      <c r="F62" s="61" t="s">
        <v>259</v>
      </c>
      <c r="G62" s="11"/>
      <c r="H62" s="686">
        <v>48</v>
      </c>
      <c r="I62" s="35">
        <v>878</v>
      </c>
      <c r="J62" s="775"/>
      <c r="K62" s="73">
        <f t="shared" si="11"/>
        <v>0</v>
      </c>
      <c r="L62" s="72"/>
      <c r="N62"/>
    </row>
    <row r="63" spans="1:14" ht="36" customHeight="1" thickBot="1" x14ac:dyDescent="0.3">
      <c r="A63" s="1797"/>
      <c r="B63" s="1798"/>
      <c r="C63" s="1774"/>
      <c r="D63" s="130" t="s">
        <v>32</v>
      </c>
      <c r="E63" s="686">
        <v>120125</v>
      </c>
      <c r="F63" s="61" t="s">
        <v>259</v>
      </c>
      <c r="G63" s="11"/>
      <c r="H63" s="686">
        <v>50</v>
      </c>
      <c r="I63" s="35">
        <v>878</v>
      </c>
      <c r="J63" s="775"/>
      <c r="K63" s="73">
        <f t="shared" si="11"/>
        <v>0</v>
      </c>
      <c r="L63" s="72"/>
      <c r="N63"/>
    </row>
    <row r="64" spans="1:14" ht="39.75" customHeight="1" x14ac:dyDescent="0.25">
      <c r="A64" s="1796"/>
      <c r="B64" s="1787" t="s">
        <v>571</v>
      </c>
      <c r="C64" s="1773" t="s">
        <v>46</v>
      </c>
      <c r="D64" s="132" t="s">
        <v>32</v>
      </c>
      <c r="E64" s="824">
        <v>120125</v>
      </c>
      <c r="F64" s="573" t="s">
        <v>499</v>
      </c>
      <c r="G64" s="16"/>
      <c r="H64" s="824">
        <v>42</v>
      </c>
      <c r="I64" s="37">
        <v>878</v>
      </c>
      <c r="J64" s="772"/>
      <c r="K64" s="210">
        <f t="shared" ref="K64:K67" si="12">I64*J64</f>
        <v>0</v>
      </c>
      <c r="L64" s="72"/>
      <c r="N64"/>
    </row>
    <row r="65" spans="1:14" ht="39.75" customHeight="1" x14ac:dyDescent="0.25">
      <c r="A65" s="1797"/>
      <c r="B65" s="1798"/>
      <c r="C65" s="1774"/>
      <c r="D65" s="130" t="s">
        <v>32</v>
      </c>
      <c r="E65" s="825">
        <v>120125</v>
      </c>
      <c r="F65" s="61" t="s">
        <v>499</v>
      </c>
      <c r="G65" s="11"/>
      <c r="H65" s="825">
        <v>44</v>
      </c>
      <c r="I65" s="35">
        <v>878</v>
      </c>
      <c r="J65" s="775"/>
      <c r="K65" s="73">
        <f t="shared" si="12"/>
        <v>0</v>
      </c>
      <c r="L65" s="72"/>
      <c r="N65"/>
    </row>
    <row r="66" spans="1:14" ht="39.75" customHeight="1" x14ac:dyDescent="0.25">
      <c r="A66" s="1797"/>
      <c r="B66" s="1798"/>
      <c r="C66" s="1774"/>
      <c r="D66" s="130" t="s">
        <v>32</v>
      </c>
      <c r="E66" s="825">
        <v>120125</v>
      </c>
      <c r="F66" s="61" t="s">
        <v>499</v>
      </c>
      <c r="G66" s="11"/>
      <c r="H66" s="825">
        <v>46</v>
      </c>
      <c r="I66" s="35">
        <v>878</v>
      </c>
      <c r="J66" s="775"/>
      <c r="K66" s="73">
        <f t="shared" si="12"/>
        <v>0</v>
      </c>
      <c r="L66" s="72"/>
    </row>
    <row r="67" spans="1:14" ht="39.75" customHeight="1" thickBot="1" x14ac:dyDescent="0.3">
      <c r="A67" s="1797"/>
      <c r="B67" s="1798"/>
      <c r="C67" s="1774"/>
      <c r="D67" s="130" t="s">
        <v>32</v>
      </c>
      <c r="E67" s="825">
        <v>120125</v>
      </c>
      <c r="F67" s="61" t="s">
        <v>499</v>
      </c>
      <c r="G67" s="11"/>
      <c r="H67" s="825">
        <v>48</v>
      </c>
      <c r="I67" s="35">
        <v>878</v>
      </c>
      <c r="J67" s="775"/>
      <c r="K67" s="73">
        <f t="shared" si="12"/>
        <v>0</v>
      </c>
      <c r="L67" s="72"/>
    </row>
    <row r="68" spans="1:14" ht="36.75" customHeight="1" x14ac:dyDescent="0.25">
      <c r="A68" s="1796"/>
      <c r="B68" s="1787" t="s">
        <v>571</v>
      </c>
      <c r="C68" s="1773" t="s">
        <v>46</v>
      </c>
      <c r="D68" s="132" t="s">
        <v>32</v>
      </c>
      <c r="E68" s="903">
        <v>120125</v>
      </c>
      <c r="F68" s="573" t="s">
        <v>69</v>
      </c>
      <c r="G68" s="16"/>
      <c r="H68" s="903">
        <v>42</v>
      </c>
      <c r="I68" s="37">
        <v>878</v>
      </c>
      <c r="J68" s="772"/>
      <c r="K68" s="210">
        <f t="shared" ref="K68:K71" si="13">I68*J68</f>
        <v>0</v>
      </c>
      <c r="L68" s="72"/>
    </row>
    <row r="69" spans="1:14" ht="36.75" customHeight="1" x14ac:dyDescent="0.25">
      <c r="A69" s="1797"/>
      <c r="B69" s="1798"/>
      <c r="C69" s="1774"/>
      <c r="D69" s="130" t="s">
        <v>32</v>
      </c>
      <c r="E69" s="904">
        <v>120125</v>
      </c>
      <c r="F69" s="61" t="s">
        <v>69</v>
      </c>
      <c r="G69" s="11"/>
      <c r="H69" s="904">
        <v>44</v>
      </c>
      <c r="I69" s="35">
        <v>878</v>
      </c>
      <c r="J69" s="775"/>
      <c r="K69" s="73">
        <f t="shared" si="13"/>
        <v>0</v>
      </c>
      <c r="L69" s="72"/>
    </row>
    <row r="70" spans="1:14" ht="36.75" customHeight="1" x14ac:dyDescent="0.25">
      <c r="A70" s="1797"/>
      <c r="B70" s="1798"/>
      <c r="C70" s="1774"/>
      <c r="D70" s="130" t="s">
        <v>32</v>
      </c>
      <c r="E70" s="904">
        <v>120125</v>
      </c>
      <c r="F70" s="61" t="s">
        <v>69</v>
      </c>
      <c r="G70" s="11"/>
      <c r="H70" s="904">
        <v>46</v>
      </c>
      <c r="I70" s="35">
        <v>878</v>
      </c>
      <c r="J70" s="775"/>
      <c r="K70" s="73">
        <f t="shared" si="13"/>
        <v>0</v>
      </c>
      <c r="L70" s="72"/>
    </row>
    <row r="71" spans="1:14" ht="36.75" customHeight="1" thickBot="1" x14ac:dyDescent="0.3">
      <c r="A71" s="1797"/>
      <c r="B71" s="1798"/>
      <c r="C71" s="1774"/>
      <c r="D71" s="130" t="s">
        <v>32</v>
      </c>
      <c r="E71" s="904">
        <v>120125</v>
      </c>
      <c r="F71" s="61" t="s">
        <v>69</v>
      </c>
      <c r="G71" s="11"/>
      <c r="H71" s="904">
        <v>48</v>
      </c>
      <c r="I71" s="35">
        <v>878</v>
      </c>
      <c r="J71" s="775"/>
      <c r="K71" s="73">
        <f t="shared" si="13"/>
        <v>0</v>
      </c>
      <c r="L71" s="72"/>
    </row>
    <row r="72" spans="1:14" ht="44.25" customHeight="1" x14ac:dyDescent="0.25">
      <c r="A72" s="1788"/>
      <c r="B72" s="1756" t="s">
        <v>326</v>
      </c>
      <c r="C72" s="1773" t="s">
        <v>82</v>
      </c>
      <c r="D72" s="148" t="s">
        <v>86</v>
      </c>
      <c r="E72" s="1479">
        <v>12103</v>
      </c>
      <c r="F72" s="7" t="s">
        <v>84</v>
      </c>
      <c r="G72" s="16"/>
      <c r="H72" s="1470">
        <v>42</v>
      </c>
      <c r="I72" s="37">
        <v>810</v>
      </c>
      <c r="J72" s="765"/>
      <c r="K72" s="210">
        <f t="shared" si="10"/>
        <v>0</v>
      </c>
      <c r="L72" s="72"/>
    </row>
    <row r="73" spans="1:14" ht="44.25" customHeight="1" x14ac:dyDescent="0.25">
      <c r="A73" s="1789"/>
      <c r="B73" s="1757"/>
      <c r="C73" s="1774"/>
      <c r="D73" s="145" t="s">
        <v>86</v>
      </c>
      <c r="E73" s="1485">
        <v>12103</v>
      </c>
      <c r="F73" s="8" t="s">
        <v>84</v>
      </c>
      <c r="G73" s="11"/>
      <c r="H73" s="1471">
        <v>44</v>
      </c>
      <c r="I73" s="35">
        <v>810</v>
      </c>
      <c r="J73" s="770"/>
      <c r="K73" s="73">
        <f t="shared" si="10"/>
        <v>0</v>
      </c>
      <c r="L73" s="72"/>
    </row>
    <row r="74" spans="1:14" ht="44.25" customHeight="1" x14ac:dyDescent="0.25">
      <c r="A74" s="1789"/>
      <c r="B74" s="1757"/>
      <c r="C74" s="1774"/>
      <c r="D74" s="145" t="s">
        <v>86</v>
      </c>
      <c r="E74" s="1485">
        <v>12103</v>
      </c>
      <c r="F74" s="8" t="s">
        <v>84</v>
      </c>
      <c r="G74" s="11"/>
      <c r="H74" s="1471">
        <v>46</v>
      </c>
      <c r="I74" s="35">
        <v>810</v>
      </c>
      <c r="J74" s="770"/>
      <c r="K74" s="73">
        <f t="shared" si="10"/>
        <v>0</v>
      </c>
      <c r="L74" s="72"/>
    </row>
    <row r="75" spans="1:14" ht="44.25" customHeight="1" thickBot="1" x14ac:dyDescent="0.3">
      <c r="A75" s="1805"/>
      <c r="B75" s="1758"/>
      <c r="C75" s="1775"/>
      <c r="D75" s="146" t="s">
        <v>86</v>
      </c>
      <c r="E75" s="1480">
        <v>12103</v>
      </c>
      <c r="F75" s="9" t="s">
        <v>84</v>
      </c>
      <c r="G75" s="17"/>
      <c r="H75" s="1472">
        <v>48</v>
      </c>
      <c r="I75" s="38">
        <v>810</v>
      </c>
      <c r="J75" s="766"/>
      <c r="K75" s="209">
        <f t="shared" si="10"/>
        <v>0</v>
      </c>
      <c r="L75" s="72"/>
    </row>
    <row r="76" spans="1:14" ht="43.5" customHeight="1" x14ac:dyDescent="0.25">
      <c r="A76" s="1815"/>
      <c r="B76" s="1756" t="s">
        <v>326</v>
      </c>
      <c r="C76" s="1759" t="s">
        <v>82</v>
      </c>
      <c r="D76" s="148" t="s">
        <v>86</v>
      </c>
      <c r="E76" s="1483">
        <v>12103</v>
      </c>
      <c r="F76" s="1488" t="s">
        <v>188</v>
      </c>
      <c r="G76" s="23"/>
      <c r="H76" s="1473">
        <v>42</v>
      </c>
      <c r="I76" s="47">
        <v>810</v>
      </c>
      <c r="J76" s="1032"/>
      <c r="K76" s="217">
        <f t="shared" si="10"/>
        <v>0</v>
      </c>
      <c r="L76" s="72"/>
    </row>
    <row r="77" spans="1:14" ht="43.5" customHeight="1" x14ac:dyDescent="0.25">
      <c r="A77" s="1786"/>
      <c r="B77" s="1765"/>
      <c r="C77" s="1765"/>
      <c r="D77" s="145" t="s">
        <v>86</v>
      </c>
      <c r="E77" s="1485">
        <v>12103</v>
      </c>
      <c r="F77" s="8" t="s">
        <v>188</v>
      </c>
      <c r="G77" s="11"/>
      <c r="H77" s="1471">
        <v>44</v>
      </c>
      <c r="I77" s="35">
        <v>810</v>
      </c>
      <c r="J77" s="770"/>
      <c r="K77" s="73">
        <f t="shared" si="10"/>
        <v>0</v>
      </c>
      <c r="L77" s="72"/>
    </row>
    <row r="78" spans="1:14" ht="43.5" customHeight="1" x14ac:dyDescent="0.25">
      <c r="A78" s="1786"/>
      <c r="B78" s="1765"/>
      <c r="C78" s="1765"/>
      <c r="D78" s="145" t="s">
        <v>86</v>
      </c>
      <c r="E78" s="1485">
        <v>12103</v>
      </c>
      <c r="F78" s="8" t="s">
        <v>188</v>
      </c>
      <c r="G78" s="11"/>
      <c r="H78" s="1471">
        <v>46</v>
      </c>
      <c r="I78" s="35">
        <v>810</v>
      </c>
      <c r="J78" s="770"/>
      <c r="K78" s="73">
        <f t="shared" si="10"/>
        <v>0</v>
      </c>
      <c r="L78" s="72"/>
    </row>
    <row r="79" spans="1:14" ht="43.5" customHeight="1" thickBot="1" x14ac:dyDescent="0.3">
      <c r="A79" s="1816"/>
      <c r="B79" s="1766"/>
      <c r="C79" s="1766"/>
      <c r="D79" s="146" t="s">
        <v>86</v>
      </c>
      <c r="E79" s="1480">
        <v>12103</v>
      </c>
      <c r="F79" s="9" t="s">
        <v>188</v>
      </c>
      <c r="G79" s="17"/>
      <c r="H79" s="1472">
        <v>48</v>
      </c>
      <c r="I79" s="38">
        <v>810</v>
      </c>
      <c r="J79" s="766"/>
      <c r="K79" s="209">
        <f t="shared" si="10"/>
        <v>0</v>
      </c>
      <c r="L79" s="72"/>
    </row>
    <row r="80" spans="1:14" ht="57.75" customHeight="1" x14ac:dyDescent="0.25">
      <c r="A80" s="1786"/>
      <c r="B80" s="1757" t="s">
        <v>326</v>
      </c>
      <c r="C80" s="1760" t="s">
        <v>82</v>
      </c>
      <c r="D80" s="168" t="s">
        <v>86</v>
      </c>
      <c r="E80" s="309">
        <v>12103</v>
      </c>
      <c r="F80" s="10" t="s">
        <v>44</v>
      </c>
      <c r="G80" s="12"/>
      <c r="H80" s="307">
        <v>42</v>
      </c>
      <c r="I80" s="48">
        <v>810</v>
      </c>
      <c r="J80" s="767"/>
      <c r="K80" s="208">
        <f t="shared" si="10"/>
        <v>0</v>
      </c>
      <c r="L80" s="72"/>
    </row>
    <row r="81" spans="1:12" ht="57.75" customHeight="1" x14ac:dyDescent="0.25">
      <c r="A81" s="1786"/>
      <c r="B81" s="1765"/>
      <c r="C81" s="1765"/>
      <c r="D81" s="145" t="s">
        <v>86</v>
      </c>
      <c r="E81" s="306">
        <v>12103</v>
      </c>
      <c r="F81" s="204" t="s">
        <v>44</v>
      </c>
      <c r="G81" s="205"/>
      <c r="H81" s="310">
        <v>44</v>
      </c>
      <c r="I81" s="40">
        <v>810</v>
      </c>
      <c r="J81" s="771"/>
      <c r="K81" s="214">
        <f t="shared" si="10"/>
        <v>0</v>
      </c>
      <c r="L81" s="72"/>
    </row>
    <row r="82" spans="1:12" ht="57.75" customHeight="1" thickBot="1" x14ac:dyDescent="0.3">
      <c r="A82" s="1786"/>
      <c r="B82" s="1765"/>
      <c r="C82" s="1765"/>
      <c r="D82" s="145" t="s">
        <v>86</v>
      </c>
      <c r="E82" s="306">
        <v>12103</v>
      </c>
      <c r="F82" s="8" t="s">
        <v>44</v>
      </c>
      <c r="G82" s="11"/>
      <c r="H82" s="308">
        <v>46</v>
      </c>
      <c r="I82" s="35">
        <v>810</v>
      </c>
      <c r="J82" s="770"/>
      <c r="K82" s="73">
        <f t="shared" si="10"/>
        <v>0</v>
      </c>
      <c r="L82" s="72"/>
    </row>
    <row r="83" spans="1:12" ht="33.75" customHeight="1" x14ac:dyDescent="0.25">
      <c r="A83" s="1815"/>
      <c r="B83" s="1756" t="s">
        <v>326</v>
      </c>
      <c r="C83" s="1759" t="s">
        <v>82</v>
      </c>
      <c r="D83" s="148" t="s">
        <v>86</v>
      </c>
      <c r="E83" s="875">
        <v>12103</v>
      </c>
      <c r="F83" s="7" t="s">
        <v>131</v>
      </c>
      <c r="G83" s="16"/>
      <c r="H83" s="874">
        <v>42</v>
      </c>
      <c r="I83" s="37">
        <v>810</v>
      </c>
      <c r="J83" s="765"/>
      <c r="K83" s="210">
        <f t="shared" si="10"/>
        <v>0</v>
      </c>
      <c r="L83" s="72"/>
    </row>
    <row r="84" spans="1:12" ht="33.75" customHeight="1" x14ac:dyDescent="0.25">
      <c r="A84" s="1786"/>
      <c r="B84" s="1765"/>
      <c r="C84" s="1765"/>
      <c r="D84" s="145" t="s">
        <v>86</v>
      </c>
      <c r="E84" s="876">
        <v>12103</v>
      </c>
      <c r="F84" s="8" t="s">
        <v>131</v>
      </c>
      <c r="G84" s="11"/>
      <c r="H84" s="873">
        <v>44</v>
      </c>
      <c r="I84" s="35">
        <v>810</v>
      </c>
      <c r="J84" s="770"/>
      <c r="K84" s="73">
        <f t="shared" si="10"/>
        <v>0</v>
      </c>
      <c r="L84" s="72"/>
    </row>
    <row r="85" spans="1:12" ht="33.75" customHeight="1" x14ac:dyDescent="0.25">
      <c r="A85" s="1786"/>
      <c r="B85" s="1765"/>
      <c r="C85" s="1765"/>
      <c r="D85" s="145" t="s">
        <v>86</v>
      </c>
      <c r="E85" s="876">
        <v>12103</v>
      </c>
      <c r="F85" s="8" t="s">
        <v>131</v>
      </c>
      <c r="G85" s="205"/>
      <c r="H85" s="871">
        <v>46</v>
      </c>
      <c r="I85" s="40">
        <v>810</v>
      </c>
      <c r="J85" s="771"/>
      <c r="K85" s="214">
        <f t="shared" si="10"/>
        <v>0</v>
      </c>
      <c r="L85" s="72"/>
    </row>
    <row r="86" spans="1:12" ht="33.75" customHeight="1" x14ac:dyDescent="0.25">
      <c r="A86" s="1786"/>
      <c r="B86" s="1765"/>
      <c r="C86" s="1765"/>
      <c r="D86" s="145" t="s">
        <v>86</v>
      </c>
      <c r="E86" s="876">
        <v>12103</v>
      </c>
      <c r="F86" s="8" t="s">
        <v>131</v>
      </c>
      <c r="G86" s="11"/>
      <c r="H86" s="873">
        <v>48</v>
      </c>
      <c r="I86" s="35">
        <v>810</v>
      </c>
      <c r="J86" s="770"/>
      <c r="K86" s="73">
        <f t="shared" si="10"/>
        <v>0</v>
      </c>
      <c r="L86" s="72"/>
    </row>
    <row r="87" spans="1:12" ht="33.75" customHeight="1" thickBot="1" x14ac:dyDescent="0.3">
      <c r="A87" s="1816"/>
      <c r="B87" s="1766"/>
      <c r="C87" s="1766"/>
      <c r="D87" s="146" t="s">
        <v>86</v>
      </c>
      <c r="E87" s="879">
        <v>12103</v>
      </c>
      <c r="F87" s="152" t="s">
        <v>131</v>
      </c>
      <c r="G87" s="124"/>
      <c r="H87" s="872">
        <v>50</v>
      </c>
      <c r="I87" s="39">
        <v>810</v>
      </c>
      <c r="J87" s="769"/>
      <c r="K87" s="211">
        <f t="shared" si="10"/>
        <v>0</v>
      </c>
      <c r="L87" s="72"/>
    </row>
    <row r="88" spans="1:12" ht="40.5" customHeight="1" thickBot="1" x14ac:dyDescent="0.3">
      <c r="A88" s="1815"/>
      <c r="B88" s="1756" t="s">
        <v>283</v>
      </c>
      <c r="C88" s="1759" t="s">
        <v>73</v>
      </c>
      <c r="D88" s="140" t="s">
        <v>36</v>
      </c>
      <c r="E88" s="26">
        <v>148</v>
      </c>
      <c r="F88" s="113" t="s">
        <v>43</v>
      </c>
      <c r="G88" s="25"/>
      <c r="H88" s="26">
        <v>42</v>
      </c>
      <c r="I88" s="49">
        <v>580</v>
      </c>
      <c r="J88" s="773"/>
      <c r="K88" s="304">
        <f t="shared" si="10"/>
        <v>0</v>
      </c>
      <c r="L88" s="72"/>
    </row>
    <row r="89" spans="1:12" ht="45.75" customHeight="1" thickBot="1" x14ac:dyDescent="0.3">
      <c r="A89" s="1816"/>
      <c r="B89" s="1766"/>
      <c r="C89" s="1766"/>
      <c r="D89" s="237" t="s">
        <v>36</v>
      </c>
      <c r="E89" s="1386">
        <v>10174</v>
      </c>
      <c r="F89" s="259" t="s">
        <v>43</v>
      </c>
      <c r="G89" s="124"/>
      <c r="H89" s="1386">
        <v>42</v>
      </c>
      <c r="I89" s="39">
        <v>580</v>
      </c>
      <c r="J89" s="779"/>
      <c r="K89" s="211">
        <f t="shared" si="10"/>
        <v>0</v>
      </c>
      <c r="L89" s="72"/>
    </row>
    <row r="90" spans="1:12" ht="27.75" customHeight="1" x14ac:dyDescent="0.25">
      <c r="A90" s="1887"/>
      <c r="B90" s="1756" t="s">
        <v>464</v>
      </c>
      <c r="C90" s="1806" t="s">
        <v>73</v>
      </c>
      <c r="D90" s="572" t="s">
        <v>36</v>
      </c>
      <c r="E90" s="1627">
        <v>12174</v>
      </c>
      <c r="F90" s="573" t="s">
        <v>43</v>
      </c>
      <c r="G90" s="23"/>
      <c r="H90" s="1627">
        <v>42</v>
      </c>
      <c r="I90" s="47">
        <v>900</v>
      </c>
      <c r="J90" s="780"/>
      <c r="K90" s="217">
        <f t="shared" si="10"/>
        <v>0</v>
      </c>
      <c r="L90" s="72"/>
    </row>
    <row r="91" spans="1:12" ht="27.75" customHeight="1" x14ac:dyDescent="0.25">
      <c r="A91" s="1849"/>
      <c r="B91" s="1757"/>
      <c r="C91" s="1765"/>
      <c r="D91" s="134" t="s">
        <v>36</v>
      </c>
      <c r="E91" s="1622">
        <v>12174</v>
      </c>
      <c r="F91" s="61" t="s">
        <v>43</v>
      </c>
      <c r="G91" s="205"/>
      <c r="H91" s="1622">
        <v>44</v>
      </c>
      <c r="I91" s="35">
        <v>900</v>
      </c>
      <c r="J91" s="775"/>
      <c r="K91" s="73">
        <f t="shared" si="10"/>
        <v>0</v>
      </c>
      <c r="L91" s="72"/>
    </row>
    <row r="92" spans="1:12" ht="27.75" customHeight="1" x14ac:dyDescent="0.25">
      <c r="A92" s="1849"/>
      <c r="B92" s="1757"/>
      <c r="C92" s="1765"/>
      <c r="D92" s="134" t="s">
        <v>36</v>
      </c>
      <c r="E92" s="1622">
        <v>12174</v>
      </c>
      <c r="F92" s="61" t="s">
        <v>43</v>
      </c>
      <c r="G92" s="205"/>
      <c r="H92" s="1622">
        <v>46</v>
      </c>
      <c r="I92" s="35">
        <v>900</v>
      </c>
      <c r="J92" s="775"/>
      <c r="K92" s="73">
        <f t="shared" si="10"/>
        <v>0</v>
      </c>
      <c r="L92" s="72"/>
    </row>
    <row r="93" spans="1:12" ht="27.75" customHeight="1" x14ac:dyDescent="0.25">
      <c r="A93" s="1849"/>
      <c r="B93" s="1757"/>
      <c r="C93" s="1765"/>
      <c r="D93" s="134" t="s">
        <v>36</v>
      </c>
      <c r="E93" s="1622">
        <v>12174</v>
      </c>
      <c r="F93" s="61" t="s">
        <v>43</v>
      </c>
      <c r="G93" s="205"/>
      <c r="H93" s="1622">
        <v>48</v>
      </c>
      <c r="I93" s="35">
        <v>900</v>
      </c>
      <c r="J93" s="775"/>
      <c r="K93" s="73">
        <f t="shared" si="10"/>
        <v>0</v>
      </c>
      <c r="L93" s="72"/>
    </row>
    <row r="94" spans="1:12" ht="27.75" customHeight="1" thickBot="1" x14ac:dyDescent="0.3">
      <c r="A94" s="1850"/>
      <c r="B94" s="1758"/>
      <c r="C94" s="1766"/>
      <c r="D94" s="237" t="s">
        <v>36</v>
      </c>
      <c r="E94" s="1386">
        <v>12174</v>
      </c>
      <c r="F94" s="259" t="s">
        <v>43</v>
      </c>
      <c r="G94" s="124"/>
      <c r="H94" s="1386">
        <v>50</v>
      </c>
      <c r="I94" s="39">
        <v>900</v>
      </c>
      <c r="J94" s="779"/>
      <c r="K94" s="211">
        <f t="shared" si="10"/>
        <v>0</v>
      </c>
      <c r="L94" s="72"/>
    </row>
    <row r="95" spans="1:12" ht="118.5" customHeight="1" thickBot="1" x14ac:dyDescent="0.3">
      <c r="A95" s="1620"/>
      <c r="B95" s="1615" t="s">
        <v>414</v>
      </c>
      <c r="C95" s="1610" t="s">
        <v>73</v>
      </c>
      <c r="D95" s="235" t="s">
        <v>36</v>
      </c>
      <c r="E95" s="1642">
        <v>15159</v>
      </c>
      <c r="F95" s="236" t="s">
        <v>43</v>
      </c>
      <c r="G95" s="205"/>
      <c r="H95" s="1621">
        <v>44</v>
      </c>
      <c r="I95" s="40">
        <v>938</v>
      </c>
      <c r="J95" s="774"/>
      <c r="K95" s="214">
        <f t="shared" si="10"/>
        <v>0</v>
      </c>
      <c r="L95" s="72"/>
    </row>
    <row r="96" spans="1:12" ht="27.75" customHeight="1" x14ac:dyDescent="0.25">
      <c r="A96" s="1788"/>
      <c r="B96" s="1787" t="s">
        <v>413</v>
      </c>
      <c r="C96" s="1806" t="s">
        <v>73</v>
      </c>
      <c r="D96" s="133" t="s">
        <v>36</v>
      </c>
      <c r="E96" s="1634">
        <v>15160</v>
      </c>
      <c r="F96" s="96" t="s">
        <v>43</v>
      </c>
      <c r="G96" s="16"/>
      <c r="H96" s="1634">
        <v>42</v>
      </c>
      <c r="I96" s="47">
        <v>918</v>
      </c>
      <c r="J96" s="772"/>
      <c r="K96" s="210">
        <f t="shared" si="10"/>
        <v>0</v>
      </c>
      <c r="L96" s="72"/>
    </row>
    <row r="97" spans="1:12" ht="27.75" customHeight="1" x14ac:dyDescent="0.25">
      <c r="A97" s="1789"/>
      <c r="B97" s="1798"/>
      <c r="C97" s="1765"/>
      <c r="D97" s="134" t="s">
        <v>36</v>
      </c>
      <c r="E97" s="1622">
        <v>15160</v>
      </c>
      <c r="F97" s="61" t="s">
        <v>43</v>
      </c>
      <c r="G97" s="11"/>
      <c r="H97" s="1622">
        <v>44</v>
      </c>
      <c r="I97" s="35">
        <v>918</v>
      </c>
      <c r="J97" s="775"/>
      <c r="K97" s="73">
        <f t="shared" si="10"/>
        <v>0</v>
      </c>
      <c r="L97" s="72"/>
    </row>
    <row r="98" spans="1:12" ht="27.75" customHeight="1" x14ac:dyDescent="0.25">
      <c r="A98" s="1789"/>
      <c r="B98" s="1798"/>
      <c r="C98" s="1765"/>
      <c r="D98" s="134" t="s">
        <v>36</v>
      </c>
      <c r="E98" s="1622">
        <v>15160</v>
      </c>
      <c r="F98" s="61" t="s">
        <v>43</v>
      </c>
      <c r="G98" s="11"/>
      <c r="H98" s="1622">
        <v>46</v>
      </c>
      <c r="I98" s="35">
        <v>918</v>
      </c>
      <c r="J98" s="775"/>
      <c r="K98" s="73">
        <f t="shared" si="10"/>
        <v>0</v>
      </c>
      <c r="L98" s="72"/>
    </row>
    <row r="99" spans="1:12" ht="27.75" customHeight="1" x14ac:dyDescent="0.25">
      <c r="A99" s="1789"/>
      <c r="B99" s="1798"/>
      <c r="C99" s="1765"/>
      <c r="D99" s="134" t="s">
        <v>36</v>
      </c>
      <c r="E99" s="1622">
        <v>15160</v>
      </c>
      <c r="F99" s="61" t="s">
        <v>43</v>
      </c>
      <c r="G99" s="11"/>
      <c r="H99" s="1622">
        <v>48</v>
      </c>
      <c r="I99" s="35">
        <v>918</v>
      </c>
      <c r="J99" s="775"/>
      <c r="K99" s="73">
        <f t="shared" si="10"/>
        <v>0</v>
      </c>
      <c r="L99" s="72"/>
    </row>
    <row r="100" spans="1:12" ht="27.75" customHeight="1" x14ac:dyDescent="0.25">
      <c r="A100" s="1789"/>
      <c r="B100" s="1798"/>
      <c r="C100" s="1765"/>
      <c r="D100" s="134" t="s">
        <v>36</v>
      </c>
      <c r="E100" s="1622">
        <v>15160</v>
      </c>
      <c r="F100" s="61" t="s">
        <v>43</v>
      </c>
      <c r="G100" s="11"/>
      <c r="H100" s="1622">
        <v>50</v>
      </c>
      <c r="I100" s="35">
        <v>918</v>
      </c>
      <c r="J100" s="775"/>
      <c r="K100" s="73">
        <f t="shared" si="10"/>
        <v>0</v>
      </c>
      <c r="L100" s="72"/>
    </row>
    <row r="101" spans="1:12" ht="27.75" customHeight="1" thickBot="1" x14ac:dyDescent="0.3">
      <c r="A101" s="1805"/>
      <c r="B101" s="1877"/>
      <c r="C101" s="1766"/>
      <c r="D101" s="135" t="s">
        <v>36</v>
      </c>
      <c r="E101" s="1625">
        <v>15160</v>
      </c>
      <c r="F101" s="97" t="s">
        <v>43</v>
      </c>
      <c r="G101" s="17"/>
      <c r="H101" s="1625">
        <v>52</v>
      </c>
      <c r="I101" s="39">
        <v>918</v>
      </c>
      <c r="J101" s="777"/>
      <c r="K101" s="209">
        <f t="shared" si="10"/>
        <v>0</v>
      </c>
      <c r="L101" s="72"/>
    </row>
    <row r="102" spans="1:12" ht="29.25" customHeight="1" x14ac:dyDescent="0.25">
      <c r="A102" s="1788"/>
      <c r="B102" s="1787" t="s">
        <v>465</v>
      </c>
      <c r="C102" s="1799" t="s">
        <v>46</v>
      </c>
      <c r="D102" s="133" t="s">
        <v>36</v>
      </c>
      <c r="E102" s="1634">
        <v>15164</v>
      </c>
      <c r="F102" s="96" t="s">
        <v>362</v>
      </c>
      <c r="G102" s="16"/>
      <c r="H102" s="1634">
        <v>42</v>
      </c>
      <c r="I102" s="37">
        <v>1048</v>
      </c>
      <c r="J102" s="772"/>
      <c r="K102" s="210">
        <f t="shared" si="10"/>
        <v>0</v>
      </c>
      <c r="L102" s="72"/>
    </row>
    <row r="103" spans="1:12" ht="29.25" customHeight="1" x14ac:dyDescent="0.25">
      <c r="A103" s="1789"/>
      <c r="B103" s="1798"/>
      <c r="C103" s="1782"/>
      <c r="D103" s="134" t="s">
        <v>36</v>
      </c>
      <c r="E103" s="1622">
        <v>15164</v>
      </c>
      <c r="F103" s="61" t="s">
        <v>362</v>
      </c>
      <c r="G103" s="11"/>
      <c r="H103" s="1622">
        <v>44</v>
      </c>
      <c r="I103" s="35">
        <v>1048</v>
      </c>
      <c r="J103" s="775"/>
      <c r="K103" s="73">
        <f t="shared" si="10"/>
        <v>0</v>
      </c>
      <c r="L103" s="72"/>
    </row>
    <row r="104" spans="1:12" ht="30" customHeight="1" x14ac:dyDescent="0.25">
      <c r="A104" s="1789"/>
      <c r="B104" s="1798"/>
      <c r="C104" s="1782"/>
      <c r="D104" s="134" t="s">
        <v>36</v>
      </c>
      <c r="E104" s="1622">
        <v>15164</v>
      </c>
      <c r="F104" s="61" t="s">
        <v>362</v>
      </c>
      <c r="G104" s="11"/>
      <c r="H104" s="1622">
        <v>46</v>
      </c>
      <c r="I104" s="35">
        <v>1048</v>
      </c>
      <c r="J104" s="775"/>
      <c r="K104" s="73">
        <f t="shared" si="10"/>
        <v>0</v>
      </c>
      <c r="L104" s="72"/>
    </row>
    <row r="105" spans="1:12" ht="27.75" customHeight="1" x14ac:dyDescent="0.25">
      <c r="A105" s="1789"/>
      <c r="B105" s="1798"/>
      <c r="C105" s="1782"/>
      <c r="D105" s="134" t="s">
        <v>36</v>
      </c>
      <c r="E105" s="1622">
        <v>15164</v>
      </c>
      <c r="F105" s="61" t="s">
        <v>362</v>
      </c>
      <c r="G105" s="11"/>
      <c r="H105" s="1622">
        <v>48</v>
      </c>
      <c r="I105" s="35">
        <v>1048</v>
      </c>
      <c r="J105" s="775"/>
      <c r="K105" s="73">
        <f t="shared" si="10"/>
        <v>0</v>
      </c>
      <c r="L105" s="72"/>
    </row>
    <row r="106" spans="1:12" ht="30" customHeight="1" x14ac:dyDescent="0.25">
      <c r="A106" s="1789"/>
      <c r="B106" s="1798"/>
      <c r="C106" s="1782"/>
      <c r="D106" s="134" t="s">
        <v>36</v>
      </c>
      <c r="E106" s="1622">
        <v>15164</v>
      </c>
      <c r="F106" s="61" t="s">
        <v>362</v>
      </c>
      <c r="G106" s="11"/>
      <c r="H106" s="1622">
        <v>50</v>
      </c>
      <c r="I106" s="35">
        <v>1048</v>
      </c>
      <c r="J106" s="775"/>
      <c r="K106" s="73">
        <f t="shared" si="10"/>
        <v>0</v>
      </c>
      <c r="L106" s="72"/>
    </row>
    <row r="107" spans="1:12" ht="29.25" customHeight="1" x14ac:dyDescent="0.25">
      <c r="A107" s="1789"/>
      <c r="B107" s="1798"/>
      <c r="C107" s="1782"/>
      <c r="D107" s="134" t="s">
        <v>36</v>
      </c>
      <c r="E107" s="1622">
        <v>15164</v>
      </c>
      <c r="F107" s="61" t="s">
        <v>362</v>
      </c>
      <c r="G107" s="11"/>
      <c r="H107" s="1622">
        <v>52</v>
      </c>
      <c r="I107" s="35">
        <v>1048</v>
      </c>
      <c r="J107" s="775"/>
      <c r="K107" s="73">
        <f t="shared" si="10"/>
        <v>0</v>
      </c>
      <c r="L107" s="72"/>
    </row>
    <row r="108" spans="1:12" ht="27" customHeight="1" thickBot="1" x14ac:dyDescent="0.3">
      <c r="A108" s="1805"/>
      <c r="B108" s="1877"/>
      <c r="C108" s="1783"/>
      <c r="D108" s="135" t="s">
        <v>36</v>
      </c>
      <c r="E108" s="1625">
        <v>15164</v>
      </c>
      <c r="F108" s="97" t="s">
        <v>362</v>
      </c>
      <c r="G108" s="17"/>
      <c r="H108" s="1625">
        <v>54</v>
      </c>
      <c r="I108" s="38">
        <v>1048</v>
      </c>
      <c r="J108" s="777"/>
      <c r="K108" s="209">
        <f t="shared" si="10"/>
        <v>0</v>
      </c>
      <c r="L108" s="72"/>
    </row>
    <row r="109" spans="1:12" ht="29.25" customHeight="1" x14ac:dyDescent="0.25">
      <c r="A109" s="1788"/>
      <c r="B109" s="1787" t="s">
        <v>465</v>
      </c>
      <c r="C109" s="1799" t="s">
        <v>46</v>
      </c>
      <c r="D109" s="133" t="s">
        <v>36</v>
      </c>
      <c r="E109" s="1634">
        <v>15164</v>
      </c>
      <c r="F109" s="96" t="s">
        <v>43</v>
      </c>
      <c r="G109" s="16"/>
      <c r="H109" s="1634">
        <v>42</v>
      </c>
      <c r="I109" s="37">
        <v>1048</v>
      </c>
      <c r="J109" s="772"/>
      <c r="K109" s="210">
        <f t="shared" si="10"/>
        <v>0</v>
      </c>
      <c r="L109" s="72"/>
    </row>
    <row r="110" spans="1:12" ht="29.25" customHeight="1" x14ac:dyDescent="0.25">
      <c r="A110" s="1789"/>
      <c r="B110" s="1798"/>
      <c r="C110" s="1782"/>
      <c r="D110" s="134" t="s">
        <v>36</v>
      </c>
      <c r="E110" s="1622">
        <v>15164</v>
      </c>
      <c r="F110" s="61" t="s">
        <v>43</v>
      </c>
      <c r="G110" s="11"/>
      <c r="H110" s="1622">
        <v>44</v>
      </c>
      <c r="I110" s="35">
        <v>1048</v>
      </c>
      <c r="J110" s="775"/>
      <c r="K110" s="73">
        <f t="shared" si="10"/>
        <v>0</v>
      </c>
      <c r="L110" s="72"/>
    </row>
    <row r="111" spans="1:12" ht="30" customHeight="1" x14ac:dyDescent="0.25">
      <c r="A111" s="1789"/>
      <c r="B111" s="1798"/>
      <c r="C111" s="1782"/>
      <c r="D111" s="134" t="s">
        <v>36</v>
      </c>
      <c r="E111" s="1622">
        <v>15164</v>
      </c>
      <c r="F111" s="61" t="s">
        <v>43</v>
      </c>
      <c r="G111" s="11"/>
      <c r="H111" s="1622">
        <v>46</v>
      </c>
      <c r="I111" s="35">
        <v>1048</v>
      </c>
      <c r="J111" s="775"/>
      <c r="K111" s="73">
        <f t="shared" ref="K111:K119" si="14">I111*J111</f>
        <v>0</v>
      </c>
      <c r="L111" s="72"/>
    </row>
    <row r="112" spans="1:12" ht="27.75" customHeight="1" x14ac:dyDescent="0.25">
      <c r="A112" s="1789"/>
      <c r="B112" s="1798"/>
      <c r="C112" s="1782"/>
      <c r="D112" s="134" t="s">
        <v>36</v>
      </c>
      <c r="E112" s="1622">
        <v>15164</v>
      </c>
      <c r="F112" s="61" t="s">
        <v>43</v>
      </c>
      <c r="G112" s="11"/>
      <c r="H112" s="1622">
        <v>48</v>
      </c>
      <c r="I112" s="35">
        <v>1048</v>
      </c>
      <c r="J112" s="775"/>
      <c r="K112" s="73">
        <f t="shared" si="14"/>
        <v>0</v>
      </c>
      <c r="L112" s="72"/>
    </row>
    <row r="113" spans="1:14" ht="30" customHeight="1" x14ac:dyDescent="0.25">
      <c r="A113" s="1789"/>
      <c r="B113" s="1798"/>
      <c r="C113" s="1782"/>
      <c r="D113" s="134" t="s">
        <v>36</v>
      </c>
      <c r="E113" s="1622">
        <v>15164</v>
      </c>
      <c r="F113" s="61" t="s">
        <v>43</v>
      </c>
      <c r="G113" s="11"/>
      <c r="H113" s="1622">
        <v>50</v>
      </c>
      <c r="I113" s="35">
        <v>1048</v>
      </c>
      <c r="J113" s="775"/>
      <c r="K113" s="73">
        <f t="shared" si="14"/>
        <v>0</v>
      </c>
      <c r="L113" s="72"/>
    </row>
    <row r="114" spans="1:14" ht="29.25" customHeight="1" x14ac:dyDescent="0.25">
      <c r="A114" s="1789"/>
      <c r="B114" s="1798"/>
      <c r="C114" s="1782"/>
      <c r="D114" s="134" t="s">
        <v>36</v>
      </c>
      <c r="E114" s="1622">
        <v>15164</v>
      </c>
      <c r="F114" s="61" t="s">
        <v>43</v>
      </c>
      <c r="G114" s="11"/>
      <c r="H114" s="1622">
        <v>52</v>
      </c>
      <c r="I114" s="35">
        <v>1048</v>
      </c>
      <c r="J114" s="775"/>
      <c r="K114" s="73">
        <f t="shared" si="14"/>
        <v>0</v>
      </c>
      <c r="L114" s="72"/>
    </row>
    <row r="115" spans="1:14" ht="27" customHeight="1" thickBot="1" x14ac:dyDescent="0.3">
      <c r="A115" s="1805"/>
      <c r="B115" s="1877"/>
      <c r="C115" s="1783"/>
      <c r="D115" s="135" t="s">
        <v>36</v>
      </c>
      <c r="E115" s="1625">
        <v>15164</v>
      </c>
      <c r="F115" s="97" t="s">
        <v>43</v>
      </c>
      <c r="G115" s="17"/>
      <c r="H115" s="1625">
        <v>54</v>
      </c>
      <c r="I115" s="38">
        <v>1048</v>
      </c>
      <c r="J115" s="777"/>
      <c r="K115" s="209">
        <f t="shared" si="14"/>
        <v>0</v>
      </c>
      <c r="L115" s="72"/>
    </row>
    <row r="116" spans="1:14" ht="39.75" customHeight="1" thickBot="1" x14ac:dyDescent="0.3">
      <c r="A116" s="1620" t="s">
        <v>290</v>
      </c>
      <c r="B116" s="1615" t="s">
        <v>70</v>
      </c>
      <c r="C116" s="1616" t="s">
        <v>71</v>
      </c>
      <c r="D116" s="218" t="s">
        <v>36</v>
      </c>
      <c r="E116" s="1621" t="s">
        <v>72</v>
      </c>
      <c r="F116" s="143" t="s">
        <v>54</v>
      </c>
      <c r="G116" s="12"/>
      <c r="H116" s="1621">
        <v>44</v>
      </c>
      <c r="I116" s="48">
        <v>490</v>
      </c>
      <c r="J116" s="778"/>
      <c r="K116" s="208">
        <f t="shared" si="14"/>
        <v>0</v>
      </c>
      <c r="L116" s="72"/>
    </row>
    <row r="117" spans="1:14" ht="27" customHeight="1" x14ac:dyDescent="0.25">
      <c r="A117" s="1815" t="s">
        <v>290</v>
      </c>
      <c r="B117" s="1756" t="s">
        <v>70</v>
      </c>
      <c r="C117" s="1759" t="s">
        <v>81</v>
      </c>
      <c r="D117" s="133" t="s">
        <v>36</v>
      </c>
      <c r="E117" s="1634">
        <v>163</v>
      </c>
      <c r="F117" s="96" t="s">
        <v>54</v>
      </c>
      <c r="G117" s="16"/>
      <c r="H117" s="1634">
        <v>44</v>
      </c>
      <c r="I117" s="37">
        <v>490</v>
      </c>
      <c r="J117" s="772"/>
      <c r="K117" s="73">
        <f t="shared" si="14"/>
        <v>0</v>
      </c>
      <c r="L117" s="72"/>
    </row>
    <row r="118" spans="1:14" ht="27" customHeight="1" thickBot="1" x14ac:dyDescent="0.3">
      <c r="A118" s="1816"/>
      <c r="B118" s="1758"/>
      <c r="C118" s="1761"/>
      <c r="D118" s="237" t="s">
        <v>36</v>
      </c>
      <c r="E118" s="1386">
        <v>163</v>
      </c>
      <c r="F118" s="259" t="s">
        <v>54</v>
      </c>
      <c r="G118" s="124"/>
      <c r="H118" s="1386">
        <v>44</v>
      </c>
      <c r="I118" s="39">
        <v>490</v>
      </c>
      <c r="J118" s="779"/>
      <c r="K118" s="73">
        <f t="shared" si="14"/>
        <v>0</v>
      </c>
      <c r="L118" s="72"/>
    </row>
    <row r="119" spans="1:14" ht="36.75" customHeight="1" thickBot="1" x14ac:dyDescent="0.3">
      <c r="A119" s="1619" t="s">
        <v>290</v>
      </c>
      <c r="B119" s="1613" t="s">
        <v>70</v>
      </c>
      <c r="C119" s="1614" t="s">
        <v>81</v>
      </c>
      <c r="D119" s="572" t="s">
        <v>36</v>
      </c>
      <c r="E119" s="1627">
        <v>164</v>
      </c>
      <c r="F119" s="573" t="s">
        <v>43</v>
      </c>
      <c r="G119" s="23"/>
      <c r="H119" s="1627">
        <v>44</v>
      </c>
      <c r="I119" s="47">
        <v>490</v>
      </c>
      <c r="J119" s="780"/>
      <c r="K119" s="207">
        <f t="shared" si="14"/>
        <v>0</v>
      </c>
      <c r="L119" s="72"/>
    </row>
    <row r="120" spans="1:14" ht="26.25" customHeight="1" thickBot="1" x14ac:dyDescent="0.3">
      <c r="A120" s="1963" t="s">
        <v>246</v>
      </c>
      <c r="B120" s="1964"/>
      <c r="C120" s="1964"/>
      <c r="D120" s="1964"/>
      <c r="E120" s="1964"/>
      <c r="F120" s="1964"/>
      <c r="G120" s="1964"/>
      <c r="H120" s="1964"/>
      <c r="I120" s="393"/>
      <c r="J120" s="781"/>
      <c r="K120" s="562"/>
    </row>
    <row r="121" spans="1:14" ht="85.5" customHeight="1" thickBot="1" x14ac:dyDescent="0.3">
      <c r="A121" s="1489"/>
      <c r="B121" s="1482" t="s">
        <v>472</v>
      </c>
      <c r="C121" s="1475" t="s">
        <v>89</v>
      </c>
      <c r="D121" s="148" t="s">
        <v>32</v>
      </c>
      <c r="E121" s="298">
        <v>10129</v>
      </c>
      <c r="F121" s="52" t="s">
        <v>43</v>
      </c>
      <c r="G121" s="16"/>
      <c r="H121" s="31">
        <v>52</v>
      </c>
      <c r="I121" s="118">
        <v>420</v>
      </c>
      <c r="J121" s="772"/>
      <c r="K121" s="210">
        <f t="shared" ref="K121" si="15">I121*J121</f>
        <v>0</v>
      </c>
      <c r="L121" s="72"/>
    </row>
    <row r="122" spans="1:14" ht="42.75" customHeight="1" x14ac:dyDescent="0.25">
      <c r="A122" s="1957"/>
      <c r="B122" s="1848" t="s">
        <v>466</v>
      </c>
      <c r="C122" s="1952" t="s">
        <v>40</v>
      </c>
      <c r="D122" s="148" t="s">
        <v>32</v>
      </c>
      <c r="E122" s="1182">
        <v>112128</v>
      </c>
      <c r="F122" s="52" t="s">
        <v>53</v>
      </c>
      <c r="G122" s="16"/>
      <c r="H122" s="31">
        <v>40</v>
      </c>
      <c r="I122" s="34">
        <v>398</v>
      </c>
      <c r="J122" s="772"/>
      <c r="K122" s="210">
        <f t="shared" ref="K122:K125" si="16">I122*J122</f>
        <v>0</v>
      </c>
      <c r="L122" s="72"/>
      <c r="N122" s="280">
        <v>2</v>
      </c>
    </row>
    <row r="123" spans="1:14" ht="42.75" customHeight="1" x14ac:dyDescent="0.25">
      <c r="A123" s="1958"/>
      <c r="B123" s="1956"/>
      <c r="C123" s="1953"/>
      <c r="D123" s="145" t="s">
        <v>32</v>
      </c>
      <c r="E123" s="1183">
        <v>112128</v>
      </c>
      <c r="F123" s="51" t="s">
        <v>53</v>
      </c>
      <c r="G123" s="11"/>
      <c r="H123" s="535">
        <v>42</v>
      </c>
      <c r="I123" s="24">
        <v>398</v>
      </c>
      <c r="J123" s="775"/>
      <c r="K123" s="73">
        <f t="shared" si="16"/>
        <v>0</v>
      </c>
      <c r="L123" s="72"/>
    </row>
    <row r="124" spans="1:14" ht="42.75" customHeight="1" x14ac:dyDescent="0.25">
      <c r="A124" s="1958"/>
      <c r="B124" s="1956"/>
      <c r="C124" s="1953"/>
      <c r="D124" s="145" t="s">
        <v>32</v>
      </c>
      <c r="E124" s="1183">
        <v>112128</v>
      </c>
      <c r="F124" s="51" t="s">
        <v>53</v>
      </c>
      <c r="G124" s="11"/>
      <c r="H124" s="535">
        <v>44</v>
      </c>
      <c r="I124" s="24">
        <v>398</v>
      </c>
      <c r="J124" s="775"/>
      <c r="K124" s="73">
        <f t="shared" si="16"/>
        <v>0</v>
      </c>
      <c r="L124" s="72"/>
    </row>
    <row r="125" spans="1:14" ht="42.75" customHeight="1" thickBot="1" x14ac:dyDescent="0.3">
      <c r="A125" s="1958"/>
      <c r="B125" s="1956"/>
      <c r="C125" s="1953"/>
      <c r="D125" s="145" t="s">
        <v>32</v>
      </c>
      <c r="E125" s="1183">
        <v>112128</v>
      </c>
      <c r="F125" s="51" t="s">
        <v>53</v>
      </c>
      <c r="G125" s="11"/>
      <c r="H125" s="535">
        <v>48</v>
      </c>
      <c r="I125" s="24">
        <v>398</v>
      </c>
      <c r="J125" s="775"/>
      <c r="K125" s="73">
        <f t="shared" si="16"/>
        <v>0</v>
      </c>
      <c r="L125" s="72"/>
      <c r="N125" s="280">
        <v>4</v>
      </c>
    </row>
    <row r="126" spans="1:14" ht="85.5" customHeight="1" x14ac:dyDescent="0.25">
      <c r="A126" s="1957"/>
      <c r="B126" s="1848" t="s">
        <v>466</v>
      </c>
      <c r="C126" s="1952" t="s">
        <v>40</v>
      </c>
      <c r="D126" s="148" t="s">
        <v>32</v>
      </c>
      <c r="E126" s="1182">
        <v>112128</v>
      </c>
      <c r="F126" s="52" t="s">
        <v>54</v>
      </c>
      <c r="G126" s="16"/>
      <c r="H126" s="31">
        <v>42</v>
      </c>
      <c r="I126" s="34">
        <v>398</v>
      </c>
      <c r="J126" s="772"/>
      <c r="K126" s="210">
        <f t="shared" ref="K126:K127" si="17">I126*J126</f>
        <v>0</v>
      </c>
      <c r="L126" s="72"/>
    </row>
    <row r="127" spans="1:14" ht="85.5" customHeight="1" thickBot="1" x14ac:dyDescent="0.3">
      <c r="A127" s="1958"/>
      <c r="B127" s="1956"/>
      <c r="C127" s="1953"/>
      <c r="D127" s="145" t="s">
        <v>32</v>
      </c>
      <c r="E127" s="1183">
        <v>112128</v>
      </c>
      <c r="F127" s="51" t="s">
        <v>54</v>
      </c>
      <c r="G127" s="11"/>
      <c r="H127" s="535">
        <v>44</v>
      </c>
      <c r="I127" s="24">
        <v>398</v>
      </c>
      <c r="J127" s="775"/>
      <c r="K127" s="73">
        <f t="shared" si="17"/>
        <v>0</v>
      </c>
      <c r="L127" s="72"/>
      <c r="N127" s="280" t="s">
        <v>293</v>
      </c>
    </row>
    <row r="128" spans="1:14" ht="33.75" customHeight="1" x14ac:dyDescent="0.25">
      <c r="A128" s="1957"/>
      <c r="B128" s="1975" t="s">
        <v>466</v>
      </c>
      <c r="C128" s="1952" t="s">
        <v>40</v>
      </c>
      <c r="D128" s="348" t="s">
        <v>32</v>
      </c>
      <c r="E128" s="1361" t="s">
        <v>721</v>
      </c>
      <c r="F128" s="1390" t="s">
        <v>54</v>
      </c>
      <c r="G128" s="23"/>
      <c r="H128" s="1391">
        <v>42</v>
      </c>
      <c r="I128" s="34">
        <v>398</v>
      </c>
      <c r="J128" s="780"/>
      <c r="K128" s="217">
        <f t="shared" ref="K128:K197" si="18">I128*J128</f>
        <v>0</v>
      </c>
      <c r="L128" s="72"/>
      <c r="N128"/>
    </row>
    <row r="129" spans="1:14" ht="33.75" customHeight="1" x14ac:dyDescent="0.25">
      <c r="A129" s="1958"/>
      <c r="B129" s="1976"/>
      <c r="C129" s="1953"/>
      <c r="D129" s="145" t="s">
        <v>32</v>
      </c>
      <c r="E129" s="1369" t="s">
        <v>721</v>
      </c>
      <c r="F129" s="51" t="s">
        <v>54</v>
      </c>
      <c r="G129" s="11"/>
      <c r="H129" s="535">
        <v>44</v>
      </c>
      <c r="I129" s="24">
        <v>398</v>
      </c>
      <c r="J129" s="775"/>
      <c r="K129" s="73">
        <f t="shared" si="18"/>
        <v>0</v>
      </c>
      <c r="L129" s="72"/>
      <c r="N129"/>
    </row>
    <row r="130" spans="1:14" ht="33.75" customHeight="1" x14ac:dyDescent="0.25">
      <c r="A130" s="1958"/>
      <c r="B130" s="1976"/>
      <c r="C130" s="1953"/>
      <c r="D130" s="145" t="s">
        <v>32</v>
      </c>
      <c r="E130" s="1369" t="s">
        <v>721</v>
      </c>
      <c r="F130" s="51" t="s">
        <v>54</v>
      </c>
      <c r="G130" s="11"/>
      <c r="H130" s="535">
        <v>46</v>
      </c>
      <c r="I130" s="24">
        <v>398</v>
      </c>
      <c r="J130" s="775"/>
      <c r="K130" s="73">
        <f t="shared" si="18"/>
        <v>0</v>
      </c>
      <c r="L130" s="72"/>
      <c r="N130"/>
    </row>
    <row r="131" spans="1:14" ht="33.75" customHeight="1" x14ac:dyDescent="0.25">
      <c r="A131" s="1958"/>
      <c r="B131" s="1976"/>
      <c r="C131" s="1953"/>
      <c r="D131" s="145" t="s">
        <v>32</v>
      </c>
      <c r="E131" s="1369" t="s">
        <v>721</v>
      </c>
      <c r="F131" s="51" t="s">
        <v>54</v>
      </c>
      <c r="G131" s="11"/>
      <c r="H131" s="535">
        <v>48</v>
      </c>
      <c r="I131" s="24">
        <v>398</v>
      </c>
      <c r="J131" s="775"/>
      <c r="K131" s="73">
        <f t="shared" si="18"/>
        <v>0</v>
      </c>
      <c r="L131" s="72"/>
      <c r="N131"/>
    </row>
    <row r="132" spans="1:14" ht="33.75" customHeight="1" x14ac:dyDescent="0.25">
      <c r="A132" s="1958"/>
      <c r="B132" s="1976"/>
      <c r="C132" s="1953"/>
      <c r="D132" s="145" t="s">
        <v>32</v>
      </c>
      <c r="E132" s="1369" t="s">
        <v>721</v>
      </c>
      <c r="F132" s="51" t="s">
        <v>54</v>
      </c>
      <c r="G132" s="11"/>
      <c r="H132" s="535">
        <v>50</v>
      </c>
      <c r="I132" s="24">
        <v>398</v>
      </c>
      <c r="J132" s="775"/>
      <c r="K132" s="73">
        <f t="shared" si="18"/>
        <v>0</v>
      </c>
      <c r="L132" s="72"/>
      <c r="N132"/>
    </row>
    <row r="133" spans="1:14" ht="33.75" customHeight="1" thickBot="1" x14ac:dyDescent="0.3">
      <c r="A133" s="1958"/>
      <c r="B133" s="1976"/>
      <c r="C133" s="1953"/>
      <c r="D133" s="145" t="s">
        <v>32</v>
      </c>
      <c r="E133" s="1369" t="s">
        <v>721</v>
      </c>
      <c r="F133" s="51" t="s">
        <v>54</v>
      </c>
      <c r="G133" s="11"/>
      <c r="H133" s="535">
        <v>52</v>
      </c>
      <c r="I133" s="24">
        <v>398</v>
      </c>
      <c r="J133" s="775"/>
      <c r="K133" s="73">
        <f t="shared" si="18"/>
        <v>0</v>
      </c>
      <c r="L133" s="72"/>
      <c r="N133"/>
    </row>
    <row r="134" spans="1:14" ht="27.75" customHeight="1" x14ac:dyDescent="0.25">
      <c r="A134" s="1966"/>
      <c r="B134" s="1959" t="s">
        <v>470</v>
      </c>
      <c r="C134" s="1988" t="s">
        <v>40</v>
      </c>
      <c r="D134" s="148" t="s">
        <v>86</v>
      </c>
      <c r="E134" s="1636">
        <v>102128</v>
      </c>
      <c r="F134" s="52" t="s">
        <v>53</v>
      </c>
      <c r="G134" s="16"/>
      <c r="H134" s="31">
        <v>42</v>
      </c>
      <c r="I134" s="37">
        <v>488</v>
      </c>
      <c r="J134" s="772"/>
      <c r="K134" s="210">
        <f t="shared" si="18"/>
        <v>0</v>
      </c>
      <c r="L134" s="72"/>
    </row>
    <row r="135" spans="1:14" ht="27.75" customHeight="1" x14ac:dyDescent="0.25">
      <c r="A135" s="1967"/>
      <c r="B135" s="1960"/>
      <c r="C135" s="1989"/>
      <c r="D135" s="145" t="s">
        <v>86</v>
      </c>
      <c r="E135" s="1639">
        <v>102128</v>
      </c>
      <c r="F135" s="51" t="s">
        <v>53</v>
      </c>
      <c r="G135" s="11"/>
      <c r="H135" s="535">
        <v>44</v>
      </c>
      <c r="I135" s="35">
        <v>488</v>
      </c>
      <c r="J135" s="775"/>
      <c r="K135" s="73">
        <f t="shared" si="18"/>
        <v>0</v>
      </c>
      <c r="L135" s="72"/>
    </row>
    <row r="136" spans="1:14" ht="27.75" customHeight="1" x14ac:dyDescent="0.25">
      <c r="A136" s="1967"/>
      <c r="B136" s="1960"/>
      <c r="C136" s="1989"/>
      <c r="D136" s="145" t="s">
        <v>86</v>
      </c>
      <c r="E136" s="1639">
        <v>102128</v>
      </c>
      <c r="F136" s="51" t="s">
        <v>53</v>
      </c>
      <c r="G136" s="11"/>
      <c r="H136" s="535">
        <v>46</v>
      </c>
      <c r="I136" s="35">
        <v>488</v>
      </c>
      <c r="J136" s="775"/>
      <c r="K136" s="73">
        <f t="shared" si="18"/>
        <v>0</v>
      </c>
      <c r="L136" s="72"/>
    </row>
    <row r="137" spans="1:14" ht="27.75" customHeight="1" x14ac:dyDescent="0.25">
      <c r="A137" s="1967"/>
      <c r="B137" s="1960"/>
      <c r="C137" s="1989"/>
      <c r="D137" s="145" t="s">
        <v>86</v>
      </c>
      <c r="E137" s="1639">
        <v>102128</v>
      </c>
      <c r="F137" s="51" t="s">
        <v>53</v>
      </c>
      <c r="G137" s="11"/>
      <c r="H137" s="535">
        <v>48</v>
      </c>
      <c r="I137" s="35">
        <v>488</v>
      </c>
      <c r="J137" s="775"/>
      <c r="K137" s="73">
        <f t="shared" si="18"/>
        <v>0</v>
      </c>
      <c r="L137" s="72"/>
    </row>
    <row r="138" spans="1:14" ht="27.75" customHeight="1" x14ac:dyDescent="0.25">
      <c r="A138" s="1967"/>
      <c r="B138" s="1960"/>
      <c r="C138" s="1989"/>
      <c r="D138" s="145" t="s">
        <v>86</v>
      </c>
      <c r="E138" s="1639">
        <v>102128</v>
      </c>
      <c r="F138" s="51" t="s">
        <v>53</v>
      </c>
      <c r="G138" s="11"/>
      <c r="H138" s="535">
        <v>50</v>
      </c>
      <c r="I138" s="35">
        <v>488</v>
      </c>
      <c r="J138" s="775"/>
      <c r="K138" s="73">
        <f t="shared" si="18"/>
        <v>0</v>
      </c>
      <c r="L138" s="72"/>
    </row>
    <row r="139" spans="1:14" ht="27.75" customHeight="1" thickBot="1" x14ac:dyDescent="0.3">
      <c r="A139" s="1968"/>
      <c r="B139" s="1961"/>
      <c r="C139" s="1990"/>
      <c r="D139" s="146" t="s">
        <v>86</v>
      </c>
      <c r="E139" s="1637">
        <v>102128</v>
      </c>
      <c r="F139" s="147" t="s">
        <v>53</v>
      </c>
      <c r="G139" s="17"/>
      <c r="H139" s="371">
        <v>52</v>
      </c>
      <c r="I139" s="38">
        <v>488</v>
      </c>
      <c r="J139" s="777"/>
      <c r="K139" s="209">
        <f t="shared" si="18"/>
        <v>0</v>
      </c>
      <c r="L139" s="72"/>
    </row>
    <row r="140" spans="1:14" ht="27.75" customHeight="1" x14ac:dyDescent="0.25">
      <c r="A140" s="1966"/>
      <c r="B140" s="1959" t="s">
        <v>470</v>
      </c>
      <c r="C140" s="1988" t="s">
        <v>40</v>
      </c>
      <c r="D140" s="148" t="s">
        <v>86</v>
      </c>
      <c r="E140" s="1636">
        <v>102128</v>
      </c>
      <c r="F140" s="52" t="s">
        <v>259</v>
      </c>
      <c r="G140" s="16"/>
      <c r="H140" s="31">
        <v>42</v>
      </c>
      <c r="I140" s="37">
        <v>488</v>
      </c>
      <c r="J140" s="772"/>
      <c r="K140" s="210">
        <f t="shared" si="18"/>
        <v>0</v>
      </c>
      <c r="L140" s="72"/>
    </row>
    <row r="141" spans="1:14" ht="27.75" customHeight="1" x14ac:dyDescent="0.25">
      <c r="A141" s="1967"/>
      <c r="B141" s="1960"/>
      <c r="C141" s="1989"/>
      <c r="D141" s="145" t="s">
        <v>86</v>
      </c>
      <c r="E141" s="1639">
        <v>102128</v>
      </c>
      <c r="F141" s="51" t="s">
        <v>259</v>
      </c>
      <c r="G141" s="11"/>
      <c r="H141" s="535">
        <v>44</v>
      </c>
      <c r="I141" s="35">
        <v>488</v>
      </c>
      <c r="J141" s="775"/>
      <c r="K141" s="73">
        <f t="shared" si="18"/>
        <v>0</v>
      </c>
      <c r="L141" s="72"/>
    </row>
    <row r="142" spans="1:14" ht="27.75" customHeight="1" x14ac:dyDescent="0.25">
      <c r="A142" s="1967"/>
      <c r="B142" s="1960"/>
      <c r="C142" s="1989"/>
      <c r="D142" s="145" t="s">
        <v>86</v>
      </c>
      <c r="E142" s="1639">
        <v>102128</v>
      </c>
      <c r="F142" s="51" t="s">
        <v>259</v>
      </c>
      <c r="G142" s="11"/>
      <c r="H142" s="535">
        <v>46</v>
      </c>
      <c r="I142" s="35">
        <v>488</v>
      </c>
      <c r="J142" s="775"/>
      <c r="K142" s="73">
        <f t="shared" si="18"/>
        <v>0</v>
      </c>
      <c r="L142" s="72"/>
    </row>
    <row r="143" spans="1:14" ht="27.75" customHeight="1" x14ac:dyDescent="0.25">
      <c r="A143" s="1967"/>
      <c r="B143" s="1960"/>
      <c r="C143" s="1989"/>
      <c r="D143" s="145" t="s">
        <v>86</v>
      </c>
      <c r="E143" s="1639">
        <v>102128</v>
      </c>
      <c r="F143" s="51" t="s">
        <v>259</v>
      </c>
      <c r="G143" s="11"/>
      <c r="H143" s="535">
        <v>48</v>
      </c>
      <c r="I143" s="35">
        <v>488</v>
      </c>
      <c r="J143" s="775"/>
      <c r="K143" s="73">
        <f t="shared" si="18"/>
        <v>0</v>
      </c>
      <c r="L143" s="72"/>
    </row>
    <row r="144" spans="1:14" ht="27.75" customHeight="1" x14ac:dyDescent="0.25">
      <c r="A144" s="1967"/>
      <c r="B144" s="1960"/>
      <c r="C144" s="1989"/>
      <c r="D144" s="145" t="s">
        <v>86</v>
      </c>
      <c r="E144" s="1639">
        <v>102128</v>
      </c>
      <c r="F144" s="51" t="s">
        <v>259</v>
      </c>
      <c r="G144" s="11"/>
      <c r="H144" s="535">
        <v>50</v>
      </c>
      <c r="I144" s="35">
        <v>488</v>
      </c>
      <c r="J144" s="775"/>
      <c r="K144" s="73">
        <f t="shared" si="18"/>
        <v>0</v>
      </c>
      <c r="L144" s="72"/>
    </row>
    <row r="145" spans="1:14" ht="27.75" customHeight="1" thickBot="1" x14ac:dyDescent="0.3">
      <c r="A145" s="1968"/>
      <c r="B145" s="1961"/>
      <c r="C145" s="1990"/>
      <c r="D145" s="146" t="s">
        <v>86</v>
      </c>
      <c r="E145" s="1637">
        <v>102128</v>
      </c>
      <c r="F145" s="147" t="s">
        <v>259</v>
      </c>
      <c r="G145" s="17"/>
      <c r="H145" s="371">
        <v>52</v>
      </c>
      <c r="I145" s="38">
        <v>488</v>
      </c>
      <c r="J145" s="777"/>
      <c r="K145" s="209">
        <f t="shared" si="18"/>
        <v>0</v>
      </c>
      <c r="L145" s="72"/>
    </row>
    <row r="146" spans="1:14" ht="34.5" customHeight="1" x14ac:dyDescent="0.25">
      <c r="A146" s="1970"/>
      <c r="B146" s="1992" t="s">
        <v>473</v>
      </c>
      <c r="C146" s="1988" t="s">
        <v>52</v>
      </c>
      <c r="D146" s="148" t="s">
        <v>86</v>
      </c>
      <c r="E146" s="1636" t="s">
        <v>279</v>
      </c>
      <c r="F146" s="52" t="s">
        <v>85</v>
      </c>
      <c r="G146" s="16"/>
      <c r="H146" s="31">
        <v>42</v>
      </c>
      <c r="I146" s="118">
        <v>380</v>
      </c>
      <c r="J146" s="772"/>
      <c r="K146" s="210">
        <f t="shared" si="18"/>
        <v>0</v>
      </c>
      <c r="L146" s="72"/>
    </row>
    <row r="147" spans="1:14" ht="37.5" customHeight="1" x14ac:dyDescent="0.25">
      <c r="A147" s="1991"/>
      <c r="B147" s="1993"/>
      <c r="C147" s="1989"/>
      <c r="D147" s="145" t="s">
        <v>86</v>
      </c>
      <c r="E147" s="1639" t="s">
        <v>279</v>
      </c>
      <c r="F147" s="51" t="s">
        <v>85</v>
      </c>
      <c r="G147" s="11"/>
      <c r="H147" s="535">
        <v>52</v>
      </c>
      <c r="I147" s="35">
        <v>380</v>
      </c>
      <c r="J147" s="775"/>
      <c r="K147" s="73">
        <f t="shared" si="18"/>
        <v>0</v>
      </c>
      <c r="L147" s="72"/>
    </row>
    <row r="148" spans="1:14" ht="34.5" customHeight="1" thickBot="1" x14ac:dyDescent="0.3">
      <c r="A148" s="1971"/>
      <c r="B148" s="1994"/>
      <c r="C148" s="1990"/>
      <c r="D148" s="146" t="s">
        <v>86</v>
      </c>
      <c r="E148" s="1637" t="s">
        <v>279</v>
      </c>
      <c r="F148" s="147" t="s">
        <v>85</v>
      </c>
      <c r="G148" s="17"/>
      <c r="H148" s="371">
        <v>54</v>
      </c>
      <c r="I148" s="38">
        <v>380</v>
      </c>
      <c r="J148" s="777"/>
      <c r="K148" s="209">
        <f t="shared" si="18"/>
        <v>0</v>
      </c>
      <c r="L148" s="72"/>
    </row>
    <row r="149" spans="1:14" ht="27.75" customHeight="1" x14ac:dyDescent="0.25">
      <c r="A149" s="1995"/>
      <c r="B149" s="1996" t="s">
        <v>474</v>
      </c>
      <c r="C149" s="1953" t="s">
        <v>294</v>
      </c>
      <c r="D149" s="168" t="s">
        <v>86</v>
      </c>
      <c r="E149" s="1638" t="s">
        <v>794</v>
      </c>
      <c r="F149" s="228" t="s">
        <v>53</v>
      </c>
      <c r="G149" s="12"/>
      <c r="H149" s="559">
        <v>42</v>
      </c>
      <c r="I149" s="48">
        <v>580</v>
      </c>
      <c r="J149" s="778"/>
      <c r="K149" s="208">
        <f t="shared" si="18"/>
        <v>0</v>
      </c>
      <c r="L149" s="72"/>
    </row>
    <row r="150" spans="1:14" ht="27.75" customHeight="1" x14ac:dyDescent="0.25">
      <c r="A150" s="1995"/>
      <c r="B150" s="1996"/>
      <c r="C150" s="1953"/>
      <c r="D150" s="145" t="s">
        <v>86</v>
      </c>
      <c r="E150" s="1639" t="s">
        <v>794</v>
      </c>
      <c r="F150" s="51" t="s">
        <v>53</v>
      </c>
      <c r="G150" s="11"/>
      <c r="H150" s="535">
        <v>44</v>
      </c>
      <c r="I150" s="35">
        <v>580</v>
      </c>
      <c r="J150" s="775"/>
      <c r="K150" s="73">
        <f t="shared" si="18"/>
        <v>0</v>
      </c>
      <c r="L150" s="72"/>
    </row>
    <row r="151" spans="1:14" ht="27.75" customHeight="1" x14ac:dyDescent="0.25">
      <c r="A151" s="1995"/>
      <c r="B151" s="1996"/>
      <c r="C151" s="1953"/>
      <c r="D151" s="145" t="s">
        <v>86</v>
      </c>
      <c r="E151" s="1639" t="s">
        <v>794</v>
      </c>
      <c r="F151" s="51" t="s">
        <v>53</v>
      </c>
      <c r="G151" s="11"/>
      <c r="H151" s="535">
        <v>46</v>
      </c>
      <c r="I151" s="35">
        <v>580</v>
      </c>
      <c r="J151" s="775"/>
      <c r="K151" s="73">
        <f t="shared" si="18"/>
        <v>0</v>
      </c>
      <c r="L151" s="72"/>
    </row>
    <row r="152" spans="1:14" ht="27.75" customHeight="1" x14ac:dyDescent="0.25">
      <c r="A152" s="1768"/>
      <c r="B152" s="1996"/>
      <c r="C152" s="1953"/>
      <c r="D152" s="145" t="s">
        <v>86</v>
      </c>
      <c r="E152" s="1639" t="s">
        <v>794</v>
      </c>
      <c r="F152" s="51" t="s">
        <v>53</v>
      </c>
      <c r="G152" s="11"/>
      <c r="H152" s="535">
        <v>48</v>
      </c>
      <c r="I152" s="35">
        <v>580</v>
      </c>
      <c r="J152" s="775"/>
      <c r="K152" s="73">
        <f t="shared" si="18"/>
        <v>0</v>
      </c>
      <c r="L152" s="72"/>
    </row>
    <row r="153" spans="1:14" ht="27.75" customHeight="1" x14ac:dyDescent="0.25">
      <c r="A153" s="1768"/>
      <c r="B153" s="1996"/>
      <c r="C153" s="1953"/>
      <c r="D153" s="145" t="s">
        <v>86</v>
      </c>
      <c r="E153" s="1639" t="s">
        <v>794</v>
      </c>
      <c r="F153" s="51" t="s">
        <v>53</v>
      </c>
      <c r="G153" s="11"/>
      <c r="H153" s="535">
        <v>50</v>
      </c>
      <c r="I153" s="35">
        <v>580</v>
      </c>
      <c r="J153" s="775"/>
      <c r="K153" s="73">
        <f t="shared" si="18"/>
        <v>0</v>
      </c>
      <c r="L153" s="72"/>
    </row>
    <row r="154" spans="1:14" ht="27.75" customHeight="1" thickBot="1" x14ac:dyDescent="0.3">
      <c r="A154" s="1769"/>
      <c r="B154" s="1997"/>
      <c r="C154" s="1998"/>
      <c r="D154" s="146" t="s">
        <v>86</v>
      </c>
      <c r="E154" s="1637" t="s">
        <v>794</v>
      </c>
      <c r="F154" s="147" t="s">
        <v>53</v>
      </c>
      <c r="G154" s="17"/>
      <c r="H154" s="371">
        <v>52</v>
      </c>
      <c r="I154" s="38">
        <v>580</v>
      </c>
      <c r="J154" s="777"/>
      <c r="K154" s="209">
        <f t="shared" si="18"/>
        <v>0</v>
      </c>
      <c r="L154" s="72"/>
    </row>
    <row r="155" spans="1:14" ht="27.75" customHeight="1" x14ac:dyDescent="0.25">
      <c r="A155" s="1995"/>
      <c r="B155" s="1996" t="s">
        <v>474</v>
      </c>
      <c r="C155" s="1953" t="s">
        <v>294</v>
      </c>
      <c r="D155" s="168" t="s">
        <v>86</v>
      </c>
      <c r="E155" s="1638" t="s">
        <v>794</v>
      </c>
      <c r="F155" s="228" t="s">
        <v>43</v>
      </c>
      <c r="G155" s="12"/>
      <c r="H155" s="559">
        <v>42</v>
      </c>
      <c r="I155" s="48">
        <v>580</v>
      </c>
      <c r="J155" s="778"/>
      <c r="K155" s="208">
        <f t="shared" ref="K155:K160" si="19">I155*J155</f>
        <v>0</v>
      </c>
      <c r="L155" s="72"/>
      <c r="N155" s="280" t="s">
        <v>293</v>
      </c>
    </row>
    <row r="156" spans="1:14" ht="27.75" customHeight="1" x14ac:dyDescent="0.25">
      <c r="A156" s="1995"/>
      <c r="B156" s="1996"/>
      <c r="C156" s="1953"/>
      <c r="D156" s="145" t="s">
        <v>86</v>
      </c>
      <c r="E156" s="1639" t="s">
        <v>794</v>
      </c>
      <c r="F156" s="51" t="s">
        <v>43</v>
      </c>
      <c r="G156" s="11"/>
      <c r="H156" s="535">
        <v>44</v>
      </c>
      <c r="I156" s="35">
        <v>580</v>
      </c>
      <c r="J156" s="775"/>
      <c r="K156" s="73">
        <f t="shared" si="19"/>
        <v>0</v>
      </c>
      <c r="L156" s="72"/>
    </row>
    <row r="157" spans="1:14" ht="27.75" customHeight="1" x14ac:dyDescent="0.25">
      <c r="A157" s="1995"/>
      <c r="B157" s="1996"/>
      <c r="C157" s="1953"/>
      <c r="D157" s="145" t="s">
        <v>86</v>
      </c>
      <c r="E157" s="1639" t="s">
        <v>794</v>
      </c>
      <c r="F157" s="51" t="s">
        <v>43</v>
      </c>
      <c r="G157" s="11"/>
      <c r="H157" s="535">
        <v>46</v>
      </c>
      <c r="I157" s="35">
        <v>580</v>
      </c>
      <c r="J157" s="775"/>
      <c r="K157" s="73">
        <f t="shared" si="19"/>
        <v>0</v>
      </c>
      <c r="L157" s="72"/>
    </row>
    <row r="158" spans="1:14" ht="27.75" customHeight="1" x14ac:dyDescent="0.25">
      <c r="A158" s="1768"/>
      <c r="B158" s="1996"/>
      <c r="C158" s="1953"/>
      <c r="D158" s="145" t="s">
        <v>86</v>
      </c>
      <c r="E158" s="1639" t="s">
        <v>794</v>
      </c>
      <c r="F158" s="51" t="s">
        <v>43</v>
      </c>
      <c r="G158" s="11"/>
      <c r="H158" s="535">
        <v>48</v>
      </c>
      <c r="I158" s="35">
        <v>580</v>
      </c>
      <c r="J158" s="775"/>
      <c r="K158" s="73">
        <f t="shared" si="19"/>
        <v>0</v>
      </c>
      <c r="L158" s="72"/>
    </row>
    <row r="159" spans="1:14" ht="27.75" customHeight="1" x14ac:dyDescent="0.25">
      <c r="A159" s="1768"/>
      <c r="B159" s="1996"/>
      <c r="C159" s="1953"/>
      <c r="D159" s="145" t="s">
        <v>86</v>
      </c>
      <c r="E159" s="1639" t="s">
        <v>794</v>
      </c>
      <c r="F159" s="51" t="s">
        <v>43</v>
      </c>
      <c r="G159" s="11"/>
      <c r="H159" s="535">
        <v>50</v>
      </c>
      <c r="I159" s="35">
        <v>580</v>
      </c>
      <c r="J159" s="775"/>
      <c r="K159" s="73">
        <f t="shared" si="19"/>
        <v>0</v>
      </c>
      <c r="L159" s="72"/>
      <c r="N159" s="280" t="s">
        <v>293</v>
      </c>
    </row>
    <row r="160" spans="1:14" ht="27.75" customHeight="1" thickBot="1" x14ac:dyDescent="0.3">
      <c r="A160" s="1769"/>
      <c r="B160" s="1997"/>
      <c r="C160" s="1998"/>
      <c r="D160" s="146" t="s">
        <v>86</v>
      </c>
      <c r="E160" s="1637" t="s">
        <v>794</v>
      </c>
      <c r="F160" s="147" t="s">
        <v>43</v>
      </c>
      <c r="G160" s="17"/>
      <c r="H160" s="371">
        <v>52</v>
      </c>
      <c r="I160" s="38">
        <v>580</v>
      </c>
      <c r="J160" s="777"/>
      <c r="K160" s="209">
        <f t="shared" si="19"/>
        <v>0</v>
      </c>
      <c r="L160" s="72"/>
    </row>
    <row r="161" spans="1:12" ht="27.75" customHeight="1" x14ac:dyDescent="0.25">
      <c r="A161" s="1995"/>
      <c r="B161" s="1996" t="s">
        <v>811</v>
      </c>
      <c r="C161" s="1953" t="s">
        <v>294</v>
      </c>
      <c r="D161" s="168" t="s">
        <v>86</v>
      </c>
      <c r="E161" s="1638" t="s">
        <v>812</v>
      </c>
      <c r="F161" s="228" t="s">
        <v>53</v>
      </c>
      <c r="G161" s="12"/>
      <c r="H161" s="559">
        <v>42</v>
      </c>
      <c r="I161" s="48">
        <v>580</v>
      </c>
      <c r="J161" s="778"/>
      <c r="K161" s="208">
        <f t="shared" si="18"/>
        <v>0</v>
      </c>
      <c r="L161" s="72"/>
    </row>
    <row r="162" spans="1:12" ht="27.75" customHeight="1" x14ac:dyDescent="0.25">
      <c r="A162" s="1995"/>
      <c r="B162" s="1996"/>
      <c r="C162" s="1953"/>
      <c r="D162" s="145" t="s">
        <v>86</v>
      </c>
      <c r="E162" s="1639" t="s">
        <v>812</v>
      </c>
      <c r="F162" s="51" t="s">
        <v>53</v>
      </c>
      <c r="G162" s="11"/>
      <c r="H162" s="535">
        <v>44</v>
      </c>
      <c r="I162" s="35">
        <v>580</v>
      </c>
      <c r="J162" s="775"/>
      <c r="K162" s="73">
        <f t="shared" si="18"/>
        <v>0</v>
      </c>
      <c r="L162" s="72"/>
    </row>
    <row r="163" spans="1:12" ht="27.75" customHeight="1" x14ac:dyDescent="0.25">
      <c r="A163" s="1995"/>
      <c r="B163" s="1996"/>
      <c r="C163" s="1953"/>
      <c r="D163" s="145" t="s">
        <v>86</v>
      </c>
      <c r="E163" s="1639" t="s">
        <v>812</v>
      </c>
      <c r="F163" s="51" t="s">
        <v>53</v>
      </c>
      <c r="G163" s="11"/>
      <c r="H163" s="535">
        <v>46</v>
      </c>
      <c r="I163" s="35">
        <v>580</v>
      </c>
      <c r="J163" s="775"/>
      <c r="K163" s="73">
        <f t="shared" si="18"/>
        <v>0</v>
      </c>
      <c r="L163" s="72"/>
    </row>
    <row r="164" spans="1:12" ht="27.75" customHeight="1" x14ac:dyDescent="0.25">
      <c r="A164" s="1768"/>
      <c r="B164" s="1996"/>
      <c r="C164" s="1953"/>
      <c r="D164" s="145" t="s">
        <v>86</v>
      </c>
      <c r="E164" s="1639" t="s">
        <v>812</v>
      </c>
      <c r="F164" s="51" t="s">
        <v>53</v>
      </c>
      <c r="G164" s="11"/>
      <c r="H164" s="535">
        <v>48</v>
      </c>
      <c r="I164" s="35">
        <v>580</v>
      </c>
      <c r="J164" s="775"/>
      <c r="K164" s="73">
        <f t="shared" si="18"/>
        <v>0</v>
      </c>
      <c r="L164" s="72"/>
    </row>
    <row r="165" spans="1:12" ht="27.75" customHeight="1" x14ac:dyDescent="0.25">
      <c r="A165" s="1768"/>
      <c r="B165" s="1996"/>
      <c r="C165" s="1953"/>
      <c r="D165" s="145" t="s">
        <v>86</v>
      </c>
      <c r="E165" s="1639" t="s">
        <v>812</v>
      </c>
      <c r="F165" s="51" t="s">
        <v>53</v>
      </c>
      <c r="G165" s="11"/>
      <c r="H165" s="535">
        <v>50</v>
      </c>
      <c r="I165" s="35">
        <v>580</v>
      </c>
      <c r="J165" s="775"/>
      <c r="K165" s="73">
        <f t="shared" si="18"/>
        <v>0</v>
      </c>
      <c r="L165" s="72"/>
    </row>
    <row r="166" spans="1:12" ht="27.75" customHeight="1" thickBot="1" x14ac:dyDescent="0.3">
      <c r="A166" s="1769"/>
      <c r="B166" s="1997"/>
      <c r="C166" s="1998"/>
      <c r="D166" s="146" t="s">
        <v>86</v>
      </c>
      <c r="E166" s="1637" t="s">
        <v>812</v>
      </c>
      <c r="F166" s="147" t="s">
        <v>53</v>
      </c>
      <c r="G166" s="17"/>
      <c r="H166" s="371">
        <v>52</v>
      </c>
      <c r="I166" s="38">
        <v>580</v>
      </c>
      <c r="J166" s="777"/>
      <c r="K166" s="209">
        <f t="shared" si="18"/>
        <v>0</v>
      </c>
      <c r="L166" s="72"/>
    </row>
    <row r="167" spans="1:12" ht="30.75" customHeight="1" x14ac:dyDescent="0.25">
      <c r="A167" s="1796"/>
      <c r="B167" s="1756" t="s">
        <v>826</v>
      </c>
      <c r="C167" s="1759" t="s">
        <v>288</v>
      </c>
      <c r="D167" s="133" t="s">
        <v>36</v>
      </c>
      <c r="E167" s="1634">
        <v>12105</v>
      </c>
      <c r="F167" s="573" t="s">
        <v>362</v>
      </c>
      <c r="G167" s="16"/>
      <c r="H167" s="1634">
        <v>42</v>
      </c>
      <c r="I167" s="37">
        <v>690</v>
      </c>
      <c r="J167" s="772"/>
      <c r="K167" s="210">
        <f t="shared" si="18"/>
        <v>0</v>
      </c>
      <c r="L167" s="72"/>
    </row>
    <row r="168" spans="1:12" ht="30.75" customHeight="1" x14ac:dyDescent="0.25">
      <c r="A168" s="1797"/>
      <c r="B168" s="1757"/>
      <c r="C168" s="1760"/>
      <c r="D168" s="134" t="s">
        <v>36</v>
      </c>
      <c r="E168" s="1622">
        <v>12105</v>
      </c>
      <c r="F168" s="61" t="s">
        <v>362</v>
      </c>
      <c r="G168" s="11"/>
      <c r="H168" s="1622">
        <v>44</v>
      </c>
      <c r="I168" s="35">
        <v>690</v>
      </c>
      <c r="J168" s="775"/>
      <c r="K168" s="73">
        <f t="shared" si="18"/>
        <v>0</v>
      </c>
      <c r="L168" s="72"/>
    </row>
    <row r="169" spans="1:12" ht="30.75" customHeight="1" x14ac:dyDescent="0.25">
      <c r="A169" s="1797"/>
      <c r="B169" s="1757"/>
      <c r="C169" s="1760"/>
      <c r="D169" s="134" t="s">
        <v>36</v>
      </c>
      <c r="E169" s="1622">
        <v>12105</v>
      </c>
      <c r="F169" s="61" t="s">
        <v>362</v>
      </c>
      <c r="G169" s="11"/>
      <c r="H169" s="1622">
        <v>46</v>
      </c>
      <c r="I169" s="35">
        <v>690</v>
      </c>
      <c r="J169" s="775"/>
      <c r="K169" s="73">
        <f t="shared" si="18"/>
        <v>0</v>
      </c>
      <c r="L169" s="72"/>
    </row>
    <row r="170" spans="1:12" ht="30.75" customHeight="1" x14ac:dyDescent="0.25">
      <c r="A170" s="1797"/>
      <c r="B170" s="1757"/>
      <c r="C170" s="1760"/>
      <c r="D170" s="134" t="s">
        <v>36</v>
      </c>
      <c r="E170" s="1622">
        <v>12105</v>
      </c>
      <c r="F170" s="61" t="s">
        <v>362</v>
      </c>
      <c r="G170" s="11"/>
      <c r="H170" s="1622">
        <v>48</v>
      </c>
      <c r="I170" s="35">
        <v>690</v>
      </c>
      <c r="J170" s="775"/>
      <c r="K170" s="73">
        <f t="shared" si="18"/>
        <v>0</v>
      </c>
      <c r="L170" s="72"/>
    </row>
    <row r="171" spans="1:12" ht="30.75" customHeight="1" x14ac:dyDescent="0.25">
      <c r="A171" s="1797"/>
      <c r="B171" s="1757"/>
      <c r="C171" s="1760"/>
      <c r="D171" s="134" t="s">
        <v>36</v>
      </c>
      <c r="E171" s="1622">
        <v>12105</v>
      </c>
      <c r="F171" s="61" t="s">
        <v>362</v>
      </c>
      <c r="G171" s="11"/>
      <c r="H171" s="1622">
        <v>50</v>
      </c>
      <c r="I171" s="35">
        <v>690</v>
      </c>
      <c r="J171" s="775"/>
      <c r="K171" s="73">
        <f t="shared" si="18"/>
        <v>0</v>
      </c>
      <c r="L171" s="72"/>
    </row>
    <row r="172" spans="1:12" ht="30.75" customHeight="1" thickBot="1" x14ac:dyDescent="0.3">
      <c r="A172" s="1797"/>
      <c r="B172" s="1757"/>
      <c r="C172" s="1760"/>
      <c r="D172" s="466" t="s">
        <v>36</v>
      </c>
      <c r="E172" s="1341">
        <v>12105</v>
      </c>
      <c r="F172" s="143" t="s">
        <v>362</v>
      </c>
      <c r="G172" s="15"/>
      <c r="H172" s="1341">
        <v>52</v>
      </c>
      <c r="I172" s="36">
        <v>690</v>
      </c>
      <c r="J172" s="776"/>
      <c r="K172" s="207">
        <f t="shared" si="18"/>
        <v>0</v>
      </c>
      <c r="L172" s="72"/>
    </row>
    <row r="173" spans="1:12" ht="30.75" customHeight="1" x14ac:dyDescent="0.25">
      <c r="A173" s="1788"/>
      <c r="B173" s="1787" t="s">
        <v>826</v>
      </c>
      <c r="C173" s="1773" t="s">
        <v>288</v>
      </c>
      <c r="D173" s="133" t="s">
        <v>36</v>
      </c>
      <c r="E173" s="1634">
        <v>12105</v>
      </c>
      <c r="F173" s="96" t="s">
        <v>53</v>
      </c>
      <c r="G173" s="16"/>
      <c r="H173" s="1634">
        <v>42</v>
      </c>
      <c r="I173" s="37">
        <v>690</v>
      </c>
      <c r="J173" s="772"/>
      <c r="K173" s="210">
        <f t="shared" si="18"/>
        <v>0</v>
      </c>
      <c r="L173" s="72"/>
    </row>
    <row r="174" spans="1:12" ht="30.75" customHeight="1" x14ac:dyDescent="0.25">
      <c r="A174" s="1789"/>
      <c r="B174" s="1798"/>
      <c r="C174" s="1774"/>
      <c r="D174" s="134" t="s">
        <v>36</v>
      </c>
      <c r="E174" s="1622">
        <v>12105</v>
      </c>
      <c r="F174" s="61" t="s">
        <v>53</v>
      </c>
      <c r="G174" s="11"/>
      <c r="H174" s="1622">
        <v>44</v>
      </c>
      <c r="I174" s="35">
        <v>690</v>
      </c>
      <c r="J174" s="775"/>
      <c r="K174" s="73">
        <f t="shared" si="18"/>
        <v>0</v>
      </c>
      <c r="L174" s="72"/>
    </row>
    <row r="175" spans="1:12" ht="30.75" customHeight="1" x14ac:dyDescent="0.25">
      <c r="A175" s="1789"/>
      <c r="B175" s="1798"/>
      <c r="C175" s="1774"/>
      <c r="D175" s="134" t="s">
        <v>36</v>
      </c>
      <c r="E175" s="1622">
        <v>12105</v>
      </c>
      <c r="F175" s="61" t="s">
        <v>53</v>
      </c>
      <c r="G175" s="11"/>
      <c r="H175" s="1622">
        <v>46</v>
      </c>
      <c r="I175" s="35">
        <v>690</v>
      </c>
      <c r="J175" s="775"/>
      <c r="K175" s="73">
        <f t="shared" si="18"/>
        <v>0</v>
      </c>
      <c r="L175" s="72"/>
    </row>
    <row r="176" spans="1:12" ht="30.75" customHeight="1" x14ac:dyDescent="0.25">
      <c r="A176" s="1789"/>
      <c r="B176" s="1798"/>
      <c r="C176" s="1774"/>
      <c r="D176" s="134" t="s">
        <v>36</v>
      </c>
      <c r="E176" s="1622">
        <v>12105</v>
      </c>
      <c r="F176" s="61" t="s">
        <v>53</v>
      </c>
      <c r="G176" s="11"/>
      <c r="H176" s="1622">
        <v>48</v>
      </c>
      <c r="I176" s="35">
        <v>690</v>
      </c>
      <c r="J176" s="775"/>
      <c r="K176" s="73">
        <f t="shared" si="18"/>
        <v>0</v>
      </c>
      <c r="L176" s="72"/>
    </row>
    <row r="177" spans="1:12" ht="30.75" customHeight="1" x14ac:dyDescent="0.25">
      <c r="A177" s="1789"/>
      <c r="B177" s="1798"/>
      <c r="C177" s="1774"/>
      <c r="D177" s="134" t="s">
        <v>36</v>
      </c>
      <c r="E177" s="1622">
        <v>12105</v>
      </c>
      <c r="F177" s="61" t="s">
        <v>53</v>
      </c>
      <c r="G177" s="11"/>
      <c r="H177" s="1622">
        <v>50</v>
      </c>
      <c r="I177" s="35">
        <v>690</v>
      </c>
      <c r="J177" s="775"/>
      <c r="K177" s="73">
        <f t="shared" si="18"/>
        <v>0</v>
      </c>
      <c r="L177" s="72"/>
    </row>
    <row r="178" spans="1:12" ht="30.75" customHeight="1" thickBot="1" x14ac:dyDescent="0.3">
      <c r="A178" s="1790"/>
      <c r="B178" s="1808"/>
      <c r="C178" s="1893"/>
      <c r="D178" s="466" t="s">
        <v>36</v>
      </c>
      <c r="E178" s="1341">
        <v>12105</v>
      </c>
      <c r="F178" s="679" t="s">
        <v>53</v>
      </c>
      <c r="G178" s="15"/>
      <c r="H178" s="1341">
        <v>52</v>
      </c>
      <c r="I178" s="36">
        <v>690</v>
      </c>
      <c r="J178" s="776"/>
      <c r="K178" s="207">
        <f t="shared" si="18"/>
        <v>0</v>
      </c>
      <c r="L178" s="72"/>
    </row>
    <row r="179" spans="1:12" ht="30.75" customHeight="1" x14ac:dyDescent="0.25">
      <c r="A179" s="1767"/>
      <c r="B179" s="1770" t="s">
        <v>826</v>
      </c>
      <c r="C179" s="1773" t="s">
        <v>288</v>
      </c>
      <c r="D179" s="133" t="s">
        <v>36</v>
      </c>
      <c r="E179" s="1634">
        <v>102105</v>
      </c>
      <c r="F179" s="96" t="s">
        <v>43</v>
      </c>
      <c r="G179" s="16"/>
      <c r="H179" s="1634">
        <v>42</v>
      </c>
      <c r="I179" s="37">
        <v>690</v>
      </c>
      <c r="J179" s="772"/>
      <c r="K179" s="210">
        <f t="shared" si="18"/>
        <v>0</v>
      </c>
      <c r="L179" s="72"/>
    </row>
    <row r="180" spans="1:12" ht="30.75" customHeight="1" x14ac:dyDescent="0.25">
      <c r="A180" s="1768"/>
      <c r="B180" s="1771"/>
      <c r="C180" s="1774"/>
      <c r="D180" s="134" t="s">
        <v>36</v>
      </c>
      <c r="E180" s="1622">
        <v>102105</v>
      </c>
      <c r="F180" s="61" t="s">
        <v>43</v>
      </c>
      <c r="G180" s="11"/>
      <c r="H180" s="1622">
        <v>44</v>
      </c>
      <c r="I180" s="35">
        <v>690</v>
      </c>
      <c r="J180" s="775"/>
      <c r="K180" s="73">
        <f t="shared" si="18"/>
        <v>0</v>
      </c>
      <c r="L180" s="72"/>
    </row>
    <row r="181" spans="1:12" ht="30.75" customHeight="1" x14ac:dyDescent="0.25">
      <c r="A181" s="1768"/>
      <c r="B181" s="1771"/>
      <c r="C181" s="1774"/>
      <c r="D181" s="134" t="s">
        <v>36</v>
      </c>
      <c r="E181" s="1622">
        <v>102105</v>
      </c>
      <c r="F181" s="61" t="s">
        <v>43</v>
      </c>
      <c r="G181" s="11"/>
      <c r="H181" s="1622">
        <v>46</v>
      </c>
      <c r="I181" s="35">
        <v>690</v>
      </c>
      <c r="J181" s="775"/>
      <c r="K181" s="73">
        <f t="shared" si="18"/>
        <v>0</v>
      </c>
      <c r="L181" s="72"/>
    </row>
    <row r="182" spans="1:12" ht="30.75" customHeight="1" x14ac:dyDescent="0.25">
      <c r="A182" s="1768"/>
      <c r="B182" s="1771"/>
      <c r="C182" s="1774"/>
      <c r="D182" s="134" t="s">
        <v>36</v>
      </c>
      <c r="E182" s="1622">
        <v>102105</v>
      </c>
      <c r="F182" s="61" t="s">
        <v>43</v>
      </c>
      <c r="G182" s="11"/>
      <c r="H182" s="1622">
        <v>48</v>
      </c>
      <c r="I182" s="35">
        <v>690</v>
      </c>
      <c r="J182" s="775"/>
      <c r="K182" s="73">
        <f t="shared" si="18"/>
        <v>0</v>
      </c>
      <c r="L182" s="72"/>
    </row>
    <row r="183" spans="1:12" ht="30.75" customHeight="1" x14ac:dyDescent="0.25">
      <c r="A183" s="1768"/>
      <c r="B183" s="1771"/>
      <c r="C183" s="1774"/>
      <c r="D183" s="134" t="s">
        <v>36</v>
      </c>
      <c r="E183" s="1622">
        <v>102105</v>
      </c>
      <c r="F183" s="61" t="s">
        <v>43</v>
      </c>
      <c r="G183" s="11"/>
      <c r="H183" s="1622">
        <v>50</v>
      </c>
      <c r="I183" s="35">
        <v>690</v>
      </c>
      <c r="J183" s="775"/>
      <c r="K183" s="73">
        <f t="shared" si="18"/>
        <v>0</v>
      </c>
      <c r="L183" s="72"/>
    </row>
    <row r="184" spans="1:12" ht="30.75" customHeight="1" thickBot="1" x14ac:dyDescent="0.3">
      <c r="A184" s="1769"/>
      <c r="B184" s="1772"/>
      <c r="C184" s="1775"/>
      <c r="D184" s="135" t="s">
        <v>36</v>
      </c>
      <c r="E184" s="1625">
        <v>102105</v>
      </c>
      <c r="F184" s="97" t="s">
        <v>43</v>
      </c>
      <c r="G184" s="17"/>
      <c r="H184" s="1625">
        <v>52</v>
      </c>
      <c r="I184" s="38">
        <v>690</v>
      </c>
      <c r="J184" s="777"/>
      <c r="K184" s="209">
        <f t="shared" si="18"/>
        <v>0</v>
      </c>
      <c r="L184" s="72"/>
    </row>
    <row r="185" spans="1:12" ht="39" customHeight="1" x14ac:dyDescent="0.25">
      <c r="A185" s="1767"/>
      <c r="B185" s="1770" t="s">
        <v>827</v>
      </c>
      <c r="C185" s="1773" t="s">
        <v>288</v>
      </c>
      <c r="D185" s="133" t="s">
        <v>36</v>
      </c>
      <c r="E185" s="1634">
        <v>102106</v>
      </c>
      <c r="F185" s="96" t="s">
        <v>43</v>
      </c>
      <c r="G185" s="16"/>
      <c r="H185" s="1634">
        <v>42</v>
      </c>
      <c r="I185" s="37">
        <v>708</v>
      </c>
      <c r="J185" s="772"/>
      <c r="K185" s="210">
        <f t="shared" ref="K185:K195" si="20">I185*J185</f>
        <v>0</v>
      </c>
      <c r="L185" s="72"/>
    </row>
    <row r="186" spans="1:12" ht="39" customHeight="1" x14ac:dyDescent="0.25">
      <c r="A186" s="1768"/>
      <c r="B186" s="1771"/>
      <c r="C186" s="1774"/>
      <c r="D186" s="134" t="s">
        <v>36</v>
      </c>
      <c r="E186" s="1622">
        <v>102106</v>
      </c>
      <c r="F186" s="61" t="s">
        <v>43</v>
      </c>
      <c r="G186" s="11"/>
      <c r="H186" s="1622">
        <v>44</v>
      </c>
      <c r="I186" s="35">
        <v>708</v>
      </c>
      <c r="J186" s="775"/>
      <c r="K186" s="73">
        <f t="shared" si="20"/>
        <v>0</v>
      </c>
      <c r="L186" s="72"/>
    </row>
    <row r="187" spans="1:12" ht="39" customHeight="1" x14ac:dyDescent="0.25">
      <c r="A187" s="1768"/>
      <c r="B187" s="1771"/>
      <c r="C187" s="1774"/>
      <c r="D187" s="134" t="s">
        <v>36</v>
      </c>
      <c r="E187" s="1622">
        <v>102106</v>
      </c>
      <c r="F187" s="61" t="s">
        <v>43</v>
      </c>
      <c r="G187" s="11"/>
      <c r="H187" s="1622">
        <v>46</v>
      </c>
      <c r="I187" s="35">
        <v>708</v>
      </c>
      <c r="J187" s="775"/>
      <c r="K187" s="73">
        <f t="shared" si="20"/>
        <v>0</v>
      </c>
      <c r="L187" s="72"/>
    </row>
    <row r="188" spans="1:12" ht="39" customHeight="1" x14ac:dyDescent="0.25">
      <c r="A188" s="1768"/>
      <c r="B188" s="1771"/>
      <c r="C188" s="1774"/>
      <c r="D188" s="134" t="s">
        <v>36</v>
      </c>
      <c r="E188" s="1622">
        <v>102106</v>
      </c>
      <c r="F188" s="61" t="s">
        <v>43</v>
      </c>
      <c r="G188" s="11"/>
      <c r="H188" s="1622">
        <v>48</v>
      </c>
      <c r="I188" s="35">
        <v>708</v>
      </c>
      <c r="J188" s="775"/>
      <c r="K188" s="73">
        <f t="shared" si="20"/>
        <v>0</v>
      </c>
      <c r="L188" s="72"/>
    </row>
    <row r="189" spans="1:12" ht="39" customHeight="1" thickBot="1" x14ac:dyDescent="0.3">
      <c r="A189" s="1769"/>
      <c r="B189" s="1772"/>
      <c r="C189" s="1775"/>
      <c r="D189" s="135" t="s">
        <v>36</v>
      </c>
      <c r="E189" s="1625">
        <v>102106</v>
      </c>
      <c r="F189" s="97" t="s">
        <v>43</v>
      </c>
      <c r="G189" s="17"/>
      <c r="H189" s="1625">
        <v>50</v>
      </c>
      <c r="I189" s="38">
        <v>708</v>
      </c>
      <c r="J189" s="777"/>
      <c r="K189" s="209">
        <f t="shared" si="20"/>
        <v>0</v>
      </c>
      <c r="L189" s="72"/>
    </row>
    <row r="190" spans="1:12" ht="30.75" customHeight="1" x14ac:dyDescent="0.25">
      <c r="A190" s="1767"/>
      <c r="B190" s="1770" t="s">
        <v>826</v>
      </c>
      <c r="C190" s="1773" t="s">
        <v>288</v>
      </c>
      <c r="D190" s="133" t="s">
        <v>36</v>
      </c>
      <c r="E190" s="1749">
        <v>102107</v>
      </c>
      <c r="F190" s="96" t="s">
        <v>43</v>
      </c>
      <c r="G190" s="16"/>
      <c r="H190" s="1749">
        <v>42</v>
      </c>
      <c r="I190" s="37">
        <v>708</v>
      </c>
      <c r="J190" s="772"/>
      <c r="K190" s="210">
        <f t="shared" si="20"/>
        <v>0</v>
      </c>
      <c r="L190" s="72"/>
    </row>
    <row r="191" spans="1:12" ht="30.75" customHeight="1" x14ac:dyDescent="0.25">
      <c r="A191" s="1768"/>
      <c r="B191" s="1771"/>
      <c r="C191" s="1774"/>
      <c r="D191" s="134" t="s">
        <v>36</v>
      </c>
      <c r="E191" s="1750">
        <v>102107</v>
      </c>
      <c r="F191" s="61" t="s">
        <v>43</v>
      </c>
      <c r="G191" s="11"/>
      <c r="H191" s="1750">
        <v>44</v>
      </c>
      <c r="I191" s="35">
        <v>708</v>
      </c>
      <c r="J191" s="775"/>
      <c r="K191" s="73">
        <f t="shared" si="20"/>
        <v>0</v>
      </c>
      <c r="L191" s="72"/>
    </row>
    <row r="192" spans="1:12" ht="30.75" customHeight="1" x14ac:dyDescent="0.25">
      <c r="A192" s="1768"/>
      <c r="B192" s="1771"/>
      <c r="C192" s="1774"/>
      <c r="D192" s="134" t="s">
        <v>36</v>
      </c>
      <c r="E192" s="1750">
        <v>102107</v>
      </c>
      <c r="F192" s="61" t="s">
        <v>43</v>
      </c>
      <c r="G192" s="11"/>
      <c r="H192" s="1750">
        <v>46</v>
      </c>
      <c r="I192" s="35">
        <v>708</v>
      </c>
      <c r="J192" s="775"/>
      <c r="K192" s="73">
        <f t="shared" si="20"/>
        <v>0</v>
      </c>
      <c r="L192" s="72"/>
    </row>
    <row r="193" spans="1:14" ht="30.75" customHeight="1" x14ac:dyDescent="0.25">
      <c r="A193" s="1768"/>
      <c r="B193" s="1771"/>
      <c r="C193" s="1774"/>
      <c r="D193" s="134" t="s">
        <v>36</v>
      </c>
      <c r="E193" s="1750">
        <v>102107</v>
      </c>
      <c r="F193" s="61" t="s">
        <v>43</v>
      </c>
      <c r="G193" s="11"/>
      <c r="H193" s="1750">
        <v>48</v>
      </c>
      <c r="I193" s="35">
        <v>708</v>
      </c>
      <c r="J193" s="775"/>
      <c r="K193" s="73">
        <f t="shared" si="20"/>
        <v>0</v>
      </c>
      <c r="L193" s="72"/>
    </row>
    <row r="194" spans="1:14" ht="30.75" customHeight="1" x14ac:dyDescent="0.25">
      <c r="A194" s="1768"/>
      <c r="B194" s="1771"/>
      <c r="C194" s="1774"/>
      <c r="D194" s="134" t="s">
        <v>36</v>
      </c>
      <c r="E194" s="1750">
        <v>102107</v>
      </c>
      <c r="F194" s="61" t="s">
        <v>43</v>
      </c>
      <c r="G194" s="11"/>
      <c r="H194" s="1750">
        <v>50</v>
      </c>
      <c r="I194" s="35">
        <v>708</v>
      </c>
      <c r="J194" s="775"/>
      <c r="K194" s="73">
        <f t="shared" si="20"/>
        <v>0</v>
      </c>
      <c r="L194" s="72"/>
    </row>
    <row r="195" spans="1:14" ht="30.75" customHeight="1" thickBot="1" x14ac:dyDescent="0.3">
      <c r="A195" s="1769"/>
      <c r="B195" s="1772"/>
      <c r="C195" s="1775"/>
      <c r="D195" s="135" t="s">
        <v>36</v>
      </c>
      <c r="E195" s="1751">
        <v>102107</v>
      </c>
      <c r="F195" s="97" t="s">
        <v>43</v>
      </c>
      <c r="G195" s="17"/>
      <c r="H195" s="1751">
        <v>52</v>
      </c>
      <c r="I195" s="38">
        <v>708</v>
      </c>
      <c r="J195" s="777"/>
      <c r="K195" s="209">
        <f t="shared" si="20"/>
        <v>0</v>
      </c>
      <c r="L195" s="72"/>
    </row>
    <row r="196" spans="1:14" ht="53.25" customHeight="1" x14ac:dyDescent="0.25">
      <c r="A196" s="1797"/>
      <c r="B196" s="1757" t="s">
        <v>475</v>
      </c>
      <c r="C196" s="1760" t="s">
        <v>288</v>
      </c>
      <c r="D196" s="218" t="s">
        <v>36</v>
      </c>
      <c r="E196" s="1621">
        <v>15105</v>
      </c>
      <c r="F196" s="143" t="s">
        <v>292</v>
      </c>
      <c r="G196" s="12"/>
      <c r="H196" s="1621">
        <v>44</v>
      </c>
      <c r="I196" s="48">
        <v>680</v>
      </c>
      <c r="J196" s="778"/>
      <c r="K196" s="208">
        <f t="shared" si="18"/>
        <v>0</v>
      </c>
      <c r="L196" s="72"/>
    </row>
    <row r="197" spans="1:14" ht="53.25" customHeight="1" thickBot="1" x14ac:dyDescent="0.3">
      <c r="A197" s="1797"/>
      <c r="B197" s="1757"/>
      <c r="C197" s="1760"/>
      <c r="D197" s="134" t="s">
        <v>36</v>
      </c>
      <c r="E197" s="1622">
        <v>15105</v>
      </c>
      <c r="F197" s="61" t="s">
        <v>292</v>
      </c>
      <c r="G197" s="11"/>
      <c r="H197" s="1622">
        <v>48</v>
      </c>
      <c r="I197" s="35">
        <v>680</v>
      </c>
      <c r="J197" s="775"/>
      <c r="K197" s="73">
        <f t="shared" si="18"/>
        <v>0</v>
      </c>
      <c r="L197" s="72"/>
    </row>
    <row r="198" spans="1:14" ht="25.5" customHeight="1" thickBot="1" x14ac:dyDescent="0.3">
      <c r="A198" s="398"/>
      <c r="B198" s="399"/>
      <c r="C198" s="399"/>
      <c r="D198" s="400"/>
      <c r="E198" s="1932" t="s">
        <v>476</v>
      </c>
      <c r="F198" s="1914"/>
      <c r="G198" s="402"/>
      <c r="H198" s="403"/>
      <c r="I198" s="393"/>
      <c r="J198" s="787"/>
      <c r="K198" s="393"/>
      <c r="N198"/>
    </row>
    <row r="199" spans="1:14" ht="54.75" customHeight="1" thickBot="1" x14ac:dyDescent="0.3">
      <c r="A199" s="538" t="s">
        <v>290</v>
      </c>
      <c r="B199" s="542" t="s">
        <v>93</v>
      </c>
      <c r="C199" s="537" t="s">
        <v>55</v>
      </c>
      <c r="D199" s="203" t="s">
        <v>86</v>
      </c>
      <c r="E199" s="542">
        <v>133</v>
      </c>
      <c r="F199" s="204" t="s">
        <v>95</v>
      </c>
      <c r="G199" s="205"/>
      <c r="H199" s="543">
        <v>54</v>
      </c>
      <c r="I199" s="278">
        <v>490</v>
      </c>
      <c r="J199" s="774"/>
      <c r="K199" s="214">
        <f t="shared" ref="K199:K212" si="21">I199*J199</f>
        <v>0</v>
      </c>
      <c r="N199"/>
    </row>
    <row r="200" spans="1:14" ht="23.25" customHeight="1" x14ac:dyDescent="0.25">
      <c r="A200" s="1788"/>
      <c r="B200" s="1827" t="s">
        <v>93</v>
      </c>
      <c r="C200" s="1773" t="s">
        <v>96</v>
      </c>
      <c r="D200" s="132" t="s">
        <v>86</v>
      </c>
      <c r="E200" s="968">
        <v>139</v>
      </c>
      <c r="F200" s="7" t="s">
        <v>66</v>
      </c>
      <c r="G200" s="16"/>
      <c r="H200" s="975">
        <v>40</v>
      </c>
      <c r="I200" s="118">
        <v>490</v>
      </c>
      <c r="J200" s="772"/>
      <c r="K200" s="210">
        <f t="shared" si="21"/>
        <v>0</v>
      </c>
      <c r="N200"/>
    </row>
    <row r="201" spans="1:14" ht="23.25" customHeight="1" x14ac:dyDescent="0.25">
      <c r="A201" s="1789"/>
      <c r="B201" s="1828"/>
      <c r="C201" s="1774"/>
      <c r="D201" s="137" t="s">
        <v>86</v>
      </c>
      <c r="E201" s="971">
        <v>139</v>
      </c>
      <c r="F201" s="8" t="s">
        <v>66</v>
      </c>
      <c r="G201" s="11"/>
      <c r="H201" s="979">
        <v>42</v>
      </c>
      <c r="I201" s="24">
        <v>490</v>
      </c>
      <c r="J201" s="775"/>
      <c r="K201" s="73">
        <f t="shared" si="21"/>
        <v>0</v>
      </c>
      <c r="N201"/>
    </row>
    <row r="202" spans="1:14" ht="23.25" customHeight="1" x14ac:dyDescent="0.25">
      <c r="A202" s="1789"/>
      <c r="B202" s="1828"/>
      <c r="C202" s="1774"/>
      <c r="D202" s="137" t="s">
        <v>86</v>
      </c>
      <c r="E202" s="971">
        <v>139</v>
      </c>
      <c r="F202" s="8" t="s">
        <v>66</v>
      </c>
      <c r="G202" s="11"/>
      <c r="H202" s="979">
        <v>44</v>
      </c>
      <c r="I202" s="24">
        <v>490</v>
      </c>
      <c r="J202" s="775"/>
      <c r="K202" s="73">
        <f t="shared" si="21"/>
        <v>0</v>
      </c>
      <c r="N202"/>
    </row>
    <row r="203" spans="1:14" ht="23.25" customHeight="1" x14ac:dyDescent="0.25">
      <c r="A203" s="1789"/>
      <c r="B203" s="1828"/>
      <c r="C203" s="1774"/>
      <c r="D203" s="137" t="s">
        <v>86</v>
      </c>
      <c r="E203" s="971">
        <v>139</v>
      </c>
      <c r="F203" s="8" t="s">
        <v>66</v>
      </c>
      <c r="G203" s="11"/>
      <c r="H203" s="979">
        <v>46</v>
      </c>
      <c r="I203" s="24">
        <v>490</v>
      </c>
      <c r="J203" s="775"/>
      <c r="K203" s="73">
        <f t="shared" si="21"/>
        <v>0</v>
      </c>
      <c r="N203"/>
    </row>
    <row r="204" spans="1:14" ht="23.25" customHeight="1" x14ac:dyDescent="0.25">
      <c r="A204" s="1789"/>
      <c r="B204" s="1828"/>
      <c r="C204" s="1774"/>
      <c r="D204" s="137" t="s">
        <v>86</v>
      </c>
      <c r="E204" s="971">
        <v>139</v>
      </c>
      <c r="F204" s="8" t="s">
        <v>66</v>
      </c>
      <c r="G204" s="11"/>
      <c r="H204" s="979">
        <v>48</v>
      </c>
      <c r="I204" s="24">
        <v>490</v>
      </c>
      <c r="J204" s="775"/>
      <c r="K204" s="73">
        <f t="shared" si="21"/>
        <v>0</v>
      </c>
      <c r="N204"/>
    </row>
    <row r="205" spans="1:14" ht="23.25" customHeight="1" x14ac:dyDescent="0.25">
      <c r="A205" s="1789"/>
      <c r="B205" s="1828"/>
      <c r="C205" s="1774"/>
      <c r="D205" s="137" t="s">
        <v>86</v>
      </c>
      <c r="E205" s="971">
        <v>139</v>
      </c>
      <c r="F205" s="8" t="s">
        <v>66</v>
      </c>
      <c r="G205" s="11"/>
      <c r="H205" s="979">
        <v>50</v>
      </c>
      <c r="I205" s="24">
        <v>490</v>
      </c>
      <c r="J205" s="775"/>
      <c r="K205" s="73">
        <f t="shared" si="21"/>
        <v>0</v>
      </c>
      <c r="N205"/>
    </row>
    <row r="206" spans="1:14" ht="23.25" customHeight="1" thickBot="1" x14ac:dyDescent="0.3">
      <c r="A206" s="1805"/>
      <c r="B206" s="1829"/>
      <c r="C206" s="1775"/>
      <c r="D206" s="167" t="s">
        <v>86</v>
      </c>
      <c r="E206" s="969">
        <v>139</v>
      </c>
      <c r="F206" s="9" t="s">
        <v>66</v>
      </c>
      <c r="G206" s="17"/>
      <c r="H206" s="974">
        <v>52</v>
      </c>
      <c r="I206" s="117">
        <v>490</v>
      </c>
      <c r="J206" s="777"/>
      <c r="K206" s="209">
        <f t="shared" si="21"/>
        <v>0</v>
      </c>
      <c r="N206"/>
    </row>
    <row r="207" spans="1:14" ht="30.75" customHeight="1" x14ac:dyDescent="0.25">
      <c r="A207" s="1884"/>
      <c r="B207" s="1807" t="s">
        <v>100</v>
      </c>
      <c r="C207" s="1817" t="s">
        <v>101</v>
      </c>
      <c r="D207" s="137" t="s">
        <v>86</v>
      </c>
      <c r="E207" s="978">
        <v>10110</v>
      </c>
      <c r="F207" s="10" t="s">
        <v>43</v>
      </c>
      <c r="G207" s="12"/>
      <c r="H207" s="973">
        <v>44</v>
      </c>
      <c r="I207" s="116">
        <v>550</v>
      </c>
      <c r="J207" s="778"/>
      <c r="K207" s="208">
        <f t="shared" si="21"/>
        <v>0</v>
      </c>
    </row>
    <row r="208" spans="1:14" ht="30.75" customHeight="1" x14ac:dyDescent="0.25">
      <c r="A208" s="1885"/>
      <c r="B208" s="1798"/>
      <c r="C208" s="1774"/>
      <c r="D208" s="130" t="s">
        <v>86</v>
      </c>
      <c r="E208" s="87">
        <v>10110</v>
      </c>
      <c r="F208" s="8" t="s">
        <v>43</v>
      </c>
      <c r="G208" s="11"/>
      <c r="H208" s="86">
        <v>46</v>
      </c>
      <c r="I208" s="24">
        <v>550</v>
      </c>
      <c r="J208" s="775"/>
      <c r="K208" s="73">
        <f t="shared" si="21"/>
        <v>0</v>
      </c>
    </row>
    <row r="209" spans="1:14" ht="30.75" customHeight="1" thickBot="1" x14ac:dyDescent="0.3">
      <c r="A209" s="1885"/>
      <c r="B209" s="1798"/>
      <c r="C209" s="1774"/>
      <c r="D209" s="130" t="s">
        <v>86</v>
      </c>
      <c r="E209" s="87">
        <v>10110</v>
      </c>
      <c r="F209" s="8" t="s">
        <v>43</v>
      </c>
      <c r="G209" s="11"/>
      <c r="H209" s="86">
        <v>48</v>
      </c>
      <c r="I209" s="24">
        <v>550</v>
      </c>
      <c r="J209" s="775"/>
      <c r="K209" s="209">
        <f t="shared" si="21"/>
        <v>0</v>
      </c>
    </row>
    <row r="210" spans="1:14" ht="30.75" customHeight="1" x14ac:dyDescent="0.25">
      <c r="A210" s="1881" t="s">
        <v>290</v>
      </c>
      <c r="B210" s="1787" t="s">
        <v>100</v>
      </c>
      <c r="C210" s="1773" t="s">
        <v>101</v>
      </c>
      <c r="D210" s="132" t="s">
        <v>86</v>
      </c>
      <c r="E210" s="887">
        <v>10110</v>
      </c>
      <c r="F210" s="7" t="s">
        <v>102</v>
      </c>
      <c r="G210" s="16"/>
      <c r="H210" s="882">
        <v>44</v>
      </c>
      <c r="I210" s="118">
        <v>550</v>
      </c>
      <c r="J210" s="772"/>
      <c r="K210" s="210">
        <f t="shared" si="21"/>
        <v>0</v>
      </c>
    </row>
    <row r="211" spans="1:14" ht="30.75" customHeight="1" x14ac:dyDescent="0.25">
      <c r="A211" s="1885"/>
      <c r="B211" s="1798"/>
      <c r="C211" s="1774"/>
      <c r="D211" s="130" t="s">
        <v>86</v>
      </c>
      <c r="E211" s="888">
        <v>10110</v>
      </c>
      <c r="F211" s="8" t="s">
        <v>102</v>
      </c>
      <c r="G211" s="11"/>
      <c r="H211" s="892">
        <v>46</v>
      </c>
      <c r="I211" s="24">
        <v>550</v>
      </c>
      <c r="J211" s="775"/>
      <c r="K211" s="73">
        <f t="shared" si="21"/>
        <v>0</v>
      </c>
    </row>
    <row r="212" spans="1:14" ht="30.75" customHeight="1" thickBot="1" x14ac:dyDescent="0.3">
      <c r="A212" s="1886"/>
      <c r="B212" s="1877"/>
      <c r="C212" s="1775"/>
      <c r="D212" s="131" t="s">
        <v>86</v>
      </c>
      <c r="E212" s="890">
        <v>10110</v>
      </c>
      <c r="F212" s="9" t="s">
        <v>102</v>
      </c>
      <c r="G212" s="17"/>
      <c r="H212" s="883">
        <v>48</v>
      </c>
      <c r="I212" s="117">
        <v>550</v>
      </c>
      <c r="J212" s="777"/>
      <c r="K212" s="209">
        <f t="shared" si="21"/>
        <v>0</v>
      </c>
    </row>
    <row r="213" spans="1:14" ht="48.75" customHeight="1" thickBot="1" x14ac:dyDescent="0.3">
      <c r="A213" s="532"/>
      <c r="B213" s="738" t="s">
        <v>106</v>
      </c>
      <c r="C213" s="739"/>
      <c r="D213" s="740" t="s">
        <v>86</v>
      </c>
      <c r="E213" s="26" t="s">
        <v>450</v>
      </c>
      <c r="F213" s="27" t="s">
        <v>43</v>
      </c>
      <c r="G213" s="25"/>
      <c r="H213" s="22">
        <v>42</v>
      </c>
      <c r="I213" s="49">
        <v>600</v>
      </c>
      <c r="J213" s="773"/>
      <c r="K213" s="304">
        <f t="shared" ref="K213:K221" si="22">I213*J213</f>
        <v>0</v>
      </c>
      <c r="N213" s="280">
        <v>2</v>
      </c>
    </row>
    <row r="214" spans="1:14" ht="42" customHeight="1" x14ac:dyDescent="0.25">
      <c r="A214" s="1881"/>
      <c r="B214" s="1827" t="s">
        <v>106</v>
      </c>
      <c r="C214" s="1773" t="s">
        <v>59</v>
      </c>
      <c r="D214" s="1718" t="s">
        <v>86</v>
      </c>
      <c r="E214" s="1657" t="s">
        <v>107</v>
      </c>
      <c r="F214" s="7" t="s">
        <v>43</v>
      </c>
      <c r="G214" s="16"/>
      <c r="H214" s="1654">
        <v>42</v>
      </c>
      <c r="I214" s="37">
        <v>650</v>
      </c>
      <c r="J214" s="772"/>
      <c r="K214" s="210">
        <f t="shared" si="22"/>
        <v>0</v>
      </c>
      <c r="L214" s="72"/>
    </row>
    <row r="215" spans="1:14" ht="42" customHeight="1" x14ac:dyDescent="0.25">
      <c r="A215" s="1885"/>
      <c r="B215" s="1828"/>
      <c r="C215" s="1774"/>
      <c r="D215" s="326" t="s">
        <v>86</v>
      </c>
      <c r="E215" s="1658" t="s">
        <v>107</v>
      </c>
      <c r="F215" s="8" t="s">
        <v>43</v>
      </c>
      <c r="G215" s="11"/>
      <c r="H215" s="1655">
        <v>44</v>
      </c>
      <c r="I215" s="35">
        <v>650</v>
      </c>
      <c r="J215" s="775"/>
      <c r="K215" s="73">
        <f t="shared" si="22"/>
        <v>0</v>
      </c>
      <c r="L215" s="72"/>
    </row>
    <row r="216" spans="1:14" ht="42" customHeight="1" x14ac:dyDescent="0.25">
      <c r="A216" s="1885"/>
      <c r="B216" s="1828"/>
      <c r="C216" s="1774"/>
      <c r="D216" s="326" t="s">
        <v>86</v>
      </c>
      <c r="E216" s="1658" t="s">
        <v>107</v>
      </c>
      <c r="F216" s="8" t="s">
        <v>43</v>
      </c>
      <c r="G216" s="11"/>
      <c r="H216" s="1655">
        <v>46</v>
      </c>
      <c r="I216" s="35">
        <v>650</v>
      </c>
      <c r="J216" s="775"/>
      <c r="K216" s="73">
        <f t="shared" si="22"/>
        <v>0</v>
      </c>
      <c r="L216" s="72"/>
      <c r="N216" s="280" t="s">
        <v>293</v>
      </c>
    </row>
    <row r="217" spans="1:14" ht="42" customHeight="1" thickBot="1" x14ac:dyDescent="0.3">
      <c r="A217" s="1886"/>
      <c r="B217" s="1829"/>
      <c r="C217" s="1775"/>
      <c r="D217" s="1719" t="s">
        <v>86</v>
      </c>
      <c r="E217" s="1659" t="s">
        <v>107</v>
      </c>
      <c r="F217" s="9" t="s">
        <v>43</v>
      </c>
      <c r="G217" s="17"/>
      <c r="H217" s="1656">
        <v>48</v>
      </c>
      <c r="I217" s="38">
        <v>650</v>
      </c>
      <c r="J217" s="777"/>
      <c r="K217" s="209">
        <f t="shared" si="22"/>
        <v>0</v>
      </c>
      <c r="L217" s="72"/>
      <c r="N217" s="280" t="s">
        <v>293</v>
      </c>
    </row>
    <row r="218" spans="1:14" ht="30.75" customHeight="1" x14ac:dyDescent="0.25">
      <c r="A218" s="1884"/>
      <c r="B218" s="1807" t="s">
        <v>97</v>
      </c>
      <c r="C218" s="1817" t="s">
        <v>98</v>
      </c>
      <c r="D218" s="137" t="s">
        <v>86</v>
      </c>
      <c r="E218" s="1666">
        <v>168</v>
      </c>
      <c r="F218" s="10" t="s">
        <v>95</v>
      </c>
      <c r="G218" s="12"/>
      <c r="H218" s="1680">
        <v>42</v>
      </c>
      <c r="I218" s="116">
        <v>570</v>
      </c>
      <c r="J218" s="778"/>
      <c r="K218" s="208">
        <f t="shared" si="22"/>
        <v>0</v>
      </c>
      <c r="N218" s="280">
        <v>1</v>
      </c>
    </row>
    <row r="219" spans="1:14" ht="30.75" customHeight="1" x14ac:dyDescent="0.25">
      <c r="A219" s="1885"/>
      <c r="B219" s="1798"/>
      <c r="C219" s="1774"/>
      <c r="D219" s="130" t="s">
        <v>86</v>
      </c>
      <c r="E219" s="1658">
        <v>168</v>
      </c>
      <c r="F219" s="8" t="s">
        <v>95</v>
      </c>
      <c r="G219" s="11"/>
      <c r="H219" s="1669">
        <v>44</v>
      </c>
      <c r="I219" s="24">
        <v>570</v>
      </c>
      <c r="J219" s="775"/>
      <c r="K219" s="73">
        <f t="shared" si="22"/>
        <v>0</v>
      </c>
    </row>
    <row r="220" spans="1:14" ht="30.75" customHeight="1" x14ac:dyDescent="0.25">
      <c r="A220" s="1885"/>
      <c r="B220" s="1798"/>
      <c r="C220" s="1774"/>
      <c r="D220" s="130" t="s">
        <v>86</v>
      </c>
      <c r="E220" s="1658">
        <v>168</v>
      </c>
      <c r="F220" s="8" t="s">
        <v>95</v>
      </c>
      <c r="G220" s="11"/>
      <c r="H220" s="1669">
        <v>48</v>
      </c>
      <c r="I220" s="24">
        <v>570</v>
      </c>
      <c r="J220" s="775"/>
      <c r="K220" s="73">
        <f t="shared" si="22"/>
        <v>0</v>
      </c>
      <c r="N220" s="280" t="s">
        <v>293</v>
      </c>
    </row>
    <row r="221" spans="1:14" ht="30.75" customHeight="1" thickBot="1" x14ac:dyDescent="0.3">
      <c r="A221" s="1886"/>
      <c r="B221" s="1877"/>
      <c r="C221" s="1775"/>
      <c r="D221" s="131" t="s">
        <v>86</v>
      </c>
      <c r="E221" s="1659">
        <v>168</v>
      </c>
      <c r="F221" s="9" t="s">
        <v>95</v>
      </c>
      <c r="G221" s="17"/>
      <c r="H221" s="1668">
        <v>50</v>
      </c>
      <c r="I221" s="117">
        <v>570</v>
      </c>
      <c r="J221" s="777"/>
      <c r="K221" s="73">
        <f t="shared" si="22"/>
        <v>0</v>
      </c>
    </row>
    <row r="222" spans="1:14" ht="21" customHeight="1" thickBot="1" x14ac:dyDescent="0.3">
      <c r="A222" s="409"/>
      <c r="B222" s="399"/>
      <c r="C222" s="399"/>
      <c r="D222" s="408" t="s">
        <v>109</v>
      </c>
      <c r="E222" s="401"/>
      <c r="F222" s="401"/>
      <c r="G222" s="402"/>
      <c r="H222" s="403"/>
      <c r="I222" s="393"/>
      <c r="J222" s="787"/>
      <c r="K222" s="393"/>
    </row>
    <row r="223" spans="1:14" ht="43.5" customHeight="1" x14ac:dyDescent="0.25">
      <c r="A223" s="1881"/>
      <c r="B223" s="1756" t="s">
        <v>798</v>
      </c>
      <c r="C223" s="1773" t="s">
        <v>124</v>
      </c>
      <c r="D223" s="132" t="s">
        <v>32</v>
      </c>
      <c r="E223" s="753" t="s">
        <v>125</v>
      </c>
      <c r="F223" s="43" t="s">
        <v>53</v>
      </c>
      <c r="G223" s="16"/>
      <c r="H223" s="758">
        <v>44</v>
      </c>
      <c r="I223" s="42">
        <v>510</v>
      </c>
      <c r="J223" s="772"/>
      <c r="K223" s="73">
        <f t="shared" ref="K223:K271" si="23">I223*J223</f>
        <v>0</v>
      </c>
    </row>
    <row r="224" spans="1:14" ht="43.5" customHeight="1" x14ac:dyDescent="0.25">
      <c r="A224" s="1884"/>
      <c r="B224" s="1757"/>
      <c r="C224" s="1817"/>
      <c r="D224" s="137" t="s">
        <v>32</v>
      </c>
      <c r="E224" s="889" t="s">
        <v>125</v>
      </c>
      <c r="F224" s="62" t="s">
        <v>53</v>
      </c>
      <c r="G224" s="12"/>
      <c r="H224" s="892">
        <v>48</v>
      </c>
      <c r="I224" s="894">
        <v>510</v>
      </c>
      <c r="J224" s="778"/>
      <c r="K224" s="73">
        <f t="shared" si="23"/>
        <v>0</v>
      </c>
    </row>
    <row r="225" spans="1:14" ht="43.5" customHeight="1" thickBot="1" x14ac:dyDescent="0.3">
      <c r="A225" s="1885"/>
      <c r="B225" s="1758"/>
      <c r="C225" s="1774"/>
      <c r="D225" s="130" t="s">
        <v>32</v>
      </c>
      <c r="E225" s="754" t="s">
        <v>125</v>
      </c>
      <c r="F225" s="32" t="s">
        <v>53</v>
      </c>
      <c r="G225" s="11"/>
      <c r="H225" s="758">
        <v>50</v>
      </c>
      <c r="I225" s="29">
        <v>510</v>
      </c>
      <c r="J225" s="775"/>
      <c r="K225" s="209">
        <f t="shared" si="23"/>
        <v>0</v>
      </c>
    </row>
    <row r="226" spans="1:14" ht="35.25" customHeight="1" x14ac:dyDescent="0.25">
      <c r="A226" s="1881" t="s">
        <v>290</v>
      </c>
      <c r="B226" s="1756" t="s">
        <v>799</v>
      </c>
      <c r="C226" s="1773" t="s">
        <v>124</v>
      </c>
      <c r="D226" s="132" t="s">
        <v>32</v>
      </c>
      <c r="E226" s="1298" t="s">
        <v>125</v>
      </c>
      <c r="F226" s="43" t="s">
        <v>60</v>
      </c>
      <c r="G226" s="16"/>
      <c r="H226" s="1304">
        <v>46</v>
      </c>
      <c r="I226" s="42">
        <v>510</v>
      </c>
      <c r="J226" s="772"/>
      <c r="K226" s="210">
        <f t="shared" si="23"/>
        <v>0</v>
      </c>
      <c r="N226" s="280">
        <v>2</v>
      </c>
    </row>
    <row r="227" spans="1:14" ht="35.25" customHeight="1" x14ac:dyDescent="0.25">
      <c r="A227" s="1786"/>
      <c r="B227" s="1757"/>
      <c r="C227" s="1760"/>
      <c r="D227" s="203" t="s">
        <v>32</v>
      </c>
      <c r="E227" s="1296" t="s">
        <v>125</v>
      </c>
      <c r="F227" s="230" t="s">
        <v>60</v>
      </c>
      <c r="G227" s="205"/>
      <c r="H227" s="1307">
        <v>48</v>
      </c>
      <c r="I227" s="274">
        <v>510</v>
      </c>
      <c r="J227" s="774"/>
      <c r="K227" s="214">
        <f t="shared" si="23"/>
        <v>0</v>
      </c>
      <c r="N227" s="280">
        <v>4</v>
      </c>
    </row>
    <row r="228" spans="1:14" ht="35.25" customHeight="1" thickBot="1" x14ac:dyDescent="0.3">
      <c r="A228" s="1886"/>
      <c r="B228" s="1758"/>
      <c r="C228" s="1775"/>
      <c r="D228" s="131" t="s">
        <v>32</v>
      </c>
      <c r="E228" s="1300" t="s">
        <v>125</v>
      </c>
      <c r="F228" s="44" t="s">
        <v>60</v>
      </c>
      <c r="G228" s="17"/>
      <c r="H228" s="1289">
        <v>50</v>
      </c>
      <c r="I228" s="41">
        <v>510</v>
      </c>
      <c r="J228" s="777"/>
      <c r="K228" s="209">
        <f t="shared" si="23"/>
        <v>0</v>
      </c>
    </row>
    <row r="229" spans="1:14" ht="36.75" customHeight="1" x14ac:dyDescent="0.25">
      <c r="A229" s="1888"/>
      <c r="B229" s="1866" t="s">
        <v>818</v>
      </c>
      <c r="C229" s="1759" t="s">
        <v>124</v>
      </c>
      <c r="D229" s="132" t="s">
        <v>32</v>
      </c>
      <c r="E229" s="1334">
        <v>72704</v>
      </c>
      <c r="F229" s="43" t="s">
        <v>43</v>
      </c>
      <c r="G229" s="16"/>
      <c r="H229" s="1342">
        <v>42</v>
      </c>
      <c r="I229" s="42">
        <v>658</v>
      </c>
      <c r="J229" s="772"/>
      <c r="K229" s="73">
        <f t="shared" ref="K229:K233" si="24">I229*J229</f>
        <v>0</v>
      </c>
    </row>
    <row r="230" spans="1:14" ht="36.75" customHeight="1" x14ac:dyDescent="0.25">
      <c r="A230" s="1889"/>
      <c r="B230" s="1867"/>
      <c r="C230" s="1760"/>
      <c r="D230" s="137" t="s">
        <v>32</v>
      </c>
      <c r="E230" s="1340">
        <v>72704</v>
      </c>
      <c r="F230" s="62" t="s">
        <v>43</v>
      </c>
      <c r="G230" s="12"/>
      <c r="H230" s="1342">
        <v>44</v>
      </c>
      <c r="I230" s="894">
        <v>658</v>
      </c>
      <c r="J230" s="778"/>
      <c r="K230" s="73">
        <f t="shared" si="24"/>
        <v>0</v>
      </c>
    </row>
    <row r="231" spans="1:14" ht="36.75" customHeight="1" x14ac:dyDescent="0.25">
      <c r="A231" s="1889"/>
      <c r="B231" s="1867"/>
      <c r="C231" s="1760"/>
      <c r="D231" s="137" t="s">
        <v>32</v>
      </c>
      <c r="E231" s="1340">
        <v>72704</v>
      </c>
      <c r="F231" s="62" t="s">
        <v>43</v>
      </c>
      <c r="G231" s="12"/>
      <c r="H231" s="1342">
        <v>46</v>
      </c>
      <c r="I231" s="894">
        <v>658</v>
      </c>
      <c r="J231" s="778"/>
      <c r="K231" s="207">
        <f t="shared" si="24"/>
        <v>0</v>
      </c>
    </row>
    <row r="232" spans="1:14" ht="36.75" customHeight="1" x14ac:dyDescent="0.25">
      <c r="A232" s="1889"/>
      <c r="B232" s="1867"/>
      <c r="C232" s="1760"/>
      <c r="D232" s="130" t="s">
        <v>32</v>
      </c>
      <c r="E232" s="1340">
        <v>72704</v>
      </c>
      <c r="F232" s="32" t="s">
        <v>43</v>
      </c>
      <c r="G232" s="11"/>
      <c r="H232" s="1342">
        <v>48</v>
      </c>
      <c r="I232" s="29">
        <v>658</v>
      </c>
      <c r="J232" s="775"/>
      <c r="K232" s="73">
        <f t="shared" si="24"/>
        <v>0</v>
      </c>
    </row>
    <row r="233" spans="1:14" ht="36.75" customHeight="1" thickBot="1" x14ac:dyDescent="0.3">
      <c r="A233" s="1890"/>
      <c r="B233" s="1950"/>
      <c r="C233" s="1766"/>
      <c r="D233" s="167" t="s">
        <v>32</v>
      </c>
      <c r="E233" s="1339">
        <v>72704</v>
      </c>
      <c r="F233" s="233" t="s">
        <v>43</v>
      </c>
      <c r="G233" s="124"/>
      <c r="H233" s="1346">
        <v>50</v>
      </c>
      <c r="I233" s="1180">
        <v>658</v>
      </c>
      <c r="J233" s="779"/>
      <c r="K233" s="211">
        <f t="shared" si="24"/>
        <v>0</v>
      </c>
    </row>
    <row r="234" spans="1:14" ht="66.75" customHeight="1" thickBot="1" x14ac:dyDescent="0.3">
      <c r="A234" s="1663"/>
      <c r="B234" s="1650" t="s">
        <v>122</v>
      </c>
      <c r="C234" s="67" t="s">
        <v>123</v>
      </c>
      <c r="D234" s="1720" t="s">
        <v>36</v>
      </c>
      <c r="E234" s="26">
        <v>70704</v>
      </c>
      <c r="F234" s="421" t="s">
        <v>43</v>
      </c>
      <c r="G234" s="25"/>
      <c r="H234" s="28">
        <v>48</v>
      </c>
      <c r="I234" s="53">
        <v>530</v>
      </c>
      <c r="J234" s="773"/>
      <c r="K234" s="304">
        <f>I234*J234</f>
        <v>0</v>
      </c>
    </row>
    <row r="235" spans="1:14" ht="70.5" customHeight="1" thickBot="1" x14ac:dyDescent="0.3">
      <c r="A235" s="603"/>
      <c r="B235" s="66" t="s">
        <v>263</v>
      </c>
      <c r="C235" s="375" t="s">
        <v>255</v>
      </c>
      <c r="D235" s="896" t="s">
        <v>36</v>
      </c>
      <c r="E235" s="63" t="s">
        <v>121</v>
      </c>
      <c r="F235" s="68" t="s">
        <v>43</v>
      </c>
      <c r="G235" s="64"/>
      <c r="H235" s="63">
        <v>42</v>
      </c>
      <c r="I235" s="65">
        <v>590</v>
      </c>
      <c r="J235" s="773"/>
      <c r="K235" s="304">
        <f t="shared" ref="K235" si="25">I235*J235</f>
        <v>0</v>
      </c>
      <c r="N235" s="280">
        <v>4</v>
      </c>
    </row>
    <row r="236" spans="1:14" ht="28.5" customHeight="1" x14ac:dyDescent="0.25">
      <c r="A236" s="1888"/>
      <c r="B236" s="1866" t="s">
        <v>819</v>
      </c>
      <c r="C236" s="1759" t="s">
        <v>739</v>
      </c>
      <c r="D236" s="132" t="s">
        <v>32</v>
      </c>
      <c r="E236" s="1416">
        <v>700706</v>
      </c>
      <c r="F236" s="43" t="s">
        <v>43</v>
      </c>
      <c r="G236" s="16"/>
      <c r="H236" s="1418">
        <v>42</v>
      </c>
      <c r="I236" s="42">
        <v>550</v>
      </c>
      <c r="J236" s="772"/>
      <c r="K236" s="73">
        <f t="shared" ref="K236:K242" si="26">I236*J236</f>
        <v>0</v>
      </c>
    </row>
    <row r="237" spans="1:14" ht="28.5" customHeight="1" x14ac:dyDescent="0.25">
      <c r="A237" s="1889"/>
      <c r="B237" s="1867"/>
      <c r="C237" s="1760"/>
      <c r="D237" s="137" t="s">
        <v>32</v>
      </c>
      <c r="E237" s="1421">
        <v>700706</v>
      </c>
      <c r="F237" s="62" t="s">
        <v>43</v>
      </c>
      <c r="G237" s="12"/>
      <c r="H237" s="1418">
        <v>44</v>
      </c>
      <c r="I237" s="894">
        <v>550</v>
      </c>
      <c r="J237" s="778"/>
      <c r="K237" s="73">
        <f t="shared" si="26"/>
        <v>0</v>
      </c>
    </row>
    <row r="238" spans="1:14" ht="28.5" customHeight="1" x14ac:dyDescent="0.25">
      <c r="A238" s="1889"/>
      <c r="B238" s="1867"/>
      <c r="C238" s="1760"/>
      <c r="D238" s="137" t="s">
        <v>32</v>
      </c>
      <c r="E238" s="1421">
        <v>700706</v>
      </c>
      <c r="F238" s="62" t="s">
        <v>43</v>
      </c>
      <c r="G238" s="12"/>
      <c r="H238" s="1418">
        <v>46</v>
      </c>
      <c r="I238" s="894">
        <v>550</v>
      </c>
      <c r="J238" s="778"/>
      <c r="K238" s="207">
        <f t="shared" si="26"/>
        <v>0</v>
      </c>
    </row>
    <row r="239" spans="1:14" ht="28.5" customHeight="1" x14ac:dyDescent="0.25">
      <c r="A239" s="1889"/>
      <c r="B239" s="1867"/>
      <c r="C239" s="1760"/>
      <c r="D239" s="137" t="s">
        <v>32</v>
      </c>
      <c r="E239" s="1421">
        <v>700706</v>
      </c>
      <c r="F239" s="62" t="s">
        <v>43</v>
      </c>
      <c r="G239" s="12"/>
      <c r="H239" s="1418">
        <v>48</v>
      </c>
      <c r="I239" s="894">
        <v>550</v>
      </c>
      <c r="J239" s="778"/>
      <c r="K239" s="207">
        <f t="shared" si="26"/>
        <v>0</v>
      </c>
    </row>
    <row r="240" spans="1:14" ht="28.5" customHeight="1" x14ac:dyDescent="0.25">
      <c r="A240" s="1889"/>
      <c r="B240" s="1867"/>
      <c r="C240" s="1760"/>
      <c r="D240" s="137" t="s">
        <v>32</v>
      </c>
      <c r="E240" s="1421">
        <v>700706</v>
      </c>
      <c r="F240" s="62" t="s">
        <v>43</v>
      </c>
      <c r="G240" s="12"/>
      <c r="H240" s="1418">
        <v>50</v>
      </c>
      <c r="I240" s="894">
        <v>550</v>
      </c>
      <c r="J240" s="778"/>
      <c r="K240" s="207">
        <f t="shared" si="26"/>
        <v>0</v>
      </c>
    </row>
    <row r="241" spans="1:14" ht="28.5" customHeight="1" x14ac:dyDescent="0.25">
      <c r="A241" s="1889"/>
      <c r="B241" s="1867"/>
      <c r="C241" s="1760"/>
      <c r="D241" s="130" t="s">
        <v>32</v>
      </c>
      <c r="E241" s="1421">
        <v>700706</v>
      </c>
      <c r="F241" s="32" t="s">
        <v>43</v>
      </c>
      <c r="G241" s="11"/>
      <c r="H241" s="1418">
        <v>52</v>
      </c>
      <c r="I241" s="29">
        <v>550</v>
      </c>
      <c r="J241" s="775"/>
      <c r="K241" s="73">
        <f t="shared" si="26"/>
        <v>0</v>
      </c>
    </row>
    <row r="242" spans="1:14" ht="28.5" customHeight="1" thickBot="1" x14ac:dyDescent="0.3">
      <c r="A242" s="1890"/>
      <c r="B242" s="1950"/>
      <c r="C242" s="1766"/>
      <c r="D242" s="167" t="s">
        <v>32</v>
      </c>
      <c r="E242" s="1386">
        <v>700706</v>
      </c>
      <c r="F242" s="233" t="s">
        <v>43</v>
      </c>
      <c r="G242" s="124"/>
      <c r="H242" s="1422">
        <v>54</v>
      </c>
      <c r="I242" s="1180">
        <v>550</v>
      </c>
      <c r="J242" s="779"/>
      <c r="K242" s="211">
        <f t="shared" si="26"/>
        <v>0</v>
      </c>
    </row>
    <row r="243" spans="1:14" ht="79.5" customHeight="1" thickBot="1" x14ac:dyDescent="0.3">
      <c r="A243" s="1292"/>
      <c r="B243" s="1294" t="s">
        <v>110</v>
      </c>
      <c r="C243" s="1290" t="s">
        <v>40</v>
      </c>
      <c r="D243" s="137" t="s">
        <v>32</v>
      </c>
      <c r="E243" s="1301">
        <v>701</v>
      </c>
      <c r="F243" s="10" t="s">
        <v>33</v>
      </c>
      <c r="G243" s="12"/>
      <c r="H243" s="1288">
        <v>40</v>
      </c>
      <c r="I243" s="894">
        <v>730</v>
      </c>
      <c r="J243" s="778"/>
      <c r="K243" s="211">
        <f t="shared" si="23"/>
        <v>0</v>
      </c>
      <c r="N243" s="280">
        <v>3</v>
      </c>
    </row>
    <row r="244" spans="1:14" ht="31.5" customHeight="1" x14ac:dyDescent="0.25">
      <c r="A244" s="1815"/>
      <c r="B244" s="1756" t="s">
        <v>113</v>
      </c>
      <c r="C244" s="1759" t="s">
        <v>40</v>
      </c>
      <c r="D244" s="215" t="s">
        <v>32</v>
      </c>
      <c r="E244" s="329">
        <v>70705</v>
      </c>
      <c r="F244" s="332" t="s">
        <v>44</v>
      </c>
      <c r="G244" s="23"/>
      <c r="H244" s="331">
        <v>42</v>
      </c>
      <c r="I244" s="335">
        <v>910</v>
      </c>
      <c r="J244" s="780"/>
      <c r="K244" s="214">
        <f t="shared" si="23"/>
        <v>0</v>
      </c>
    </row>
    <row r="245" spans="1:14" ht="31.5" customHeight="1" x14ac:dyDescent="0.25">
      <c r="A245" s="1786"/>
      <c r="B245" s="1765"/>
      <c r="C245" s="1765"/>
      <c r="D245" s="130" t="s">
        <v>32</v>
      </c>
      <c r="E245" s="328">
        <v>70705</v>
      </c>
      <c r="F245" s="8" t="s">
        <v>44</v>
      </c>
      <c r="G245" s="11"/>
      <c r="H245" s="330">
        <v>44</v>
      </c>
      <c r="I245" s="29">
        <v>910</v>
      </c>
      <c r="J245" s="775"/>
      <c r="K245" s="73">
        <f t="shared" si="23"/>
        <v>0</v>
      </c>
    </row>
    <row r="246" spans="1:14" ht="31.5" customHeight="1" x14ac:dyDescent="0.25">
      <c r="A246" s="1786"/>
      <c r="B246" s="1765"/>
      <c r="C246" s="1765"/>
      <c r="D246" s="130" t="s">
        <v>32</v>
      </c>
      <c r="E246" s="328">
        <v>70705</v>
      </c>
      <c r="F246" s="8" t="s">
        <v>44</v>
      </c>
      <c r="G246" s="11"/>
      <c r="H246" s="330">
        <v>46</v>
      </c>
      <c r="I246" s="29">
        <v>910</v>
      </c>
      <c r="J246" s="775"/>
      <c r="K246" s="73">
        <f t="shared" si="23"/>
        <v>0</v>
      </c>
    </row>
    <row r="247" spans="1:14" ht="31.5" customHeight="1" x14ac:dyDescent="0.25">
      <c r="A247" s="1786"/>
      <c r="B247" s="1765"/>
      <c r="C247" s="1765"/>
      <c r="D247" s="130" t="s">
        <v>32</v>
      </c>
      <c r="E247" s="328">
        <v>70705</v>
      </c>
      <c r="F247" s="8" t="s">
        <v>44</v>
      </c>
      <c r="G247" s="11"/>
      <c r="H247" s="330">
        <v>48</v>
      </c>
      <c r="I247" s="29">
        <v>910</v>
      </c>
      <c r="J247" s="775"/>
      <c r="K247" s="73">
        <f t="shared" si="23"/>
        <v>0</v>
      </c>
    </row>
    <row r="248" spans="1:14" ht="31.5" customHeight="1" x14ac:dyDescent="0.25">
      <c r="A248" s="1786"/>
      <c r="B248" s="1765"/>
      <c r="C248" s="1765"/>
      <c r="D248" s="130" t="s">
        <v>32</v>
      </c>
      <c r="E248" s="328">
        <v>70705</v>
      </c>
      <c r="F248" s="8" t="s">
        <v>44</v>
      </c>
      <c r="G248" s="11"/>
      <c r="H248" s="330">
        <v>50</v>
      </c>
      <c r="I248" s="29">
        <v>910</v>
      </c>
      <c r="J248" s="775"/>
      <c r="K248" s="73">
        <f t="shared" si="23"/>
        <v>0</v>
      </c>
      <c r="N248" s="280" t="s">
        <v>293</v>
      </c>
    </row>
    <row r="249" spans="1:14" ht="31.5" customHeight="1" thickBot="1" x14ac:dyDescent="0.3">
      <c r="A249" s="1816"/>
      <c r="B249" s="1766"/>
      <c r="C249" s="1766"/>
      <c r="D249" s="203" t="s">
        <v>32</v>
      </c>
      <c r="E249" s="334">
        <v>70705</v>
      </c>
      <c r="F249" s="204" t="s">
        <v>44</v>
      </c>
      <c r="G249" s="205"/>
      <c r="H249" s="333">
        <v>52</v>
      </c>
      <c r="I249" s="274">
        <v>910</v>
      </c>
      <c r="J249" s="774"/>
      <c r="K249" s="209">
        <f t="shared" si="23"/>
        <v>0</v>
      </c>
      <c r="N249" s="280" t="s">
        <v>293</v>
      </c>
    </row>
    <row r="250" spans="1:14" ht="83.25" customHeight="1" thickBot="1" x14ac:dyDescent="0.3">
      <c r="A250" s="98"/>
      <c r="B250" s="22" t="s">
        <v>110</v>
      </c>
      <c r="C250" s="67" t="s">
        <v>40</v>
      </c>
      <c r="D250" s="136" t="s">
        <v>32</v>
      </c>
      <c r="E250" s="26">
        <v>705</v>
      </c>
      <c r="F250" s="27" t="s">
        <v>33</v>
      </c>
      <c r="G250" s="25"/>
      <c r="H250" s="28">
        <v>40</v>
      </c>
      <c r="I250" s="53">
        <v>590</v>
      </c>
      <c r="J250" s="773"/>
      <c r="K250" s="208">
        <f t="shared" si="23"/>
        <v>0</v>
      </c>
      <c r="N250" s="280">
        <v>2</v>
      </c>
    </row>
    <row r="251" spans="1:14" ht="76.5" customHeight="1" x14ac:dyDescent="0.25">
      <c r="A251" s="1796"/>
      <c r="B251" s="1756" t="s">
        <v>369</v>
      </c>
      <c r="C251" s="1806" t="s">
        <v>368</v>
      </c>
      <c r="D251" s="215" t="s">
        <v>32</v>
      </c>
      <c r="E251" s="753">
        <v>70716</v>
      </c>
      <c r="F251" s="43" t="s">
        <v>362</v>
      </c>
      <c r="G251" s="16"/>
      <c r="H251" s="751">
        <v>42</v>
      </c>
      <c r="I251" s="154">
        <v>835</v>
      </c>
      <c r="J251" s="772"/>
      <c r="K251" s="210">
        <f t="shared" si="23"/>
        <v>0</v>
      </c>
      <c r="L251" s="72"/>
    </row>
    <row r="252" spans="1:14" ht="76.5" customHeight="1" thickBot="1" x14ac:dyDescent="0.3">
      <c r="A252" s="1797"/>
      <c r="B252" s="1757"/>
      <c r="C252" s="1765"/>
      <c r="D252" s="156" t="s">
        <v>32</v>
      </c>
      <c r="E252" s="754">
        <v>70716</v>
      </c>
      <c r="F252" s="32" t="s">
        <v>362</v>
      </c>
      <c r="G252" s="11"/>
      <c r="H252" s="758">
        <v>44</v>
      </c>
      <c r="I252" s="33">
        <v>835</v>
      </c>
      <c r="J252" s="775"/>
      <c r="K252" s="73">
        <f t="shared" si="23"/>
        <v>0</v>
      </c>
      <c r="L252" s="72"/>
    </row>
    <row r="253" spans="1:14" ht="47.25" customHeight="1" x14ac:dyDescent="0.25">
      <c r="A253" s="1796"/>
      <c r="B253" s="1756" t="s">
        <v>369</v>
      </c>
      <c r="C253" s="1759" t="s">
        <v>82</v>
      </c>
      <c r="D253" s="132" t="s">
        <v>32</v>
      </c>
      <c r="E253" s="753">
        <v>70711</v>
      </c>
      <c r="F253" s="43" t="s">
        <v>53</v>
      </c>
      <c r="G253" s="16"/>
      <c r="H253" s="751" t="s">
        <v>379</v>
      </c>
      <c r="I253" s="154">
        <v>620</v>
      </c>
      <c r="J253" s="772"/>
      <c r="K253" s="210">
        <f t="shared" si="23"/>
        <v>0</v>
      </c>
      <c r="L253" s="72"/>
    </row>
    <row r="254" spans="1:14" ht="47.25" customHeight="1" x14ac:dyDescent="0.25">
      <c r="A254" s="1797"/>
      <c r="B254" s="1757"/>
      <c r="C254" s="1760"/>
      <c r="D254" s="130" t="s">
        <v>32</v>
      </c>
      <c r="E254" s="754">
        <v>70711</v>
      </c>
      <c r="F254" s="32" t="s">
        <v>53</v>
      </c>
      <c r="G254" s="11"/>
      <c r="H254" s="758" t="s">
        <v>380</v>
      </c>
      <c r="I254" s="33">
        <v>620</v>
      </c>
      <c r="J254" s="775"/>
      <c r="K254" s="73">
        <f t="shared" si="23"/>
        <v>0</v>
      </c>
      <c r="L254" s="72"/>
    </row>
    <row r="255" spans="1:14" ht="45" customHeight="1" thickBot="1" x14ac:dyDescent="0.3">
      <c r="A255" s="1797"/>
      <c r="B255" s="1757"/>
      <c r="C255" s="1760"/>
      <c r="D255" s="156" t="s">
        <v>32</v>
      </c>
      <c r="E255" s="761">
        <v>70711</v>
      </c>
      <c r="F255" s="276" t="s">
        <v>53</v>
      </c>
      <c r="G255" s="15"/>
      <c r="H255" s="613" t="s">
        <v>381</v>
      </c>
      <c r="I255" s="374">
        <v>620</v>
      </c>
      <c r="J255" s="776"/>
      <c r="K255" s="207">
        <f t="shared" si="23"/>
        <v>0</v>
      </c>
      <c r="L255" s="72"/>
    </row>
    <row r="256" spans="1:14" ht="24" customHeight="1" x14ac:dyDescent="0.25">
      <c r="A256" s="1788"/>
      <c r="B256" s="1787" t="s">
        <v>302</v>
      </c>
      <c r="C256" s="1773" t="s">
        <v>64</v>
      </c>
      <c r="D256" s="132" t="s">
        <v>32</v>
      </c>
      <c r="E256" s="511">
        <v>31333</v>
      </c>
      <c r="F256" s="7" t="s">
        <v>43</v>
      </c>
      <c r="G256" s="16"/>
      <c r="H256" s="514">
        <v>50</v>
      </c>
      <c r="I256" s="42">
        <v>550</v>
      </c>
      <c r="J256" s="772"/>
      <c r="K256" s="210">
        <f t="shared" si="23"/>
        <v>0</v>
      </c>
    </row>
    <row r="257" spans="1:14" ht="21.75" customHeight="1" x14ac:dyDescent="0.25">
      <c r="A257" s="1789"/>
      <c r="B257" s="1798"/>
      <c r="C257" s="1774"/>
      <c r="D257" s="130" t="s">
        <v>32</v>
      </c>
      <c r="E257" s="512">
        <v>31333</v>
      </c>
      <c r="F257" s="8" t="s">
        <v>43</v>
      </c>
      <c r="G257" s="11"/>
      <c r="H257" s="515">
        <v>52</v>
      </c>
      <c r="I257" s="29">
        <v>550</v>
      </c>
      <c r="J257" s="775"/>
      <c r="K257" s="73">
        <f t="shared" si="23"/>
        <v>0</v>
      </c>
    </row>
    <row r="258" spans="1:14" ht="24" customHeight="1" thickBot="1" x14ac:dyDescent="0.3">
      <c r="A258" s="1805"/>
      <c r="B258" s="1877"/>
      <c r="C258" s="1775"/>
      <c r="D258" s="131" t="s">
        <v>32</v>
      </c>
      <c r="E258" s="513">
        <v>31333</v>
      </c>
      <c r="F258" s="9" t="s">
        <v>43</v>
      </c>
      <c r="G258" s="17"/>
      <c r="H258" s="516">
        <v>54</v>
      </c>
      <c r="I258" s="41">
        <v>550</v>
      </c>
      <c r="J258" s="777"/>
      <c r="K258" s="209">
        <f t="shared" si="23"/>
        <v>0</v>
      </c>
    </row>
    <row r="259" spans="1:14" ht="46.5" customHeight="1" x14ac:dyDescent="0.25">
      <c r="A259" s="1815"/>
      <c r="B259" s="1756" t="s">
        <v>302</v>
      </c>
      <c r="C259" s="1759" t="s">
        <v>46</v>
      </c>
      <c r="D259" s="215" t="s">
        <v>32</v>
      </c>
      <c r="E259" s="1337">
        <v>34333</v>
      </c>
      <c r="F259" s="1344" t="s">
        <v>43</v>
      </c>
      <c r="G259" s="23"/>
      <c r="H259" s="1343">
        <v>48</v>
      </c>
      <c r="I259" s="335">
        <v>670</v>
      </c>
      <c r="J259" s="780"/>
      <c r="K259" s="217">
        <f t="shared" si="23"/>
        <v>0</v>
      </c>
    </row>
    <row r="260" spans="1:14" ht="46.5" customHeight="1" thickBot="1" x14ac:dyDescent="0.3">
      <c r="A260" s="1816"/>
      <c r="B260" s="1766"/>
      <c r="C260" s="1766"/>
      <c r="D260" s="131" t="s">
        <v>32</v>
      </c>
      <c r="E260" s="1336">
        <v>34333</v>
      </c>
      <c r="F260" s="9" t="s">
        <v>43</v>
      </c>
      <c r="G260" s="17"/>
      <c r="H260" s="1333">
        <v>50</v>
      </c>
      <c r="I260" s="41">
        <v>670</v>
      </c>
      <c r="J260" s="777"/>
      <c r="K260" s="209">
        <f t="shared" si="23"/>
        <v>0</v>
      </c>
    </row>
    <row r="261" spans="1:14" ht="38.25" customHeight="1" x14ac:dyDescent="0.25">
      <c r="A261" s="1888"/>
      <c r="B261" s="1866" t="s">
        <v>302</v>
      </c>
      <c r="C261" s="1759" t="s">
        <v>46</v>
      </c>
      <c r="D261" s="203" t="s">
        <v>32</v>
      </c>
      <c r="E261" s="1338">
        <v>70333</v>
      </c>
      <c r="F261" s="204" t="s">
        <v>43</v>
      </c>
      <c r="G261" s="205"/>
      <c r="H261" s="1345">
        <v>42</v>
      </c>
      <c r="I261" s="274">
        <v>658</v>
      </c>
      <c r="J261" s="774"/>
      <c r="K261" s="214">
        <f t="shared" ref="K261:K265" si="27">I261*J261</f>
        <v>0</v>
      </c>
    </row>
    <row r="262" spans="1:14" ht="38.25" customHeight="1" x14ac:dyDescent="0.25">
      <c r="A262" s="1889"/>
      <c r="B262" s="1867"/>
      <c r="C262" s="1760"/>
      <c r="D262" s="130" t="s">
        <v>32</v>
      </c>
      <c r="E262" s="1335">
        <v>70333</v>
      </c>
      <c r="F262" s="8" t="s">
        <v>43</v>
      </c>
      <c r="G262" s="11"/>
      <c r="H262" s="1342">
        <v>44</v>
      </c>
      <c r="I262" s="29">
        <v>658</v>
      </c>
      <c r="J262" s="775"/>
      <c r="K262" s="73">
        <f t="shared" si="27"/>
        <v>0</v>
      </c>
    </row>
    <row r="263" spans="1:14" ht="38.25" customHeight="1" x14ac:dyDescent="0.25">
      <c r="A263" s="1889"/>
      <c r="B263" s="1867"/>
      <c r="C263" s="1760"/>
      <c r="D263" s="130" t="s">
        <v>32</v>
      </c>
      <c r="E263" s="1335">
        <v>70333</v>
      </c>
      <c r="F263" s="8" t="s">
        <v>43</v>
      </c>
      <c r="G263" s="11"/>
      <c r="H263" s="1342">
        <v>46</v>
      </c>
      <c r="I263" s="29">
        <v>658</v>
      </c>
      <c r="J263" s="775"/>
      <c r="K263" s="73">
        <f t="shared" si="27"/>
        <v>0</v>
      </c>
    </row>
    <row r="264" spans="1:14" ht="38.25" customHeight="1" x14ac:dyDescent="0.25">
      <c r="A264" s="1889"/>
      <c r="B264" s="1955"/>
      <c r="C264" s="1765"/>
      <c r="D264" s="130" t="s">
        <v>32</v>
      </c>
      <c r="E264" s="1335">
        <v>70333</v>
      </c>
      <c r="F264" s="8" t="s">
        <v>43</v>
      </c>
      <c r="G264" s="11"/>
      <c r="H264" s="1342">
        <v>48</v>
      </c>
      <c r="I264" s="29">
        <v>658</v>
      </c>
      <c r="J264" s="775"/>
      <c r="K264" s="73">
        <f t="shared" si="27"/>
        <v>0</v>
      </c>
    </row>
    <row r="265" spans="1:14" ht="38.25" customHeight="1" thickBot="1" x14ac:dyDescent="0.3">
      <c r="A265" s="1890"/>
      <c r="B265" s="1950"/>
      <c r="C265" s="1766"/>
      <c r="D265" s="167" t="s">
        <v>32</v>
      </c>
      <c r="E265" s="1339">
        <v>70333</v>
      </c>
      <c r="F265" s="152" t="s">
        <v>43</v>
      </c>
      <c r="G265" s="124"/>
      <c r="H265" s="1346">
        <v>50</v>
      </c>
      <c r="I265" s="1180">
        <v>658</v>
      </c>
      <c r="J265" s="779"/>
      <c r="K265" s="211">
        <f t="shared" si="27"/>
        <v>0</v>
      </c>
    </row>
    <row r="266" spans="1:14" ht="30.75" customHeight="1" x14ac:dyDescent="0.25">
      <c r="A266" s="1786" t="s">
        <v>290</v>
      </c>
      <c r="B266" s="1757" t="s">
        <v>302</v>
      </c>
      <c r="C266" s="1760" t="s">
        <v>115</v>
      </c>
      <c r="D266" s="137" t="s">
        <v>32</v>
      </c>
      <c r="E266" s="1340" t="s">
        <v>116</v>
      </c>
      <c r="F266" s="10" t="s">
        <v>60</v>
      </c>
      <c r="G266" s="12"/>
      <c r="H266" s="973">
        <v>46</v>
      </c>
      <c r="I266" s="894">
        <v>510</v>
      </c>
      <c r="J266" s="778"/>
      <c r="K266" s="208">
        <f t="shared" si="23"/>
        <v>0</v>
      </c>
      <c r="N266" s="280">
        <v>1</v>
      </c>
    </row>
    <row r="267" spans="1:14" ht="30.75" customHeight="1" x14ac:dyDescent="0.25">
      <c r="A267" s="1786"/>
      <c r="B267" s="1757"/>
      <c r="C267" s="1760"/>
      <c r="D267" s="137" t="s">
        <v>32</v>
      </c>
      <c r="E267" s="889" t="s">
        <v>116</v>
      </c>
      <c r="F267" s="10" t="s">
        <v>60</v>
      </c>
      <c r="G267" s="12"/>
      <c r="H267" s="886">
        <v>50</v>
      </c>
      <c r="I267" s="894">
        <v>510</v>
      </c>
      <c r="J267" s="778"/>
      <c r="K267" s="208">
        <f t="shared" si="23"/>
        <v>0</v>
      </c>
      <c r="N267" s="280">
        <v>1</v>
      </c>
    </row>
    <row r="268" spans="1:14" ht="30.75" customHeight="1" x14ac:dyDescent="0.25">
      <c r="A268" s="1786"/>
      <c r="B268" s="1757"/>
      <c r="C268" s="1760"/>
      <c r="D268" s="137" t="s">
        <v>32</v>
      </c>
      <c r="E268" s="889" t="s">
        <v>116</v>
      </c>
      <c r="F268" s="10" t="s">
        <v>60</v>
      </c>
      <c r="G268" s="12"/>
      <c r="H268" s="886">
        <v>52</v>
      </c>
      <c r="I268" s="894">
        <v>510</v>
      </c>
      <c r="J268" s="778"/>
      <c r="K268" s="208">
        <f t="shared" si="23"/>
        <v>0</v>
      </c>
      <c r="N268" s="280">
        <v>1</v>
      </c>
    </row>
    <row r="269" spans="1:14" ht="30.75" customHeight="1" thickBot="1" x14ac:dyDescent="0.3">
      <c r="A269" s="1816"/>
      <c r="B269" s="1766"/>
      <c r="C269" s="1766"/>
      <c r="D269" s="130" t="s">
        <v>32</v>
      </c>
      <c r="E269" s="87" t="s">
        <v>116</v>
      </c>
      <c r="F269" s="8" t="s">
        <v>60</v>
      </c>
      <c r="G269" s="11"/>
      <c r="H269" s="86">
        <v>54</v>
      </c>
      <c r="I269" s="29">
        <v>510</v>
      </c>
      <c r="J269" s="775"/>
      <c r="K269" s="209">
        <f t="shared" si="23"/>
        <v>0</v>
      </c>
      <c r="N269" s="280">
        <v>2</v>
      </c>
    </row>
    <row r="270" spans="1:14" ht="42" customHeight="1" thickBot="1" x14ac:dyDescent="0.3">
      <c r="A270" s="98" t="s">
        <v>290</v>
      </c>
      <c r="B270" s="26" t="s">
        <v>111</v>
      </c>
      <c r="C270" s="27" t="s">
        <v>115</v>
      </c>
      <c r="D270" s="136" t="s">
        <v>32</v>
      </c>
      <c r="E270" s="26" t="s">
        <v>116</v>
      </c>
      <c r="F270" s="27" t="s">
        <v>43</v>
      </c>
      <c r="G270" s="25"/>
      <c r="H270" s="28">
        <v>50</v>
      </c>
      <c r="I270" s="53">
        <v>510</v>
      </c>
      <c r="J270" s="773"/>
      <c r="K270" s="304">
        <f t="shared" si="23"/>
        <v>0</v>
      </c>
      <c r="N270" s="280">
        <v>3</v>
      </c>
    </row>
    <row r="271" spans="1:14" ht="97.5" customHeight="1" thickBot="1" x14ac:dyDescent="0.3">
      <c r="A271" s="884"/>
      <c r="B271" s="881" t="s">
        <v>542</v>
      </c>
      <c r="C271" s="880" t="s">
        <v>115</v>
      </c>
      <c r="D271" s="136" t="s">
        <v>32</v>
      </c>
      <c r="E271" s="102" t="s">
        <v>117</v>
      </c>
      <c r="F271" s="43" t="s">
        <v>119</v>
      </c>
      <c r="G271" s="16"/>
      <c r="H271" s="122">
        <v>54</v>
      </c>
      <c r="I271" s="42">
        <v>510</v>
      </c>
      <c r="J271" s="772"/>
      <c r="K271" s="208">
        <f t="shared" si="23"/>
        <v>0</v>
      </c>
    </row>
    <row r="272" spans="1:14" ht="71.25" customHeight="1" x14ac:dyDescent="0.25">
      <c r="A272" s="1887"/>
      <c r="B272" s="1756" t="s">
        <v>302</v>
      </c>
      <c r="C272" s="1927" t="s">
        <v>115</v>
      </c>
      <c r="D272" s="215" t="s">
        <v>32</v>
      </c>
      <c r="E272" s="893" t="s">
        <v>120</v>
      </c>
      <c r="F272" s="534" t="s">
        <v>43</v>
      </c>
      <c r="G272" s="205"/>
      <c r="H272" s="885">
        <v>48</v>
      </c>
      <c r="I272" s="274">
        <v>510</v>
      </c>
      <c r="J272" s="206"/>
      <c r="K272" s="214">
        <f t="shared" ref="K272:K305" si="28">I272*J272</f>
        <v>0</v>
      </c>
      <c r="N272" s="279" t="s">
        <v>293</v>
      </c>
    </row>
    <row r="273" spans="1:14" ht="71.25" customHeight="1" thickBot="1" x14ac:dyDescent="0.3">
      <c r="A273" s="1849"/>
      <c r="B273" s="1765"/>
      <c r="C273" s="1928"/>
      <c r="D273" s="130" t="s">
        <v>32</v>
      </c>
      <c r="E273" s="888" t="s">
        <v>120</v>
      </c>
      <c r="F273" s="8" t="s">
        <v>43</v>
      </c>
      <c r="G273" s="11"/>
      <c r="H273" s="892">
        <v>54</v>
      </c>
      <c r="I273" s="29">
        <v>510</v>
      </c>
      <c r="J273" s="105"/>
      <c r="K273" s="73">
        <f t="shared" si="28"/>
        <v>0</v>
      </c>
      <c r="N273" s="279">
        <v>1</v>
      </c>
    </row>
    <row r="274" spans="1:14" ht="108.75" customHeight="1" thickBot="1" x14ac:dyDescent="0.3">
      <c r="A274" s="388"/>
      <c r="B274" s="22" t="s">
        <v>429</v>
      </c>
      <c r="C274" s="67" t="s">
        <v>104</v>
      </c>
      <c r="D274" s="136" t="s">
        <v>86</v>
      </c>
      <c r="E274" s="26">
        <v>70713</v>
      </c>
      <c r="F274" s="421" t="s">
        <v>428</v>
      </c>
      <c r="G274" s="25"/>
      <c r="H274" s="28">
        <v>44</v>
      </c>
      <c r="I274" s="1563">
        <v>1158</v>
      </c>
      <c r="J274" s="773"/>
      <c r="K274" s="304">
        <f t="shared" si="28"/>
        <v>0</v>
      </c>
      <c r="L274" s="72"/>
      <c r="N274" s="280">
        <v>1</v>
      </c>
    </row>
    <row r="275" spans="1:14" ht="41.25" customHeight="1" x14ac:dyDescent="0.25">
      <c r="A275" s="1768"/>
      <c r="B275" s="1763" t="s">
        <v>820</v>
      </c>
      <c r="C275" s="1760" t="s">
        <v>821</v>
      </c>
      <c r="D275" s="132" t="s">
        <v>86</v>
      </c>
      <c r="E275" s="1657">
        <v>700714</v>
      </c>
      <c r="F275" s="43" t="s">
        <v>822</v>
      </c>
      <c r="G275" s="16"/>
      <c r="H275" s="1667">
        <v>42</v>
      </c>
      <c r="I275" s="154">
        <v>1698</v>
      </c>
      <c r="J275" s="772"/>
      <c r="K275" s="210">
        <f t="shared" ref="K275:K279" si="29">I275*J275</f>
        <v>0</v>
      </c>
      <c r="L275" s="72"/>
    </row>
    <row r="276" spans="1:14" ht="41.25" customHeight="1" x14ac:dyDescent="0.25">
      <c r="A276" s="1768"/>
      <c r="B276" s="1763"/>
      <c r="C276" s="1760"/>
      <c r="D276" s="137" t="s">
        <v>86</v>
      </c>
      <c r="E276" s="1666">
        <v>700714</v>
      </c>
      <c r="F276" s="32" t="s">
        <v>822</v>
      </c>
      <c r="G276" s="12"/>
      <c r="H276" s="1680">
        <v>44</v>
      </c>
      <c r="I276" s="232">
        <v>1698</v>
      </c>
      <c r="J276" s="778"/>
      <c r="K276" s="208">
        <f t="shared" si="29"/>
        <v>0</v>
      </c>
      <c r="L276" s="72"/>
    </row>
    <row r="277" spans="1:14" ht="41.25" customHeight="1" x14ac:dyDescent="0.25">
      <c r="A277" s="1768"/>
      <c r="B277" s="1763"/>
      <c r="C277" s="1760"/>
      <c r="D277" s="203" t="s">
        <v>86</v>
      </c>
      <c r="E277" s="1666">
        <v>700714</v>
      </c>
      <c r="F277" s="32" t="s">
        <v>822</v>
      </c>
      <c r="G277" s="205"/>
      <c r="H277" s="1683">
        <v>46</v>
      </c>
      <c r="I277" s="231">
        <v>1698</v>
      </c>
      <c r="J277" s="774"/>
      <c r="K277" s="214">
        <f t="shared" si="29"/>
        <v>0</v>
      </c>
      <c r="L277" s="72"/>
    </row>
    <row r="278" spans="1:14" ht="41.25" customHeight="1" x14ac:dyDescent="0.25">
      <c r="A278" s="1768"/>
      <c r="B278" s="1763"/>
      <c r="C278" s="1760"/>
      <c r="D278" s="130" t="s">
        <v>86</v>
      </c>
      <c r="E278" s="1666">
        <v>700714</v>
      </c>
      <c r="F278" s="32" t="s">
        <v>822</v>
      </c>
      <c r="G278" s="11"/>
      <c r="H278" s="1669">
        <v>48</v>
      </c>
      <c r="I278" s="33">
        <v>1698</v>
      </c>
      <c r="J278" s="775"/>
      <c r="K278" s="73">
        <f t="shared" si="29"/>
        <v>0</v>
      </c>
      <c r="L278" s="72"/>
    </row>
    <row r="279" spans="1:14" ht="41.25" customHeight="1" thickBot="1" x14ac:dyDescent="0.3">
      <c r="A279" s="1769"/>
      <c r="B279" s="1764"/>
      <c r="C279" s="1761"/>
      <c r="D279" s="131" t="s">
        <v>86</v>
      </c>
      <c r="E279" s="1659">
        <v>700714</v>
      </c>
      <c r="F279" s="44" t="s">
        <v>822</v>
      </c>
      <c r="G279" s="17"/>
      <c r="H279" s="1668">
        <v>50</v>
      </c>
      <c r="I279" s="155">
        <v>1698</v>
      </c>
      <c r="J279" s="777"/>
      <c r="K279" s="209">
        <f t="shared" si="29"/>
        <v>0</v>
      </c>
      <c r="L279" s="72"/>
    </row>
    <row r="280" spans="1:14" ht="41.25" customHeight="1" x14ac:dyDescent="0.25">
      <c r="A280" s="1768"/>
      <c r="B280" s="1763" t="s">
        <v>820</v>
      </c>
      <c r="C280" s="1760" t="s">
        <v>821</v>
      </c>
      <c r="D280" s="132" t="s">
        <v>86</v>
      </c>
      <c r="E280" s="1657">
        <v>700714</v>
      </c>
      <c r="F280" s="43" t="s">
        <v>823</v>
      </c>
      <c r="G280" s="16"/>
      <c r="H280" s="1667">
        <v>42</v>
      </c>
      <c r="I280" s="154">
        <v>1698</v>
      </c>
      <c r="J280" s="772"/>
      <c r="K280" s="210">
        <f t="shared" ref="K280:K284" si="30">I280*J280</f>
        <v>0</v>
      </c>
      <c r="L280" s="72"/>
    </row>
    <row r="281" spans="1:14" ht="41.25" customHeight="1" x14ac:dyDescent="0.25">
      <c r="A281" s="1768"/>
      <c r="B281" s="1763"/>
      <c r="C281" s="1760"/>
      <c r="D281" s="137" t="s">
        <v>86</v>
      </c>
      <c r="E281" s="1666">
        <v>700714</v>
      </c>
      <c r="F281" s="32" t="s">
        <v>823</v>
      </c>
      <c r="G281" s="12"/>
      <c r="H281" s="1680">
        <v>44</v>
      </c>
      <c r="I281" s="232">
        <v>1698</v>
      </c>
      <c r="J281" s="778"/>
      <c r="K281" s="208">
        <f t="shared" si="30"/>
        <v>0</v>
      </c>
      <c r="L281" s="72"/>
    </row>
    <row r="282" spans="1:14" ht="41.25" customHeight="1" x14ac:dyDescent="0.25">
      <c r="A282" s="1768"/>
      <c r="B282" s="1763"/>
      <c r="C282" s="1760"/>
      <c r="D282" s="203" t="s">
        <v>86</v>
      </c>
      <c r="E282" s="1666">
        <v>700714</v>
      </c>
      <c r="F282" s="32" t="s">
        <v>823</v>
      </c>
      <c r="G282" s="205"/>
      <c r="H282" s="1683">
        <v>46</v>
      </c>
      <c r="I282" s="231">
        <v>1698</v>
      </c>
      <c r="J282" s="774"/>
      <c r="K282" s="214">
        <f t="shared" si="30"/>
        <v>0</v>
      </c>
      <c r="L282" s="72"/>
    </row>
    <row r="283" spans="1:14" ht="41.25" customHeight="1" x14ac:dyDescent="0.25">
      <c r="A283" s="1768"/>
      <c r="B283" s="1763"/>
      <c r="C283" s="1760"/>
      <c r="D283" s="130" t="s">
        <v>86</v>
      </c>
      <c r="E283" s="1666">
        <v>700714</v>
      </c>
      <c r="F283" s="32" t="s">
        <v>823</v>
      </c>
      <c r="G283" s="11"/>
      <c r="H283" s="1669">
        <v>48</v>
      </c>
      <c r="I283" s="33">
        <v>1698</v>
      </c>
      <c r="J283" s="775"/>
      <c r="K283" s="73">
        <f t="shared" si="30"/>
        <v>0</v>
      </c>
      <c r="L283" s="72"/>
    </row>
    <row r="284" spans="1:14" ht="41.25" customHeight="1" thickBot="1" x14ac:dyDescent="0.3">
      <c r="A284" s="1769"/>
      <c r="B284" s="1764"/>
      <c r="C284" s="1761"/>
      <c r="D284" s="131" t="s">
        <v>86</v>
      </c>
      <c r="E284" s="1659">
        <v>700714</v>
      </c>
      <c r="F284" s="44" t="s">
        <v>823</v>
      </c>
      <c r="G284" s="17"/>
      <c r="H284" s="1668">
        <v>50</v>
      </c>
      <c r="I284" s="155">
        <v>1698</v>
      </c>
      <c r="J284" s="777"/>
      <c r="K284" s="209">
        <f t="shared" si="30"/>
        <v>0</v>
      </c>
      <c r="L284" s="72"/>
    </row>
    <row r="285" spans="1:14" ht="41.25" customHeight="1" x14ac:dyDescent="0.25">
      <c r="A285" s="1768"/>
      <c r="B285" s="1763" t="s">
        <v>820</v>
      </c>
      <c r="C285" s="1760" t="s">
        <v>821</v>
      </c>
      <c r="D285" s="132" t="s">
        <v>86</v>
      </c>
      <c r="E285" s="1657">
        <v>700714</v>
      </c>
      <c r="F285" s="43" t="s">
        <v>824</v>
      </c>
      <c r="G285" s="16"/>
      <c r="H285" s="1667">
        <v>42</v>
      </c>
      <c r="I285" s="154">
        <v>1698</v>
      </c>
      <c r="J285" s="772"/>
      <c r="K285" s="210">
        <f t="shared" ref="K285:K289" si="31">I285*J285</f>
        <v>0</v>
      </c>
      <c r="L285" s="72"/>
    </row>
    <row r="286" spans="1:14" ht="41.25" customHeight="1" x14ac:dyDescent="0.25">
      <c r="A286" s="1768"/>
      <c r="B286" s="1763"/>
      <c r="C286" s="1760"/>
      <c r="D286" s="137" t="s">
        <v>86</v>
      </c>
      <c r="E286" s="1666">
        <v>700714</v>
      </c>
      <c r="F286" s="32" t="s">
        <v>824</v>
      </c>
      <c r="G286" s="12"/>
      <c r="H286" s="1680">
        <v>44</v>
      </c>
      <c r="I286" s="232">
        <v>1698</v>
      </c>
      <c r="J286" s="778"/>
      <c r="K286" s="208">
        <f t="shared" si="31"/>
        <v>0</v>
      </c>
      <c r="L286" s="72"/>
    </row>
    <row r="287" spans="1:14" ht="41.25" customHeight="1" x14ac:dyDescent="0.25">
      <c r="A287" s="1768"/>
      <c r="B287" s="1763"/>
      <c r="C287" s="1760"/>
      <c r="D287" s="203" t="s">
        <v>86</v>
      </c>
      <c r="E287" s="1666">
        <v>700714</v>
      </c>
      <c r="F287" s="32" t="s">
        <v>824</v>
      </c>
      <c r="G287" s="205"/>
      <c r="H287" s="1683">
        <v>46</v>
      </c>
      <c r="I287" s="231">
        <v>1698</v>
      </c>
      <c r="J287" s="774"/>
      <c r="K287" s="214">
        <f t="shared" si="31"/>
        <v>0</v>
      </c>
      <c r="L287" s="72"/>
    </row>
    <row r="288" spans="1:14" ht="41.25" customHeight="1" x14ac:dyDescent="0.25">
      <c r="A288" s="1768"/>
      <c r="B288" s="1763"/>
      <c r="C288" s="1760"/>
      <c r="D288" s="130" t="s">
        <v>86</v>
      </c>
      <c r="E288" s="1666">
        <v>700714</v>
      </c>
      <c r="F288" s="32" t="s">
        <v>824</v>
      </c>
      <c r="G288" s="11"/>
      <c r="H288" s="1669">
        <v>48</v>
      </c>
      <c r="I288" s="33">
        <v>1698</v>
      </c>
      <c r="J288" s="775"/>
      <c r="K288" s="73">
        <f t="shared" si="31"/>
        <v>0</v>
      </c>
      <c r="L288" s="72"/>
    </row>
    <row r="289" spans="1:14" ht="41.25" customHeight="1" thickBot="1" x14ac:dyDescent="0.3">
      <c r="A289" s="1769"/>
      <c r="B289" s="1764"/>
      <c r="C289" s="1761"/>
      <c r="D289" s="131" t="s">
        <v>86</v>
      </c>
      <c r="E289" s="1659">
        <v>700714</v>
      </c>
      <c r="F289" s="44" t="s">
        <v>824</v>
      </c>
      <c r="G289" s="17"/>
      <c r="H289" s="1668">
        <v>50</v>
      </c>
      <c r="I289" s="155">
        <v>1698</v>
      </c>
      <c r="J289" s="777"/>
      <c r="K289" s="209">
        <f t="shared" si="31"/>
        <v>0</v>
      </c>
      <c r="L289" s="72"/>
    </row>
    <row r="290" spans="1:14" ht="41.25" customHeight="1" x14ac:dyDescent="0.25">
      <c r="A290" s="1768"/>
      <c r="B290" s="1763" t="s">
        <v>820</v>
      </c>
      <c r="C290" s="1760" t="s">
        <v>821</v>
      </c>
      <c r="D290" s="132" t="s">
        <v>86</v>
      </c>
      <c r="E290" s="1657">
        <v>700714</v>
      </c>
      <c r="F290" s="43" t="s">
        <v>825</v>
      </c>
      <c r="G290" s="16"/>
      <c r="H290" s="1667">
        <v>42</v>
      </c>
      <c r="I290" s="154">
        <v>1698</v>
      </c>
      <c r="J290" s="772"/>
      <c r="K290" s="210">
        <f t="shared" ref="K290:K294" si="32">I290*J290</f>
        <v>0</v>
      </c>
      <c r="L290" s="72"/>
    </row>
    <row r="291" spans="1:14" ht="41.25" customHeight="1" x14ac:dyDescent="0.25">
      <c r="A291" s="1768"/>
      <c r="B291" s="1763"/>
      <c r="C291" s="1760"/>
      <c r="D291" s="137" t="s">
        <v>86</v>
      </c>
      <c r="E291" s="1666">
        <v>700714</v>
      </c>
      <c r="F291" s="32" t="s">
        <v>825</v>
      </c>
      <c r="G291" s="12"/>
      <c r="H291" s="1680">
        <v>44</v>
      </c>
      <c r="I291" s="232">
        <v>1698</v>
      </c>
      <c r="J291" s="778"/>
      <c r="K291" s="208">
        <f t="shared" si="32"/>
        <v>0</v>
      </c>
      <c r="L291" s="72"/>
    </row>
    <row r="292" spans="1:14" ht="41.25" customHeight="1" x14ac:dyDescent="0.25">
      <c r="A292" s="1768"/>
      <c r="B292" s="1763"/>
      <c r="C292" s="1760"/>
      <c r="D292" s="203" t="s">
        <v>86</v>
      </c>
      <c r="E292" s="1666">
        <v>700714</v>
      </c>
      <c r="F292" s="32" t="s">
        <v>825</v>
      </c>
      <c r="G292" s="205"/>
      <c r="H292" s="1683">
        <v>46</v>
      </c>
      <c r="I292" s="231">
        <v>1698</v>
      </c>
      <c r="J292" s="774"/>
      <c r="K292" s="214">
        <f t="shared" si="32"/>
        <v>0</v>
      </c>
      <c r="L292" s="72"/>
    </row>
    <row r="293" spans="1:14" ht="41.25" customHeight="1" x14ac:dyDescent="0.25">
      <c r="A293" s="1768"/>
      <c r="B293" s="1763"/>
      <c r="C293" s="1760"/>
      <c r="D293" s="130" t="s">
        <v>86</v>
      </c>
      <c r="E293" s="1666">
        <v>700714</v>
      </c>
      <c r="F293" s="32" t="s">
        <v>825</v>
      </c>
      <c r="G293" s="11"/>
      <c r="H293" s="1669">
        <v>48</v>
      </c>
      <c r="I293" s="33">
        <v>1698</v>
      </c>
      <c r="J293" s="775"/>
      <c r="K293" s="73">
        <f t="shared" si="32"/>
        <v>0</v>
      </c>
      <c r="L293" s="72"/>
    </row>
    <row r="294" spans="1:14" ht="41.25" customHeight="1" thickBot="1" x14ac:dyDescent="0.3">
      <c r="A294" s="1769"/>
      <c r="B294" s="1764"/>
      <c r="C294" s="1761"/>
      <c r="D294" s="131" t="s">
        <v>86</v>
      </c>
      <c r="E294" s="1659">
        <v>700714</v>
      </c>
      <c r="F294" s="44" t="s">
        <v>825</v>
      </c>
      <c r="G294" s="17"/>
      <c r="H294" s="1668">
        <v>50</v>
      </c>
      <c r="I294" s="155">
        <v>1698</v>
      </c>
      <c r="J294" s="777"/>
      <c r="K294" s="209">
        <f t="shared" si="32"/>
        <v>0</v>
      </c>
      <c r="L294" s="72"/>
    </row>
    <row r="295" spans="1:14" ht="27.75" customHeight="1" x14ac:dyDescent="0.25">
      <c r="A295" s="1797"/>
      <c r="B295" s="1757" t="s">
        <v>304</v>
      </c>
      <c r="C295" s="1765" t="s">
        <v>267</v>
      </c>
      <c r="D295" s="132" t="s">
        <v>32</v>
      </c>
      <c r="E295" s="1575">
        <v>70715</v>
      </c>
      <c r="F295" s="43" t="s">
        <v>303</v>
      </c>
      <c r="G295" s="16"/>
      <c r="H295" s="1584">
        <v>42</v>
      </c>
      <c r="I295" s="154">
        <v>710</v>
      </c>
      <c r="J295" s="772"/>
      <c r="K295" s="210">
        <f t="shared" si="28"/>
        <v>0</v>
      </c>
      <c r="L295" s="72"/>
    </row>
    <row r="296" spans="1:14" ht="27.75" customHeight="1" x14ac:dyDescent="0.25">
      <c r="A296" s="1797"/>
      <c r="B296" s="1757"/>
      <c r="C296" s="1765"/>
      <c r="D296" s="137" t="s">
        <v>32</v>
      </c>
      <c r="E296" s="1595">
        <v>70715</v>
      </c>
      <c r="F296" s="32" t="s">
        <v>303</v>
      </c>
      <c r="G296" s="12"/>
      <c r="H296" s="1587">
        <v>44</v>
      </c>
      <c r="I296" s="232">
        <v>710</v>
      </c>
      <c r="J296" s="778"/>
      <c r="K296" s="208">
        <f t="shared" si="28"/>
        <v>0</v>
      </c>
      <c r="L296" s="72"/>
    </row>
    <row r="297" spans="1:14" ht="27.75" customHeight="1" x14ac:dyDescent="0.25">
      <c r="A297" s="1797"/>
      <c r="B297" s="1757"/>
      <c r="C297" s="1765"/>
      <c r="D297" s="203" t="s">
        <v>32</v>
      </c>
      <c r="E297" s="1594">
        <v>70715</v>
      </c>
      <c r="F297" s="32" t="s">
        <v>303</v>
      </c>
      <c r="G297" s="205"/>
      <c r="H297" s="1589">
        <v>46</v>
      </c>
      <c r="I297" s="231">
        <v>710</v>
      </c>
      <c r="J297" s="774"/>
      <c r="K297" s="214">
        <f t="shared" si="28"/>
        <v>0</v>
      </c>
      <c r="L297" s="72"/>
    </row>
    <row r="298" spans="1:14" ht="27.75" customHeight="1" x14ac:dyDescent="0.25">
      <c r="A298" s="1797"/>
      <c r="B298" s="1757"/>
      <c r="C298" s="1765"/>
      <c r="D298" s="130" t="s">
        <v>32</v>
      </c>
      <c r="E298" s="583">
        <v>70715</v>
      </c>
      <c r="F298" s="32" t="s">
        <v>303</v>
      </c>
      <c r="G298" s="11"/>
      <c r="H298" s="586">
        <v>48</v>
      </c>
      <c r="I298" s="33">
        <v>710</v>
      </c>
      <c r="J298" s="775"/>
      <c r="K298" s="73">
        <f t="shared" si="28"/>
        <v>0</v>
      </c>
      <c r="L298" s="72"/>
      <c r="N298" s="280">
        <v>1</v>
      </c>
    </row>
    <row r="299" spans="1:14" ht="27.75" customHeight="1" thickBot="1" x14ac:dyDescent="0.3">
      <c r="A299" s="1825"/>
      <c r="B299" s="1758"/>
      <c r="C299" s="1766"/>
      <c r="D299" s="131" t="s">
        <v>32</v>
      </c>
      <c r="E299" s="584">
        <v>70715</v>
      </c>
      <c r="F299" s="44" t="s">
        <v>303</v>
      </c>
      <c r="G299" s="17"/>
      <c r="H299" s="585">
        <v>50</v>
      </c>
      <c r="I299" s="155">
        <v>710</v>
      </c>
      <c r="J299" s="777"/>
      <c r="K299" s="209">
        <f t="shared" si="28"/>
        <v>0</v>
      </c>
      <c r="L299" s="72"/>
    </row>
    <row r="300" spans="1:14" ht="26.25" customHeight="1" x14ac:dyDescent="0.25">
      <c r="A300" s="1815"/>
      <c r="B300" s="1756" t="s">
        <v>304</v>
      </c>
      <c r="C300" s="1806" t="s">
        <v>267</v>
      </c>
      <c r="D300" s="137" t="s">
        <v>32</v>
      </c>
      <c r="E300" s="269">
        <v>70715</v>
      </c>
      <c r="F300" s="62" t="s">
        <v>305</v>
      </c>
      <c r="G300" s="12"/>
      <c r="H300" s="159">
        <v>42</v>
      </c>
      <c r="I300" s="232">
        <v>710</v>
      </c>
      <c r="J300" s="778"/>
      <c r="K300" s="208">
        <f t="shared" si="28"/>
        <v>0</v>
      </c>
      <c r="L300" s="72"/>
    </row>
    <row r="301" spans="1:14" ht="26.25" customHeight="1" x14ac:dyDescent="0.25">
      <c r="A301" s="1786"/>
      <c r="B301" s="1757"/>
      <c r="C301" s="1765"/>
      <c r="D301" s="130" t="s">
        <v>32</v>
      </c>
      <c r="E301" s="267">
        <v>70715</v>
      </c>
      <c r="F301" s="32" t="s">
        <v>305</v>
      </c>
      <c r="G301" s="11"/>
      <c r="H301" s="270">
        <v>44</v>
      </c>
      <c r="I301" s="33">
        <v>710</v>
      </c>
      <c r="J301" s="775"/>
      <c r="K301" s="73">
        <f t="shared" si="28"/>
        <v>0</v>
      </c>
      <c r="L301" s="72"/>
    </row>
    <row r="302" spans="1:14" ht="26.25" customHeight="1" x14ac:dyDescent="0.25">
      <c r="A302" s="1786"/>
      <c r="B302" s="1757"/>
      <c r="C302" s="1765"/>
      <c r="D302" s="130" t="s">
        <v>32</v>
      </c>
      <c r="E302" s="267">
        <v>70715</v>
      </c>
      <c r="F302" s="32" t="s">
        <v>305</v>
      </c>
      <c r="G302" s="11"/>
      <c r="H302" s="270">
        <v>46</v>
      </c>
      <c r="I302" s="33">
        <v>710</v>
      </c>
      <c r="J302" s="775"/>
      <c r="K302" s="73">
        <f t="shared" si="28"/>
        <v>0</v>
      </c>
      <c r="L302" s="72"/>
    </row>
    <row r="303" spans="1:14" ht="26.25" customHeight="1" x14ac:dyDescent="0.25">
      <c r="A303" s="1786"/>
      <c r="B303" s="1757"/>
      <c r="C303" s="1765"/>
      <c r="D303" s="130" t="s">
        <v>32</v>
      </c>
      <c r="E303" s="267">
        <v>70715</v>
      </c>
      <c r="F303" s="32" t="s">
        <v>305</v>
      </c>
      <c r="G303" s="11"/>
      <c r="H303" s="270">
        <v>48</v>
      </c>
      <c r="I303" s="33">
        <v>710</v>
      </c>
      <c r="J303" s="775"/>
      <c r="K303" s="73">
        <f t="shared" si="28"/>
        <v>0</v>
      </c>
      <c r="L303" s="72"/>
    </row>
    <row r="304" spans="1:14" ht="26.25" customHeight="1" x14ac:dyDescent="0.25">
      <c r="A304" s="1786"/>
      <c r="B304" s="1757"/>
      <c r="C304" s="1765"/>
      <c r="D304" s="203" t="s">
        <v>32</v>
      </c>
      <c r="E304" s="273">
        <v>70715</v>
      </c>
      <c r="F304" s="32" t="s">
        <v>305</v>
      </c>
      <c r="G304" s="205"/>
      <c r="H304" s="272">
        <v>50</v>
      </c>
      <c r="I304" s="231">
        <v>710</v>
      </c>
      <c r="J304" s="774"/>
      <c r="K304" s="214">
        <f t="shared" si="28"/>
        <v>0</v>
      </c>
      <c r="L304" s="72"/>
    </row>
    <row r="305" spans="1:14" ht="26.25" customHeight="1" x14ac:dyDescent="0.25">
      <c r="A305" s="1786"/>
      <c r="B305" s="1757"/>
      <c r="C305" s="1765"/>
      <c r="D305" s="130" t="s">
        <v>32</v>
      </c>
      <c r="E305" s="267">
        <v>70715</v>
      </c>
      <c r="F305" s="32" t="s">
        <v>305</v>
      </c>
      <c r="G305" s="11"/>
      <c r="H305" s="270">
        <v>52</v>
      </c>
      <c r="I305" s="33">
        <v>710</v>
      </c>
      <c r="J305" s="775"/>
      <c r="K305" s="73">
        <f t="shared" si="28"/>
        <v>0</v>
      </c>
      <c r="L305" s="72"/>
    </row>
    <row r="306" spans="1:14" ht="26.25" customHeight="1" thickBot="1" x14ac:dyDescent="0.3">
      <c r="A306" s="1816"/>
      <c r="B306" s="1758"/>
      <c r="C306" s="1766"/>
      <c r="D306" s="131" t="s">
        <v>32</v>
      </c>
      <c r="E306" s="268">
        <v>70715</v>
      </c>
      <c r="F306" s="44" t="s">
        <v>305</v>
      </c>
      <c r="G306" s="17"/>
      <c r="H306" s="271">
        <v>54</v>
      </c>
      <c r="I306" s="155">
        <v>710</v>
      </c>
      <c r="J306" s="777"/>
      <c r="K306" s="209">
        <f t="shared" ref="K306:K328" si="33">I306*J306</f>
        <v>0</v>
      </c>
      <c r="L306" s="72"/>
      <c r="N306" s="280" t="s">
        <v>293</v>
      </c>
    </row>
    <row r="307" spans="1:14" ht="35.25" customHeight="1" x14ac:dyDescent="0.25">
      <c r="A307" s="1815"/>
      <c r="B307" s="1756" t="s">
        <v>304</v>
      </c>
      <c r="C307" s="1806" t="s">
        <v>267</v>
      </c>
      <c r="D307" s="132" t="s">
        <v>32</v>
      </c>
      <c r="E307" s="753">
        <v>70715</v>
      </c>
      <c r="F307" s="43" t="s">
        <v>306</v>
      </c>
      <c r="G307" s="16"/>
      <c r="H307" s="751">
        <v>42</v>
      </c>
      <c r="I307" s="154">
        <v>710</v>
      </c>
      <c r="J307" s="772"/>
      <c r="K307" s="210">
        <f t="shared" si="33"/>
        <v>0</v>
      </c>
      <c r="L307" s="72"/>
      <c r="N307"/>
    </row>
    <row r="308" spans="1:14" ht="35.25" customHeight="1" x14ac:dyDescent="0.25">
      <c r="A308" s="1786"/>
      <c r="B308" s="1757"/>
      <c r="C308" s="1765"/>
      <c r="D308" s="130" t="s">
        <v>32</v>
      </c>
      <c r="E308" s="754">
        <v>70715</v>
      </c>
      <c r="F308" s="32" t="s">
        <v>306</v>
      </c>
      <c r="G308" s="205"/>
      <c r="H308" s="758">
        <v>44</v>
      </c>
      <c r="I308" s="33">
        <v>710</v>
      </c>
      <c r="J308" s="775"/>
      <c r="K308" s="73">
        <f t="shared" si="33"/>
        <v>0</v>
      </c>
      <c r="L308" s="72"/>
      <c r="N308"/>
    </row>
    <row r="309" spans="1:14" ht="35.25" customHeight="1" x14ac:dyDescent="0.25">
      <c r="A309" s="1786"/>
      <c r="B309" s="1757"/>
      <c r="C309" s="1765"/>
      <c r="D309" s="130" t="s">
        <v>32</v>
      </c>
      <c r="E309" s="754">
        <v>70715</v>
      </c>
      <c r="F309" s="32" t="s">
        <v>306</v>
      </c>
      <c r="G309" s="205"/>
      <c r="H309" s="758">
        <v>46</v>
      </c>
      <c r="I309" s="33">
        <v>710</v>
      </c>
      <c r="J309" s="775"/>
      <c r="K309" s="73">
        <f t="shared" si="33"/>
        <v>0</v>
      </c>
      <c r="L309" s="72"/>
      <c r="N309"/>
    </row>
    <row r="310" spans="1:14" ht="35.25" customHeight="1" x14ac:dyDescent="0.25">
      <c r="A310" s="1786"/>
      <c r="B310" s="1757"/>
      <c r="C310" s="1765"/>
      <c r="D310" s="130" t="s">
        <v>32</v>
      </c>
      <c r="E310" s="754">
        <v>70715</v>
      </c>
      <c r="F310" s="32" t="s">
        <v>306</v>
      </c>
      <c r="G310" s="205"/>
      <c r="H310" s="758">
        <v>48</v>
      </c>
      <c r="I310" s="33">
        <v>710</v>
      </c>
      <c r="J310" s="775"/>
      <c r="K310" s="73">
        <f t="shared" si="33"/>
        <v>0</v>
      </c>
      <c r="L310" s="72"/>
      <c r="N310"/>
    </row>
    <row r="311" spans="1:14" ht="29.25" customHeight="1" x14ac:dyDescent="0.25">
      <c r="A311" s="1786"/>
      <c r="B311" s="1757"/>
      <c r="C311" s="1765"/>
      <c r="D311" s="203" t="s">
        <v>32</v>
      </c>
      <c r="E311" s="764">
        <v>70715</v>
      </c>
      <c r="F311" s="32" t="s">
        <v>306</v>
      </c>
      <c r="G311" s="205"/>
      <c r="H311" s="757">
        <v>50</v>
      </c>
      <c r="I311" s="33">
        <v>710</v>
      </c>
      <c r="J311" s="775"/>
      <c r="K311" s="73">
        <f t="shared" si="33"/>
        <v>0</v>
      </c>
      <c r="L311" s="72"/>
      <c r="N311"/>
    </row>
    <row r="312" spans="1:14" ht="29.25" customHeight="1" x14ac:dyDescent="0.25">
      <c r="A312" s="1786"/>
      <c r="B312" s="1757"/>
      <c r="C312" s="1765"/>
      <c r="D312" s="130" t="s">
        <v>32</v>
      </c>
      <c r="E312" s="754">
        <v>70715</v>
      </c>
      <c r="F312" s="32" t="s">
        <v>306</v>
      </c>
      <c r="G312" s="205"/>
      <c r="H312" s="758">
        <v>52</v>
      </c>
      <c r="I312" s="33">
        <v>710</v>
      </c>
      <c r="J312" s="775"/>
      <c r="K312" s="73">
        <f t="shared" si="33"/>
        <v>0</v>
      </c>
      <c r="L312" s="72"/>
      <c r="N312"/>
    </row>
    <row r="313" spans="1:14" ht="29.25" customHeight="1" thickBot="1" x14ac:dyDescent="0.3">
      <c r="A313" s="1816"/>
      <c r="B313" s="1758"/>
      <c r="C313" s="1766"/>
      <c r="D313" s="131" t="s">
        <v>32</v>
      </c>
      <c r="E313" s="755">
        <v>70715</v>
      </c>
      <c r="F313" s="44" t="s">
        <v>306</v>
      </c>
      <c r="G313" s="124"/>
      <c r="H313" s="752">
        <v>54</v>
      </c>
      <c r="I313" s="234">
        <v>710</v>
      </c>
      <c r="J313" s="779"/>
      <c r="K313" s="209">
        <f t="shared" si="33"/>
        <v>0</v>
      </c>
      <c r="L313" s="72"/>
      <c r="N313"/>
    </row>
    <row r="314" spans="1:14" ht="29.25" customHeight="1" x14ac:dyDescent="0.25">
      <c r="A314" s="1797"/>
      <c r="B314" s="1757" t="s">
        <v>384</v>
      </c>
      <c r="C314" s="1765" t="s">
        <v>73</v>
      </c>
      <c r="D314" s="137" t="s">
        <v>86</v>
      </c>
      <c r="E314" s="634">
        <v>70717</v>
      </c>
      <c r="F314" s="62" t="s">
        <v>43</v>
      </c>
      <c r="G314" s="12"/>
      <c r="H314" s="633">
        <v>42</v>
      </c>
      <c r="I314" s="232">
        <v>1098</v>
      </c>
      <c r="J314" s="778"/>
      <c r="K314" s="208">
        <f t="shared" si="33"/>
        <v>0</v>
      </c>
      <c r="L314" s="72"/>
      <c r="N314"/>
    </row>
    <row r="315" spans="1:14" ht="29.25" customHeight="1" x14ac:dyDescent="0.25">
      <c r="A315" s="1797"/>
      <c r="B315" s="1757"/>
      <c r="C315" s="1765"/>
      <c r="D315" s="130" t="s">
        <v>86</v>
      </c>
      <c r="E315" s="386">
        <v>70717</v>
      </c>
      <c r="F315" s="32" t="s">
        <v>43</v>
      </c>
      <c r="G315" s="11"/>
      <c r="H315" s="387">
        <v>44</v>
      </c>
      <c r="I315" s="33">
        <v>1098</v>
      </c>
      <c r="J315" s="775"/>
      <c r="K315" s="73">
        <f t="shared" si="33"/>
        <v>0</v>
      </c>
      <c r="L315" s="72"/>
      <c r="N315"/>
    </row>
    <row r="316" spans="1:14" ht="29.25" customHeight="1" x14ac:dyDescent="0.25">
      <c r="A316" s="1797"/>
      <c r="B316" s="1757"/>
      <c r="C316" s="1765"/>
      <c r="D316" s="130" t="s">
        <v>86</v>
      </c>
      <c r="E316" s="386">
        <v>70717</v>
      </c>
      <c r="F316" s="32" t="s">
        <v>43</v>
      </c>
      <c r="G316" s="11"/>
      <c r="H316" s="387">
        <v>46</v>
      </c>
      <c r="I316" s="33">
        <v>1098</v>
      </c>
      <c r="J316" s="775"/>
      <c r="K316" s="73">
        <f t="shared" si="33"/>
        <v>0</v>
      </c>
      <c r="L316" s="72"/>
      <c r="N316"/>
    </row>
    <row r="317" spans="1:14" ht="29.25" customHeight="1" x14ac:dyDescent="0.25">
      <c r="A317" s="1797"/>
      <c r="B317" s="1757"/>
      <c r="C317" s="1765"/>
      <c r="D317" s="130" t="s">
        <v>86</v>
      </c>
      <c r="E317" s="386">
        <v>70717</v>
      </c>
      <c r="F317" s="32" t="s">
        <v>43</v>
      </c>
      <c r="G317" s="11"/>
      <c r="H317" s="387">
        <v>48</v>
      </c>
      <c r="I317" s="33">
        <v>1098</v>
      </c>
      <c r="J317" s="775"/>
      <c r="K317" s="73">
        <f t="shared" si="33"/>
        <v>0</v>
      </c>
      <c r="L317" s="72"/>
      <c r="N317"/>
    </row>
    <row r="318" spans="1:14" ht="29.25" customHeight="1" thickBot="1" x14ac:dyDescent="0.3">
      <c r="A318" s="1797"/>
      <c r="B318" s="1757"/>
      <c r="C318" s="1765"/>
      <c r="D318" s="156" t="s">
        <v>86</v>
      </c>
      <c r="E318" s="392">
        <v>70717</v>
      </c>
      <c r="F318" s="276" t="s">
        <v>43</v>
      </c>
      <c r="G318" s="15"/>
      <c r="H318" s="752">
        <v>50</v>
      </c>
      <c r="I318" s="155">
        <v>1098</v>
      </c>
      <c r="J318" s="777"/>
      <c r="K318" s="207">
        <f t="shared" si="33"/>
        <v>0</v>
      </c>
      <c r="L318" s="72"/>
      <c r="N318"/>
    </row>
    <row r="319" spans="1:14" ht="29.25" customHeight="1" x14ac:dyDescent="0.25">
      <c r="A319" s="1796"/>
      <c r="B319" s="1756" t="s">
        <v>384</v>
      </c>
      <c r="C319" s="1806" t="s">
        <v>73</v>
      </c>
      <c r="D319" s="215" t="s">
        <v>86</v>
      </c>
      <c r="E319" s="390">
        <v>70717</v>
      </c>
      <c r="F319" s="43" t="s">
        <v>130</v>
      </c>
      <c r="G319" s="16"/>
      <c r="H319" s="760">
        <v>42</v>
      </c>
      <c r="I319" s="232">
        <v>1098</v>
      </c>
      <c r="J319" s="778"/>
      <c r="K319" s="217">
        <f t="shared" si="33"/>
        <v>0</v>
      </c>
      <c r="L319" s="72"/>
      <c r="N319"/>
    </row>
    <row r="320" spans="1:14" ht="29.25" customHeight="1" x14ac:dyDescent="0.25">
      <c r="A320" s="1797"/>
      <c r="B320" s="1757"/>
      <c r="C320" s="1765"/>
      <c r="D320" s="156" t="s">
        <v>86</v>
      </c>
      <c r="E320" s="392">
        <v>70717</v>
      </c>
      <c r="F320" s="32" t="s">
        <v>130</v>
      </c>
      <c r="G320" s="11"/>
      <c r="H320" s="391">
        <v>44</v>
      </c>
      <c r="I320" s="33">
        <v>1098</v>
      </c>
      <c r="J320" s="775"/>
      <c r="K320" s="207">
        <f t="shared" si="33"/>
        <v>0</v>
      </c>
      <c r="L320" s="72"/>
      <c r="N320"/>
    </row>
    <row r="321" spans="1:14" ht="29.25" customHeight="1" x14ac:dyDescent="0.25">
      <c r="A321" s="1797"/>
      <c r="B321" s="1757"/>
      <c r="C321" s="1765"/>
      <c r="D321" s="156" t="s">
        <v>86</v>
      </c>
      <c r="E321" s="392">
        <v>70717</v>
      </c>
      <c r="F321" s="32" t="s">
        <v>130</v>
      </c>
      <c r="G321" s="11"/>
      <c r="H321" s="391">
        <v>46</v>
      </c>
      <c r="I321" s="33">
        <v>1098</v>
      </c>
      <c r="J321" s="775"/>
      <c r="K321" s="207">
        <f t="shared" si="33"/>
        <v>0</v>
      </c>
      <c r="L321" s="72"/>
      <c r="N321"/>
    </row>
    <row r="322" spans="1:14" ht="29.25" customHeight="1" x14ac:dyDescent="0.25">
      <c r="A322" s="1797"/>
      <c r="B322" s="1757"/>
      <c r="C322" s="1765"/>
      <c r="D322" s="156" t="s">
        <v>86</v>
      </c>
      <c r="E322" s="392">
        <v>70717</v>
      </c>
      <c r="F322" s="32" t="s">
        <v>130</v>
      </c>
      <c r="G322" s="11"/>
      <c r="H322" s="391">
        <v>48</v>
      </c>
      <c r="I322" s="33">
        <v>1098</v>
      </c>
      <c r="J322" s="775"/>
      <c r="K322" s="207">
        <f t="shared" si="33"/>
        <v>0</v>
      </c>
      <c r="L322" s="72"/>
      <c r="N322"/>
    </row>
    <row r="323" spans="1:14" ht="29.25" customHeight="1" thickBot="1" x14ac:dyDescent="0.3">
      <c r="A323" s="1797"/>
      <c r="B323" s="1757"/>
      <c r="C323" s="1765"/>
      <c r="D323" s="156" t="s">
        <v>86</v>
      </c>
      <c r="E323" s="432">
        <v>70717</v>
      </c>
      <c r="F323" s="276" t="s">
        <v>130</v>
      </c>
      <c r="G323" s="15"/>
      <c r="H323" s="752">
        <v>50</v>
      </c>
      <c r="I323" s="155">
        <v>1098</v>
      </c>
      <c r="J323" s="777"/>
      <c r="K323" s="207">
        <f t="shared" si="33"/>
        <v>0</v>
      </c>
      <c r="L323" s="72"/>
    </row>
    <row r="324" spans="1:14" ht="29.25" customHeight="1" x14ac:dyDescent="0.25">
      <c r="A324" s="1796"/>
      <c r="B324" s="1756" t="s">
        <v>384</v>
      </c>
      <c r="C324" s="1806" t="s">
        <v>73</v>
      </c>
      <c r="D324" s="132" t="s">
        <v>86</v>
      </c>
      <c r="E324" s="429">
        <v>70717</v>
      </c>
      <c r="F324" s="43" t="s">
        <v>362</v>
      </c>
      <c r="G324" s="16"/>
      <c r="H324" s="760">
        <v>42</v>
      </c>
      <c r="I324" s="232">
        <v>1098</v>
      </c>
      <c r="J324" s="778"/>
      <c r="K324" s="210">
        <f t="shared" si="33"/>
        <v>0</v>
      </c>
      <c r="L324" s="72"/>
    </row>
    <row r="325" spans="1:14" ht="29.25" customHeight="1" x14ac:dyDescent="0.25">
      <c r="A325" s="1797"/>
      <c r="B325" s="1757"/>
      <c r="C325" s="1765"/>
      <c r="D325" s="130" t="s">
        <v>86</v>
      </c>
      <c r="E325" s="430">
        <v>70717</v>
      </c>
      <c r="F325" s="32" t="s">
        <v>362</v>
      </c>
      <c r="G325" s="11"/>
      <c r="H325" s="428">
        <v>44</v>
      </c>
      <c r="I325" s="33">
        <v>1098</v>
      </c>
      <c r="J325" s="775"/>
      <c r="K325" s="73">
        <f t="shared" si="33"/>
        <v>0</v>
      </c>
      <c r="L325" s="72"/>
    </row>
    <row r="326" spans="1:14" ht="29.25" customHeight="1" x14ac:dyDescent="0.25">
      <c r="A326" s="1797"/>
      <c r="B326" s="1757"/>
      <c r="C326" s="1765"/>
      <c r="D326" s="130" t="s">
        <v>86</v>
      </c>
      <c r="E326" s="430">
        <v>70717</v>
      </c>
      <c r="F326" s="32" t="s">
        <v>362</v>
      </c>
      <c r="G326" s="11"/>
      <c r="H326" s="428">
        <v>46</v>
      </c>
      <c r="I326" s="33">
        <v>1098</v>
      </c>
      <c r="J326" s="775"/>
      <c r="K326" s="73">
        <f t="shared" si="33"/>
        <v>0</v>
      </c>
      <c r="L326" s="72"/>
    </row>
    <row r="327" spans="1:14" ht="29.25" customHeight="1" x14ac:dyDescent="0.25">
      <c r="A327" s="1797"/>
      <c r="B327" s="1757"/>
      <c r="C327" s="1765"/>
      <c r="D327" s="130" t="s">
        <v>86</v>
      </c>
      <c r="E327" s="430">
        <v>70717</v>
      </c>
      <c r="F327" s="32" t="s">
        <v>362</v>
      </c>
      <c r="G327" s="11"/>
      <c r="H327" s="428">
        <v>48</v>
      </c>
      <c r="I327" s="33">
        <v>1098</v>
      </c>
      <c r="J327" s="775"/>
      <c r="K327" s="73">
        <f t="shared" si="33"/>
        <v>0</v>
      </c>
      <c r="L327" s="72"/>
    </row>
    <row r="328" spans="1:14" ht="29.25" customHeight="1" thickBot="1" x14ac:dyDescent="0.3">
      <c r="A328" s="1825"/>
      <c r="B328" s="1758"/>
      <c r="C328" s="1766"/>
      <c r="D328" s="131" t="s">
        <v>86</v>
      </c>
      <c r="E328" s="431">
        <v>70717</v>
      </c>
      <c r="F328" s="44" t="s">
        <v>362</v>
      </c>
      <c r="G328" s="17"/>
      <c r="H328" s="752">
        <v>50</v>
      </c>
      <c r="I328" s="155">
        <v>1098</v>
      </c>
      <c r="J328" s="777"/>
      <c r="K328" s="209">
        <f t="shared" si="33"/>
        <v>0</v>
      </c>
      <c r="L328" s="72"/>
    </row>
    <row r="329" spans="1:14" ht="29.25" customHeight="1" x14ac:dyDescent="0.25">
      <c r="A329" s="1796"/>
      <c r="B329" s="1756" t="s">
        <v>384</v>
      </c>
      <c r="C329" s="1806" t="s">
        <v>73</v>
      </c>
      <c r="D329" s="132" t="s">
        <v>86</v>
      </c>
      <c r="E329" s="753">
        <v>70717</v>
      </c>
      <c r="F329" s="43" t="s">
        <v>259</v>
      </c>
      <c r="G329" s="16"/>
      <c r="H329" s="751">
        <v>42</v>
      </c>
      <c r="I329" s="154">
        <v>1098</v>
      </c>
      <c r="J329" s="772"/>
      <c r="K329" s="210">
        <f t="shared" ref="K329:K333" si="34">I329*J329</f>
        <v>0</v>
      </c>
      <c r="L329" s="72"/>
    </row>
    <row r="330" spans="1:14" ht="29.25" customHeight="1" x14ac:dyDescent="0.25">
      <c r="A330" s="1797"/>
      <c r="B330" s="1757"/>
      <c r="C330" s="1765"/>
      <c r="D330" s="130" t="s">
        <v>86</v>
      </c>
      <c r="E330" s="754">
        <v>70717</v>
      </c>
      <c r="F330" s="32" t="s">
        <v>259</v>
      </c>
      <c r="G330" s="11"/>
      <c r="H330" s="758">
        <v>44</v>
      </c>
      <c r="I330" s="33">
        <v>1098</v>
      </c>
      <c r="J330" s="775"/>
      <c r="K330" s="73">
        <f t="shared" si="34"/>
        <v>0</v>
      </c>
      <c r="L330" s="72"/>
    </row>
    <row r="331" spans="1:14" ht="29.25" customHeight="1" x14ac:dyDescent="0.25">
      <c r="A331" s="1797"/>
      <c r="B331" s="1757"/>
      <c r="C331" s="1765"/>
      <c r="D331" s="130" t="s">
        <v>86</v>
      </c>
      <c r="E331" s="754">
        <v>70717</v>
      </c>
      <c r="F331" s="32" t="s">
        <v>259</v>
      </c>
      <c r="G331" s="11"/>
      <c r="H331" s="758">
        <v>46</v>
      </c>
      <c r="I331" s="33">
        <v>1098</v>
      </c>
      <c r="J331" s="775"/>
      <c r="K331" s="73">
        <f t="shared" si="34"/>
        <v>0</v>
      </c>
      <c r="L331" s="72"/>
    </row>
    <row r="332" spans="1:14" ht="29.25" customHeight="1" x14ac:dyDescent="0.25">
      <c r="A332" s="1797"/>
      <c r="B332" s="1757"/>
      <c r="C332" s="1765"/>
      <c r="D332" s="130" t="s">
        <v>86</v>
      </c>
      <c r="E332" s="754">
        <v>70717</v>
      </c>
      <c r="F332" s="32" t="s">
        <v>259</v>
      </c>
      <c r="G332" s="11"/>
      <c r="H332" s="758">
        <v>48</v>
      </c>
      <c r="I332" s="33">
        <v>1098</v>
      </c>
      <c r="J332" s="775"/>
      <c r="K332" s="73">
        <f t="shared" si="34"/>
        <v>0</v>
      </c>
      <c r="L332" s="72"/>
    </row>
    <row r="333" spans="1:14" ht="29.25" customHeight="1" thickBot="1" x14ac:dyDescent="0.3">
      <c r="A333" s="1825"/>
      <c r="B333" s="1758"/>
      <c r="C333" s="1766"/>
      <c r="D333" s="131" t="s">
        <v>86</v>
      </c>
      <c r="E333" s="755">
        <v>70717</v>
      </c>
      <c r="F333" s="44" t="s">
        <v>259</v>
      </c>
      <c r="G333" s="17"/>
      <c r="H333" s="752">
        <v>50</v>
      </c>
      <c r="I333" s="155">
        <v>1098</v>
      </c>
      <c r="J333" s="777"/>
      <c r="K333" s="209">
        <f t="shared" si="34"/>
        <v>0</v>
      </c>
      <c r="L333" s="72"/>
    </row>
    <row r="334" spans="1:14" ht="23.25" customHeight="1" thickBot="1" x14ac:dyDescent="0.3">
      <c r="A334" s="614"/>
      <c r="B334" s="441"/>
      <c r="C334" s="441"/>
      <c r="D334" s="442" t="s">
        <v>132</v>
      </c>
      <c r="E334" s="443"/>
      <c r="F334" s="443"/>
      <c r="G334" s="444"/>
      <c r="H334" s="445"/>
      <c r="I334" s="446"/>
      <c r="J334" s="1037"/>
      <c r="K334" s="446"/>
    </row>
    <row r="335" spans="1:14" ht="122.25" customHeight="1" thickBot="1" x14ac:dyDescent="0.3">
      <c r="A335" s="388"/>
      <c r="B335" s="112" t="s">
        <v>261</v>
      </c>
      <c r="C335" s="67" t="s">
        <v>98</v>
      </c>
      <c r="D335" s="140" t="s">
        <v>36</v>
      </c>
      <c r="E335" s="26" t="s">
        <v>134</v>
      </c>
      <c r="F335" s="113" t="s">
        <v>43</v>
      </c>
      <c r="G335" s="25"/>
      <c r="H335" s="26">
        <v>42</v>
      </c>
      <c r="I335" s="49">
        <v>900</v>
      </c>
      <c r="J335" s="773"/>
      <c r="K335" s="304">
        <f t="shared" ref="K335" si="35">I335*J335</f>
        <v>0</v>
      </c>
      <c r="L335" s="72"/>
      <c r="N335" s="280">
        <v>1</v>
      </c>
    </row>
    <row r="336" spans="1:14" ht="24" customHeight="1" thickBot="1" x14ac:dyDescent="0.3">
      <c r="A336" s="407"/>
      <c r="B336" s="399"/>
      <c r="C336" s="399"/>
      <c r="D336" s="408" t="s">
        <v>135</v>
      </c>
      <c r="E336" s="401"/>
      <c r="F336" s="401"/>
      <c r="G336" s="402"/>
      <c r="H336" s="403"/>
      <c r="I336" s="393"/>
      <c r="J336" s="787"/>
      <c r="K336" s="393"/>
    </row>
    <row r="337" spans="1:14" ht="37.5" customHeight="1" x14ac:dyDescent="0.25">
      <c r="A337" s="1878"/>
      <c r="B337" s="1899" t="s">
        <v>536</v>
      </c>
      <c r="C337" s="1951" t="s">
        <v>73</v>
      </c>
      <c r="D337" s="203" t="s">
        <v>32</v>
      </c>
      <c r="E337" s="857">
        <v>30519</v>
      </c>
      <c r="F337" s="204" t="s">
        <v>143</v>
      </c>
      <c r="G337" s="205"/>
      <c r="H337" s="857">
        <v>42</v>
      </c>
      <c r="I337" s="231">
        <v>1398</v>
      </c>
      <c r="J337" s="774"/>
      <c r="K337" s="210">
        <f t="shared" ref="K337:K342" si="36">I337*J337</f>
        <v>0</v>
      </c>
    </row>
    <row r="338" spans="1:14" ht="37.5" customHeight="1" x14ac:dyDescent="0.25">
      <c r="A338" s="1879"/>
      <c r="B338" s="1765"/>
      <c r="C338" s="1765"/>
      <c r="D338" s="130" t="s">
        <v>32</v>
      </c>
      <c r="E338" s="856">
        <v>30519</v>
      </c>
      <c r="F338" s="8" t="s">
        <v>143</v>
      </c>
      <c r="G338" s="11"/>
      <c r="H338" s="856">
        <v>44</v>
      </c>
      <c r="I338" s="33">
        <v>1398</v>
      </c>
      <c r="J338" s="775"/>
      <c r="K338" s="73">
        <f t="shared" si="36"/>
        <v>0</v>
      </c>
    </row>
    <row r="339" spans="1:14" ht="37.5" customHeight="1" x14ac:dyDescent="0.25">
      <c r="A339" s="1879"/>
      <c r="B339" s="1765"/>
      <c r="C339" s="1765"/>
      <c r="D339" s="130" t="s">
        <v>32</v>
      </c>
      <c r="E339" s="1017">
        <v>30519</v>
      </c>
      <c r="F339" s="8" t="s">
        <v>143</v>
      </c>
      <c r="G339" s="11"/>
      <c r="H339" s="1017">
        <v>46</v>
      </c>
      <c r="I339" s="33">
        <v>1398</v>
      </c>
      <c r="J339" s="775"/>
      <c r="K339" s="73">
        <f t="shared" si="36"/>
        <v>0</v>
      </c>
      <c r="N339" s="280" t="s">
        <v>293</v>
      </c>
    </row>
    <row r="340" spans="1:14" ht="37.5" customHeight="1" x14ac:dyDescent="0.25">
      <c r="A340" s="1879"/>
      <c r="B340" s="1765"/>
      <c r="C340" s="1765"/>
      <c r="D340" s="130" t="s">
        <v>32</v>
      </c>
      <c r="E340" s="856">
        <v>30519</v>
      </c>
      <c r="F340" s="8" t="s">
        <v>143</v>
      </c>
      <c r="G340" s="11"/>
      <c r="H340" s="856">
        <v>48</v>
      </c>
      <c r="I340" s="33">
        <v>1398</v>
      </c>
      <c r="J340" s="775"/>
      <c r="K340" s="208">
        <f t="shared" si="36"/>
        <v>0</v>
      </c>
      <c r="N340" s="280">
        <v>1</v>
      </c>
    </row>
    <row r="341" spans="1:14" ht="37.5" customHeight="1" thickBot="1" x14ac:dyDescent="0.3">
      <c r="A341" s="1879"/>
      <c r="B341" s="1765"/>
      <c r="C341" s="1765"/>
      <c r="D341" s="131" t="s">
        <v>32</v>
      </c>
      <c r="E341" s="1069">
        <v>30519</v>
      </c>
      <c r="F341" s="9" t="s">
        <v>143</v>
      </c>
      <c r="G341" s="17"/>
      <c r="H341" s="1069">
        <v>50</v>
      </c>
      <c r="I341" s="155">
        <v>1398</v>
      </c>
      <c r="J341" s="777"/>
      <c r="K341" s="209">
        <f t="shared" si="36"/>
        <v>0</v>
      </c>
    </row>
    <row r="342" spans="1:14" ht="37.5" customHeight="1" thickBot="1" x14ac:dyDescent="0.3">
      <c r="A342" s="1880"/>
      <c r="B342" s="1766"/>
      <c r="C342" s="1766"/>
      <c r="D342" s="167" t="s">
        <v>32</v>
      </c>
      <c r="E342" s="858">
        <v>30519</v>
      </c>
      <c r="F342" s="152" t="s">
        <v>44</v>
      </c>
      <c r="G342" s="124"/>
      <c r="H342" s="858">
        <v>44</v>
      </c>
      <c r="I342" s="234">
        <v>1398</v>
      </c>
      <c r="J342" s="779"/>
      <c r="K342" s="211">
        <f t="shared" si="36"/>
        <v>0</v>
      </c>
    </row>
    <row r="343" spans="1:14" ht="37.5" customHeight="1" x14ac:dyDescent="0.25">
      <c r="A343" s="1878"/>
      <c r="B343" s="1899" t="s">
        <v>536</v>
      </c>
      <c r="C343" s="1951" t="s">
        <v>73</v>
      </c>
      <c r="D343" s="215" t="s">
        <v>32</v>
      </c>
      <c r="E343" s="1688">
        <v>30519</v>
      </c>
      <c r="F343" s="1717" t="s">
        <v>131</v>
      </c>
      <c r="G343" s="23"/>
      <c r="H343" s="1688">
        <v>42</v>
      </c>
      <c r="I343" s="1728">
        <v>1398</v>
      </c>
      <c r="J343" s="780"/>
      <c r="K343" s="210">
        <f t="shared" ref="K343:K347" si="37">I343*J343</f>
        <v>0</v>
      </c>
    </row>
    <row r="344" spans="1:14" ht="37.5" customHeight="1" x14ac:dyDescent="0.25">
      <c r="A344" s="1879"/>
      <c r="B344" s="1765"/>
      <c r="C344" s="1765"/>
      <c r="D344" s="130" t="s">
        <v>32</v>
      </c>
      <c r="E344" s="1691">
        <v>30519</v>
      </c>
      <c r="F344" s="8" t="s">
        <v>131</v>
      </c>
      <c r="G344" s="11"/>
      <c r="H344" s="1691">
        <v>44</v>
      </c>
      <c r="I344" s="33">
        <v>1398</v>
      </c>
      <c r="J344" s="775"/>
      <c r="K344" s="73">
        <f t="shared" si="37"/>
        <v>0</v>
      </c>
    </row>
    <row r="345" spans="1:14" ht="37.5" customHeight="1" x14ac:dyDescent="0.25">
      <c r="A345" s="1879"/>
      <c r="B345" s="1765"/>
      <c r="C345" s="1765"/>
      <c r="D345" s="130" t="s">
        <v>32</v>
      </c>
      <c r="E345" s="1691">
        <v>30519</v>
      </c>
      <c r="F345" s="8" t="s">
        <v>131</v>
      </c>
      <c r="G345" s="11"/>
      <c r="H345" s="1691">
        <v>46</v>
      </c>
      <c r="I345" s="33">
        <v>1398</v>
      </c>
      <c r="J345" s="775"/>
      <c r="K345" s="73">
        <f t="shared" si="37"/>
        <v>0</v>
      </c>
    </row>
    <row r="346" spans="1:14" ht="37.5" customHeight="1" x14ac:dyDescent="0.25">
      <c r="A346" s="1879"/>
      <c r="B346" s="1765"/>
      <c r="C346" s="1765"/>
      <c r="D346" s="130" t="s">
        <v>32</v>
      </c>
      <c r="E346" s="1691">
        <v>30519</v>
      </c>
      <c r="F346" s="8" t="s">
        <v>131</v>
      </c>
      <c r="G346" s="11"/>
      <c r="H346" s="1691">
        <v>48</v>
      </c>
      <c r="I346" s="33">
        <v>1398</v>
      </c>
      <c r="J346" s="775"/>
      <c r="K346" s="208">
        <f t="shared" si="37"/>
        <v>0</v>
      </c>
    </row>
    <row r="347" spans="1:14" ht="37.5" customHeight="1" thickBot="1" x14ac:dyDescent="0.3">
      <c r="A347" s="1880"/>
      <c r="B347" s="1766"/>
      <c r="C347" s="1766"/>
      <c r="D347" s="131" t="s">
        <v>32</v>
      </c>
      <c r="E347" s="1692">
        <v>30519</v>
      </c>
      <c r="F347" s="9" t="s">
        <v>131</v>
      </c>
      <c r="G347" s="17"/>
      <c r="H347" s="1692">
        <v>50</v>
      </c>
      <c r="I347" s="155">
        <v>1398</v>
      </c>
      <c r="J347" s="777"/>
      <c r="K347" s="209">
        <f t="shared" si="37"/>
        <v>0</v>
      </c>
    </row>
    <row r="348" spans="1:14" ht="119.25" customHeight="1" thickBot="1" x14ac:dyDescent="0.3">
      <c r="A348" s="1268"/>
      <c r="B348" s="1257" t="s">
        <v>280</v>
      </c>
      <c r="C348" s="1687" t="s">
        <v>104</v>
      </c>
      <c r="D348" s="167" t="s">
        <v>32</v>
      </c>
      <c r="E348" s="1273">
        <v>30347</v>
      </c>
      <c r="F348" s="152" t="s">
        <v>378</v>
      </c>
      <c r="G348" s="124"/>
      <c r="H348" s="1257">
        <v>50</v>
      </c>
      <c r="I348" s="198">
        <v>930</v>
      </c>
      <c r="J348" s="779"/>
      <c r="K348" s="211">
        <f t="shared" ref="K348:K363" si="38">I348*J348</f>
        <v>0</v>
      </c>
      <c r="L348" s="72"/>
    </row>
    <row r="349" spans="1:14" ht="33" customHeight="1" x14ac:dyDescent="0.25">
      <c r="A349" s="1879"/>
      <c r="B349" s="1757" t="s">
        <v>280</v>
      </c>
      <c r="C349" s="1760" t="s">
        <v>104</v>
      </c>
      <c r="D349" s="137" t="s">
        <v>32</v>
      </c>
      <c r="E349" s="1284">
        <v>31347</v>
      </c>
      <c r="F349" s="10" t="s">
        <v>127</v>
      </c>
      <c r="G349" s="12"/>
      <c r="H349" s="1277">
        <v>42</v>
      </c>
      <c r="I349" s="201">
        <v>930</v>
      </c>
      <c r="J349" s="778"/>
      <c r="K349" s="208">
        <f t="shared" si="38"/>
        <v>0</v>
      </c>
      <c r="L349" s="72"/>
    </row>
    <row r="350" spans="1:14" ht="33" customHeight="1" x14ac:dyDescent="0.25">
      <c r="A350" s="1879"/>
      <c r="B350" s="1757"/>
      <c r="C350" s="1760"/>
      <c r="D350" s="130" t="s">
        <v>32</v>
      </c>
      <c r="E350" s="1265">
        <v>31347</v>
      </c>
      <c r="F350" s="8" t="s">
        <v>127</v>
      </c>
      <c r="G350" s="11"/>
      <c r="H350" s="1271">
        <v>44</v>
      </c>
      <c r="I350" s="56">
        <v>930</v>
      </c>
      <c r="J350" s="775"/>
      <c r="K350" s="73">
        <f t="shared" si="38"/>
        <v>0</v>
      </c>
      <c r="L350" s="72"/>
    </row>
    <row r="351" spans="1:14" ht="33" customHeight="1" x14ac:dyDescent="0.25">
      <c r="A351" s="1879"/>
      <c r="B351" s="1757"/>
      <c r="C351" s="1760"/>
      <c r="D351" s="130" t="s">
        <v>32</v>
      </c>
      <c r="E351" s="1265">
        <v>31347</v>
      </c>
      <c r="F351" s="8" t="s">
        <v>127</v>
      </c>
      <c r="G351" s="11"/>
      <c r="H351" s="1271">
        <v>46</v>
      </c>
      <c r="I351" s="56">
        <v>930</v>
      </c>
      <c r="J351" s="775"/>
      <c r="K351" s="73">
        <f t="shared" si="38"/>
        <v>0</v>
      </c>
      <c r="L351" s="72"/>
    </row>
    <row r="352" spans="1:14" ht="33" customHeight="1" x14ac:dyDescent="0.25">
      <c r="A352" s="1879"/>
      <c r="B352" s="1757"/>
      <c r="C352" s="1760"/>
      <c r="D352" s="130" t="s">
        <v>32</v>
      </c>
      <c r="E352" s="1265">
        <v>31347</v>
      </c>
      <c r="F352" s="8" t="s">
        <v>127</v>
      </c>
      <c r="G352" s="11"/>
      <c r="H352" s="1271">
        <v>48</v>
      </c>
      <c r="I352" s="56">
        <v>930</v>
      </c>
      <c r="J352" s="775"/>
      <c r="K352" s="73">
        <f t="shared" si="38"/>
        <v>0</v>
      </c>
      <c r="L352" s="72"/>
    </row>
    <row r="353" spans="1:14" ht="33" customHeight="1" thickBot="1" x14ac:dyDescent="0.3">
      <c r="A353" s="1879"/>
      <c r="B353" s="1757"/>
      <c r="C353" s="1760"/>
      <c r="D353" s="156" t="s">
        <v>32</v>
      </c>
      <c r="E353" s="1274">
        <v>31347</v>
      </c>
      <c r="F353" s="20" t="s">
        <v>127</v>
      </c>
      <c r="G353" s="15"/>
      <c r="H353" s="1276">
        <v>50</v>
      </c>
      <c r="I353" s="450">
        <v>930</v>
      </c>
      <c r="J353" s="776"/>
      <c r="K353" s="207">
        <f t="shared" si="38"/>
        <v>0</v>
      </c>
      <c r="L353" s="72"/>
    </row>
    <row r="354" spans="1:14" ht="41.25" customHeight="1" x14ac:dyDescent="0.25">
      <c r="A354" s="1874"/>
      <c r="B354" s="1787" t="s">
        <v>280</v>
      </c>
      <c r="C354" s="1773" t="s">
        <v>104</v>
      </c>
      <c r="D354" s="132" t="s">
        <v>32</v>
      </c>
      <c r="E354" s="1690">
        <v>31347</v>
      </c>
      <c r="F354" s="7" t="s">
        <v>372</v>
      </c>
      <c r="G354" s="16"/>
      <c r="H354" s="1711">
        <v>42</v>
      </c>
      <c r="I354" s="55">
        <v>930</v>
      </c>
      <c r="J354" s="772"/>
      <c r="K354" s="210">
        <f t="shared" si="38"/>
        <v>0</v>
      </c>
      <c r="L354" s="72"/>
    </row>
    <row r="355" spans="1:14" ht="41.25" customHeight="1" x14ac:dyDescent="0.25">
      <c r="A355" s="1875"/>
      <c r="B355" s="1798"/>
      <c r="C355" s="1774"/>
      <c r="D355" s="130" t="s">
        <v>32</v>
      </c>
      <c r="E355" s="1691">
        <v>31347</v>
      </c>
      <c r="F355" s="8" t="s">
        <v>372</v>
      </c>
      <c r="G355" s="11"/>
      <c r="H355" s="1698">
        <v>44</v>
      </c>
      <c r="I355" s="56">
        <v>930</v>
      </c>
      <c r="J355" s="775"/>
      <c r="K355" s="73">
        <f t="shared" si="38"/>
        <v>0</v>
      </c>
      <c r="L355" s="72"/>
      <c r="N355" s="280">
        <v>1</v>
      </c>
    </row>
    <row r="356" spans="1:14" ht="41.25" customHeight="1" x14ac:dyDescent="0.25">
      <c r="A356" s="1875"/>
      <c r="B356" s="1798"/>
      <c r="C356" s="1774"/>
      <c r="D356" s="130" t="s">
        <v>32</v>
      </c>
      <c r="E356" s="1691">
        <v>31347</v>
      </c>
      <c r="F356" s="8" t="s">
        <v>372</v>
      </c>
      <c r="G356" s="11"/>
      <c r="H356" s="1698">
        <v>48</v>
      </c>
      <c r="I356" s="56">
        <v>930</v>
      </c>
      <c r="J356" s="775"/>
      <c r="K356" s="73">
        <f t="shared" si="38"/>
        <v>0</v>
      </c>
      <c r="L356" s="72"/>
    </row>
    <row r="357" spans="1:14" ht="41.25" customHeight="1" thickBot="1" x14ac:dyDescent="0.3">
      <c r="A357" s="1962"/>
      <c r="B357" s="1877"/>
      <c r="C357" s="1775"/>
      <c r="D357" s="131" t="s">
        <v>32</v>
      </c>
      <c r="E357" s="1692">
        <v>31347</v>
      </c>
      <c r="F357" s="9" t="s">
        <v>372</v>
      </c>
      <c r="G357" s="17"/>
      <c r="H357" s="1699">
        <v>50</v>
      </c>
      <c r="I357" s="57">
        <v>930</v>
      </c>
      <c r="J357" s="777"/>
      <c r="K357" s="209">
        <f t="shared" si="38"/>
        <v>0</v>
      </c>
      <c r="L357" s="72"/>
    </row>
    <row r="358" spans="1:14" ht="33.75" customHeight="1" x14ac:dyDescent="0.25">
      <c r="A358" s="1776"/>
      <c r="B358" s="1770" t="s">
        <v>828</v>
      </c>
      <c r="C358" s="1773" t="s">
        <v>104</v>
      </c>
      <c r="D358" s="132" t="s">
        <v>86</v>
      </c>
      <c r="E358" s="1690">
        <v>300376</v>
      </c>
      <c r="F358" s="7" t="s">
        <v>60</v>
      </c>
      <c r="G358" s="16"/>
      <c r="H358" s="1711">
        <v>42</v>
      </c>
      <c r="I358" s="55">
        <v>1198</v>
      </c>
      <c r="J358" s="772"/>
      <c r="K358" s="210">
        <f t="shared" si="38"/>
        <v>0</v>
      </c>
      <c r="L358" s="72"/>
    </row>
    <row r="359" spans="1:14" ht="33.75" customHeight="1" x14ac:dyDescent="0.25">
      <c r="A359" s="1777"/>
      <c r="B359" s="1771"/>
      <c r="C359" s="1774"/>
      <c r="D359" s="130" t="s">
        <v>86</v>
      </c>
      <c r="E359" s="1691">
        <v>300376</v>
      </c>
      <c r="F359" s="8" t="s">
        <v>60</v>
      </c>
      <c r="G359" s="11"/>
      <c r="H359" s="1698">
        <v>44</v>
      </c>
      <c r="I359" s="56">
        <v>1198</v>
      </c>
      <c r="J359" s="775"/>
      <c r="K359" s="73">
        <f t="shared" si="38"/>
        <v>0</v>
      </c>
      <c r="L359" s="72"/>
    </row>
    <row r="360" spans="1:14" ht="33.75" customHeight="1" x14ac:dyDescent="0.25">
      <c r="A360" s="1777"/>
      <c r="B360" s="1771"/>
      <c r="C360" s="1774"/>
      <c r="D360" s="130" t="s">
        <v>86</v>
      </c>
      <c r="E360" s="1691">
        <v>300376</v>
      </c>
      <c r="F360" s="8" t="s">
        <v>60</v>
      </c>
      <c r="G360" s="11"/>
      <c r="H360" s="1698">
        <v>46</v>
      </c>
      <c r="I360" s="56">
        <v>1198</v>
      </c>
      <c r="J360" s="775"/>
      <c r="K360" s="73">
        <f t="shared" si="38"/>
        <v>0</v>
      </c>
      <c r="L360" s="72"/>
    </row>
    <row r="361" spans="1:14" ht="33.75" customHeight="1" x14ac:dyDescent="0.25">
      <c r="A361" s="1777"/>
      <c r="B361" s="1771"/>
      <c r="C361" s="1774"/>
      <c r="D361" s="130" t="s">
        <v>86</v>
      </c>
      <c r="E361" s="1691">
        <v>300376</v>
      </c>
      <c r="F361" s="8" t="s">
        <v>60</v>
      </c>
      <c r="G361" s="11"/>
      <c r="H361" s="1698">
        <v>48</v>
      </c>
      <c r="I361" s="56">
        <v>1198</v>
      </c>
      <c r="J361" s="775"/>
      <c r="K361" s="73">
        <f t="shared" si="38"/>
        <v>0</v>
      </c>
      <c r="L361" s="72"/>
    </row>
    <row r="362" spans="1:14" ht="33.75" customHeight="1" x14ac:dyDescent="0.25">
      <c r="A362" s="1777"/>
      <c r="B362" s="1771"/>
      <c r="C362" s="1774"/>
      <c r="D362" s="130" t="s">
        <v>86</v>
      </c>
      <c r="E362" s="1691">
        <v>300376</v>
      </c>
      <c r="F362" s="8" t="s">
        <v>60</v>
      </c>
      <c r="G362" s="11"/>
      <c r="H362" s="1698">
        <v>50</v>
      </c>
      <c r="I362" s="56">
        <v>1198</v>
      </c>
      <c r="J362" s="775"/>
      <c r="K362" s="73">
        <f t="shared" si="38"/>
        <v>0</v>
      </c>
      <c r="L362" s="72"/>
    </row>
    <row r="363" spans="1:14" ht="33.75" customHeight="1" thickBot="1" x14ac:dyDescent="0.3">
      <c r="A363" s="1778"/>
      <c r="B363" s="1772"/>
      <c r="C363" s="1775"/>
      <c r="D363" s="131" t="s">
        <v>86</v>
      </c>
      <c r="E363" s="1692">
        <v>300376</v>
      </c>
      <c r="F363" s="9" t="s">
        <v>60</v>
      </c>
      <c r="G363" s="17"/>
      <c r="H363" s="1699">
        <v>52</v>
      </c>
      <c r="I363" s="57">
        <v>1198</v>
      </c>
      <c r="J363" s="777"/>
      <c r="K363" s="209">
        <f t="shared" si="38"/>
        <v>0</v>
      </c>
      <c r="L363" s="72"/>
    </row>
    <row r="364" spans="1:14" ht="33.75" customHeight="1" x14ac:dyDescent="0.25">
      <c r="A364" s="1776"/>
      <c r="B364" s="1770" t="s">
        <v>828</v>
      </c>
      <c r="C364" s="1773" t="s">
        <v>104</v>
      </c>
      <c r="D364" s="132" t="s">
        <v>86</v>
      </c>
      <c r="E364" s="1690">
        <v>300376</v>
      </c>
      <c r="F364" s="7" t="s">
        <v>675</v>
      </c>
      <c r="G364" s="16"/>
      <c r="H364" s="1711">
        <v>42</v>
      </c>
      <c r="I364" s="55">
        <v>1198</v>
      </c>
      <c r="J364" s="772"/>
      <c r="K364" s="210">
        <f t="shared" ref="K364:K369" si="39">I364*J364</f>
        <v>0</v>
      </c>
      <c r="L364" s="72"/>
    </row>
    <row r="365" spans="1:14" ht="33.75" customHeight="1" x14ac:dyDescent="0.25">
      <c r="A365" s="1777"/>
      <c r="B365" s="1771"/>
      <c r="C365" s="1774"/>
      <c r="D365" s="130" t="s">
        <v>86</v>
      </c>
      <c r="E365" s="1691">
        <v>300376</v>
      </c>
      <c r="F365" s="8" t="s">
        <v>675</v>
      </c>
      <c r="G365" s="11"/>
      <c r="H365" s="1698">
        <v>44</v>
      </c>
      <c r="I365" s="56">
        <v>1198</v>
      </c>
      <c r="J365" s="775"/>
      <c r="K365" s="73">
        <f t="shared" si="39"/>
        <v>0</v>
      </c>
      <c r="L365" s="72"/>
    </row>
    <row r="366" spans="1:14" ht="33.75" customHeight="1" x14ac:dyDescent="0.25">
      <c r="A366" s="1777"/>
      <c r="B366" s="1771"/>
      <c r="C366" s="1774"/>
      <c r="D366" s="130" t="s">
        <v>86</v>
      </c>
      <c r="E366" s="1691">
        <v>300376</v>
      </c>
      <c r="F366" s="8" t="s">
        <v>675</v>
      </c>
      <c r="G366" s="11"/>
      <c r="H366" s="1698">
        <v>46</v>
      </c>
      <c r="I366" s="56">
        <v>1198</v>
      </c>
      <c r="J366" s="775"/>
      <c r="K366" s="73">
        <f t="shared" si="39"/>
        <v>0</v>
      </c>
      <c r="L366" s="72"/>
    </row>
    <row r="367" spans="1:14" ht="33.75" customHeight="1" x14ac:dyDescent="0.25">
      <c r="A367" s="1777"/>
      <c r="B367" s="1771"/>
      <c r="C367" s="1774"/>
      <c r="D367" s="130" t="s">
        <v>86</v>
      </c>
      <c r="E367" s="1691">
        <v>300376</v>
      </c>
      <c r="F367" s="8" t="s">
        <v>675</v>
      </c>
      <c r="G367" s="11"/>
      <c r="H367" s="1698">
        <v>48</v>
      </c>
      <c r="I367" s="56">
        <v>1198</v>
      </c>
      <c r="J367" s="775"/>
      <c r="K367" s="73">
        <f t="shared" si="39"/>
        <v>0</v>
      </c>
      <c r="L367" s="72"/>
    </row>
    <row r="368" spans="1:14" ht="33.75" customHeight="1" x14ac:dyDescent="0.25">
      <c r="A368" s="1777"/>
      <c r="B368" s="1771"/>
      <c r="C368" s="1774"/>
      <c r="D368" s="130" t="s">
        <v>86</v>
      </c>
      <c r="E368" s="1691">
        <v>300376</v>
      </c>
      <c r="F368" s="8" t="s">
        <v>675</v>
      </c>
      <c r="G368" s="11"/>
      <c r="H368" s="1698">
        <v>50</v>
      </c>
      <c r="I368" s="56">
        <v>1198</v>
      </c>
      <c r="J368" s="775"/>
      <c r="K368" s="73">
        <f t="shared" si="39"/>
        <v>0</v>
      </c>
      <c r="L368" s="72"/>
    </row>
    <row r="369" spans="1:14" ht="33.75" customHeight="1" thickBot="1" x14ac:dyDescent="0.3">
      <c r="A369" s="1778"/>
      <c r="B369" s="1772"/>
      <c r="C369" s="1775"/>
      <c r="D369" s="131" t="s">
        <v>86</v>
      </c>
      <c r="E369" s="1692">
        <v>300376</v>
      </c>
      <c r="F369" s="9" t="s">
        <v>675</v>
      </c>
      <c r="G369" s="17"/>
      <c r="H369" s="1699">
        <v>52</v>
      </c>
      <c r="I369" s="57">
        <v>1198</v>
      </c>
      <c r="J369" s="777"/>
      <c r="K369" s="209">
        <f t="shared" si="39"/>
        <v>0</v>
      </c>
      <c r="L369" s="72"/>
    </row>
    <row r="370" spans="1:14" ht="33.75" customHeight="1" x14ac:dyDescent="0.25">
      <c r="A370" s="1776"/>
      <c r="B370" s="1770" t="s">
        <v>828</v>
      </c>
      <c r="C370" s="1773" t="s">
        <v>104</v>
      </c>
      <c r="D370" s="132" t="s">
        <v>86</v>
      </c>
      <c r="E370" s="1690">
        <v>300376</v>
      </c>
      <c r="F370" s="7" t="s">
        <v>69</v>
      </c>
      <c r="G370" s="16"/>
      <c r="H370" s="1711">
        <v>42</v>
      </c>
      <c r="I370" s="55">
        <v>1198</v>
      </c>
      <c r="J370" s="772"/>
      <c r="K370" s="210">
        <f t="shared" ref="K370:K375" si="40">I370*J370</f>
        <v>0</v>
      </c>
      <c r="L370" s="72"/>
    </row>
    <row r="371" spans="1:14" ht="33.75" customHeight="1" x14ac:dyDescent="0.25">
      <c r="A371" s="1777"/>
      <c r="B371" s="1771"/>
      <c r="C371" s="1774"/>
      <c r="D371" s="130" t="s">
        <v>86</v>
      </c>
      <c r="E371" s="1691">
        <v>300376</v>
      </c>
      <c r="F371" s="8" t="s">
        <v>69</v>
      </c>
      <c r="G371" s="11"/>
      <c r="H371" s="1698">
        <v>44</v>
      </c>
      <c r="I371" s="56">
        <v>1198</v>
      </c>
      <c r="J371" s="775"/>
      <c r="K371" s="73">
        <f t="shared" si="40"/>
        <v>0</v>
      </c>
      <c r="L371" s="72"/>
    </row>
    <row r="372" spans="1:14" ht="33.75" customHeight="1" x14ac:dyDescent="0.25">
      <c r="A372" s="1777"/>
      <c r="B372" s="1771"/>
      <c r="C372" s="1774"/>
      <c r="D372" s="130" t="s">
        <v>86</v>
      </c>
      <c r="E372" s="1691">
        <v>300376</v>
      </c>
      <c r="F372" s="8" t="s">
        <v>69</v>
      </c>
      <c r="G372" s="11"/>
      <c r="H372" s="1698">
        <v>46</v>
      </c>
      <c r="I372" s="56">
        <v>1198</v>
      </c>
      <c r="J372" s="775"/>
      <c r="K372" s="73">
        <f t="shared" si="40"/>
        <v>0</v>
      </c>
      <c r="L372" s="72"/>
    </row>
    <row r="373" spans="1:14" ht="33.75" customHeight="1" x14ac:dyDescent="0.25">
      <c r="A373" s="1777"/>
      <c r="B373" s="1771"/>
      <c r="C373" s="1774"/>
      <c r="D373" s="130" t="s">
        <v>86</v>
      </c>
      <c r="E373" s="1691">
        <v>300376</v>
      </c>
      <c r="F373" s="8" t="s">
        <v>69</v>
      </c>
      <c r="G373" s="11"/>
      <c r="H373" s="1698">
        <v>48</v>
      </c>
      <c r="I373" s="56">
        <v>1198</v>
      </c>
      <c r="J373" s="775"/>
      <c r="K373" s="73">
        <f t="shared" si="40"/>
        <v>0</v>
      </c>
      <c r="L373" s="72"/>
    </row>
    <row r="374" spans="1:14" ht="33.75" customHeight="1" x14ac:dyDescent="0.25">
      <c r="A374" s="1777"/>
      <c r="B374" s="1771"/>
      <c r="C374" s="1774"/>
      <c r="D374" s="130" t="s">
        <v>86</v>
      </c>
      <c r="E374" s="1691">
        <v>300376</v>
      </c>
      <c r="F374" s="8" t="s">
        <v>69</v>
      </c>
      <c r="G374" s="11"/>
      <c r="H374" s="1698">
        <v>50</v>
      </c>
      <c r="I374" s="56">
        <v>1198</v>
      </c>
      <c r="J374" s="775"/>
      <c r="K374" s="73">
        <f t="shared" si="40"/>
        <v>0</v>
      </c>
      <c r="L374" s="72"/>
    </row>
    <row r="375" spans="1:14" ht="33.75" customHeight="1" thickBot="1" x14ac:dyDescent="0.3">
      <c r="A375" s="1778"/>
      <c r="B375" s="1772"/>
      <c r="C375" s="1775"/>
      <c r="D375" s="131" t="s">
        <v>86</v>
      </c>
      <c r="E375" s="1692">
        <v>300376</v>
      </c>
      <c r="F375" s="9" t="s">
        <v>69</v>
      </c>
      <c r="G375" s="17"/>
      <c r="H375" s="1699">
        <v>52</v>
      </c>
      <c r="I375" s="57">
        <v>1198</v>
      </c>
      <c r="J375" s="777"/>
      <c r="K375" s="209">
        <f t="shared" si="40"/>
        <v>0</v>
      </c>
      <c r="L375" s="72"/>
    </row>
    <row r="376" spans="1:14" ht="33.75" customHeight="1" x14ac:dyDescent="0.25">
      <c r="A376" s="1776"/>
      <c r="B376" s="1770" t="s">
        <v>828</v>
      </c>
      <c r="C376" s="1773" t="s">
        <v>104</v>
      </c>
      <c r="D376" s="132" t="s">
        <v>86</v>
      </c>
      <c r="E376" s="1690">
        <v>300376</v>
      </c>
      <c r="F376" s="7" t="s">
        <v>738</v>
      </c>
      <c r="G376" s="16"/>
      <c r="H376" s="1711">
        <v>42</v>
      </c>
      <c r="I376" s="55">
        <v>1198</v>
      </c>
      <c r="J376" s="772"/>
      <c r="K376" s="210">
        <f t="shared" ref="K376:K381" si="41">I376*J376</f>
        <v>0</v>
      </c>
      <c r="L376" s="72"/>
    </row>
    <row r="377" spans="1:14" ht="33.75" customHeight="1" x14ac:dyDescent="0.25">
      <c r="A377" s="1777"/>
      <c r="B377" s="1771"/>
      <c r="C377" s="1774"/>
      <c r="D377" s="130" t="s">
        <v>86</v>
      </c>
      <c r="E377" s="1691">
        <v>300376</v>
      </c>
      <c r="F377" s="8" t="s">
        <v>738</v>
      </c>
      <c r="G377" s="11"/>
      <c r="H377" s="1698">
        <v>44</v>
      </c>
      <c r="I377" s="56">
        <v>1198</v>
      </c>
      <c r="J377" s="775"/>
      <c r="K377" s="73">
        <f t="shared" si="41"/>
        <v>0</v>
      </c>
      <c r="L377" s="72"/>
    </row>
    <row r="378" spans="1:14" ht="33.75" customHeight="1" x14ac:dyDescent="0.25">
      <c r="A378" s="1777"/>
      <c r="B378" s="1771"/>
      <c r="C378" s="1774"/>
      <c r="D378" s="130" t="s">
        <v>86</v>
      </c>
      <c r="E378" s="1691">
        <v>300376</v>
      </c>
      <c r="F378" s="8" t="s">
        <v>738</v>
      </c>
      <c r="G378" s="11"/>
      <c r="H378" s="1698">
        <v>46</v>
      </c>
      <c r="I378" s="56">
        <v>1198</v>
      </c>
      <c r="J378" s="775"/>
      <c r="K378" s="73">
        <f t="shared" si="41"/>
        <v>0</v>
      </c>
      <c r="L378" s="72"/>
    </row>
    <row r="379" spans="1:14" ht="33.75" customHeight="1" x14ac:dyDescent="0.25">
      <c r="A379" s="1777"/>
      <c r="B379" s="1771"/>
      <c r="C379" s="1774"/>
      <c r="D379" s="130" t="s">
        <v>86</v>
      </c>
      <c r="E379" s="1691">
        <v>300376</v>
      </c>
      <c r="F379" s="8" t="s">
        <v>738</v>
      </c>
      <c r="G379" s="11"/>
      <c r="H379" s="1698">
        <v>48</v>
      </c>
      <c r="I379" s="56">
        <v>1198</v>
      </c>
      <c r="J379" s="775"/>
      <c r="K379" s="73">
        <f t="shared" si="41"/>
        <v>0</v>
      </c>
      <c r="L379" s="72"/>
    </row>
    <row r="380" spans="1:14" ht="33.75" customHeight="1" x14ac:dyDescent="0.25">
      <c r="A380" s="1777"/>
      <c r="B380" s="1771"/>
      <c r="C380" s="1774"/>
      <c r="D380" s="130" t="s">
        <v>86</v>
      </c>
      <c r="E380" s="1691">
        <v>300376</v>
      </c>
      <c r="F380" s="8" t="s">
        <v>738</v>
      </c>
      <c r="G380" s="11"/>
      <c r="H380" s="1698">
        <v>50</v>
      </c>
      <c r="I380" s="56">
        <v>1198</v>
      </c>
      <c r="J380" s="775"/>
      <c r="K380" s="73">
        <f t="shared" si="41"/>
        <v>0</v>
      </c>
      <c r="L380" s="72"/>
    </row>
    <row r="381" spans="1:14" ht="33.75" customHeight="1" thickBot="1" x14ac:dyDescent="0.3">
      <c r="A381" s="1778"/>
      <c r="B381" s="1772"/>
      <c r="C381" s="1775"/>
      <c r="D381" s="131" t="s">
        <v>86</v>
      </c>
      <c r="E381" s="1692">
        <v>300376</v>
      </c>
      <c r="F381" s="9" t="s">
        <v>738</v>
      </c>
      <c r="G381" s="17"/>
      <c r="H381" s="1699">
        <v>52</v>
      </c>
      <c r="I381" s="57">
        <v>1198</v>
      </c>
      <c r="J381" s="777"/>
      <c r="K381" s="209">
        <f t="shared" si="41"/>
        <v>0</v>
      </c>
      <c r="L381" s="72"/>
    </row>
    <row r="382" spans="1:14" ht="33.75" customHeight="1" x14ac:dyDescent="0.25">
      <c r="A382" s="1776"/>
      <c r="B382" s="1770" t="s">
        <v>795</v>
      </c>
      <c r="C382" s="1773" t="s">
        <v>104</v>
      </c>
      <c r="D382" s="132" t="s">
        <v>86</v>
      </c>
      <c r="E382" s="1747">
        <v>300229</v>
      </c>
      <c r="F382" s="7" t="s">
        <v>838</v>
      </c>
      <c r="G382" s="16"/>
      <c r="H382" s="1749">
        <v>42</v>
      </c>
      <c r="I382" s="55">
        <v>1248</v>
      </c>
      <c r="J382" s="772"/>
      <c r="K382" s="210">
        <f t="shared" ref="K382:K387" si="42">I382*J382</f>
        <v>0</v>
      </c>
      <c r="L382" s="72"/>
      <c r="N382" s="280">
        <v>7</v>
      </c>
    </row>
    <row r="383" spans="1:14" ht="33.75" customHeight="1" x14ac:dyDescent="0.25">
      <c r="A383" s="1777"/>
      <c r="B383" s="1771"/>
      <c r="C383" s="1774"/>
      <c r="D383" s="130" t="s">
        <v>86</v>
      </c>
      <c r="E383" s="1748">
        <v>300229</v>
      </c>
      <c r="F383" s="8" t="s">
        <v>838</v>
      </c>
      <c r="G383" s="11"/>
      <c r="H383" s="1750">
        <v>44</v>
      </c>
      <c r="I383" s="56">
        <v>1248</v>
      </c>
      <c r="J383" s="775"/>
      <c r="K383" s="73">
        <f t="shared" si="42"/>
        <v>0</v>
      </c>
      <c r="L383" s="72"/>
      <c r="N383" s="280">
        <v>5</v>
      </c>
    </row>
    <row r="384" spans="1:14" ht="33.75" customHeight="1" x14ac:dyDescent="0.25">
      <c r="A384" s="1777"/>
      <c r="B384" s="1771"/>
      <c r="C384" s="1774"/>
      <c r="D384" s="130" t="s">
        <v>86</v>
      </c>
      <c r="E384" s="1748">
        <v>300229</v>
      </c>
      <c r="F384" s="8" t="s">
        <v>838</v>
      </c>
      <c r="G384" s="11"/>
      <c r="H384" s="1750">
        <v>46</v>
      </c>
      <c r="I384" s="56">
        <v>1248</v>
      </c>
      <c r="J384" s="775"/>
      <c r="K384" s="73">
        <f t="shared" si="42"/>
        <v>0</v>
      </c>
      <c r="L384" s="72"/>
      <c r="N384" s="280">
        <v>5</v>
      </c>
    </row>
    <row r="385" spans="1:14" ht="33.75" customHeight="1" x14ac:dyDescent="0.25">
      <c r="A385" s="1777"/>
      <c r="B385" s="1771"/>
      <c r="C385" s="1774"/>
      <c r="D385" s="130" t="s">
        <v>86</v>
      </c>
      <c r="E385" s="1748">
        <v>300229</v>
      </c>
      <c r="F385" s="8" t="s">
        <v>838</v>
      </c>
      <c r="G385" s="11"/>
      <c r="H385" s="1750">
        <v>48</v>
      </c>
      <c r="I385" s="56">
        <v>1248</v>
      </c>
      <c r="J385" s="775"/>
      <c r="K385" s="73">
        <f t="shared" si="42"/>
        <v>0</v>
      </c>
      <c r="L385" s="72"/>
      <c r="N385" s="280">
        <v>5</v>
      </c>
    </row>
    <row r="386" spans="1:14" ht="33.75" customHeight="1" x14ac:dyDescent="0.25">
      <c r="A386" s="1777"/>
      <c r="B386" s="1771"/>
      <c r="C386" s="1774"/>
      <c r="D386" s="130" t="s">
        <v>86</v>
      </c>
      <c r="E386" s="1748">
        <v>300229</v>
      </c>
      <c r="F386" s="8" t="s">
        <v>838</v>
      </c>
      <c r="G386" s="11"/>
      <c r="H386" s="1750">
        <v>50</v>
      </c>
      <c r="I386" s="56">
        <v>1248</v>
      </c>
      <c r="J386" s="775"/>
      <c r="K386" s="73">
        <f t="shared" si="42"/>
        <v>0</v>
      </c>
      <c r="L386" s="72"/>
      <c r="N386" s="280">
        <v>7</v>
      </c>
    </row>
    <row r="387" spans="1:14" ht="33.75" customHeight="1" thickBot="1" x14ac:dyDescent="0.3">
      <c r="A387" s="1778"/>
      <c r="B387" s="1772"/>
      <c r="C387" s="1775"/>
      <c r="D387" s="131" t="s">
        <v>86</v>
      </c>
      <c r="E387" s="1753">
        <v>300229</v>
      </c>
      <c r="F387" s="9" t="s">
        <v>838</v>
      </c>
      <c r="G387" s="17"/>
      <c r="H387" s="1751">
        <v>52</v>
      </c>
      <c r="I387" s="57">
        <v>1248</v>
      </c>
      <c r="J387" s="777"/>
      <c r="K387" s="209">
        <f t="shared" si="42"/>
        <v>0</v>
      </c>
      <c r="L387" s="72"/>
      <c r="N387" s="280">
        <v>7</v>
      </c>
    </row>
    <row r="388" spans="1:14" ht="48.75" customHeight="1" x14ac:dyDescent="0.25">
      <c r="A388" s="1776"/>
      <c r="B388" s="1770" t="s">
        <v>795</v>
      </c>
      <c r="C388" s="1773" t="s">
        <v>104</v>
      </c>
      <c r="D388" s="132" t="s">
        <v>86</v>
      </c>
      <c r="E388" s="1747">
        <v>300229</v>
      </c>
      <c r="F388" s="7" t="s">
        <v>711</v>
      </c>
      <c r="G388" s="16"/>
      <c r="H388" s="1749">
        <v>42</v>
      </c>
      <c r="I388" s="55">
        <v>1248</v>
      </c>
      <c r="J388" s="772"/>
      <c r="K388" s="210">
        <f t="shared" ref="K388:K390" si="43">I388*J388</f>
        <v>0</v>
      </c>
      <c r="L388" s="72"/>
      <c r="N388" s="280">
        <v>5</v>
      </c>
    </row>
    <row r="389" spans="1:14" ht="48.75" customHeight="1" x14ac:dyDescent="0.25">
      <c r="A389" s="1777"/>
      <c r="B389" s="1771"/>
      <c r="C389" s="1774"/>
      <c r="D389" s="130" t="s">
        <v>86</v>
      </c>
      <c r="E389" s="1748">
        <v>300229</v>
      </c>
      <c r="F389" s="8" t="s">
        <v>711</v>
      </c>
      <c r="G389" s="11"/>
      <c r="H389" s="1750">
        <v>50</v>
      </c>
      <c r="I389" s="56">
        <v>1248</v>
      </c>
      <c r="J389" s="775"/>
      <c r="K389" s="73">
        <f t="shared" si="43"/>
        <v>0</v>
      </c>
      <c r="L389" s="72"/>
      <c r="N389" s="280">
        <v>5</v>
      </c>
    </row>
    <row r="390" spans="1:14" ht="48.75" customHeight="1" thickBot="1" x14ac:dyDescent="0.3">
      <c r="A390" s="1778"/>
      <c r="B390" s="1772"/>
      <c r="C390" s="1775"/>
      <c r="D390" s="131" t="s">
        <v>86</v>
      </c>
      <c r="E390" s="1753">
        <v>300229</v>
      </c>
      <c r="F390" s="9" t="s">
        <v>711</v>
      </c>
      <c r="G390" s="17"/>
      <c r="H390" s="1751">
        <v>52</v>
      </c>
      <c r="I390" s="57">
        <v>1248</v>
      </c>
      <c r="J390" s="777"/>
      <c r="K390" s="209">
        <f t="shared" si="43"/>
        <v>0</v>
      </c>
      <c r="L390" s="72"/>
      <c r="N390" s="280">
        <v>5</v>
      </c>
    </row>
    <row r="391" spans="1:14" ht="48.75" customHeight="1" x14ac:dyDescent="0.25">
      <c r="A391" s="1776"/>
      <c r="B391" s="1770" t="s">
        <v>795</v>
      </c>
      <c r="C391" s="1773" t="s">
        <v>104</v>
      </c>
      <c r="D391" s="132" t="s">
        <v>86</v>
      </c>
      <c r="E391" s="1747">
        <v>300229</v>
      </c>
      <c r="F391" s="7" t="s">
        <v>839</v>
      </c>
      <c r="G391" s="16"/>
      <c r="H391" s="1749">
        <v>44</v>
      </c>
      <c r="I391" s="55">
        <v>1248</v>
      </c>
      <c r="J391" s="772"/>
      <c r="K391" s="210">
        <f t="shared" ref="K391:K399" si="44">I391*J391</f>
        <v>0</v>
      </c>
      <c r="L391" s="72"/>
      <c r="N391" s="280">
        <v>2</v>
      </c>
    </row>
    <row r="392" spans="1:14" ht="48.75" customHeight="1" x14ac:dyDescent="0.25">
      <c r="A392" s="1777"/>
      <c r="B392" s="1771"/>
      <c r="C392" s="1774"/>
      <c r="D392" s="130" t="s">
        <v>86</v>
      </c>
      <c r="E392" s="1748">
        <v>300229</v>
      </c>
      <c r="F392" s="8" t="s">
        <v>839</v>
      </c>
      <c r="G392" s="11"/>
      <c r="H392" s="1750">
        <v>46</v>
      </c>
      <c r="I392" s="56">
        <v>1248</v>
      </c>
      <c r="J392" s="775"/>
      <c r="K392" s="73">
        <f t="shared" si="44"/>
        <v>0</v>
      </c>
      <c r="L392" s="72"/>
      <c r="N392" s="280">
        <v>2</v>
      </c>
    </row>
    <row r="393" spans="1:14" ht="48.75" customHeight="1" thickBot="1" x14ac:dyDescent="0.3">
      <c r="A393" s="1778"/>
      <c r="B393" s="1772"/>
      <c r="C393" s="1775"/>
      <c r="D393" s="131" t="s">
        <v>86</v>
      </c>
      <c r="E393" s="1753">
        <v>300229</v>
      </c>
      <c r="F393" s="9" t="s">
        <v>839</v>
      </c>
      <c r="G393" s="17"/>
      <c r="H393" s="1751">
        <v>48</v>
      </c>
      <c r="I393" s="57">
        <v>1248</v>
      </c>
      <c r="J393" s="777"/>
      <c r="K393" s="209">
        <f t="shared" si="44"/>
        <v>0</v>
      </c>
      <c r="L393" s="72"/>
      <c r="N393" s="280">
        <v>2</v>
      </c>
    </row>
    <row r="394" spans="1:14" ht="33.75" customHeight="1" x14ac:dyDescent="0.25">
      <c r="A394" s="1776"/>
      <c r="B394" s="1770" t="s">
        <v>795</v>
      </c>
      <c r="C394" s="1773" t="s">
        <v>104</v>
      </c>
      <c r="D394" s="132" t="s">
        <v>86</v>
      </c>
      <c r="E394" s="1747">
        <v>300229</v>
      </c>
      <c r="F394" s="7" t="s">
        <v>840</v>
      </c>
      <c r="G394" s="16"/>
      <c r="H394" s="1749">
        <v>42</v>
      </c>
      <c r="I394" s="55">
        <v>1248</v>
      </c>
      <c r="J394" s="772"/>
      <c r="K394" s="210">
        <f t="shared" si="44"/>
        <v>0</v>
      </c>
      <c r="L394" s="72"/>
    </row>
    <row r="395" spans="1:14" ht="33.75" customHeight="1" x14ac:dyDescent="0.25">
      <c r="A395" s="1777"/>
      <c r="B395" s="1771"/>
      <c r="C395" s="1774"/>
      <c r="D395" s="130" t="s">
        <v>86</v>
      </c>
      <c r="E395" s="1748">
        <v>300229</v>
      </c>
      <c r="F395" s="8" t="s">
        <v>840</v>
      </c>
      <c r="G395" s="11"/>
      <c r="H395" s="1750">
        <v>44</v>
      </c>
      <c r="I395" s="56">
        <v>1248</v>
      </c>
      <c r="J395" s="775"/>
      <c r="K395" s="73">
        <f t="shared" si="44"/>
        <v>0</v>
      </c>
      <c r="L395" s="72"/>
    </row>
    <row r="396" spans="1:14" ht="33.75" customHeight="1" x14ac:dyDescent="0.25">
      <c r="A396" s="1777"/>
      <c r="B396" s="1771"/>
      <c r="C396" s="1774"/>
      <c r="D396" s="130" t="s">
        <v>86</v>
      </c>
      <c r="E396" s="1748">
        <v>300229</v>
      </c>
      <c r="F396" s="8" t="s">
        <v>840</v>
      </c>
      <c r="G396" s="11"/>
      <c r="H396" s="1750">
        <v>46</v>
      </c>
      <c r="I396" s="56">
        <v>1248</v>
      </c>
      <c r="J396" s="775"/>
      <c r="K396" s="73">
        <f t="shared" si="44"/>
        <v>0</v>
      </c>
      <c r="L396" s="72"/>
    </row>
    <row r="397" spans="1:14" ht="33.75" customHeight="1" x14ac:dyDescent="0.25">
      <c r="A397" s="1777"/>
      <c r="B397" s="1771"/>
      <c r="C397" s="1774"/>
      <c r="D397" s="130" t="s">
        <v>86</v>
      </c>
      <c r="E397" s="1748">
        <v>300229</v>
      </c>
      <c r="F397" s="8" t="s">
        <v>840</v>
      </c>
      <c r="G397" s="11"/>
      <c r="H397" s="1750">
        <v>48</v>
      </c>
      <c r="I397" s="56">
        <v>1248</v>
      </c>
      <c r="J397" s="775"/>
      <c r="K397" s="73">
        <f t="shared" si="44"/>
        <v>0</v>
      </c>
      <c r="L397" s="72"/>
    </row>
    <row r="398" spans="1:14" ht="33.75" customHeight="1" x14ac:dyDescent="0.25">
      <c r="A398" s="1777"/>
      <c r="B398" s="1771"/>
      <c r="C398" s="1774"/>
      <c r="D398" s="130" t="s">
        <v>86</v>
      </c>
      <c r="E398" s="1748">
        <v>300229</v>
      </c>
      <c r="F398" s="8" t="s">
        <v>840</v>
      </c>
      <c r="G398" s="11"/>
      <c r="H398" s="1750">
        <v>50</v>
      </c>
      <c r="I398" s="56">
        <v>1248</v>
      </c>
      <c r="J398" s="775"/>
      <c r="K398" s="73">
        <f t="shared" si="44"/>
        <v>0</v>
      </c>
      <c r="L398" s="72"/>
    </row>
    <row r="399" spans="1:14" ht="33.75" customHeight="1" thickBot="1" x14ac:dyDescent="0.3">
      <c r="A399" s="1778"/>
      <c r="B399" s="1772"/>
      <c r="C399" s="1775"/>
      <c r="D399" s="131" t="s">
        <v>86</v>
      </c>
      <c r="E399" s="1753">
        <v>300229</v>
      </c>
      <c r="F399" s="9" t="s">
        <v>840</v>
      </c>
      <c r="G399" s="17"/>
      <c r="H399" s="1751">
        <v>52</v>
      </c>
      <c r="I399" s="57">
        <v>1248</v>
      </c>
      <c r="J399" s="777"/>
      <c r="K399" s="209">
        <f t="shared" si="44"/>
        <v>0</v>
      </c>
      <c r="L399" s="72"/>
    </row>
    <row r="400" spans="1:14" ht="59.25" customHeight="1" x14ac:dyDescent="0.25">
      <c r="A400" s="1918"/>
      <c r="B400" s="1965" t="s">
        <v>264</v>
      </c>
      <c r="C400" s="1817" t="s">
        <v>114</v>
      </c>
      <c r="D400" s="137" t="s">
        <v>32</v>
      </c>
      <c r="E400" s="449">
        <v>30358</v>
      </c>
      <c r="F400" s="10" t="s">
        <v>140</v>
      </c>
      <c r="G400" s="12"/>
      <c r="H400" s="1549">
        <v>48</v>
      </c>
      <c r="I400" s="119">
        <v>780</v>
      </c>
      <c r="J400" s="778"/>
      <c r="K400" s="208">
        <f t="shared" ref="K400:K410" si="45">I400*J400</f>
        <v>0</v>
      </c>
      <c r="L400" s="72"/>
    </row>
    <row r="401" spans="1:14" ht="59.25" customHeight="1" thickBot="1" x14ac:dyDescent="0.3">
      <c r="A401" s="1782"/>
      <c r="B401" s="1798"/>
      <c r="C401" s="1774"/>
      <c r="D401" s="130" t="s">
        <v>32</v>
      </c>
      <c r="E401" s="85">
        <v>30358</v>
      </c>
      <c r="F401" s="8" t="s">
        <v>140</v>
      </c>
      <c r="G401" s="11"/>
      <c r="H401" s="548">
        <v>50</v>
      </c>
      <c r="I401" s="54">
        <v>780</v>
      </c>
      <c r="J401" s="777"/>
      <c r="K401" s="209">
        <f t="shared" si="45"/>
        <v>0</v>
      </c>
      <c r="L401" s="72"/>
    </row>
    <row r="402" spans="1:14" ht="64.5" customHeight="1" x14ac:dyDescent="0.25">
      <c r="A402" s="1799"/>
      <c r="B402" s="1954" t="s">
        <v>264</v>
      </c>
      <c r="C402" s="1773" t="s">
        <v>114</v>
      </c>
      <c r="D402" s="132" t="s">
        <v>32</v>
      </c>
      <c r="E402" s="1409">
        <v>30358</v>
      </c>
      <c r="F402" s="7" t="s">
        <v>278</v>
      </c>
      <c r="G402" s="16"/>
      <c r="H402" s="1409">
        <v>42</v>
      </c>
      <c r="I402" s="121">
        <v>780</v>
      </c>
      <c r="J402" s="772"/>
      <c r="K402" s="210">
        <f t="shared" si="45"/>
        <v>0</v>
      </c>
      <c r="L402" s="72"/>
      <c r="N402" s="280">
        <v>1</v>
      </c>
    </row>
    <row r="403" spans="1:14" ht="64.5" customHeight="1" thickBot="1" x14ac:dyDescent="0.3">
      <c r="A403" s="1783"/>
      <c r="B403" s="1877"/>
      <c r="C403" s="1775"/>
      <c r="D403" s="131" t="s">
        <v>32</v>
      </c>
      <c r="E403" s="1411">
        <v>30358</v>
      </c>
      <c r="F403" s="9" t="s">
        <v>278</v>
      </c>
      <c r="G403" s="17"/>
      <c r="H403" s="1411">
        <v>46</v>
      </c>
      <c r="I403" s="120">
        <v>780</v>
      </c>
      <c r="J403" s="777"/>
      <c r="K403" s="209">
        <f t="shared" si="45"/>
        <v>0</v>
      </c>
      <c r="L403" s="72"/>
      <c r="N403" s="280">
        <v>1</v>
      </c>
    </row>
    <row r="404" spans="1:14" ht="64.5" customHeight="1" x14ac:dyDescent="0.25">
      <c r="A404" s="1918"/>
      <c r="B404" s="1965" t="s">
        <v>264</v>
      </c>
      <c r="C404" s="1817" t="s">
        <v>114</v>
      </c>
      <c r="D404" s="137" t="s">
        <v>32</v>
      </c>
      <c r="E404" s="1412">
        <v>30358</v>
      </c>
      <c r="F404" s="10" t="s">
        <v>53</v>
      </c>
      <c r="G404" s="12"/>
      <c r="H404" s="1412">
        <v>44</v>
      </c>
      <c r="I404" s="119">
        <v>780</v>
      </c>
      <c r="J404" s="778"/>
      <c r="K404" s="208">
        <f t="shared" ref="K404:K405" si="46">I404*J404</f>
        <v>0</v>
      </c>
      <c r="L404" s="72"/>
    </row>
    <row r="405" spans="1:14" ht="64.5" customHeight="1" thickBot="1" x14ac:dyDescent="0.3">
      <c r="A405" s="1782"/>
      <c r="B405" s="1798"/>
      <c r="C405" s="1774"/>
      <c r="D405" s="130" t="s">
        <v>32</v>
      </c>
      <c r="E405" s="1410">
        <v>30358</v>
      </c>
      <c r="F405" s="8" t="s">
        <v>53</v>
      </c>
      <c r="G405" s="11"/>
      <c r="H405" s="1410">
        <v>48</v>
      </c>
      <c r="I405" s="54">
        <v>780</v>
      </c>
      <c r="J405" s="775"/>
      <c r="K405" s="73">
        <f t="shared" si="46"/>
        <v>0</v>
      </c>
      <c r="L405" s="72"/>
    </row>
    <row r="406" spans="1:14" ht="33" customHeight="1" x14ac:dyDescent="0.25">
      <c r="A406" s="1878"/>
      <c r="B406" s="1756" t="s">
        <v>264</v>
      </c>
      <c r="C406" s="1759" t="s">
        <v>277</v>
      </c>
      <c r="D406" s="132" t="s">
        <v>32</v>
      </c>
      <c r="E406" s="675">
        <v>30358</v>
      </c>
      <c r="F406" s="7" t="s">
        <v>54</v>
      </c>
      <c r="G406" s="16"/>
      <c r="H406" s="675">
        <v>42</v>
      </c>
      <c r="I406" s="121">
        <v>780</v>
      </c>
      <c r="J406" s="772"/>
      <c r="K406" s="210">
        <f t="shared" si="45"/>
        <v>0</v>
      </c>
      <c r="L406" s="72"/>
    </row>
    <row r="407" spans="1:14" ht="33" customHeight="1" x14ac:dyDescent="0.25">
      <c r="A407" s="1879"/>
      <c r="B407" s="1757"/>
      <c r="C407" s="1760"/>
      <c r="D407" s="130" t="s">
        <v>32</v>
      </c>
      <c r="E407" s="676">
        <v>30358</v>
      </c>
      <c r="F407" s="8" t="s">
        <v>54</v>
      </c>
      <c r="G407" s="11"/>
      <c r="H407" s="676">
        <v>44</v>
      </c>
      <c r="I407" s="54">
        <v>780</v>
      </c>
      <c r="J407" s="775"/>
      <c r="K407" s="73">
        <f t="shared" si="45"/>
        <v>0</v>
      </c>
      <c r="L407" s="72"/>
    </row>
    <row r="408" spans="1:14" ht="33" customHeight="1" x14ac:dyDescent="0.25">
      <c r="A408" s="1879"/>
      <c r="B408" s="1757"/>
      <c r="C408" s="1760"/>
      <c r="D408" s="130" t="s">
        <v>32</v>
      </c>
      <c r="E408" s="1410">
        <v>30358</v>
      </c>
      <c r="F408" s="8" t="s">
        <v>54</v>
      </c>
      <c r="G408" s="15"/>
      <c r="H408" s="1413">
        <v>46</v>
      </c>
      <c r="I408" s="54">
        <v>780</v>
      </c>
      <c r="J408" s="776"/>
      <c r="K408" s="73">
        <f t="shared" si="45"/>
        <v>0</v>
      </c>
      <c r="L408" s="72"/>
    </row>
    <row r="409" spans="1:14" ht="33" customHeight="1" x14ac:dyDescent="0.25">
      <c r="A409" s="1879"/>
      <c r="B409" s="1757"/>
      <c r="C409" s="1760"/>
      <c r="D409" s="130" t="s">
        <v>32</v>
      </c>
      <c r="E409" s="676">
        <v>30358</v>
      </c>
      <c r="F409" s="8" t="s">
        <v>54</v>
      </c>
      <c r="G409" s="15"/>
      <c r="H409" s="678">
        <v>48</v>
      </c>
      <c r="I409" s="54">
        <v>780</v>
      </c>
      <c r="J409" s="776"/>
      <c r="K409" s="73">
        <f t="shared" si="45"/>
        <v>0</v>
      </c>
      <c r="L409" s="72"/>
    </row>
    <row r="410" spans="1:14" ht="33" customHeight="1" thickBot="1" x14ac:dyDescent="0.3">
      <c r="A410" s="1880"/>
      <c r="B410" s="1758"/>
      <c r="C410" s="1761"/>
      <c r="D410" s="131" t="s">
        <v>32</v>
      </c>
      <c r="E410" s="677">
        <v>30358</v>
      </c>
      <c r="F410" s="9" t="s">
        <v>54</v>
      </c>
      <c r="G410" s="17"/>
      <c r="H410" s="677">
        <v>50</v>
      </c>
      <c r="I410" s="120">
        <v>780</v>
      </c>
      <c r="J410" s="777"/>
      <c r="K410" s="209">
        <f t="shared" si="45"/>
        <v>0</v>
      </c>
      <c r="L410" s="72"/>
    </row>
    <row r="411" spans="1:14" ht="45.75" customHeight="1" x14ac:dyDescent="0.25">
      <c r="A411" s="1878"/>
      <c r="B411" s="1756" t="s">
        <v>574</v>
      </c>
      <c r="C411" s="1759" t="s">
        <v>336</v>
      </c>
      <c r="D411" s="132" t="s">
        <v>86</v>
      </c>
      <c r="E411" s="1196">
        <v>35378</v>
      </c>
      <c r="F411" s="7" t="s">
        <v>39</v>
      </c>
      <c r="G411" s="16"/>
      <c r="H411" s="1196">
        <v>48</v>
      </c>
      <c r="I411" s="121">
        <v>960</v>
      </c>
      <c r="J411" s="772"/>
      <c r="K411" s="210">
        <f t="shared" ref="K411" si="47">I411*J411</f>
        <v>0</v>
      </c>
      <c r="L411" s="72"/>
    </row>
    <row r="412" spans="1:14" ht="47.25" customHeight="1" thickBot="1" x14ac:dyDescent="0.3">
      <c r="A412" s="1880"/>
      <c r="B412" s="1766"/>
      <c r="C412" s="1766"/>
      <c r="D412" s="137" t="s">
        <v>86</v>
      </c>
      <c r="E412" s="1195">
        <v>35378</v>
      </c>
      <c r="F412" s="10" t="s">
        <v>39</v>
      </c>
      <c r="G412" s="12"/>
      <c r="H412" s="1195">
        <v>50</v>
      </c>
      <c r="I412" s="119">
        <v>960</v>
      </c>
      <c r="J412" s="778"/>
      <c r="K412" s="208">
        <f t="shared" ref="K412" si="48">I412*J412</f>
        <v>0</v>
      </c>
      <c r="L412" s="72"/>
      <c r="N412" s="280">
        <v>1</v>
      </c>
    </row>
    <row r="413" spans="1:14" ht="87" customHeight="1" x14ac:dyDescent="0.25">
      <c r="A413" s="1878"/>
      <c r="B413" s="1756" t="s">
        <v>284</v>
      </c>
      <c r="C413" s="1759" t="s">
        <v>104</v>
      </c>
      <c r="D413" s="132" t="s">
        <v>32</v>
      </c>
      <c r="E413" s="1270">
        <v>30316</v>
      </c>
      <c r="F413" s="7" t="s">
        <v>137</v>
      </c>
      <c r="G413" s="16"/>
      <c r="H413" s="1281">
        <v>42</v>
      </c>
      <c r="I413" s="121">
        <v>750</v>
      </c>
      <c r="J413" s="772"/>
      <c r="K413" s="210">
        <f t="shared" ref="K413:K572" si="49">I413*J413</f>
        <v>0</v>
      </c>
      <c r="L413" s="72"/>
    </row>
    <row r="414" spans="1:14" ht="87" customHeight="1" thickBot="1" x14ac:dyDescent="0.3">
      <c r="A414" s="1880"/>
      <c r="B414" s="1766"/>
      <c r="C414" s="1766"/>
      <c r="D414" s="131" t="s">
        <v>32</v>
      </c>
      <c r="E414" s="1285">
        <v>30316</v>
      </c>
      <c r="F414" s="9" t="s">
        <v>137</v>
      </c>
      <c r="G414" s="17"/>
      <c r="H414" s="1280">
        <v>44</v>
      </c>
      <c r="I414" s="120">
        <v>750</v>
      </c>
      <c r="J414" s="777"/>
      <c r="K414" s="209">
        <f t="shared" si="49"/>
        <v>0</v>
      </c>
      <c r="L414" s="72"/>
    </row>
    <row r="415" spans="1:14" ht="36.75" customHeight="1" x14ac:dyDescent="0.25">
      <c r="A415" s="1878"/>
      <c r="B415" s="1787" t="s">
        <v>405</v>
      </c>
      <c r="C415" s="1773" t="s">
        <v>101</v>
      </c>
      <c r="D415" s="132" t="s">
        <v>32</v>
      </c>
      <c r="E415" s="1264">
        <v>30389</v>
      </c>
      <c r="F415" s="7" t="s">
        <v>404</v>
      </c>
      <c r="G415" s="16"/>
      <c r="H415" s="1264">
        <v>42</v>
      </c>
      <c r="I415" s="216">
        <v>1238</v>
      </c>
      <c r="J415" s="772"/>
      <c r="K415" s="210">
        <f t="shared" si="49"/>
        <v>0</v>
      </c>
      <c r="L415" s="72"/>
    </row>
    <row r="416" spans="1:14" ht="36.75" customHeight="1" x14ac:dyDescent="0.25">
      <c r="A416" s="1879"/>
      <c r="B416" s="1798"/>
      <c r="C416" s="1774"/>
      <c r="D416" s="130" t="s">
        <v>32</v>
      </c>
      <c r="E416" s="1265">
        <v>30389</v>
      </c>
      <c r="F416" s="8" t="s">
        <v>404</v>
      </c>
      <c r="G416" s="11"/>
      <c r="H416" s="1265">
        <v>44</v>
      </c>
      <c r="I416" s="54">
        <v>1238</v>
      </c>
      <c r="J416" s="775"/>
      <c r="K416" s="73">
        <f t="shared" si="49"/>
        <v>0</v>
      </c>
      <c r="L416" s="72"/>
    </row>
    <row r="417" spans="1:12" ht="36.75" customHeight="1" x14ac:dyDescent="0.25">
      <c r="A417" s="1879"/>
      <c r="B417" s="1798"/>
      <c r="C417" s="1774"/>
      <c r="D417" s="130" t="s">
        <v>32</v>
      </c>
      <c r="E417" s="1265">
        <v>30389</v>
      </c>
      <c r="F417" s="8" t="s">
        <v>404</v>
      </c>
      <c r="G417" s="11"/>
      <c r="H417" s="1265">
        <v>46</v>
      </c>
      <c r="I417" s="54">
        <v>1238</v>
      </c>
      <c r="J417" s="775"/>
      <c r="K417" s="73">
        <f t="shared" si="49"/>
        <v>0</v>
      </c>
      <c r="L417" s="72"/>
    </row>
    <row r="418" spans="1:12" ht="36.75" customHeight="1" x14ac:dyDescent="0.25">
      <c r="A418" s="1879"/>
      <c r="B418" s="1798"/>
      <c r="C418" s="1774"/>
      <c r="D418" s="130" t="s">
        <v>32</v>
      </c>
      <c r="E418" s="1265">
        <v>30389</v>
      </c>
      <c r="F418" s="8" t="s">
        <v>404</v>
      </c>
      <c r="G418" s="11"/>
      <c r="H418" s="1265">
        <v>48</v>
      </c>
      <c r="I418" s="54">
        <v>1238</v>
      </c>
      <c r="J418" s="775"/>
      <c r="K418" s="73">
        <f t="shared" si="49"/>
        <v>0</v>
      </c>
      <c r="L418" s="72"/>
    </row>
    <row r="419" spans="1:12" ht="36.75" customHeight="1" thickBot="1" x14ac:dyDescent="0.3">
      <c r="A419" s="1880"/>
      <c r="B419" s="1877"/>
      <c r="C419" s="1775"/>
      <c r="D419" s="131" t="s">
        <v>32</v>
      </c>
      <c r="E419" s="1266">
        <v>30389</v>
      </c>
      <c r="F419" s="9" t="s">
        <v>404</v>
      </c>
      <c r="G419" s="17"/>
      <c r="H419" s="1266">
        <v>50</v>
      </c>
      <c r="I419" s="197">
        <v>1238</v>
      </c>
      <c r="J419" s="777"/>
      <c r="K419" s="209">
        <f t="shared" si="49"/>
        <v>0</v>
      </c>
      <c r="L419" s="72"/>
    </row>
    <row r="420" spans="1:12" ht="39" customHeight="1" x14ac:dyDescent="0.25">
      <c r="A420" s="1878"/>
      <c r="B420" s="1756" t="s">
        <v>523</v>
      </c>
      <c r="C420" s="1759" t="s">
        <v>267</v>
      </c>
      <c r="D420" s="132" t="s">
        <v>32</v>
      </c>
      <c r="E420" s="1373">
        <v>300364</v>
      </c>
      <c r="F420" s="7" t="s">
        <v>143</v>
      </c>
      <c r="G420" s="16"/>
      <c r="H420" s="1371">
        <v>42</v>
      </c>
      <c r="I420" s="121">
        <v>1108</v>
      </c>
      <c r="J420" s="772"/>
      <c r="K420" s="210">
        <f t="shared" si="49"/>
        <v>0</v>
      </c>
      <c r="L420" s="72"/>
    </row>
    <row r="421" spans="1:12" ht="39" customHeight="1" x14ac:dyDescent="0.25">
      <c r="A421" s="1879"/>
      <c r="B421" s="1757"/>
      <c r="C421" s="1760"/>
      <c r="D421" s="137" t="s">
        <v>32</v>
      </c>
      <c r="E421" s="1381">
        <v>300364</v>
      </c>
      <c r="F421" s="10" t="s">
        <v>143</v>
      </c>
      <c r="G421" s="12"/>
      <c r="H421" s="1374">
        <v>44</v>
      </c>
      <c r="I421" s="119">
        <v>1108</v>
      </c>
      <c r="J421" s="778"/>
      <c r="K421" s="208">
        <f t="shared" si="49"/>
        <v>0</v>
      </c>
      <c r="L421" s="72"/>
    </row>
    <row r="422" spans="1:12" ht="39" customHeight="1" x14ac:dyDescent="0.25">
      <c r="A422" s="1879"/>
      <c r="B422" s="1757"/>
      <c r="C422" s="1760"/>
      <c r="D422" s="137" t="s">
        <v>32</v>
      </c>
      <c r="E422" s="1381">
        <v>300364</v>
      </c>
      <c r="F422" s="10" t="s">
        <v>143</v>
      </c>
      <c r="G422" s="12"/>
      <c r="H422" s="1374">
        <v>46</v>
      </c>
      <c r="I422" s="119">
        <v>1108</v>
      </c>
      <c r="J422" s="778"/>
      <c r="K422" s="208">
        <f t="shared" si="49"/>
        <v>0</v>
      </c>
      <c r="L422" s="72"/>
    </row>
    <row r="423" spans="1:12" ht="39" customHeight="1" x14ac:dyDescent="0.25">
      <c r="A423" s="1879"/>
      <c r="B423" s="1757"/>
      <c r="C423" s="1760"/>
      <c r="D423" s="137" t="s">
        <v>32</v>
      </c>
      <c r="E423" s="1381">
        <v>300364</v>
      </c>
      <c r="F423" s="10" t="s">
        <v>143</v>
      </c>
      <c r="G423" s="12"/>
      <c r="H423" s="1374">
        <v>48</v>
      </c>
      <c r="I423" s="119">
        <v>1108</v>
      </c>
      <c r="J423" s="778"/>
      <c r="K423" s="208">
        <f t="shared" si="49"/>
        <v>0</v>
      </c>
      <c r="L423" s="72"/>
    </row>
    <row r="424" spans="1:12" ht="39" customHeight="1" thickBot="1" x14ac:dyDescent="0.3">
      <c r="A424" s="1880"/>
      <c r="B424" s="1758"/>
      <c r="C424" s="1761"/>
      <c r="D424" s="167" t="s">
        <v>32</v>
      </c>
      <c r="E424" s="1372">
        <v>300364</v>
      </c>
      <c r="F424" s="152" t="s">
        <v>143</v>
      </c>
      <c r="G424" s="124"/>
      <c r="H424" s="1372">
        <v>50</v>
      </c>
      <c r="I424" s="197">
        <v>1108</v>
      </c>
      <c r="J424" s="779"/>
      <c r="K424" s="211">
        <f t="shared" si="49"/>
        <v>0</v>
      </c>
      <c r="L424" s="72"/>
    </row>
    <row r="425" spans="1:12" ht="39" customHeight="1" x14ac:dyDescent="0.25">
      <c r="A425" s="1779"/>
      <c r="B425" s="1762" t="s">
        <v>726</v>
      </c>
      <c r="C425" s="1759" t="s">
        <v>104</v>
      </c>
      <c r="D425" s="132" t="s">
        <v>86</v>
      </c>
      <c r="E425" s="1373">
        <v>301364</v>
      </c>
      <c r="F425" s="7" t="s">
        <v>260</v>
      </c>
      <c r="G425" s="16"/>
      <c r="H425" s="1371">
        <v>42</v>
      </c>
      <c r="I425" s="121">
        <v>1298</v>
      </c>
      <c r="J425" s="772"/>
      <c r="K425" s="210">
        <f t="shared" si="49"/>
        <v>0</v>
      </c>
      <c r="L425" s="72"/>
    </row>
    <row r="426" spans="1:12" ht="39" customHeight="1" x14ac:dyDescent="0.25">
      <c r="A426" s="1780"/>
      <c r="B426" s="1763"/>
      <c r="C426" s="1760"/>
      <c r="D426" s="137" t="s">
        <v>86</v>
      </c>
      <c r="E426" s="1381">
        <v>301364</v>
      </c>
      <c r="F426" s="10" t="s">
        <v>260</v>
      </c>
      <c r="G426" s="12"/>
      <c r="H426" s="1374">
        <v>44</v>
      </c>
      <c r="I426" s="119">
        <v>1298</v>
      </c>
      <c r="J426" s="778"/>
      <c r="K426" s="208">
        <f t="shared" si="49"/>
        <v>0</v>
      </c>
      <c r="L426" s="72"/>
    </row>
    <row r="427" spans="1:12" ht="39" customHeight="1" x14ac:dyDescent="0.25">
      <c r="A427" s="1780"/>
      <c r="B427" s="1763"/>
      <c r="C427" s="1760"/>
      <c r="D427" s="137" t="s">
        <v>86</v>
      </c>
      <c r="E427" s="1381">
        <v>301364</v>
      </c>
      <c r="F427" s="10" t="s">
        <v>260</v>
      </c>
      <c r="G427" s="12"/>
      <c r="H427" s="1374">
        <v>46</v>
      </c>
      <c r="I427" s="119">
        <v>1298</v>
      </c>
      <c r="J427" s="778"/>
      <c r="K427" s="208">
        <f t="shared" si="49"/>
        <v>0</v>
      </c>
      <c r="L427" s="72"/>
    </row>
    <row r="428" spans="1:12" ht="39" customHeight="1" x14ac:dyDescent="0.25">
      <c r="A428" s="1780"/>
      <c r="B428" s="1763"/>
      <c r="C428" s="1760"/>
      <c r="D428" s="137" t="s">
        <v>86</v>
      </c>
      <c r="E428" s="1381">
        <v>301364</v>
      </c>
      <c r="F428" s="10" t="s">
        <v>260</v>
      </c>
      <c r="G428" s="12"/>
      <c r="H428" s="1374">
        <v>48</v>
      </c>
      <c r="I428" s="119">
        <v>1298</v>
      </c>
      <c r="J428" s="778"/>
      <c r="K428" s="208">
        <f t="shared" si="49"/>
        <v>0</v>
      </c>
      <c r="L428" s="72"/>
    </row>
    <row r="429" spans="1:12" ht="39" customHeight="1" thickBot="1" x14ac:dyDescent="0.3">
      <c r="A429" s="1781"/>
      <c r="B429" s="1764"/>
      <c r="C429" s="1761"/>
      <c r="D429" s="167" t="s">
        <v>86</v>
      </c>
      <c r="E429" s="1372">
        <v>301364</v>
      </c>
      <c r="F429" s="152" t="s">
        <v>260</v>
      </c>
      <c r="G429" s="124"/>
      <c r="H429" s="1372">
        <v>50</v>
      </c>
      <c r="I429" s="197">
        <v>1298</v>
      </c>
      <c r="J429" s="779"/>
      <c r="K429" s="211">
        <f t="shared" si="49"/>
        <v>0</v>
      </c>
      <c r="L429" s="72"/>
    </row>
    <row r="430" spans="1:12" ht="39" customHeight="1" x14ac:dyDescent="0.25">
      <c r="A430" s="1779"/>
      <c r="B430" s="1762" t="s">
        <v>726</v>
      </c>
      <c r="C430" s="1759" t="s">
        <v>104</v>
      </c>
      <c r="D430" s="132" t="s">
        <v>86</v>
      </c>
      <c r="E430" s="1373">
        <v>301364</v>
      </c>
      <c r="F430" s="7" t="s">
        <v>53</v>
      </c>
      <c r="G430" s="16"/>
      <c r="H430" s="1371">
        <v>42</v>
      </c>
      <c r="I430" s="121">
        <v>1298</v>
      </c>
      <c r="J430" s="772"/>
      <c r="K430" s="210">
        <f t="shared" ref="K430:K434" si="50">I430*J430</f>
        <v>0</v>
      </c>
      <c r="L430" s="72"/>
    </row>
    <row r="431" spans="1:12" ht="39" customHeight="1" x14ac:dyDescent="0.25">
      <c r="A431" s="1780"/>
      <c r="B431" s="1763"/>
      <c r="C431" s="1760"/>
      <c r="D431" s="137" t="s">
        <v>86</v>
      </c>
      <c r="E431" s="1381">
        <v>301364</v>
      </c>
      <c r="F431" s="10" t="s">
        <v>53</v>
      </c>
      <c r="G431" s="12"/>
      <c r="H431" s="1374">
        <v>44</v>
      </c>
      <c r="I431" s="119">
        <v>1298</v>
      </c>
      <c r="J431" s="778"/>
      <c r="K431" s="208">
        <f t="shared" si="50"/>
        <v>0</v>
      </c>
      <c r="L431" s="72"/>
    </row>
    <row r="432" spans="1:12" ht="39" customHeight="1" x14ac:dyDescent="0.25">
      <c r="A432" s="1780"/>
      <c r="B432" s="1763"/>
      <c r="C432" s="1760"/>
      <c r="D432" s="137" t="s">
        <v>86</v>
      </c>
      <c r="E432" s="1381">
        <v>301364</v>
      </c>
      <c r="F432" s="10" t="s">
        <v>53</v>
      </c>
      <c r="G432" s="12"/>
      <c r="H432" s="1374">
        <v>46</v>
      </c>
      <c r="I432" s="119">
        <v>1298</v>
      </c>
      <c r="J432" s="778"/>
      <c r="K432" s="208">
        <f t="shared" si="50"/>
        <v>0</v>
      </c>
      <c r="L432" s="72"/>
    </row>
    <row r="433" spans="1:12" ht="39" customHeight="1" x14ac:dyDescent="0.25">
      <c r="A433" s="1780"/>
      <c r="B433" s="1763"/>
      <c r="C433" s="1760"/>
      <c r="D433" s="137" t="s">
        <v>86</v>
      </c>
      <c r="E433" s="1381">
        <v>301364</v>
      </c>
      <c r="F433" s="10" t="s">
        <v>53</v>
      </c>
      <c r="G433" s="12"/>
      <c r="H433" s="1374">
        <v>48</v>
      </c>
      <c r="I433" s="119">
        <v>1298</v>
      </c>
      <c r="J433" s="778"/>
      <c r="K433" s="208">
        <f t="shared" si="50"/>
        <v>0</v>
      </c>
      <c r="L433" s="72"/>
    </row>
    <row r="434" spans="1:12" ht="39" customHeight="1" thickBot="1" x14ac:dyDescent="0.3">
      <c r="A434" s="1781"/>
      <c r="B434" s="1764"/>
      <c r="C434" s="1761"/>
      <c r="D434" s="167" t="s">
        <v>86</v>
      </c>
      <c r="E434" s="1372">
        <v>301364</v>
      </c>
      <c r="F434" s="152" t="s">
        <v>53</v>
      </c>
      <c r="G434" s="124"/>
      <c r="H434" s="1372">
        <v>50</v>
      </c>
      <c r="I434" s="197">
        <v>1298</v>
      </c>
      <c r="J434" s="779"/>
      <c r="K434" s="211">
        <f t="shared" si="50"/>
        <v>0</v>
      </c>
      <c r="L434" s="72"/>
    </row>
    <row r="435" spans="1:12" ht="39" customHeight="1" x14ac:dyDescent="0.25">
      <c r="A435" s="1779"/>
      <c r="B435" s="1762" t="s">
        <v>730</v>
      </c>
      <c r="C435" s="1759" t="s">
        <v>104</v>
      </c>
      <c r="D435" s="132" t="s">
        <v>86</v>
      </c>
      <c r="E435" s="1373">
        <v>302364</v>
      </c>
      <c r="F435" s="7" t="s">
        <v>139</v>
      </c>
      <c r="G435" s="16"/>
      <c r="H435" s="1371">
        <v>42</v>
      </c>
      <c r="I435" s="121">
        <v>1248</v>
      </c>
      <c r="J435" s="772"/>
      <c r="K435" s="210">
        <f t="shared" ref="K435:K439" si="51">I435*J435</f>
        <v>0</v>
      </c>
      <c r="L435" s="72"/>
    </row>
    <row r="436" spans="1:12" ht="39" customHeight="1" x14ac:dyDescent="0.25">
      <c r="A436" s="1780"/>
      <c r="B436" s="1763"/>
      <c r="C436" s="1760"/>
      <c r="D436" s="137" t="s">
        <v>86</v>
      </c>
      <c r="E436" s="1381">
        <v>302364</v>
      </c>
      <c r="F436" s="10" t="s">
        <v>139</v>
      </c>
      <c r="G436" s="12"/>
      <c r="H436" s="1374">
        <v>44</v>
      </c>
      <c r="I436" s="119">
        <v>1248</v>
      </c>
      <c r="J436" s="778"/>
      <c r="K436" s="208">
        <f t="shared" si="51"/>
        <v>0</v>
      </c>
      <c r="L436" s="72"/>
    </row>
    <row r="437" spans="1:12" ht="39" customHeight="1" x14ac:dyDescent="0.25">
      <c r="A437" s="1780"/>
      <c r="B437" s="1763"/>
      <c r="C437" s="1760"/>
      <c r="D437" s="137" t="s">
        <v>86</v>
      </c>
      <c r="E437" s="1381">
        <v>302364</v>
      </c>
      <c r="F437" s="10" t="s">
        <v>139</v>
      </c>
      <c r="G437" s="12"/>
      <c r="H437" s="1374">
        <v>46</v>
      </c>
      <c r="I437" s="119">
        <v>1248</v>
      </c>
      <c r="J437" s="778"/>
      <c r="K437" s="208">
        <f t="shared" si="51"/>
        <v>0</v>
      </c>
      <c r="L437" s="72"/>
    </row>
    <row r="438" spans="1:12" ht="39" customHeight="1" x14ac:dyDescent="0.25">
      <c r="A438" s="1780"/>
      <c r="B438" s="1763"/>
      <c r="C438" s="1760"/>
      <c r="D438" s="137" t="s">
        <v>86</v>
      </c>
      <c r="E438" s="1381">
        <v>302364</v>
      </c>
      <c r="F438" s="10" t="s">
        <v>139</v>
      </c>
      <c r="G438" s="12"/>
      <c r="H438" s="1374">
        <v>48</v>
      </c>
      <c r="I438" s="119">
        <v>1248</v>
      </c>
      <c r="J438" s="778"/>
      <c r="K438" s="208">
        <f t="shared" si="51"/>
        <v>0</v>
      </c>
      <c r="L438" s="72"/>
    </row>
    <row r="439" spans="1:12" ht="39" customHeight="1" thickBot="1" x14ac:dyDescent="0.3">
      <c r="A439" s="1781"/>
      <c r="B439" s="1764"/>
      <c r="C439" s="1761"/>
      <c r="D439" s="167" t="s">
        <v>86</v>
      </c>
      <c r="E439" s="1372">
        <v>302364</v>
      </c>
      <c r="F439" s="152" t="s">
        <v>139</v>
      </c>
      <c r="G439" s="124"/>
      <c r="H439" s="1372">
        <v>50</v>
      </c>
      <c r="I439" s="197">
        <v>1248</v>
      </c>
      <c r="J439" s="779"/>
      <c r="K439" s="211">
        <f t="shared" si="51"/>
        <v>0</v>
      </c>
      <c r="L439" s="72"/>
    </row>
    <row r="440" spans="1:12" ht="41.25" customHeight="1" x14ac:dyDescent="0.25">
      <c r="A440" s="1779"/>
      <c r="B440" s="1762" t="s">
        <v>730</v>
      </c>
      <c r="C440" s="1759" t="s">
        <v>104</v>
      </c>
      <c r="D440" s="132" t="s">
        <v>86</v>
      </c>
      <c r="E440" s="1373">
        <v>302364</v>
      </c>
      <c r="F440" s="7" t="s">
        <v>540</v>
      </c>
      <c r="G440" s="16"/>
      <c r="H440" s="1371">
        <v>42</v>
      </c>
      <c r="I440" s="121">
        <v>1248</v>
      </c>
      <c r="J440" s="772"/>
      <c r="K440" s="210">
        <f t="shared" ref="K440:K444" si="52">I440*J440</f>
        <v>0</v>
      </c>
      <c r="L440" s="72"/>
    </row>
    <row r="441" spans="1:12" ht="41.25" customHeight="1" x14ac:dyDescent="0.25">
      <c r="A441" s="1780"/>
      <c r="B441" s="1763"/>
      <c r="C441" s="1760"/>
      <c r="D441" s="137" t="s">
        <v>86</v>
      </c>
      <c r="E441" s="1381">
        <v>302364</v>
      </c>
      <c r="F441" s="10" t="s">
        <v>540</v>
      </c>
      <c r="G441" s="12"/>
      <c r="H441" s="1374">
        <v>44</v>
      </c>
      <c r="I441" s="119">
        <v>1248</v>
      </c>
      <c r="J441" s="778"/>
      <c r="K441" s="208">
        <f t="shared" si="52"/>
        <v>0</v>
      </c>
      <c r="L441" s="72"/>
    </row>
    <row r="442" spans="1:12" ht="41.25" customHeight="1" x14ac:dyDescent="0.25">
      <c r="A442" s="1780"/>
      <c r="B442" s="1763"/>
      <c r="C442" s="1760"/>
      <c r="D442" s="137" t="s">
        <v>86</v>
      </c>
      <c r="E442" s="1381">
        <v>302364</v>
      </c>
      <c r="F442" s="10" t="s">
        <v>540</v>
      </c>
      <c r="G442" s="12"/>
      <c r="H442" s="1374">
        <v>46</v>
      </c>
      <c r="I442" s="119">
        <v>1248</v>
      </c>
      <c r="J442" s="778"/>
      <c r="K442" s="208">
        <f t="shared" si="52"/>
        <v>0</v>
      </c>
      <c r="L442" s="72"/>
    </row>
    <row r="443" spans="1:12" ht="41.25" customHeight="1" x14ac:dyDescent="0.25">
      <c r="A443" s="1780"/>
      <c r="B443" s="1763"/>
      <c r="C443" s="1760"/>
      <c r="D443" s="137" t="s">
        <v>86</v>
      </c>
      <c r="E443" s="1381">
        <v>302364</v>
      </c>
      <c r="F443" s="10" t="s">
        <v>540</v>
      </c>
      <c r="G443" s="12"/>
      <c r="H443" s="1374">
        <v>48</v>
      </c>
      <c r="I443" s="119">
        <v>1248</v>
      </c>
      <c r="J443" s="778"/>
      <c r="K443" s="208">
        <f t="shared" si="52"/>
        <v>0</v>
      </c>
      <c r="L443" s="72"/>
    </row>
    <row r="444" spans="1:12" ht="41.25" customHeight="1" thickBot="1" x14ac:dyDescent="0.3">
      <c r="A444" s="1781"/>
      <c r="B444" s="1764"/>
      <c r="C444" s="1761"/>
      <c r="D444" s="167" t="s">
        <v>86</v>
      </c>
      <c r="E444" s="1372">
        <v>302364</v>
      </c>
      <c r="F444" s="152" t="s">
        <v>540</v>
      </c>
      <c r="G444" s="124"/>
      <c r="H444" s="1372">
        <v>50</v>
      </c>
      <c r="I444" s="197">
        <v>1248</v>
      </c>
      <c r="J444" s="779"/>
      <c r="K444" s="211">
        <f t="shared" si="52"/>
        <v>0</v>
      </c>
      <c r="L444" s="72"/>
    </row>
    <row r="445" spans="1:12" ht="39" customHeight="1" x14ac:dyDescent="0.25">
      <c r="A445" s="1779"/>
      <c r="B445" s="1762" t="s">
        <v>523</v>
      </c>
      <c r="C445" s="1759" t="s">
        <v>104</v>
      </c>
      <c r="D445" s="132" t="s">
        <v>86</v>
      </c>
      <c r="E445" s="1373">
        <v>303364</v>
      </c>
      <c r="F445" s="7" t="s">
        <v>725</v>
      </c>
      <c r="G445" s="16"/>
      <c r="H445" s="1371">
        <v>42</v>
      </c>
      <c r="I445" s="121">
        <v>1128</v>
      </c>
      <c r="J445" s="772"/>
      <c r="K445" s="210">
        <f t="shared" ref="K445:K449" si="53">I445*J445</f>
        <v>0</v>
      </c>
      <c r="L445" s="72"/>
    </row>
    <row r="446" spans="1:12" ht="39" customHeight="1" x14ac:dyDescent="0.25">
      <c r="A446" s="1780"/>
      <c r="B446" s="1763"/>
      <c r="C446" s="1760"/>
      <c r="D446" s="137" t="s">
        <v>86</v>
      </c>
      <c r="E446" s="1381">
        <v>303364</v>
      </c>
      <c r="F446" s="10" t="s">
        <v>725</v>
      </c>
      <c r="G446" s="12"/>
      <c r="H446" s="1374">
        <v>44</v>
      </c>
      <c r="I446" s="119">
        <v>1128</v>
      </c>
      <c r="J446" s="778"/>
      <c r="K446" s="208">
        <f t="shared" si="53"/>
        <v>0</v>
      </c>
      <c r="L446" s="72"/>
    </row>
    <row r="447" spans="1:12" ht="39" customHeight="1" x14ac:dyDescent="0.25">
      <c r="A447" s="1780"/>
      <c r="B447" s="1763"/>
      <c r="C447" s="1760"/>
      <c r="D447" s="137" t="s">
        <v>86</v>
      </c>
      <c r="E447" s="1381">
        <v>303364</v>
      </c>
      <c r="F447" s="10" t="s">
        <v>725</v>
      </c>
      <c r="G447" s="12"/>
      <c r="H447" s="1374">
        <v>46</v>
      </c>
      <c r="I447" s="119">
        <v>1128</v>
      </c>
      <c r="J447" s="778"/>
      <c r="K447" s="208">
        <f t="shared" si="53"/>
        <v>0</v>
      </c>
      <c r="L447" s="72"/>
    </row>
    <row r="448" spans="1:12" ht="39" customHeight="1" x14ac:dyDescent="0.25">
      <c r="A448" s="1780"/>
      <c r="B448" s="1763"/>
      <c r="C448" s="1760"/>
      <c r="D448" s="137" t="s">
        <v>86</v>
      </c>
      <c r="E448" s="1381">
        <v>303364</v>
      </c>
      <c r="F448" s="10" t="s">
        <v>725</v>
      </c>
      <c r="G448" s="12"/>
      <c r="H448" s="1374">
        <v>48</v>
      </c>
      <c r="I448" s="119">
        <v>1128</v>
      </c>
      <c r="J448" s="778"/>
      <c r="K448" s="208">
        <f t="shared" si="53"/>
        <v>0</v>
      </c>
      <c r="L448" s="72"/>
    </row>
    <row r="449" spans="1:12" ht="39" customHeight="1" thickBot="1" x14ac:dyDescent="0.3">
      <c r="A449" s="1781"/>
      <c r="B449" s="1764"/>
      <c r="C449" s="1761"/>
      <c r="D449" s="167" t="s">
        <v>86</v>
      </c>
      <c r="E449" s="1372">
        <v>303364</v>
      </c>
      <c r="F449" s="152" t="s">
        <v>725</v>
      </c>
      <c r="G449" s="124"/>
      <c r="H449" s="1372">
        <v>50</v>
      </c>
      <c r="I449" s="197">
        <v>1128</v>
      </c>
      <c r="J449" s="779"/>
      <c r="K449" s="211">
        <f t="shared" si="53"/>
        <v>0</v>
      </c>
      <c r="L449" s="72"/>
    </row>
    <row r="450" spans="1:12" ht="39" customHeight="1" x14ac:dyDescent="0.25">
      <c r="A450" s="1779"/>
      <c r="B450" s="1762" t="s">
        <v>523</v>
      </c>
      <c r="C450" s="1759" t="s">
        <v>104</v>
      </c>
      <c r="D450" s="132" t="s">
        <v>86</v>
      </c>
      <c r="E450" s="1373">
        <v>303364</v>
      </c>
      <c r="F450" s="7" t="s">
        <v>733</v>
      </c>
      <c r="G450" s="16"/>
      <c r="H450" s="1371">
        <v>42</v>
      </c>
      <c r="I450" s="121">
        <v>1128</v>
      </c>
      <c r="J450" s="772"/>
      <c r="K450" s="210">
        <f t="shared" ref="K450:K460" si="54">I450*J450</f>
        <v>0</v>
      </c>
      <c r="L450" s="72"/>
    </row>
    <row r="451" spans="1:12" ht="39" customHeight="1" x14ac:dyDescent="0.25">
      <c r="A451" s="1780"/>
      <c r="B451" s="1763"/>
      <c r="C451" s="1760"/>
      <c r="D451" s="137" t="s">
        <v>86</v>
      </c>
      <c r="E451" s="1381">
        <v>303364</v>
      </c>
      <c r="F451" s="10" t="s">
        <v>733</v>
      </c>
      <c r="G451" s="12"/>
      <c r="H451" s="1374">
        <v>44</v>
      </c>
      <c r="I451" s="119">
        <v>1128</v>
      </c>
      <c r="J451" s="778"/>
      <c r="K451" s="208">
        <f t="shared" si="54"/>
        <v>0</v>
      </c>
      <c r="L451" s="72"/>
    </row>
    <row r="452" spans="1:12" ht="39" customHeight="1" x14ac:dyDescent="0.25">
      <c r="A452" s="1780"/>
      <c r="B452" s="1763"/>
      <c r="C452" s="1760"/>
      <c r="D452" s="137" t="s">
        <v>86</v>
      </c>
      <c r="E452" s="1381">
        <v>303364</v>
      </c>
      <c r="F452" s="10" t="s">
        <v>733</v>
      </c>
      <c r="G452" s="12"/>
      <c r="H452" s="1374">
        <v>46</v>
      </c>
      <c r="I452" s="119">
        <v>1128</v>
      </c>
      <c r="J452" s="778"/>
      <c r="K452" s="208">
        <f t="shared" si="54"/>
        <v>0</v>
      </c>
      <c r="L452" s="72"/>
    </row>
    <row r="453" spans="1:12" ht="39" customHeight="1" x14ac:dyDescent="0.25">
      <c r="A453" s="1780"/>
      <c r="B453" s="1763"/>
      <c r="C453" s="1760"/>
      <c r="D453" s="137" t="s">
        <v>86</v>
      </c>
      <c r="E453" s="1381">
        <v>303364</v>
      </c>
      <c r="F453" s="10" t="s">
        <v>733</v>
      </c>
      <c r="G453" s="12"/>
      <c r="H453" s="1374">
        <v>48</v>
      </c>
      <c r="I453" s="119">
        <v>1128</v>
      </c>
      <c r="J453" s="778"/>
      <c r="K453" s="208">
        <f t="shared" si="54"/>
        <v>0</v>
      </c>
      <c r="L453" s="72"/>
    </row>
    <row r="454" spans="1:12" ht="39" customHeight="1" thickBot="1" x14ac:dyDescent="0.3">
      <c r="A454" s="1781"/>
      <c r="B454" s="1764"/>
      <c r="C454" s="1761"/>
      <c r="D454" s="167" t="s">
        <v>86</v>
      </c>
      <c r="E454" s="1372">
        <v>303364</v>
      </c>
      <c r="F454" s="152" t="s">
        <v>733</v>
      </c>
      <c r="G454" s="124"/>
      <c r="H454" s="1372">
        <v>50</v>
      </c>
      <c r="I454" s="197">
        <v>1128</v>
      </c>
      <c r="J454" s="779"/>
      <c r="K454" s="211">
        <f t="shared" si="54"/>
        <v>0</v>
      </c>
      <c r="L454" s="72"/>
    </row>
    <row r="455" spans="1:12" ht="39" customHeight="1" x14ac:dyDescent="0.25">
      <c r="A455" s="1779"/>
      <c r="B455" s="1762" t="s">
        <v>793</v>
      </c>
      <c r="C455" s="1759" t="s">
        <v>104</v>
      </c>
      <c r="D455" s="132" t="s">
        <v>86</v>
      </c>
      <c r="E455" s="1525">
        <v>300206</v>
      </c>
      <c r="F455" s="7" t="s">
        <v>43</v>
      </c>
      <c r="G455" s="16"/>
      <c r="H455" s="1523">
        <v>42</v>
      </c>
      <c r="I455" s="121">
        <v>1168</v>
      </c>
      <c r="J455" s="772"/>
      <c r="K455" s="210">
        <f t="shared" si="54"/>
        <v>0</v>
      </c>
      <c r="L455" s="72"/>
    </row>
    <row r="456" spans="1:12" ht="39" customHeight="1" x14ac:dyDescent="0.25">
      <c r="A456" s="1780"/>
      <c r="B456" s="1763"/>
      <c r="C456" s="1760"/>
      <c r="D456" s="137" t="s">
        <v>86</v>
      </c>
      <c r="E456" s="1528">
        <v>300206</v>
      </c>
      <c r="F456" s="10" t="s">
        <v>43</v>
      </c>
      <c r="G456" s="12"/>
      <c r="H456" s="1526">
        <v>44</v>
      </c>
      <c r="I456" s="119">
        <v>1168</v>
      </c>
      <c r="J456" s="778"/>
      <c r="K456" s="208">
        <f t="shared" si="54"/>
        <v>0</v>
      </c>
      <c r="L456" s="72"/>
    </row>
    <row r="457" spans="1:12" ht="39" customHeight="1" x14ac:dyDescent="0.25">
      <c r="A457" s="1780"/>
      <c r="B457" s="1763"/>
      <c r="C457" s="1760"/>
      <c r="D457" s="137" t="s">
        <v>86</v>
      </c>
      <c r="E457" s="1528">
        <v>300206</v>
      </c>
      <c r="F457" s="10" t="s">
        <v>43</v>
      </c>
      <c r="G457" s="12"/>
      <c r="H457" s="1526">
        <v>46</v>
      </c>
      <c r="I457" s="119">
        <v>1168</v>
      </c>
      <c r="J457" s="778"/>
      <c r="K457" s="208">
        <f t="shared" si="54"/>
        <v>0</v>
      </c>
      <c r="L457" s="72"/>
    </row>
    <row r="458" spans="1:12" ht="39" customHeight="1" x14ac:dyDescent="0.25">
      <c r="A458" s="1780"/>
      <c r="B458" s="1763"/>
      <c r="C458" s="1760"/>
      <c r="D458" s="137" t="s">
        <v>86</v>
      </c>
      <c r="E458" s="1528">
        <v>300206</v>
      </c>
      <c r="F458" s="10" t="s">
        <v>43</v>
      </c>
      <c r="G458" s="12"/>
      <c r="H458" s="1526">
        <v>48</v>
      </c>
      <c r="I458" s="119">
        <v>1168</v>
      </c>
      <c r="J458" s="778"/>
      <c r="K458" s="208">
        <f t="shared" si="54"/>
        <v>0</v>
      </c>
      <c r="L458" s="72"/>
    </row>
    <row r="459" spans="1:12" ht="39" customHeight="1" x14ac:dyDescent="0.25">
      <c r="A459" s="1780"/>
      <c r="B459" s="1763"/>
      <c r="C459" s="1760"/>
      <c r="D459" s="137" t="s">
        <v>86</v>
      </c>
      <c r="E459" s="1528">
        <v>300206</v>
      </c>
      <c r="F459" s="10" t="s">
        <v>43</v>
      </c>
      <c r="G459" s="12"/>
      <c r="H459" s="1526">
        <v>50</v>
      </c>
      <c r="I459" s="119">
        <v>1168</v>
      </c>
      <c r="J459" s="778"/>
      <c r="K459" s="208">
        <f t="shared" si="54"/>
        <v>0</v>
      </c>
      <c r="L459" s="72"/>
    </row>
    <row r="460" spans="1:12" ht="39" customHeight="1" thickBot="1" x14ac:dyDescent="0.3">
      <c r="A460" s="1781"/>
      <c r="B460" s="1764"/>
      <c r="C460" s="1761"/>
      <c r="D460" s="167" t="s">
        <v>86</v>
      </c>
      <c r="E460" s="1524">
        <v>300206</v>
      </c>
      <c r="F460" s="152" t="s">
        <v>43</v>
      </c>
      <c r="G460" s="124"/>
      <c r="H460" s="1524">
        <v>52</v>
      </c>
      <c r="I460" s="197">
        <v>1168</v>
      </c>
      <c r="J460" s="779"/>
      <c r="K460" s="211">
        <f t="shared" si="54"/>
        <v>0</v>
      </c>
      <c r="L460" s="72"/>
    </row>
    <row r="461" spans="1:12" ht="39" customHeight="1" x14ac:dyDescent="0.25">
      <c r="A461" s="1779"/>
      <c r="B461" s="1762" t="s">
        <v>793</v>
      </c>
      <c r="C461" s="1759" t="s">
        <v>104</v>
      </c>
      <c r="D461" s="132" t="s">
        <v>86</v>
      </c>
      <c r="E461" s="1525">
        <v>300206</v>
      </c>
      <c r="F461" s="7" t="s">
        <v>53</v>
      </c>
      <c r="G461" s="16"/>
      <c r="H461" s="1523">
        <v>42</v>
      </c>
      <c r="I461" s="121">
        <v>1168</v>
      </c>
      <c r="J461" s="772"/>
      <c r="K461" s="210">
        <f t="shared" ref="K461:K466" si="55">I461*J461</f>
        <v>0</v>
      </c>
      <c r="L461" s="72"/>
    </row>
    <row r="462" spans="1:12" ht="39" customHeight="1" x14ac:dyDescent="0.25">
      <c r="A462" s="1780"/>
      <c r="B462" s="1763"/>
      <c r="C462" s="1760"/>
      <c r="D462" s="137" t="s">
        <v>86</v>
      </c>
      <c r="E462" s="1528">
        <v>300206</v>
      </c>
      <c r="F462" s="10" t="s">
        <v>53</v>
      </c>
      <c r="G462" s="12"/>
      <c r="H462" s="1526">
        <v>44</v>
      </c>
      <c r="I462" s="119">
        <v>1168</v>
      </c>
      <c r="J462" s="778"/>
      <c r="K462" s="208">
        <f t="shared" si="55"/>
        <v>0</v>
      </c>
      <c r="L462" s="72"/>
    </row>
    <row r="463" spans="1:12" ht="39" customHeight="1" x14ac:dyDescent="0.25">
      <c r="A463" s="1780"/>
      <c r="B463" s="1763"/>
      <c r="C463" s="1760"/>
      <c r="D463" s="137" t="s">
        <v>86</v>
      </c>
      <c r="E463" s="1528">
        <v>300206</v>
      </c>
      <c r="F463" s="10" t="s">
        <v>53</v>
      </c>
      <c r="G463" s="12"/>
      <c r="H463" s="1526">
        <v>46</v>
      </c>
      <c r="I463" s="119">
        <v>1168</v>
      </c>
      <c r="J463" s="778"/>
      <c r="K463" s="208">
        <f t="shared" si="55"/>
        <v>0</v>
      </c>
      <c r="L463" s="72"/>
    </row>
    <row r="464" spans="1:12" ht="39" customHeight="1" x14ac:dyDescent="0.25">
      <c r="A464" s="1780"/>
      <c r="B464" s="1763"/>
      <c r="C464" s="1760"/>
      <c r="D464" s="137" t="s">
        <v>86</v>
      </c>
      <c r="E464" s="1528">
        <v>300206</v>
      </c>
      <c r="F464" s="10" t="s">
        <v>53</v>
      </c>
      <c r="G464" s="12"/>
      <c r="H464" s="1526">
        <v>48</v>
      </c>
      <c r="I464" s="119">
        <v>1168</v>
      </c>
      <c r="J464" s="778"/>
      <c r="K464" s="208">
        <f t="shared" si="55"/>
        <v>0</v>
      </c>
      <c r="L464" s="72"/>
    </row>
    <row r="465" spans="1:12" ht="39" customHeight="1" x14ac:dyDescent="0.25">
      <c r="A465" s="1780"/>
      <c r="B465" s="1763"/>
      <c r="C465" s="1760"/>
      <c r="D465" s="137" t="s">
        <v>86</v>
      </c>
      <c r="E465" s="1528">
        <v>300206</v>
      </c>
      <c r="F465" s="10" t="s">
        <v>53</v>
      </c>
      <c r="G465" s="12"/>
      <c r="H465" s="1526">
        <v>50</v>
      </c>
      <c r="I465" s="119">
        <v>1168</v>
      </c>
      <c r="J465" s="778"/>
      <c r="K465" s="208">
        <f t="shared" si="55"/>
        <v>0</v>
      </c>
      <c r="L465" s="72"/>
    </row>
    <row r="466" spans="1:12" ht="39" customHeight="1" thickBot="1" x14ac:dyDescent="0.3">
      <c r="A466" s="1781"/>
      <c r="B466" s="1764"/>
      <c r="C466" s="1761"/>
      <c r="D466" s="167" t="s">
        <v>86</v>
      </c>
      <c r="E466" s="1524">
        <v>300206</v>
      </c>
      <c r="F466" s="152" t="s">
        <v>53</v>
      </c>
      <c r="G466" s="124"/>
      <c r="H466" s="1524">
        <v>52</v>
      </c>
      <c r="I466" s="197">
        <v>1168</v>
      </c>
      <c r="J466" s="779"/>
      <c r="K466" s="211">
        <f t="shared" si="55"/>
        <v>0</v>
      </c>
      <c r="L466" s="72"/>
    </row>
    <row r="467" spans="1:12" ht="39" customHeight="1" x14ac:dyDescent="0.25">
      <c r="A467" s="1779"/>
      <c r="B467" s="1762" t="s">
        <v>727</v>
      </c>
      <c r="C467" s="1759" t="s">
        <v>104</v>
      </c>
      <c r="D467" s="132" t="s">
        <v>86</v>
      </c>
      <c r="E467" s="1373">
        <v>300305</v>
      </c>
      <c r="F467" s="7" t="s">
        <v>728</v>
      </c>
      <c r="G467" s="16"/>
      <c r="H467" s="1371">
        <v>42</v>
      </c>
      <c r="I467" s="121">
        <v>1178</v>
      </c>
      <c r="J467" s="772"/>
      <c r="K467" s="210">
        <f t="shared" ref="K467:K472" si="56">I467*J467</f>
        <v>0</v>
      </c>
      <c r="L467" s="72"/>
    </row>
    <row r="468" spans="1:12" ht="39" customHeight="1" x14ac:dyDescent="0.25">
      <c r="A468" s="1780"/>
      <c r="B468" s="1763"/>
      <c r="C468" s="1760"/>
      <c r="D468" s="137" t="s">
        <v>86</v>
      </c>
      <c r="E468" s="1381">
        <v>300305</v>
      </c>
      <c r="F468" s="10" t="s">
        <v>728</v>
      </c>
      <c r="G468" s="12"/>
      <c r="H468" s="1374">
        <v>44</v>
      </c>
      <c r="I468" s="119">
        <v>1178</v>
      </c>
      <c r="J468" s="778"/>
      <c r="K468" s="208">
        <f t="shared" si="56"/>
        <v>0</v>
      </c>
      <c r="L468" s="72"/>
    </row>
    <row r="469" spans="1:12" ht="39" customHeight="1" x14ac:dyDescent="0.25">
      <c r="A469" s="1780"/>
      <c r="B469" s="1763"/>
      <c r="C469" s="1760"/>
      <c r="D469" s="137" t="s">
        <v>86</v>
      </c>
      <c r="E469" s="1381">
        <v>300305</v>
      </c>
      <c r="F469" s="10" t="s">
        <v>728</v>
      </c>
      <c r="G469" s="12"/>
      <c r="H469" s="1374">
        <v>46</v>
      </c>
      <c r="I469" s="119">
        <v>1178</v>
      </c>
      <c r="J469" s="778"/>
      <c r="K469" s="208">
        <f t="shared" si="56"/>
        <v>0</v>
      </c>
      <c r="L469" s="72"/>
    </row>
    <row r="470" spans="1:12" ht="39" customHeight="1" x14ac:dyDescent="0.25">
      <c r="A470" s="1780"/>
      <c r="B470" s="1763"/>
      <c r="C470" s="1760"/>
      <c r="D470" s="137" t="s">
        <v>86</v>
      </c>
      <c r="E470" s="1381">
        <v>300305</v>
      </c>
      <c r="F470" s="10" t="s">
        <v>728</v>
      </c>
      <c r="G470" s="12"/>
      <c r="H470" s="1374">
        <v>48</v>
      </c>
      <c r="I470" s="119">
        <v>1178</v>
      </c>
      <c r="J470" s="778"/>
      <c r="K470" s="208">
        <f t="shared" si="56"/>
        <v>0</v>
      </c>
      <c r="L470" s="72"/>
    </row>
    <row r="471" spans="1:12" ht="39" customHeight="1" x14ac:dyDescent="0.25">
      <c r="A471" s="1780"/>
      <c r="B471" s="1763"/>
      <c r="C471" s="1760"/>
      <c r="D471" s="137" t="s">
        <v>86</v>
      </c>
      <c r="E471" s="1381">
        <v>300305</v>
      </c>
      <c r="F471" s="10" t="s">
        <v>728</v>
      </c>
      <c r="G471" s="12"/>
      <c r="H471" s="1374">
        <v>50</v>
      </c>
      <c r="I471" s="119">
        <v>1178</v>
      </c>
      <c r="J471" s="778"/>
      <c r="K471" s="208">
        <f t="shared" si="56"/>
        <v>0</v>
      </c>
      <c r="L471" s="72"/>
    </row>
    <row r="472" spans="1:12" ht="39" customHeight="1" thickBot="1" x14ac:dyDescent="0.3">
      <c r="A472" s="1781"/>
      <c r="B472" s="1764"/>
      <c r="C472" s="1761"/>
      <c r="D472" s="167" t="s">
        <v>86</v>
      </c>
      <c r="E472" s="1372">
        <v>300305</v>
      </c>
      <c r="F472" s="152" t="s">
        <v>728</v>
      </c>
      <c r="G472" s="124"/>
      <c r="H472" s="1372">
        <v>52</v>
      </c>
      <c r="I472" s="197">
        <v>1178</v>
      </c>
      <c r="J472" s="779"/>
      <c r="K472" s="211">
        <f t="shared" si="56"/>
        <v>0</v>
      </c>
      <c r="L472" s="72"/>
    </row>
    <row r="473" spans="1:12" ht="39" customHeight="1" x14ac:dyDescent="0.25">
      <c r="A473" s="1779"/>
      <c r="B473" s="1762" t="s">
        <v>727</v>
      </c>
      <c r="C473" s="1759" t="s">
        <v>104</v>
      </c>
      <c r="D473" s="132" t="s">
        <v>86</v>
      </c>
      <c r="E473" s="1373">
        <v>300305</v>
      </c>
      <c r="F473" s="7" t="s">
        <v>731</v>
      </c>
      <c r="G473" s="16"/>
      <c r="H473" s="1371">
        <v>42</v>
      </c>
      <c r="I473" s="121">
        <v>1178</v>
      </c>
      <c r="J473" s="772"/>
      <c r="K473" s="210">
        <f t="shared" ref="K473:K478" si="57">I473*J473</f>
        <v>0</v>
      </c>
      <c r="L473" s="72"/>
    </row>
    <row r="474" spans="1:12" ht="39" customHeight="1" x14ac:dyDescent="0.25">
      <c r="A474" s="1780"/>
      <c r="B474" s="1763"/>
      <c r="C474" s="1760"/>
      <c r="D474" s="137" t="s">
        <v>86</v>
      </c>
      <c r="E474" s="1381">
        <v>300305</v>
      </c>
      <c r="F474" s="10" t="s">
        <v>731</v>
      </c>
      <c r="G474" s="12"/>
      <c r="H474" s="1374">
        <v>44</v>
      </c>
      <c r="I474" s="119">
        <v>1178</v>
      </c>
      <c r="J474" s="778"/>
      <c r="K474" s="208">
        <f t="shared" si="57"/>
        <v>0</v>
      </c>
      <c r="L474" s="72"/>
    </row>
    <row r="475" spans="1:12" ht="39" customHeight="1" x14ac:dyDescent="0.25">
      <c r="A475" s="1780"/>
      <c r="B475" s="1763"/>
      <c r="C475" s="1760"/>
      <c r="D475" s="137" t="s">
        <v>86</v>
      </c>
      <c r="E475" s="1381">
        <v>300305</v>
      </c>
      <c r="F475" s="10" t="s">
        <v>731</v>
      </c>
      <c r="G475" s="12"/>
      <c r="H475" s="1374">
        <v>46</v>
      </c>
      <c r="I475" s="119">
        <v>1178</v>
      </c>
      <c r="J475" s="778"/>
      <c r="K475" s="208">
        <f t="shared" si="57"/>
        <v>0</v>
      </c>
      <c r="L475" s="72"/>
    </row>
    <row r="476" spans="1:12" ht="39" customHeight="1" x14ac:dyDescent="0.25">
      <c r="A476" s="1780"/>
      <c r="B476" s="1763"/>
      <c r="C476" s="1760"/>
      <c r="D476" s="137" t="s">
        <v>86</v>
      </c>
      <c r="E476" s="1381">
        <v>300305</v>
      </c>
      <c r="F476" s="10" t="s">
        <v>731</v>
      </c>
      <c r="G476" s="12"/>
      <c r="H476" s="1374">
        <v>48</v>
      </c>
      <c r="I476" s="119">
        <v>1178</v>
      </c>
      <c r="J476" s="778"/>
      <c r="K476" s="208">
        <f t="shared" si="57"/>
        <v>0</v>
      </c>
      <c r="L476" s="72"/>
    </row>
    <row r="477" spans="1:12" ht="39" customHeight="1" x14ac:dyDescent="0.25">
      <c r="A477" s="1780"/>
      <c r="B477" s="1763"/>
      <c r="C477" s="1760"/>
      <c r="D477" s="137" t="s">
        <v>86</v>
      </c>
      <c r="E477" s="1381">
        <v>300305</v>
      </c>
      <c r="F477" s="10" t="s">
        <v>731</v>
      </c>
      <c r="G477" s="12"/>
      <c r="H477" s="1374">
        <v>50</v>
      </c>
      <c r="I477" s="119">
        <v>1178</v>
      </c>
      <c r="J477" s="778"/>
      <c r="K477" s="208">
        <f t="shared" si="57"/>
        <v>0</v>
      </c>
      <c r="L477" s="72"/>
    </row>
    <row r="478" spans="1:12" ht="39" customHeight="1" thickBot="1" x14ac:dyDescent="0.3">
      <c r="A478" s="1781"/>
      <c r="B478" s="1764"/>
      <c r="C478" s="1761"/>
      <c r="D478" s="167" t="s">
        <v>86</v>
      </c>
      <c r="E478" s="1372">
        <v>300305</v>
      </c>
      <c r="F478" s="152" t="s">
        <v>731</v>
      </c>
      <c r="G478" s="124"/>
      <c r="H478" s="1372">
        <v>52</v>
      </c>
      <c r="I478" s="197">
        <v>1178</v>
      </c>
      <c r="J478" s="779"/>
      <c r="K478" s="211">
        <f t="shared" si="57"/>
        <v>0</v>
      </c>
      <c r="L478" s="72"/>
    </row>
    <row r="479" spans="1:12" ht="39" customHeight="1" x14ac:dyDescent="0.25">
      <c r="A479" s="1779"/>
      <c r="B479" s="1762" t="s">
        <v>727</v>
      </c>
      <c r="C479" s="1759" t="s">
        <v>104</v>
      </c>
      <c r="D479" s="132" t="s">
        <v>86</v>
      </c>
      <c r="E479" s="1395">
        <v>300305</v>
      </c>
      <c r="F479" s="7" t="s">
        <v>44</v>
      </c>
      <c r="G479" s="16"/>
      <c r="H479" s="1392">
        <v>42</v>
      </c>
      <c r="I479" s="121">
        <v>1178</v>
      </c>
      <c r="J479" s="772"/>
      <c r="K479" s="210">
        <f t="shared" ref="K479:K484" si="58">I479*J479</f>
        <v>0</v>
      </c>
      <c r="L479" s="72"/>
    </row>
    <row r="480" spans="1:12" ht="39" customHeight="1" x14ac:dyDescent="0.25">
      <c r="A480" s="1780"/>
      <c r="B480" s="1763"/>
      <c r="C480" s="1760"/>
      <c r="D480" s="137" t="s">
        <v>86</v>
      </c>
      <c r="E480" s="1397">
        <v>300305</v>
      </c>
      <c r="F480" s="10" t="s">
        <v>44</v>
      </c>
      <c r="G480" s="12"/>
      <c r="H480" s="1396">
        <v>44</v>
      </c>
      <c r="I480" s="119">
        <v>1178</v>
      </c>
      <c r="J480" s="778"/>
      <c r="K480" s="208">
        <f t="shared" si="58"/>
        <v>0</v>
      </c>
      <c r="L480" s="72"/>
    </row>
    <row r="481" spans="1:14" ht="39" customHeight="1" x14ac:dyDescent="0.25">
      <c r="A481" s="1780"/>
      <c r="B481" s="1763"/>
      <c r="C481" s="1760"/>
      <c r="D481" s="137" t="s">
        <v>86</v>
      </c>
      <c r="E481" s="1397">
        <v>300305</v>
      </c>
      <c r="F481" s="10" t="s">
        <v>44</v>
      </c>
      <c r="G481" s="12"/>
      <c r="H481" s="1396">
        <v>46</v>
      </c>
      <c r="I481" s="119">
        <v>1178</v>
      </c>
      <c r="J481" s="778"/>
      <c r="K481" s="208">
        <f t="shared" si="58"/>
        <v>0</v>
      </c>
      <c r="L481" s="72"/>
    </row>
    <row r="482" spans="1:14" ht="39" customHeight="1" x14ac:dyDescent="0.25">
      <c r="A482" s="1780"/>
      <c r="B482" s="1763"/>
      <c r="C482" s="1760"/>
      <c r="D482" s="137" t="s">
        <v>86</v>
      </c>
      <c r="E482" s="1397">
        <v>300305</v>
      </c>
      <c r="F482" s="10" t="s">
        <v>44</v>
      </c>
      <c r="G482" s="12"/>
      <c r="H482" s="1396">
        <v>48</v>
      </c>
      <c r="I482" s="119">
        <v>1178</v>
      </c>
      <c r="J482" s="778"/>
      <c r="K482" s="208">
        <f t="shared" si="58"/>
        <v>0</v>
      </c>
      <c r="L482" s="72"/>
    </row>
    <row r="483" spans="1:14" ht="39" customHeight="1" x14ac:dyDescent="0.25">
      <c r="A483" s="1780"/>
      <c r="B483" s="1763"/>
      <c r="C483" s="1760"/>
      <c r="D483" s="137" t="s">
        <v>86</v>
      </c>
      <c r="E483" s="1397">
        <v>300305</v>
      </c>
      <c r="F483" s="10" t="s">
        <v>44</v>
      </c>
      <c r="G483" s="12"/>
      <c r="H483" s="1396">
        <v>50</v>
      </c>
      <c r="I483" s="119">
        <v>1178</v>
      </c>
      <c r="J483" s="778"/>
      <c r="K483" s="208">
        <f t="shared" si="58"/>
        <v>0</v>
      </c>
      <c r="L483" s="72"/>
    </row>
    <row r="484" spans="1:14" ht="39" customHeight="1" thickBot="1" x14ac:dyDescent="0.3">
      <c r="A484" s="1781"/>
      <c r="B484" s="1764"/>
      <c r="C484" s="1761"/>
      <c r="D484" s="167" t="s">
        <v>86</v>
      </c>
      <c r="E484" s="1393">
        <v>300305</v>
      </c>
      <c r="F484" s="152" t="s">
        <v>44</v>
      </c>
      <c r="G484" s="124"/>
      <c r="H484" s="1393">
        <v>52</v>
      </c>
      <c r="I484" s="197">
        <v>1178</v>
      </c>
      <c r="J484" s="779"/>
      <c r="K484" s="211">
        <f t="shared" si="58"/>
        <v>0</v>
      </c>
      <c r="L484" s="72"/>
    </row>
    <row r="485" spans="1:14" ht="78.75" customHeight="1" x14ac:dyDescent="0.25">
      <c r="A485" s="1779"/>
      <c r="B485" s="1762" t="s">
        <v>790</v>
      </c>
      <c r="C485" s="1759" t="s">
        <v>114</v>
      </c>
      <c r="D485" s="132" t="s">
        <v>86</v>
      </c>
      <c r="E485" s="1545">
        <v>300309</v>
      </c>
      <c r="F485" s="7" t="s">
        <v>792</v>
      </c>
      <c r="G485" s="16"/>
      <c r="H485" s="1546">
        <v>46</v>
      </c>
      <c r="I485" s="121">
        <v>1238</v>
      </c>
      <c r="J485" s="772"/>
      <c r="K485" s="210">
        <f t="shared" ref="K485:K486" si="59">I485*J485</f>
        <v>0</v>
      </c>
      <c r="L485" s="72"/>
      <c r="N485" s="280">
        <v>1</v>
      </c>
    </row>
    <row r="486" spans="1:14" ht="78.75" customHeight="1" thickBot="1" x14ac:dyDescent="0.3">
      <c r="A486" s="1780"/>
      <c r="B486" s="1763"/>
      <c r="C486" s="1760"/>
      <c r="D486" s="137" t="s">
        <v>86</v>
      </c>
      <c r="E486" s="1549">
        <v>300309</v>
      </c>
      <c r="F486" s="10" t="s">
        <v>792</v>
      </c>
      <c r="G486" s="12"/>
      <c r="H486" s="1547">
        <v>48</v>
      </c>
      <c r="I486" s="119">
        <v>1238</v>
      </c>
      <c r="J486" s="778"/>
      <c r="K486" s="208">
        <f t="shared" si="59"/>
        <v>0</v>
      </c>
      <c r="L486" s="72"/>
      <c r="N486" s="280">
        <v>1</v>
      </c>
    </row>
    <row r="487" spans="1:14" ht="53.25" customHeight="1" x14ac:dyDescent="0.25">
      <c r="A487" s="1779"/>
      <c r="B487" s="1762" t="s">
        <v>801</v>
      </c>
      <c r="C487" s="1759" t="s">
        <v>114</v>
      </c>
      <c r="D487" s="132" t="s">
        <v>86</v>
      </c>
      <c r="E487" s="1545">
        <v>300310</v>
      </c>
      <c r="F487" s="7" t="s">
        <v>791</v>
      </c>
      <c r="G487" s="16"/>
      <c r="H487" s="1546">
        <v>42</v>
      </c>
      <c r="I487" s="121">
        <v>1008</v>
      </c>
      <c r="J487" s="772"/>
      <c r="K487" s="210">
        <f t="shared" ref="K487:K490" si="60">I487*J487</f>
        <v>0</v>
      </c>
      <c r="L487" s="72"/>
      <c r="N487" s="280" t="s">
        <v>293</v>
      </c>
    </row>
    <row r="488" spans="1:14" ht="53.25" customHeight="1" x14ac:dyDescent="0.25">
      <c r="A488" s="1780"/>
      <c r="B488" s="1763"/>
      <c r="C488" s="1760"/>
      <c r="D488" s="137" t="s">
        <v>86</v>
      </c>
      <c r="E488" s="1549">
        <v>300310</v>
      </c>
      <c r="F488" s="10" t="s">
        <v>791</v>
      </c>
      <c r="G488" s="12"/>
      <c r="H488" s="1547">
        <v>44</v>
      </c>
      <c r="I488" s="119">
        <v>1008</v>
      </c>
      <c r="J488" s="778"/>
      <c r="K488" s="208">
        <f t="shared" si="60"/>
        <v>0</v>
      </c>
      <c r="L488" s="72"/>
    </row>
    <row r="489" spans="1:14" ht="53.25" customHeight="1" x14ac:dyDescent="0.25">
      <c r="A489" s="1780"/>
      <c r="B489" s="1763"/>
      <c r="C489" s="1760"/>
      <c r="D489" s="137" t="s">
        <v>86</v>
      </c>
      <c r="E489" s="1549">
        <v>300310</v>
      </c>
      <c r="F489" s="10" t="s">
        <v>791</v>
      </c>
      <c r="G489" s="12"/>
      <c r="H489" s="1547">
        <v>46</v>
      </c>
      <c r="I489" s="119">
        <v>1008</v>
      </c>
      <c r="J489" s="778"/>
      <c r="K489" s="208">
        <f t="shared" si="60"/>
        <v>0</v>
      </c>
      <c r="L489" s="72"/>
    </row>
    <row r="490" spans="1:14" ht="53.25" customHeight="1" thickBot="1" x14ac:dyDescent="0.3">
      <c r="A490" s="1780"/>
      <c r="B490" s="1763"/>
      <c r="C490" s="1760"/>
      <c r="D490" s="137" t="s">
        <v>86</v>
      </c>
      <c r="E490" s="1549">
        <v>300310</v>
      </c>
      <c r="F490" s="10" t="s">
        <v>791</v>
      </c>
      <c r="G490" s="12"/>
      <c r="H490" s="1547">
        <v>48</v>
      </c>
      <c r="I490" s="119">
        <v>1008</v>
      </c>
      <c r="J490" s="778"/>
      <c r="K490" s="208">
        <f t="shared" si="60"/>
        <v>0</v>
      </c>
      <c r="L490" s="72"/>
    </row>
    <row r="491" spans="1:14" ht="63" customHeight="1" x14ac:dyDescent="0.25">
      <c r="A491" s="1779"/>
      <c r="B491" s="1762" t="s">
        <v>801</v>
      </c>
      <c r="C491" s="1759" t="s">
        <v>114</v>
      </c>
      <c r="D491" s="132" t="s">
        <v>86</v>
      </c>
      <c r="E491" s="1545">
        <v>300310</v>
      </c>
      <c r="F491" s="7" t="s">
        <v>802</v>
      </c>
      <c r="G491" s="16"/>
      <c r="H491" s="1546">
        <v>46</v>
      </c>
      <c r="I491" s="121">
        <v>1008</v>
      </c>
      <c r="J491" s="772"/>
      <c r="K491" s="210">
        <f t="shared" ref="K491:K493" si="61">I491*J491</f>
        <v>0</v>
      </c>
      <c r="L491" s="72"/>
    </row>
    <row r="492" spans="1:14" ht="63" customHeight="1" x14ac:dyDescent="0.25">
      <c r="A492" s="1780"/>
      <c r="B492" s="1763"/>
      <c r="C492" s="1760"/>
      <c r="D492" s="137" t="s">
        <v>86</v>
      </c>
      <c r="E492" s="1549">
        <v>300310</v>
      </c>
      <c r="F492" s="10" t="s">
        <v>802</v>
      </c>
      <c r="G492" s="12"/>
      <c r="H492" s="1547">
        <v>48</v>
      </c>
      <c r="I492" s="119">
        <v>1008</v>
      </c>
      <c r="J492" s="778"/>
      <c r="K492" s="208">
        <f t="shared" si="61"/>
        <v>0</v>
      </c>
      <c r="L492" s="72"/>
    </row>
    <row r="493" spans="1:14" ht="63" customHeight="1" thickBot="1" x14ac:dyDescent="0.3">
      <c r="A493" s="1780"/>
      <c r="B493" s="1763"/>
      <c r="C493" s="1760"/>
      <c r="D493" s="137" t="s">
        <v>86</v>
      </c>
      <c r="E493" s="1549">
        <v>300310</v>
      </c>
      <c r="F493" s="10" t="s">
        <v>802</v>
      </c>
      <c r="G493" s="12"/>
      <c r="H493" s="1547">
        <v>50</v>
      </c>
      <c r="I493" s="119">
        <v>1008</v>
      </c>
      <c r="J493" s="778"/>
      <c r="K493" s="208">
        <f t="shared" si="61"/>
        <v>0</v>
      </c>
      <c r="L493" s="72"/>
      <c r="N493" s="280">
        <v>1</v>
      </c>
    </row>
    <row r="494" spans="1:14" ht="54" customHeight="1" x14ac:dyDescent="0.25">
      <c r="A494" s="1779"/>
      <c r="B494" s="1762" t="s">
        <v>801</v>
      </c>
      <c r="C494" s="1759" t="s">
        <v>114</v>
      </c>
      <c r="D494" s="132" t="s">
        <v>86</v>
      </c>
      <c r="E494" s="1545">
        <v>300310</v>
      </c>
      <c r="F494" s="7" t="s">
        <v>803</v>
      </c>
      <c r="G494" s="16"/>
      <c r="H494" s="1546">
        <v>42</v>
      </c>
      <c r="I494" s="121">
        <v>1008</v>
      </c>
      <c r="J494" s="772"/>
      <c r="K494" s="210">
        <f t="shared" ref="K494:K497" si="62">I494*J494</f>
        <v>0</v>
      </c>
      <c r="L494" s="72"/>
      <c r="N494" s="280" t="s">
        <v>293</v>
      </c>
    </row>
    <row r="495" spans="1:14" ht="54" customHeight="1" x14ac:dyDescent="0.25">
      <c r="A495" s="1780"/>
      <c r="B495" s="1763"/>
      <c r="C495" s="1760"/>
      <c r="D495" s="137" t="s">
        <v>86</v>
      </c>
      <c r="E495" s="1549">
        <v>300310</v>
      </c>
      <c r="F495" s="10" t="s">
        <v>803</v>
      </c>
      <c r="G495" s="12"/>
      <c r="H495" s="1547">
        <v>44</v>
      </c>
      <c r="I495" s="119">
        <v>1008</v>
      </c>
      <c r="J495" s="778"/>
      <c r="K495" s="208">
        <f t="shared" si="62"/>
        <v>0</v>
      </c>
      <c r="L495" s="72"/>
      <c r="N495" s="280">
        <v>4</v>
      </c>
    </row>
    <row r="496" spans="1:14" ht="54" customHeight="1" x14ac:dyDescent="0.25">
      <c r="A496" s="1780"/>
      <c r="B496" s="1763"/>
      <c r="C496" s="1760"/>
      <c r="D496" s="137" t="s">
        <v>86</v>
      </c>
      <c r="E496" s="1549">
        <v>300310</v>
      </c>
      <c r="F496" s="10" t="s">
        <v>803</v>
      </c>
      <c r="G496" s="12"/>
      <c r="H496" s="1547">
        <v>46</v>
      </c>
      <c r="I496" s="119">
        <v>1008</v>
      </c>
      <c r="J496" s="778"/>
      <c r="K496" s="208">
        <f t="shared" si="62"/>
        <v>0</v>
      </c>
      <c r="L496" s="72"/>
      <c r="N496" s="280">
        <v>4</v>
      </c>
    </row>
    <row r="497" spans="1:14" ht="54" customHeight="1" thickBot="1" x14ac:dyDescent="0.3">
      <c r="A497" s="1780"/>
      <c r="B497" s="1763"/>
      <c r="C497" s="1760"/>
      <c r="D497" s="137" t="s">
        <v>86</v>
      </c>
      <c r="E497" s="1549">
        <v>300310</v>
      </c>
      <c r="F497" s="10" t="s">
        <v>803</v>
      </c>
      <c r="G497" s="12"/>
      <c r="H497" s="1547">
        <v>48</v>
      </c>
      <c r="I497" s="119">
        <v>1008</v>
      </c>
      <c r="J497" s="778"/>
      <c r="K497" s="208">
        <f t="shared" si="62"/>
        <v>0</v>
      </c>
      <c r="L497" s="72"/>
      <c r="N497" s="280">
        <v>4</v>
      </c>
    </row>
    <row r="498" spans="1:14" ht="51.75" customHeight="1" x14ac:dyDescent="0.25">
      <c r="A498" s="1779"/>
      <c r="B498" s="1762" t="s">
        <v>801</v>
      </c>
      <c r="C498" s="1759" t="s">
        <v>114</v>
      </c>
      <c r="D498" s="132" t="s">
        <v>86</v>
      </c>
      <c r="E498" s="1545">
        <v>300310</v>
      </c>
      <c r="F498" s="7" t="s">
        <v>792</v>
      </c>
      <c r="G498" s="16"/>
      <c r="H498" s="1546">
        <v>42</v>
      </c>
      <c r="I498" s="121">
        <v>1008</v>
      </c>
      <c r="J498" s="772"/>
      <c r="K498" s="210">
        <f t="shared" ref="K498:K501" si="63">I498*J498</f>
        <v>0</v>
      </c>
      <c r="L498" s="72"/>
      <c r="N498" s="280" t="s">
        <v>293</v>
      </c>
    </row>
    <row r="499" spans="1:14" ht="51.75" customHeight="1" x14ac:dyDescent="0.25">
      <c r="A499" s="1780"/>
      <c r="B499" s="1763"/>
      <c r="C499" s="1760"/>
      <c r="D499" s="137" t="s">
        <v>86</v>
      </c>
      <c r="E499" s="1549">
        <v>300310</v>
      </c>
      <c r="F499" s="10" t="s">
        <v>792</v>
      </c>
      <c r="G499" s="12"/>
      <c r="H499" s="1547">
        <v>44</v>
      </c>
      <c r="I499" s="119">
        <v>1008</v>
      </c>
      <c r="J499" s="778"/>
      <c r="K499" s="208">
        <f t="shared" si="63"/>
        <v>0</v>
      </c>
      <c r="L499" s="72"/>
    </row>
    <row r="500" spans="1:14" ht="51.75" customHeight="1" x14ac:dyDescent="0.25">
      <c r="A500" s="1780"/>
      <c r="B500" s="1763"/>
      <c r="C500" s="1760"/>
      <c r="D500" s="137" t="s">
        <v>86</v>
      </c>
      <c r="E500" s="1549">
        <v>300310</v>
      </c>
      <c r="F500" s="10" t="s">
        <v>792</v>
      </c>
      <c r="G500" s="12"/>
      <c r="H500" s="1547">
        <v>46</v>
      </c>
      <c r="I500" s="119">
        <v>1008</v>
      </c>
      <c r="J500" s="778"/>
      <c r="K500" s="208">
        <f t="shared" si="63"/>
        <v>0</v>
      </c>
      <c r="L500" s="72"/>
    </row>
    <row r="501" spans="1:14" ht="51.75" customHeight="1" thickBot="1" x14ac:dyDescent="0.3">
      <c r="A501" s="1780"/>
      <c r="B501" s="1763"/>
      <c r="C501" s="1760"/>
      <c r="D501" s="137" t="s">
        <v>86</v>
      </c>
      <c r="E501" s="1549">
        <v>300310</v>
      </c>
      <c r="F501" s="10" t="s">
        <v>792</v>
      </c>
      <c r="G501" s="12"/>
      <c r="H501" s="1547">
        <v>48</v>
      </c>
      <c r="I501" s="119">
        <v>1008</v>
      </c>
      <c r="J501" s="778"/>
      <c r="K501" s="208">
        <f t="shared" si="63"/>
        <v>0</v>
      </c>
      <c r="L501" s="72"/>
    </row>
    <row r="502" spans="1:14" ht="32.25" customHeight="1" x14ac:dyDescent="0.25">
      <c r="A502" s="1779"/>
      <c r="B502" s="1762" t="s">
        <v>810</v>
      </c>
      <c r="C502" s="1759" t="s">
        <v>114</v>
      </c>
      <c r="D502" s="132" t="s">
        <v>86</v>
      </c>
      <c r="E502" s="1572">
        <v>301308</v>
      </c>
      <c r="F502" s="7" t="s">
        <v>44</v>
      </c>
      <c r="G502" s="16"/>
      <c r="H502" s="1571">
        <v>42</v>
      </c>
      <c r="I502" s="121">
        <v>1188</v>
      </c>
      <c r="J502" s="772"/>
      <c r="K502" s="210">
        <f t="shared" ref="K502:K507" si="64">I502*J502</f>
        <v>0</v>
      </c>
      <c r="L502" s="72"/>
    </row>
    <row r="503" spans="1:14" ht="32.25" customHeight="1" x14ac:dyDescent="0.25">
      <c r="A503" s="1780"/>
      <c r="B503" s="1763"/>
      <c r="C503" s="1760"/>
      <c r="D503" s="137" t="s">
        <v>86</v>
      </c>
      <c r="E503" s="1586">
        <v>301308</v>
      </c>
      <c r="F503" s="10" t="s">
        <v>44</v>
      </c>
      <c r="G503" s="12"/>
      <c r="H503" s="1573">
        <v>44</v>
      </c>
      <c r="I503" s="119">
        <v>1188</v>
      </c>
      <c r="J503" s="778"/>
      <c r="K503" s="208">
        <f t="shared" si="64"/>
        <v>0</v>
      </c>
      <c r="L503" s="72"/>
    </row>
    <row r="504" spans="1:14" ht="32.25" customHeight="1" x14ac:dyDescent="0.25">
      <c r="A504" s="1780"/>
      <c r="B504" s="1763"/>
      <c r="C504" s="1760"/>
      <c r="D504" s="137" t="s">
        <v>86</v>
      </c>
      <c r="E504" s="1586">
        <v>301308</v>
      </c>
      <c r="F504" s="10" t="s">
        <v>44</v>
      </c>
      <c r="G504" s="12"/>
      <c r="H504" s="1573">
        <v>46</v>
      </c>
      <c r="I504" s="119">
        <v>1188</v>
      </c>
      <c r="J504" s="778"/>
      <c r="K504" s="208">
        <f t="shared" si="64"/>
        <v>0</v>
      </c>
      <c r="L504" s="72"/>
    </row>
    <row r="505" spans="1:14" ht="32.25" customHeight="1" x14ac:dyDescent="0.25">
      <c r="A505" s="1780"/>
      <c r="B505" s="1763"/>
      <c r="C505" s="1760"/>
      <c r="D505" s="137" t="s">
        <v>86</v>
      </c>
      <c r="E505" s="1586">
        <v>301308</v>
      </c>
      <c r="F505" s="10" t="s">
        <v>44</v>
      </c>
      <c r="G505" s="12"/>
      <c r="H505" s="1573">
        <v>48</v>
      </c>
      <c r="I505" s="119">
        <v>1188</v>
      </c>
      <c r="J505" s="778"/>
      <c r="K505" s="208">
        <f t="shared" si="64"/>
        <v>0</v>
      </c>
      <c r="L505" s="72"/>
    </row>
    <row r="506" spans="1:14" ht="32.25" customHeight="1" x14ac:dyDescent="0.25">
      <c r="A506" s="1780"/>
      <c r="B506" s="1763"/>
      <c r="C506" s="1760"/>
      <c r="D506" s="137" t="s">
        <v>86</v>
      </c>
      <c r="E506" s="1586">
        <v>301308</v>
      </c>
      <c r="F506" s="10" t="s">
        <v>44</v>
      </c>
      <c r="G506" s="12"/>
      <c r="H506" s="1573">
        <v>50</v>
      </c>
      <c r="I506" s="119">
        <v>1188</v>
      </c>
      <c r="J506" s="778"/>
      <c r="K506" s="208">
        <f t="shared" si="64"/>
        <v>0</v>
      </c>
      <c r="L506" s="72"/>
    </row>
    <row r="507" spans="1:14" ht="32.25" customHeight="1" thickBot="1" x14ac:dyDescent="0.3">
      <c r="A507" s="1781"/>
      <c r="B507" s="1764"/>
      <c r="C507" s="1761"/>
      <c r="D507" s="167" t="s">
        <v>86</v>
      </c>
      <c r="E507" s="1580">
        <v>301308</v>
      </c>
      <c r="F507" s="152" t="s">
        <v>44</v>
      </c>
      <c r="G507" s="124"/>
      <c r="H507" s="1574">
        <v>52</v>
      </c>
      <c r="I507" s="197">
        <v>1188</v>
      </c>
      <c r="J507" s="779"/>
      <c r="K507" s="211">
        <f t="shared" si="64"/>
        <v>0</v>
      </c>
      <c r="L507" s="72"/>
    </row>
    <row r="508" spans="1:14" ht="45" customHeight="1" x14ac:dyDescent="0.25">
      <c r="A508" s="1878"/>
      <c r="B508" s="1756" t="s">
        <v>574</v>
      </c>
      <c r="C508" s="1759" t="s">
        <v>267</v>
      </c>
      <c r="D508" s="215" t="s">
        <v>86</v>
      </c>
      <c r="E508" s="1253">
        <v>301378</v>
      </c>
      <c r="F508" s="1283" t="s">
        <v>153</v>
      </c>
      <c r="G508" s="23"/>
      <c r="H508" s="1253">
        <v>42</v>
      </c>
      <c r="I508" s="216">
        <v>1188</v>
      </c>
      <c r="J508" s="780"/>
      <c r="K508" s="210">
        <f t="shared" si="49"/>
        <v>0</v>
      </c>
      <c r="L508" s="72"/>
      <c r="N508" s="280" t="s">
        <v>293</v>
      </c>
    </row>
    <row r="509" spans="1:14" ht="45" customHeight="1" x14ac:dyDescent="0.25">
      <c r="A509" s="1879"/>
      <c r="B509" s="1765"/>
      <c r="C509" s="1765"/>
      <c r="D509" s="130" t="s">
        <v>86</v>
      </c>
      <c r="E509" s="1265">
        <v>301378</v>
      </c>
      <c r="F509" s="8" t="s">
        <v>153</v>
      </c>
      <c r="G509" s="11"/>
      <c r="H509" s="1265">
        <v>44</v>
      </c>
      <c r="I509" s="54">
        <v>1188</v>
      </c>
      <c r="J509" s="775"/>
      <c r="K509" s="208">
        <f t="shared" si="49"/>
        <v>0</v>
      </c>
      <c r="L509" s="72"/>
      <c r="N509" s="280">
        <v>2</v>
      </c>
    </row>
    <row r="510" spans="1:14" ht="45" customHeight="1" x14ac:dyDescent="0.25">
      <c r="A510" s="1879"/>
      <c r="B510" s="1765"/>
      <c r="C510" s="1765"/>
      <c r="D510" s="130" t="s">
        <v>86</v>
      </c>
      <c r="E510" s="1265">
        <v>301378</v>
      </c>
      <c r="F510" s="8" t="s">
        <v>153</v>
      </c>
      <c r="G510" s="11"/>
      <c r="H510" s="1265">
        <v>46</v>
      </c>
      <c r="I510" s="54">
        <v>1188</v>
      </c>
      <c r="J510" s="775"/>
      <c r="K510" s="208">
        <f t="shared" si="49"/>
        <v>0</v>
      </c>
      <c r="L510" s="72"/>
    </row>
    <row r="511" spans="1:14" ht="45" customHeight="1" x14ac:dyDescent="0.25">
      <c r="A511" s="1879"/>
      <c r="B511" s="1765"/>
      <c r="C511" s="1765"/>
      <c r="D511" s="130" t="s">
        <v>86</v>
      </c>
      <c r="E511" s="1265">
        <v>301378</v>
      </c>
      <c r="F511" s="8" t="s">
        <v>153</v>
      </c>
      <c r="G511" s="11"/>
      <c r="H511" s="1265">
        <v>48</v>
      </c>
      <c r="I511" s="54">
        <v>1188</v>
      </c>
      <c r="J511" s="775"/>
      <c r="K511" s="208">
        <f t="shared" si="49"/>
        <v>0</v>
      </c>
      <c r="L511" s="72"/>
    </row>
    <row r="512" spans="1:14" ht="45" customHeight="1" thickBot="1" x14ac:dyDescent="0.3">
      <c r="A512" s="1880"/>
      <c r="B512" s="1766"/>
      <c r="C512" s="1766"/>
      <c r="D512" s="167" t="s">
        <v>86</v>
      </c>
      <c r="E512" s="1257">
        <v>301378</v>
      </c>
      <c r="F512" s="152" t="s">
        <v>153</v>
      </c>
      <c r="G512" s="124"/>
      <c r="H512" s="1266">
        <v>50</v>
      </c>
      <c r="I512" s="197">
        <v>1188</v>
      </c>
      <c r="J512" s="779"/>
      <c r="K512" s="211">
        <f t="shared" si="49"/>
        <v>0</v>
      </c>
      <c r="L512" s="72"/>
    </row>
    <row r="513" spans="1:14" ht="90" customHeight="1" x14ac:dyDescent="0.25">
      <c r="A513" s="1878"/>
      <c r="B513" s="1756" t="s">
        <v>574</v>
      </c>
      <c r="C513" s="1759" t="s">
        <v>267</v>
      </c>
      <c r="D513" s="215" t="s">
        <v>86</v>
      </c>
      <c r="E513" s="1253">
        <v>301378</v>
      </c>
      <c r="F513" s="1283" t="s">
        <v>69</v>
      </c>
      <c r="G513" s="23"/>
      <c r="H513" s="1253">
        <v>48</v>
      </c>
      <c r="I513" s="216">
        <v>1188</v>
      </c>
      <c r="J513" s="780"/>
      <c r="K513" s="210">
        <f t="shared" si="49"/>
        <v>0</v>
      </c>
      <c r="L513" s="72"/>
    </row>
    <row r="514" spans="1:14" ht="90" customHeight="1" thickBot="1" x14ac:dyDescent="0.3">
      <c r="A514" s="1879"/>
      <c r="B514" s="1765"/>
      <c r="C514" s="1765"/>
      <c r="D514" s="130" t="s">
        <v>86</v>
      </c>
      <c r="E514" s="1265">
        <v>301378</v>
      </c>
      <c r="F514" s="8" t="s">
        <v>69</v>
      </c>
      <c r="G514" s="11"/>
      <c r="H514" s="1265">
        <v>50</v>
      </c>
      <c r="I514" s="54">
        <v>1188</v>
      </c>
      <c r="J514" s="775"/>
      <c r="K514" s="208">
        <f t="shared" si="49"/>
        <v>0</v>
      </c>
      <c r="L514" s="72"/>
    </row>
    <row r="515" spans="1:14" ht="36.75" customHeight="1" x14ac:dyDescent="0.25">
      <c r="A515" s="1878"/>
      <c r="B515" s="1756" t="s">
        <v>574</v>
      </c>
      <c r="C515" s="1759" t="s">
        <v>267</v>
      </c>
      <c r="D515" s="215" t="s">
        <v>86</v>
      </c>
      <c r="E515" s="1571">
        <v>301378</v>
      </c>
      <c r="F515" s="1593" t="s">
        <v>130</v>
      </c>
      <c r="G515" s="23"/>
      <c r="H515" s="1571">
        <v>42</v>
      </c>
      <c r="I515" s="216">
        <v>1188</v>
      </c>
      <c r="J515" s="780"/>
      <c r="K515" s="210">
        <f t="shared" ref="K515:K519" si="65">I515*J515</f>
        <v>0</v>
      </c>
      <c r="L515" s="72"/>
      <c r="N515" s="280">
        <v>1</v>
      </c>
    </row>
    <row r="516" spans="1:14" ht="36.75" customHeight="1" x14ac:dyDescent="0.25">
      <c r="A516" s="1879"/>
      <c r="B516" s="1765"/>
      <c r="C516" s="1765"/>
      <c r="D516" s="130" t="s">
        <v>86</v>
      </c>
      <c r="E516" s="1573">
        <v>301378</v>
      </c>
      <c r="F516" s="8" t="s">
        <v>130</v>
      </c>
      <c r="G516" s="11"/>
      <c r="H516" s="1573">
        <v>44</v>
      </c>
      <c r="I516" s="54">
        <v>1188</v>
      </c>
      <c r="J516" s="775"/>
      <c r="K516" s="208">
        <f t="shared" si="65"/>
        <v>0</v>
      </c>
      <c r="L516" s="72"/>
    </row>
    <row r="517" spans="1:14" ht="36.75" customHeight="1" x14ac:dyDescent="0.25">
      <c r="A517" s="1879"/>
      <c r="B517" s="1765"/>
      <c r="C517" s="1765"/>
      <c r="D517" s="130" t="s">
        <v>86</v>
      </c>
      <c r="E517" s="1573">
        <v>301378</v>
      </c>
      <c r="F517" s="8" t="s">
        <v>130</v>
      </c>
      <c r="G517" s="11"/>
      <c r="H517" s="1573">
        <v>46</v>
      </c>
      <c r="I517" s="54">
        <v>1188</v>
      </c>
      <c r="J517" s="775"/>
      <c r="K517" s="208">
        <f t="shared" si="65"/>
        <v>0</v>
      </c>
      <c r="L517" s="72"/>
    </row>
    <row r="518" spans="1:14" ht="36.75" customHeight="1" x14ac:dyDescent="0.25">
      <c r="A518" s="1879"/>
      <c r="B518" s="1765"/>
      <c r="C518" s="1765"/>
      <c r="D518" s="130" t="s">
        <v>86</v>
      </c>
      <c r="E518" s="1573">
        <v>301378</v>
      </c>
      <c r="F518" s="8" t="s">
        <v>130</v>
      </c>
      <c r="G518" s="11"/>
      <c r="H518" s="1573">
        <v>48</v>
      </c>
      <c r="I518" s="54">
        <v>1188</v>
      </c>
      <c r="J518" s="775"/>
      <c r="K518" s="208">
        <f t="shared" si="65"/>
        <v>0</v>
      </c>
      <c r="L518" s="72"/>
    </row>
    <row r="519" spans="1:14" ht="36.75" customHeight="1" thickBot="1" x14ac:dyDescent="0.3">
      <c r="A519" s="1880"/>
      <c r="B519" s="1766"/>
      <c r="C519" s="1766"/>
      <c r="D519" s="167" t="s">
        <v>86</v>
      </c>
      <c r="E519" s="1580">
        <v>301378</v>
      </c>
      <c r="F519" s="152" t="s">
        <v>130</v>
      </c>
      <c r="G519" s="124"/>
      <c r="H519" s="1580">
        <v>50</v>
      </c>
      <c r="I519" s="197">
        <v>1188</v>
      </c>
      <c r="J519" s="779"/>
      <c r="K519" s="211">
        <f t="shared" si="65"/>
        <v>0</v>
      </c>
      <c r="L519" s="72"/>
      <c r="N519" s="280">
        <v>1</v>
      </c>
    </row>
    <row r="520" spans="1:14" ht="36.75" customHeight="1" x14ac:dyDescent="0.25">
      <c r="A520" s="1878"/>
      <c r="B520" s="1787" t="s">
        <v>448</v>
      </c>
      <c r="C520" s="1773" t="s">
        <v>104</v>
      </c>
      <c r="D520" s="132" t="s">
        <v>86</v>
      </c>
      <c r="E520" s="1264">
        <v>30394</v>
      </c>
      <c r="F520" s="1283" t="s">
        <v>534</v>
      </c>
      <c r="G520" s="16"/>
      <c r="H520" s="1264">
        <v>42</v>
      </c>
      <c r="I520" s="121">
        <v>1438</v>
      </c>
      <c r="J520" s="772"/>
      <c r="K520" s="210">
        <f t="shared" si="49"/>
        <v>0</v>
      </c>
      <c r="L520" s="72"/>
    </row>
    <row r="521" spans="1:14" ht="36.75" customHeight="1" x14ac:dyDescent="0.25">
      <c r="A521" s="1879"/>
      <c r="B521" s="1798"/>
      <c r="C521" s="1774"/>
      <c r="D521" s="130" t="s">
        <v>86</v>
      </c>
      <c r="E521" s="1265">
        <v>30394</v>
      </c>
      <c r="F521" s="8" t="s">
        <v>534</v>
      </c>
      <c r="G521" s="11"/>
      <c r="H521" s="1265">
        <v>44</v>
      </c>
      <c r="I521" s="54">
        <v>1438</v>
      </c>
      <c r="J521" s="775"/>
      <c r="K521" s="73">
        <f t="shared" si="49"/>
        <v>0</v>
      </c>
      <c r="L521" s="72"/>
      <c r="N521" s="280">
        <v>1</v>
      </c>
    </row>
    <row r="522" spans="1:14" ht="36.75" customHeight="1" x14ac:dyDescent="0.25">
      <c r="A522" s="1879"/>
      <c r="B522" s="1798"/>
      <c r="C522" s="1774"/>
      <c r="D522" s="130" t="s">
        <v>86</v>
      </c>
      <c r="E522" s="1265">
        <v>30394</v>
      </c>
      <c r="F522" s="8" t="s">
        <v>534</v>
      </c>
      <c r="G522" s="11"/>
      <c r="H522" s="1265">
        <v>46</v>
      </c>
      <c r="I522" s="54">
        <v>1438</v>
      </c>
      <c r="J522" s="775"/>
      <c r="K522" s="73">
        <f t="shared" si="49"/>
        <v>0</v>
      </c>
      <c r="L522" s="72"/>
      <c r="N522" s="280">
        <v>1</v>
      </c>
    </row>
    <row r="523" spans="1:14" ht="36.75" customHeight="1" x14ac:dyDescent="0.25">
      <c r="A523" s="1879"/>
      <c r="B523" s="1798"/>
      <c r="C523" s="1774"/>
      <c r="D523" s="130" t="s">
        <v>86</v>
      </c>
      <c r="E523" s="1265">
        <v>30394</v>
      </c>
      <c r="F523" s="8" t="s">
        <v>534</v>
      </c>
      <c r="G523" s="11"/>
      <c r="H523" s="1265">
        <v>48</v>
      </c>
      <c r="I523" s="54">
        <v>1438</v>
      </c>
      <c r="J523" s="775"/>
      <c r="K523" s="73">
        <f t="shared" si="49"/>
        <v>0</v>
      </c>
      <c r="L523" s="72"/>
      <c r="N523" s="280" t="s">
        <v>293</v>
      </c>
    </row>
    <row r="524" spans="1:14" ht="36.75" customHeight="1" thickBot="1" x14ac:dyDescent="0.3">
      <c r="A524" s="1880"/>
      <c r="B524" s="1877"/>
      <c r="C524" s="1775"/>
      <c r="D524" s="131" t="s">
        <v>86</v>
      </c>
      <c r="E524" s="1266">
        <v>30394</v>
      </c>
      <c r="F524" s="152" t="s">
        <v>534</v>
      </c>
      <c r="G524" s="17"/>
      <c r="H524" s="1266">
        <v>50</v>
      </c>
      <c r="I524" s="120">
        <v>1438</v>
      </c>
      <c r="J524" s="777"/>
      <c r="K524" s="209">
        <f t="shared" si="49"/>
        <v>0</v>
      </c>
      <c r="L524" s="72"/>
    </row>
    <row r="525" spans="1:14" ht="47.25" customHeight="1" x14ac:dyDescent="0.25">
      <c r="A525" s="1878"/>
      <c r="B525" s="1787" t="s">
        <v>448</v>
      </c>
      <c r="C525" s="1773" t="s">
        <v>104</v>
      </c>
      <c r="D525" s="132" t="s">
        <v>86</v>
      </c>
      <c r="E525" s="1264">
        <v>30394</v>
      </c>
      <c r="F525" s="1283" t="s">
        <v>535</v>
      </c>
      <c r="G525" s="16"/>
      <c r="H525" s="1264">
        <v>42</v>
      </c>
      <c r="I525" s="121">
        <v>1438</v>
      </c>
      <c r="J525" s="772"/>
      <c r="K525" s="210">
        <f t="shared" si="49"/>
        <v>0</v>
      </c>
      <c r="L525" s="72"/>
    </row>
    <row r="526" spans="1:14" ht="47.25" customHeight="1" x14ac:dyDescent="0.25">
      <c r="A526" s="1879"/>
      <c r="B526" s="1798"/>
      <c r="C526" s="1774"/>
      <c r="D526" s="130" t="s">
        <v>86</v>
      </c>
      <c r="E526" s="1265">
        <v>30394</v>
      </c>
      <c r="F526" s="8" t="s">
        <v>535</v>
      </c>
      <c r="G526" s="11"/>
      <c r="H526" s="1265">
        <v>44</v>
      </c>
      <c r="I526" s="54">
        <v>1438</v>
      </c>
      <c r="J526" s="775"/>
      <c r="K526" s="73">
        <f t="shared" si="49"/>
        <v>0</v>
      </c>
      <c r="L526" s="72"/>
      <c r="N526" s="280" t="s">
        <v>293</v>
      </c>
    </row>
    <row r="527" spans="1:14" ht="47.25" customHeight="1" x14ac:dyDescent="0.25">
      <c r="A527" s="1879"/>
      <c r="B527" s="1798"/>
      <c r="C527" s="1774"/>
      <c r="D527" s="130" t="s">
        <v>86</v>
      </c>
      <c r="E527" s="1265">
        <v>30394</v>
      </c>
      <c r="F527" s="8" t="s">
        <v>535</v>
      </c>
      <c r="G527" s="11"/>
      <c r="H527" s="1265">
        <v>46</v>
      </c>
      <c r="I527" s="54">
        <v>1438</v>
      </c>
      <c r="J527" s="775"/>
      <c r="K527" s="73">
        <f t="shared" si="49"/>
        <v>0</v>
      </c>
      <c r="L527" s="72"/>
    </row>
    <row r="528" spans="1:14" ht="47.25" customHeight="1" thickBot="1" x14ac:dyDescent="0.3">
      <c r="A528" s="1879"/>
      <c r="B528" s="1798"/>
      <c r="C528" s="1774"/>
      <c r="D528" s="130" t="s">
        <v>86</v>
      </c>
      <c r="E528" s="1265">
        <v>30394</v>
      </c>
      <c r="F528" s="8" t="s">
        <v>535</v>
      </c>
      <c r="G528" s="11"/>
      <c r="H528" s="1265">
        <v>50</v>
      </c>
      <c r="I528" s="54">
        <v>1438</v>
      </c>
      <c r="J528" s="775"/>
      <c r="K528" s="73">
        <f t="shared" si="49"/>
        <v>0</v>
      </c>
      <c r="L528" s="72"/>
    </row>
    <row r="529" spans="1:14" ht="39" customHeight="1" x14ac:dyDescent="0.25">
      <c r="A529" s="1779"/>
      <c r="B529" s="1762" t="s">
        <v>795</v>
      </c>
      <c r="C529" s="1759" t="s">
        <v>114</v>
      </c>
      <c r="D529" s="132" t="s">
        <v>86</v>
      </c>
      <c r="E529" s="1525">
        <v>302355</v>
      </c>
      <c r="F529" s="7" t="s">
        <v>44</v>
      </c>
      <c r="G529" s="16"/>
      <c r="H529" s="1523">
        <v>42</v>
      </c>
      <c r="I529" s="121">
        <v>1198</v>
      </c>
      <c r="J529" s="772"/>
      <c r="K529" s="210">
        <f t="shared" si="49"/>
        <v>0</v>
      </c>
      <c r="L529" s="72"/>
      <c r="N529"/>
    </row>
    <row r="530" spans="1:14" ht="39" customHeight="1" x14ac:dyDescent="0.25">
      <c r="A530" s="1780"/>
      <c r="B530" s="1763"/>
      <c r="C530" s="1760"/>
      <c r="D530" s="137" t="s">
        <v>86</v>
      </c>
      <c r="E530" s="1528">
        <v>302355</v>
      </c>
      <c r="F530" s="10" t="s">
        <v>44</v>
      </c>
      <c r="G530" s="12"/>
      <c r="H530" s="1526">
        <v>44</v>
      </c>
      <c r="I530" s="119">
        <v>1198</v>
      </c>
      <c r="J530" s="778"/>
      <c r="K530" s="208">
        <f t="shared" si="49"/>
        <v>0</v>
      </c>
      <c r="L530" s="72"/>
      <c r="N530"/>
    </row>
    <row r="531" spans="1:14" ht="39" customHeight="1" x14ac:dyDescent="0.25">
      <c r="A531" s="1780"/>
      <c r="B531" s="1763"/>
      <c r="C531" s="1760"/>
      <c r="D531" s="137" t="s">
        <v>86</v>
      </c>
      <c r="E531" s="1528">
        <v>302355</v>
      </c>
      <c r="F531" s="10" t="s">
        <v>44</v>
      </c>
      <c r="G531" s="12"/>
      <c r="H531" s="1526">
        <v>46</v>
      </c>
      <c r="I531" s="119">
        <v>1198</v>
      </c>
      <c r="J531" s="778"/>
      <c r="K531" s="208">
        <f t="shared" si="49"/>
        <v>0</v>
      </c>
      <c r="L531" s="72"/>
    </row>
    <row r="532" spans="1:14" ht="39" customHeight="1" x14ac:dyDescent="0.25">
      <c r="A532" s="1780"/>
      <c r="B532" s="1763"/>
      <c r="C532" s="1760"/>
      <c r="D532" s="137" t="s">
        <v>86</v>
      </c>
      <c r="E532" s="1528">
        <v>302355</v>
      </c>
      <c r="F532" s="10" t="s">
        <v>44</v>
      </c>
      <c r="G532" s="12"/>
      <c r="H532" s="1526">
        <v>48</v>
      </c>
      <c r="I532" s="119">
        <v>1198</v>
      </c>
      <c r="J532" s="778"/>
      <c r="K532" s="208">
        <f t="shared" si="49"/>
        <v>0</v>
      </c>
      <c r="L532" s="72"/>
    </row>
    <row r="533" spans="1:14" ht="39" customHeight="1" x14ac:dyDescent="0.25">
      <c r="A533" s="1780"/>
      <c r="B533" s="1763"/>
      <c r="C533" s="1760"/>
      <c r="D533" s="137" t="s">
        <v>86</v>
      </c>
      <c r="E533" s="1528">
        <v>302355</v>
      </c>
      <c r="F533" s="10" t="s">
        <v>44</v>
      </c>
      <c r="G533" s="12"/>
      <c r="H533" s="1526">
        <v>50</v>
      </c>
      <c r="I533" s="119">
        <v>1198</v>
      </c>
      <c r="J533" s="778"/>
      <c r="K533" s="208">
        <f t="shared" si="49"/>
        <v>0</v>
      </c>
      <c r="L533" s="72"/>
    </row>
    <row r="534" spans="1:14" ht="39" customHeight="1" thickBot="1" x14ac:dyDescent="0.3">
      <c r="A534" s="1781"/>
      <c r="B534" s="1764"/>
      <c r="C534" s="1761"/>
      <c r="D534" s="167" t="s">
        <v>86</v>
      </c>
      <c r="E534" s="1524">
        <v>302355</v>
      </c>
      <c r="F534" s="152" t="s">
        <v>44</v>
      </c>
      <c r="G534" s="124"/>
      <c r="H534" s="1524">
        <v>52</v>
      </c>
      <c r="I534" s="197">
        <v>1198</v>
      </c>
      <c r="J534" s="779"/>
      <c r="K534" s="211">
        <f t="shared" si="49"/>
        <v>0</v>
      </c>
      <c r="L534" s="72"/>
    </row>
    <row r="535" spans="1:14" ht="123.75" customHeight="1" thickBot="1" x14ac:dyDescent="0.3">
      <c r="A535" s="1745"/>
      <c r="B535" s="22" t="s">
        <v>399</v>
      </c>
      <c r="C535" s="67" t="s">
        <v>104</v>
      </c>
      <c r="D535" s="136" t="s">
        <v>86</v>
      </c>
      <c r="E535" s="22">
        <v>30388</v>
      </c>
      <c r="F535" s="27" t="s">
        <v>130</v>
      </c>
      <c r="G535" s="25"/>
      <c r="H535" s="22">
        <v>46</v>
      </c>
      <c r="I535" s="1746">
        <v>1258</v>
      </c>
      <c r="J535" s="773"/>
      <c r="K535" s="304">
        <f t="shared" si="49"/>
        <v>0</v>
      </c>
      <c r="L535" s="72"/>
    </row>
    <row r="536" spans="1:14" ht="45.75" customHeight="1" x14ac:dyDescent="0.25">
      <c r="A536" s="1779"/>
      <c r="B536" s="1762" t="s">
        <v>836</v>
      </c>
      <c r="C536" s="1759" t="s">
        <v>46</v>
      </c>
      <c r="D536" s="132" t="s">
        <v>86</v>
      </c>
      <c r="E536" s="1733">
        <v>31388</v>
      </c>
      <c r="F536" s="7" t="s">
        <v>53</v>
      </c>
      <c r="G536" s="16"/>
      <c r="H536" s="1731">
        <v>42</v>
      </c>
      <c r="I536" s="121">
        <v>1178</v>
      </c>
      <c r="J536" s="772"/>
      <c r="K536" s="210">
        <f t="shared" ref="K536:K547" si="66">I536*J536</f>
        <v>0</v>
      </c>
      <c r="L536" s="72"/>
      <c r="N536"/>
    </row>
    <row r="537" spans="1:14" ht="45.75" customHeight="1" x14ac:dyDescent="0.25">
      <c r="A537" s="1780"/>
      <c r="B537" s="1763"/>
      <c r="C537" s="1760"/>
      <c r="D537" s="137" t="s">
        <v>86</v>
      </c>
      <c r="E537" s="1735">
        <v>31388</v>
      </c>
      <c r="F537" s="10" t="s">
        <v>53</v>
      </c>
      <c r="G537" s="12"/>
      <c r="H537" s="1734">
        <v>44</v>
      </c>
      <c r="I537" s="119">
        <v>1178</v>
      </c>
      <c r="J537" s="778"/>
      <c r="K537" s="208">
        <f t="shared" si="66"/>
        <v>0</v>
      </c>
      <c r="L537" s="72"/>
      <c r="N537"/>
    </row>
    <row r="538" spans="1:14" ht="45.75" customHeight="1" x14ac:dyDescent="0.25">
      <c r="A538" s="1780"/>
      <c r="B538" s="1763"/>
      <c r="C538" s="1760"/>
      <c r="D538" s="137" t="s">
        <v>86</v>
      </c>
      <c r="E538" s="1735">
        <v>31388</v>
      </c>
      <c r="F538" s="10" t="s">
        <v>53</v>
      </c>
      <c r="G538" s="12"/>
      <c r="H538" s="1734">
        <v>46</v>
      </c>
      <c r="I538" s="119">
        <v>1178</v>
      </c>
      <c r="J538" s="778"/>
      <c r="K538" s="208">
        <f t="shared" si="66"/>
        <v>0</v>
      </c>
      <c r="L538" s="72"/>
    </row>
    <row r="539" spans="1:14" ht="45.75" customHeight="1" thickBot="1" x14ac:dyDescent="0.3">
      <c r="A539" s="1781"/>
      <c r="B539" s="1764"/>
      <c r="C539" s="1761"/>
      <c r="D539" s="167" t="s">
        <v>86</v>
      </c>
      <c r="E539" s="1732">
        <v>31388</v>
      </c>
      <c r="F539" s="152" t="s">
        <v>53</v>
      </c>
      <c r="G539" s="124"/>
      <c r="H539" s="1739">
        <v>48</v>
      </c>
      <c r="I539" s="197">
        <v>1178</v>
      </c>
      <c r="J539" s="779"/>
      <c r="K539" s="211">
        <f t="shared" si="66"/>
        <v>0</v>
      </c>
      <c r="L539" s="72"/>
    </row>
    <row r="540" spans="1:14" ht="45.75" customHeight="1" x14ac:dyDescent="0.25">
      <c r="A540" s="1779"/>
      <c r="B540" s="1762" t="s">
        <v>836</v>
      </c>
      <c r="C540" s="1759" t="s">
        <v>46</v>
      </c>
      <c r="D540" s="132" t="s">
        <v>86</v>
      </c>
      <c r="E540" s="1733">
        <v>31388</v>
      </c>
      <c r="F540" s="7" t="s">
        <v>54</v>
      </c>
      <c r="G540" s="16"/>
      <c r="H540" s="1731">
        <v>42</v>
      </c>
      <c r="I540" s="121">
        <v>1178</v>
      </c>
      <c r="J540" s="772"/>
      <c r="K540" s="210">
        <f t="shared" ref="K540:K543" si="67">I540*J540</f>
        <v>0</v>
      </c>
      <c r="L540" s="72"/>
      <c r="N540"/>
    </row>
    <row r="541" spans="1:14" ht="45.75" customHeight="1" x14ac:dyDescent="0.25">
      <c r="A541" s="1780"/>
      <c r="B541" s="1763"/>
      <c r="C541" s="1760"/>
      <c r="D541" s="137" t="s">
        <v>86</v>
      </c>
      <c r="E541" s="1735">
        <v>31388</v>
      </c>
      <c r="F541" s="10" t="s">
        <v>54</v>
      </c>
      <c r="G541" s="12"/>
      <c r="H541" s="1734">
        <v>44</v>
      </c>
      <c r="I541" s="119">
        <v>1178</v>
      </c>
      <c r="J541" s="778"/>
      <c r="K541" s="208">
        <f t="shared" si="67"/>
        <v>0</v>
      </c>
      <c r="L541" s="72"/>
      <c r="N541"/>
    </row>
    <row r="542" spans="1:14" ht="45.75" customHeight="1" x14ac:dyDescent="0.25">
      <c r="A542" s="1780"/>
      <c r="B542" s="1763"/>
      <c r="C542" s="1760"/>
      <c r="D542" s="137" t="s">
        <v>86</v>
      </c>
      <c r="E542" s="1735">
        <v>31388</v>
      </c>
      <c r="F542" s="10" t="s">
        <v>54</v>
      </c>
      <c r="G542" s="12"/>
      <c r="H542" s="1734">
        <v>46</v>
      </c>
      <c r="I542" s="119">
        <v>1178</v>
      </c>
      <c r="J542" s="778"/>
      <c r="K542" s="208">
        <f t="shared" si="67"/>
        <v>0</v>
      </c>
      <c r="L542" s="72"/>
    </row>
    <row r="543" spans="1:14" ht="45.75" customHeight="1" thickBot="1" x14ac:dyDescent="0.3">
      <c r="A543" s="1781"/>
      <c r="B543" s="1764"/>
      <c r="C543" s="1761"/>
      <c r="D543" s="167" t="s">
        <v>86</v>
      </c>
      <c r="E543" s="1732">
        <v>31388</v>
      </c>
      <c r="F543" s="152" t="s">
        <v>54</v>
      </c>
      <c r="G543" s="124"/>
      <c r="H543" s="1739">
        <v>48</v>
      </c>
      <c r="I543" s="197">
        <v>1178</v>
      </c>
      <c r="J543" s="779"/>
      <c r="K543" s="211">
        <f t="shared" si="67"/>
        <v>0</v>
      </c>
      <c r="L543" s="72"/>
    </row>
    <row r="544" spans="1:14" ht="38.25" customHeight="1" x14ac:dyDescent="0.25">
      <c r="A544" s="1793"/>
      <c r="B544" s="1756" t="s">
        <v>523</v>
      </c>
      <c r="C544" s="1759" t="s">
        <v>267</v>
      </c>
      <c r="D544" s="132" t="s">
        <v>86</v>
      </c>
      <c r="E544" s="1731">
        <v>31385</v>
      </c>
      <c r="F544" s="1741" t="s">
        <v>60</v>
      </c>
      <c r="G544" s="23"/>
      <c r="H544" s="1731">
        <v>42</v>
      </c>
      <c r="I544" s="216">
        <v>1128</v>
      </c>
      <c r="J544" s="780"/>
      <c r="K544" s="217">
        <f t="shared" si="66"/>
        <v>0</v>
      </c>
      <c r="L544" s="72"/>
      <c r="N544" s="280">
        <v>3</v>
      </c>
    </row>
    <row r="545" spans="1:14" ht="38.25" customHeight="1" x14ac:dyDescent="0.25">
      <c r="A545" s="1794"/>
      <c r="B545" s="1765"/>
      <c r="C545" s="1765"/>
      <c r="D545" s="137" t="s">
        <v>86</v>
      </c>
      <c r="E545" s="1734">
        <v>31385</v>
      </c>
      <c r="F545" s="8" t="s">
        <v>60</v>
      </c>
      <c r="G545" s="11"/>
      <c r="H545" s="1734">
        <v>44</v>
      </c>
      <c r="I545" s="54">
        <v>1128</v>
      </c>
      <c r="J545" s="775"/>
      <c r="K545" s="73">
        <f t="shared" si="66"/>
        <v>0</v>
      </c>
      <c r="L545" s="72"/>
      <c r="N545" s="280">
        <v>3</v>
      </c>
    </row>
    <row r="546" spans="1:14" ht="38.25" customHeight="1" x14ac:dyDescent="0.25">
      <c r="A546" s="1794"/>
      <c r="B546" s="1765"/>
      <c r="C546" s="1765"/>
      <c r="D546" s="137" t="s">
        <v>86</v>
      </c>
      <c r="E546" s="1734">
        <v>31385</v>
      </c>
      <c r="F546" s="8" t="s">
        <v>60</v>
      </c>
      <c r="G546" s="11"/>
      <c r="H546" s="1734">
        <v>46</v>
      </c>
      <c r="I546" s="54">
        <v>1128</v>
      </c>
      <c r="J546" s="775"/>
      <c r="K546" s="73">
        <f t="shared" si="66"/>
        <v>0</v>
      </c>
      <c r="L546" s="72"/>
      <c r="N546" s="280">
        <v>2</v>
      </c>
    </row>
    <row r="547" spans="1:14" ht="38.25" customHeight="1" thickBot="1" x14ac:dyDescent="0.3">
      <c r="A547" s="1795"/>
      <c r="B547" s="1766"/>
      <c r="C547" s="1766"/>
      <c r="D547" s="167" t="s">
        <v>86</v>
      </c>
      <c r="E547" s="1732">
        <v>31385</v>
      </c>
      <c r="F547" s="152" t="s">
        <v>60</v>
      </c>
      <c r="G547" s="124"/>
      <c r="H547" s="1732">
        <v>50</v>
      </c>
      <c r="I547" s="197">
        <v>1128</v>
      </c>
      <c r="J547" s="779"/>
      <c r="K547" s="211">
        <f t="shared" si="66"/>
        <v>0</v>
      </c>
      <c r="L547" s="72"/>
      <c r="N547" s="280">
        <v>1</v>
      </c>
    </row>
    <row r="548" spans="1:14" ht="128.25" customHeight="1" thickBot="1" x14ac:dyDescent="0.3">
      <c r="A548" s="1267"/>
      <c r="B548" s="1255" t="s">
        <v>523</v>
      </c>
      <c r="C548" s="1256" t="s">
        <v>267</v>
      </c>
      <c r="D548" s="137" t="s">
        <v>86</v>
      </c>
      <c r="E548" s="1284">
        <v>31385</v>
      </c>
      <c r="F548" s="10" t="s">
        <v>143</v>
      </c>
      <c r="G548" s="12"/>
      <c r="H548" s="1255">
        <v>44</v>
      </c>
      <c r="I548" s="212">
        <v>1128</v>
      </c>
      <c r="J548" s="778"/>
      <c r="K548" s="214">
        <f t="shared" si="49"/>
        <v>0</v>
      </c>
      <c r="L548" s="72"/>
    </row>
    <row r="549" spans="1:14" ht="36.75" customHeight="1" x14ac:dyDescent="0.25">
      <c r="A549" s="1878"/>
      <c r="B549" s="1787" t="s">
        <v>547</v>
      </c>
      <c r="C549" s="1773" t="s">
        <v>73</v>
      </c>
      <c r="D549" s="132" t="s">
        <v>86</v>
      </c>
      <c r="E549" s="1264">
        <v>30391</v>
      </c>
      <c r="F549" s="1283" t="s">
        <v>43</v>
      </c>
      <c r="G549" s="16"/>
      <c r="H549" s="1264">
        <v>42</v>
      </c>
      <c r="I549" s="121">
        <v>1288</v>
      </c>
      <c r="J549" s="772"/>
      <c r="K549" s="210">
        <f t="shared" si="49"/>
        <v>0</v>
      </c>
      <c r="L549" s="72"/>
    </row>
    <row r="550" spans="1:14" ht="36.75" customHeight="1" x14ac:dyDescent="0.25">
      <c r="A550" s="1879"/>
      <c r="B550" s="1798"/>
      <c r="C550" s="1774"/>
      <c r="D550" s="130" t="s">
        <v>86</v>
      </c>
      <c r="E550" s="1265">
        <v>30391</v>
      </c>
      <c r="F550" s="8" t="s">
        <v>43</v>
      </c>
      <c r="G550" s="11"/>
      <c r="H550" s="1265">
        <v>44</v>
      </c>
      <c r="I550" s="54">
        <v>1288</v>
      </c>
      <c r="J550" s="775"/>
      <c r="K550" s="73">
        <f t="shared" si="49"/>
        <v>0</v>
      </c>
      <c r="L550" s="72"/>
    </row>
    <row r="551" spans="1:14" ht="36.75" customHeight="1" x14ac:dyDescent="0.25">
      <c r="A551" s="1879"/>
      <c r="B551" s="1798"/>
      <c r="C551" s="1774"/>
      <c r="D551" s="130" t="s">
        <v>86</v>
      </c>
      <c r="E551" s="1265">
        <v>30391</v>
      </c>
      <c r="F551" s="8" t="s">
        <v>43</v>
      </c>
      <c r="G551" s="11"/>
      <c r="H551" s="1265">
        <v>46</v>
      </c>
      <c r="I551" s="54">
        <v>1288</v>
      </c>
      <c r="J551" s="775"/>
      <c r="K551" s="73">
        <f t="shared" si="49"/>
        <v>0</v>
      </c>
      <c r="L551" s="72"/>
    </row>
    <row r="552" spans="1:14" ht="36.75" customHeight="1" x14ac:dyDescent="0.25">
      <c r="A552" s="1879"/>
      <c r="B552" s="1798"/>
      <c r="C552" s="1774"/>
      <c r="D552" s="130" t="s">
        <v>86</v>
      </c>
      <c r="E552" s="1265">
        <v>30391</v>
      </c>
      <c r="F552" s="8" t="s">
        <v>43</v>
      </c>
      <c r="G552" s="11"/>
      <c r="H552" s="1265">
        <v>48</v>
      </c>
      <c r="I552" s="54">
        <v>1288</v>
      </c>
      <c r="J552" s="775"/>
      <c r="K552" s="73">
        <f t="shared" si="49"/>
        <v>0</v>
      </c>
      <c r="L552" s="72"/>
    </row>
    <row r="553" spans="1:14" ht="36.75" customHeight="1" thickBot="1" x14ac:dyDescent="0.3">
      <c r="A553" s="1880"/>
      <c r="B553" s="1877"/>
      <c r="C553" s="1775"/>
      <c r="D553" s="131" t="s">
        <v>86</v>
      </c>
      <c r="E553" s="1266">
        <v>30391</v>
      </c>
      <c r="F553" s="152" t="s">
        <v>43</v>
      </c>
      <c r="G553" s="17"/>
      <c r="H553" s="1266">
        <v>50</v>
      </c>
      <c r="I553" s="120">
        <v>1288</v>
      </c>
      <c r="J553" s="777"/>
      <c r="K553" s="209">
        <f t="shared" si="49"/>
        <v>0</v>
      </c>
      <c r="L553" s="72"/>
    </row>
    <row r="554" spans="1:14" ht="36.75" customHeight="1" x14ac:dyDescent="0.25">
      <c r="A554" s="1878"/>
      <c r="B554" s="1787" t="s">
        <v>548</v>
      </c>
      <c r="C554" s="1773" t="s">
        <v>73</v>
      </c>
      <c r="D554" s="132" t="s">
        <v>86</v>
      </c>
      <c r="E554" s="1264">
        <v>30392</v>
      </c>
      <c r="F554" s="1283" t="s">
        <v>43</v>
      </c>
      <c r="G554" s="16"/>
      <c r="H554" s="1264">
        <v>42</v>
      </c>
      <c r="I554" s="121">
        <v>1298</v>
      </c>
      <c r="J554" s="772"/>
      <c r="K554" s="210">
        <f t="shared" si="49"/>
        <v>0</v>
      </c>
      <c r="L554" s="72"/>
    </row>
    <row r="555" spans="1:14" ht="36.75" customHeight="1" x14ac:dyDescent="0.25">
      <c r="A555" s="1879"/>
      <c r="B555" s="1798"/>
      <c r="C555" s="1774"/>
      <c r="D555" s="130" t="s">
        <v>86</v>
      </c>
      <c r="E555" s="1265">
        <v>30392</v>
      </c>
      <c r="F555" s="8" t="s">
        <v>43</v>
      </c>
      <c r="G555" s="11"/>
      <c r="H555" s="1265">
        <v>44</v>
      </c>
      <c r="I555" s="54">
        <v>1298</v>
      </c>
      <c r="J555" s="775"/>
      <c r="K555" s="73">
        <f t="shared" si="49"/>
        <v>0</v>
      </c>
      <c r="L555" s="72"/>
    </row>
    <row r="556" spans="1:14" ht="36.75" customHeight="1" x14ac:dyDescent="0.25">
      <c r="A556" s="1879"/>
      <c r="B556" s="1798"/>
      <c r="C556" s="1774"/>
      <c r="D556" s="130" t="s">
        <v>86</v>
      </c>
      <c r="E556" s="1265">
        <v>30392</v>
      </c>
      <c r="F556" s="8" t="s">
        <v>43</v>
      </c>
      <c r="G556" s="11"/>
      <c r="H556" s="1265">
        <v>46</v>
      </c>
      <c r="I556" s="54">
        <v>1298</v>
      </c>
      <c r="J556" s="775"/>
      <c r="K556" s="73">
        <f t="shared" si="49"/>
        <v>0</v>
      </c>
      <c r="L556" s="72"/>
    </row>
    <row r="557" spans="1:14" ht="36.75" customHeight="1" x14ac:dyDescent="0.25">
      <c r="A557" s="1879"/>
      <c r="B557" s="1798"/>
      <c r="C557" s="1774"/>
      <c r="D557" s="130" t="s">
        <v>86</v>
      </c>
      <c r="E557" s="1265">
        <v>30392</v>
      </c>
      <c r="F557" s="8" t="s">
        <v>43</v>
      </c>
      <c r="G557" s="11"/>
      <c r="H557" s="1265">
        <v>48</v>
      </c>
      <c r="I557" s="54">
        <v>1298</v>
      </c>
      <c r="J557" s="775"/>
      <c r="K557" s="73">
        <f t="shared" si="49"/>
        <v>0</v>
      </c>
      <c r="L557" s="72"/>
    </row>
    <row r="558" spans="1:14" ht="36.75" customHeight="1" thickBot="1" x14ac:dyDescent="0.3">
      <c r="A558" s="1880"/>
      <c r="B558" s="1877"/>
      <c r="C558" s="1775"/>
      <c r="D558" s="131" t="s">
        <v>86</v>
      </c>
      <c r="E558" s="1266">
        <v>30392</v>
      </c>
      <c r="F558" s="152" t="s">
        <v>43</v>
      </c>
      <c r="G558" s="17"/>
      <c r="H558" s="1266">
        <v>50</v>
      </c>
      <c r="I558" s="120">
        <v>1298</v>
      </c>
      <c r="J558" s="777"/>
      <c r="K558" s="209">
        <f t="shared" si="49"/>
        <v>0</v>
      </c>
      <c r="L558" s="72"/>
    </row>
    <row r="559" spans="1:14" ht="31.5" customHeight="1" x14ac:dyDescent="0.25">
      <c r="A559" s="1878"/>
      <c r="B559" s="1756" t="s">
        <v>375</v>
      </c>
      <c r="C559" s="1759" t="s">
        <v>104</v>
      </c>
      <c r="D559" s="132" t="s">
        <v>86</v>
      </c>
      <c r="E559" s="1264">
        <v>35321</v>
      </c>
      <c r="F559" s="7" t="s">
        <v>374</v>
      </c>
      <c r="G559" s="16"/>
      <c r="H559" s="1264">
        <v>42</v>
      </c>
      <c r="I559" s="121">
        <v>930</v>
      </c>
      <c r="J559" s="772"/>
      <c r="K559" s="210">
        <f t="shared" si="49"/>
        <v>0</v>
      </c>
      <c r="L559" s="72"/>
      <c r="N559" s="280">
        <v>2</v>
      </c>
    </row>
    <row r="560" spans="1:14" ht="31.5" customHeight="1" x14ac:dyDescent="0.25">
      <c r="A560" s="1879"/>
      <c r="B560" s="1757"/>
      <c r="C560" s="1760"/>
      <c r="D560" s="137" t="s">
        <v>86</v>
      </c>
      <c r="E560" s="1265">
        <v>35321</v>
      </c>
      <c r="F560" s="8" t="s">
        <v>374</v>
      </c>
      <c r="G560" s="11"/>
      <c r="H560" s="1265">
        <v>44</v>
      </c>
      <c r="I560" s="54">
        <v>930</v>
      </c>
      <c r="J560" s="775"/>
      <c r="K560" s="73">
        <f t="shared" si="49"/>
        <v>0</v>
      </c>
      <c r="L560" s="72"/>
      <c r="N560" s="280">
        <v>2</v>
      </c>
    </row>
    <row r="561" spans="1:14" ht="31.5" customHeight="1" x14ac:dyDescent="0.25">
      <c r="A561" s="1879"/>
      <c r="B561" s="1757"/>
      <c r="C561" s="1760"/>
      <c r="D561" s="137" t="s">
        <v>86</v>
      </c>
      <c r="E561" s="1265">
        <v>35321</v>
      </c>
      <c r="F561" s="8" t="s">
        <v>374</v>
      </c>
      <c r="G561" s="11"/>
      <c r="H561" s="1265">
        <v>46</v>
      </c>
      <c r="I561" s="54">
        <v>930</v>
      </c>
      <c r="J561" s="775"/>
      <c r="K561" s="73">
        <f t="shared" si="49"/>
        <v>0</v>
      </c>
      <c r="L561" s="72"/>
      <c r="N561" s="280">
        <v>1</v>
      </c>
    </row>
    <row r="562" spans="1:14" ht="31.5" customHeight="1" x14ac:dyDescent="0.25">
      <c r="A562" s="1879"/>
      <c r="B562" s="1757"/>
      <c r="C562" s="1760"/>
      <c r="D562" s="137" t="s">
        <v>86</v>
      </c>
      <c r="E562" s="1265">
        <v>35321</v>
      </c>
      <c r="F562" s="8" t="s">
        <v>374</v>
      </c>
      <c r="G562" s="11"/>
      <c r="H562" s="1265">
        <v>48</v>
      </c>
      <c r="I562" s="54">
        <v>930</v>
      </c>
      <c r="J562" s="775"/>
      <c r="K562" s="73">
        <f t="shared" si="49"/>
        <v>0</v>
      </c>
      <c r="L562" s="72"/>
      <c r="N562" s="280">
        <v>5</v>
      </c>
    </row>
    <row r="563" spans="1:14" ht="31.5" customHeight="1" x14ac:dyDescent="0.25">
      <c r="A563" s="1879"/>
      <c r="B563" s="1757"/>
      <c r="C563" s="1760"/>
      <c r="D563" s="137" t="s">
        <v>86</v>
      </c>
      <c r="E563" s="1265">
        <v>35321</v>
      </c>
      <c r="F563" s="8" t="s">
        <v>374</v>
      </c>
      <c r="G563" s="11"/>
      <c r="H563" s="1265">
        <v>50</v>
      </c>
      <c r="I563" s="54">
        <v>930</v>
      </c>
      <c r="J563" s="775"/>
      <c r="K563" s="73">
        <f t="shared" si="49"/>
        <v>0</v>
      </c>
      <c r="L563" s="72"/>
      <c r="N563" s="280">
        <v>5</v>
      </c>
    </row>
    <row r="564" spans="1:14" ht="31.5" customHeight="1" thickBot="1" x14ac:dyDescent="0.3">
      <c r="A564" s="1880"/>
      <c r="B564" s="1758"/>
      <c r="C564" s="1761"/>
      <c r="D564" s="167" t="s">
        <v>86</v>
      </c>
      <c r="E564" s="1266">
        <v>35321</v>
      </c>
      <c r="F564" s="9" t="s">
        <v>374</v>
      </c>
      <c r="G564" s="17"/>
      <c r="H564" s="1266">
        <v>52</v>
      </c>
      <c r="I564" s="120">
        <v>930</v>
      </c>
      <c r="J564" s="777"/>
      <c r="K564" s="209">
        <f t="shared" si="49"/>
        <v>0</v>
      </c>
      <c r="L564" s="72"/>
      <c r="N564" s="280">
        <v>1</v>
      </c>
    </row>
    <row r="565" spans="1:14" ht="45" customHeight="1" x14ac:dyDescent="0.25">
      <c r="A565" s="1878"/>
      <c r="B565" s="1756" t="s">
        <v>477</v>
      </c>
      <c r="C565" s="1806" t="s">
        <v>267</v>
      </c>
      <c r="D565" s="215" t="s">
        <v>86</v>
      </c>
      <c r="E565" s="1259">
        <v>300346</v>
      </c>
      <c r="F565" s="1283" t="s">
        <v>141</v>
      </c>
      <c r="G565" s="370"/>
      <c r="H565" s="1259">
        <v>42</v>
      </c>
      <c r="I565" s="216">
        <v>1098</v>
      </c>
      <c r="J565" s="780"/>
      <c r="K565" s="798">
        <f t="shared" si="49"/>
        <v>0</v>
      </c>
      <c r="L565" s="72"/>
    </row>
    <row r="566" spans="1:14" ht="45" customHeight="1" x14ac:dyDescent="0.25">
      <c r="A566" s="1879"/>
      <c r="B566" s="1757"/>
      <c r="C566" s="1765"/>
      <c r="D566" s="130" t="s">
        <v>86</v>
      </c>
      <c r="E566" s="1271">
        <v>300346</v>
      </c>
      <c r="F566" s="8" t="s">
        <v>141</v>
      </c>
      <c r="G566" s="21"/>
      <c r="H566" s="1271">
        <v>44</v>
      </c>
      <c r="I566" s="54">
        <v>1098</v>
      </c>
      <c r="J566" s="775"/>
      <c r="K566" s="799">
        <f t="shared" si="49"/>
        <v>0</v>
      </c>
      <c r="L566" s="72"/>
    </row>
    <row r="567" spans="1:14" ht="45" customHeight="1" x14ac:dyDescent="0.25">
      <c r="A567" s="1879"/>
      <c r="B567" s="1757"/>
      <c r="C567" s="1765"/>
      <c r="D567" s="130" t="s">
        <v>86</v>
      </c>
      <c r="E567" s="1271">
        <v>300346</v>
      </c>
      <c r="F567" s="8" t="s">
        <v>141</v>
      </c>
      <c r="G567" s="21"/>
      <c r="H567" s="1271">
        <v>46</v>
      </c>
      <c r="I567" s="54">
        <v>1098</v>
      </c>
      <c r="J567" s="775"/>
      <c r="K567" s="799">
        <f t="shared" si="49"/>
        <v>0</v>
      </c>
      <c r="L567" s="72"/>
    </row>
    <row r="568" spans="1:14" ht="45" customHeight="1" x14ac:dyDescent="0.25">
      <c r="A568" s="1879"/>
      <c r="B568" s="1757"/>
      <c r="C568" s="1765"/>
      <c r="D568" s="130" t="s">
        <v>86</v>
      </c>
      <c r="E568" s="1271">
        <v>300346</v>
      </c>
      <c r="F568" s="8" t="s">
        <v>141</v>
      </c>
      <c r="G568" s="21"/>
      <c r="H568" s="1271">
        <v>48</v>
      </c>
      <c r="I568" s="54">
        <v>1098</v>
      </c>
      <c r="J568" s="775"/>
      <c r="K568" s="799">
        <f t="shared" si="49"/>
        <v>0</v>
      </c>
      <c r="L568" s="72"/>
    </row>
    <row r="569" spans="1:14" ht="45" customHeight="1" thickBot="1" x14ac:dyDescent="0.3">
      <c r="A569" s="1880"/>
      <c r="B569" s="1758"/>
      <c r="C569" s="1766"/>
      <c r="D569" s="167" t="s">
        <v>86</v>
      </c>
      <c r="E569" s="1273">
        <v>300346</v>
      </c>
      <c r="F569" s="152" t="s">
        <v>141</v>
      </c>
      <c r="G569" s="793"/>
      <c r="H569" s="1273">
        <v>50</v>
      </c>
      <c r="I569" s="197">
        <v>1098</v>
      </c>
      <c r="J569" s="779"/>
      <c r="K569" s="800">
        <f t="shared" si="49"/>
        <v>0</v>
      </c>
      <c r="L569" s="72"/>
    </row>
    <row r="570" spans="1:14" ht="51.75" customHeight="1" thickBot="1" x14ac:dyDescent="0.3">
      <c r="A570" s="1878"/>
      <c r="B570" s="1756" t="s">
        <v>354</v>
      </c>
      <c r="C570" s="1759" t="s">
        <v>417</v>
      </c>
      <c r="D570" s="788" t="s">
        <v>86</v>
      </c>
      <c r="E570" s="1264">
        <v>30362</v>
      </c>
      <c r="F570" s="7" t="s">
        <v>416</v>
      </c>
      <c r="G570" s="16"/>
      <c r="H570" s="1264">
        <v>48</v>
      </c>
      <c r="I570" s="121">
        <v>790</v>
      </c>
      <c r="J570" s="772"/>
      <c r="K570" s="210">
        <f t="shared" si="49"/>
        <v>0</v>
      </c>
      <c r="L570" s="72"/>
      <c r="N570" s="280">
        <v>3</v>
      </c>
    </row>
    <row r="571" spans="1:14" ht="51.75" customHeight="1" x14ac:dyDescent="0.25">
      <c r="A571" s="1879"/>
      <c r="B571" s="1757"/>
      <c r="C571" s="1760"/>
      <c r="D571" s="137" t="s">
        <v>86</v>
      </c>
      <c r="E571" s="1476">
        <v>30362</v>
      </c>
      <c r="F571" s="7" t="s">
        <v>151</v>
      </c>
      <c r="G571" s="16"/>
      <c r="H571" s="1470">
        <v>42</v>
      </c>
      <c r="I571" s="121">
        <v>790</v>
      </c>
      <c r="J571" s="772"/>
      <c r="K571" s="210">
        <f t="shared" si="49"/>
        <v>0</v>
      </c>
      <c r="L571" s="72"/>
      <c r="N571" s="280">
        <v>1</v>
      </c>
    </row>
    <row r="572" spans="1:14" ht="51.75" customHeight="1" thickBot="1" x14ac:dyDescent="0.3">
      <c r="A572" s="1880"/>
      <c r="B572" s="1758"/>
      <c r="C572" s="1761"/>
      <c r="D572" s="803" t="s">
        <v>86</v>
      </c>
      <c r="E572" s="1257">
        <v>30362</v>
      </c>
      <c r="F572" s="152" t="s">
        <v>151</v>
      </c>
      <c r="G572" s="124"/>
      <c r="H572" s="1474">
        <v>46</v>
      </c>
      <c r="I572" s="197">
        <v>790</v>
      </c>
      <c r="J572" s="779"/>
      <c r="K572" s="211">
        <f t="shared" si="49"/>
        <v>0</v>
      </c>
      <c r="L572" s="72"/>
      <c r="N572" s="280">
        <v>1</v>
      </c>
    </row>
    <row r="573" spans="1:14" ht="34.5" customHeight="1" thickBot="1" x14ac:dyDescent="0.3">
      <c r="A573" s="1765"/>
      <c r="B573" s="1757" t="s">
        <v>273</v>
      </c>
      <c r="C573" s="1760" t="s">
        <v>272</v>
      </c>
      <c r="D573" s="137" t="s">
        <v>86</v>
      </c>
      <c r="E573" s="1705">
        <v>30360</v>
      </c>
      <c r="F573" s="152" t="s">
        <v>54</v>
      </c>
      <c r="G573" s="124"/>
      <c r="H573" s="1693">
        <v>48</v>
      </c>
      <c r="I573" s="197">
        <v>950</v>
      </c>
      <c r="J573" s="779"/>
      <c r="K573" s="211">
        <f>I573*J573</f>
        <v>0</v>
      </c>
      <c r="L573" s="72"/>
      <c r="N573" s="280">
        <v>1</v>
      </c>
    </row>
    <row r="574" spans="1:14" ht="32.25" customHeight="1" x14ac:dyDescent="0.25">
      <c r="A574" s="1765"/>
      <c r="B574" s="1765"/>
      <c r="C574" s="1765"/>
      <c r="D574" s="794" t="s">
        <v>86</v>
      </c>
      <c r="E574" s="1690">
        <v>30360</v>
      </c>
      <c r="F574" s="7" t="s">
        <v>43</v>
      </c>
      <c r="G574" s="16"/>
      <c r="H574" s="1690">
        <v>44</v>
      </c>
      <c r="I574" s="121">
        <v>950</v>
      </c>
      <c r="J574" s="772"/>
      <c r="K574" s="210">
        <f t="shared" ref="K574:K601" si="68">I574*J574</f>
        <v>0</v>
      </c>
      <c r="L574" s="72"/>
    </row>
    <row r="575" spans="1:14" ht="32.25" customHeight="1" x14ac:dyDescent="0.25">
      <c r="A575" s="1765"/>
      <c r="B575" s="1765"/>
      <c r="C575" s="1765"/>
      <c r="D575" s="789" t="s">
        <v>86</v>
      </c>
      <c r="E575" s="1691">
        <v>30360</v>
      </c>
      <c r="F575" s="8" t="s">
        <v>43</v>
      </c>
      <c r="G575" s="11"/>
      <c r="H575" s="1691">
        <v>46</v>
      </c>
      <c r="I575" s="54">
        <v>950</v>
      </c>
      <c r="J575" s="775"/>
      <c r="K575" s="73">
        <f t="shared" si="68"/>
        <v>0</v>
      </c>
      <c r="L575" s="72"/>
    </row>
    <row r="576" spans="1:14" ht="35.25" customHeight="1" thickBot="1" x14ac:dyDescent="0.3">
      <c r="A576" s="1766"/>
      <c r="B576" s="1766"/>
      <c r="C576" s="1766"/>
      <c r="D576" s="790" t="s">
        <v>86</v>
      </c>
      <c r="E576" s="1692">
        <v>30360</v>
      </c>
      <c r="F576" s="9" t="s">
        <v>43</v>
      </c>
      <c r="G576" s="17"/>
      <c r="H576" s="1692">
        <v>48</v>
      </c>
      <c r="I576" s="120">
        <v>950</v>
      </c>
      <c r="J576" s="777"/>
      <c r="K576" s="209">
        <f t="shared" si="68"/>
        <v>0</v>
      </c>
      <c r="L576" s="72"/>
    </row>
    <row r="577" spans="1:12" ht="35.25" customHeight="1" x14ac:dyDescent="0.25">
      <c r="A577" s="1879"/>
      <c r="B577" s="1757" t="s">
        <v>273</v>
      </c>
      <c r="C577" s="1765" t="s">
        <v>169</v>
      </c>
      <c r="D577" s="137" t="s">
        <v>86</v>
      </c>
      <c r="E577" s="1705">
        <v>33360</v>
      </c>
      <c r="F577" s="10" t="s">
        <v>385</v>
      </c>
      <c r="G577" s="12"/>
      <c r="H577" s="1697">
        <v>42</v>
      </c>
      <c r="I577" s="201">
        <v>1118</v>
      </c>
      <c r="J577" s="778"/>
      <c r="K577" s="208">
        <f t="shared" si="68"/>
        <v>0</v>
      </c>
      <c r="L577" s="72"/>
    </row>
    <row r="578" spans="1:12" ht="35.25" customHeight="1" x14ac:dyDescent="0.25">
      <c r="A578" s="1879"/>
      <c r="B578" s="1757"/>
      <c r="C578" s="1765"/>
      <c r="D578" s="130" t="s">
        <v>86</v>
      </c>
      <c r="E578" s="1705">
        <v>33360</v>
      </c>
      <c r="F578" s="10" t="s">
        <v>385</v>
      </c>
      <c r="G578" s="12"/>
      <c r="H578" s="1698">
        <v>44</v>
      </c>
      <c r="I578" s="56">
        <v>1118</v>
      </c>
      <c r="J578" s="778"/>
      <c r="K578" s="73">
        <f t="shared" si="68"/>
        <v>0</v>
      </c>
      <c r="L578" s="72"/>
    </row>
    <row r="579" spans="1:12" ht="35.25" customHeight="1" x14ac:dyDescent="0.25">
      <c r="A579" s="1879"/>
      <c r="B579" s="1757"/>
      <c r="C579" s="1765"/>
      <c r="D579" s="130" t="s">
        <v>86</v>
      </c>
      <c r="E579" s="1705">
        <v>33360</v>
      </c>
      <c r="F579" s="10" t="s">
        <v>385</v>
      </c>
      <c r="G579" s="12"/>
      <c r="H579" s="1698">
        <v>46</v>
      </c>
      <c r="I579" s="56">
        <v>1118</v>
      </c>
      <c r="J579" s="778"/>
      <c r="K579" s="73">
        <f t="shared" si="68"/>
        <v>0</v>
      </c>
      <c r="L579" s="72"/>
    </row>
    <row r="580" spans="1:12" ht="35.25" customHeight="1" x14ac:dyDescent="0.25">
      <c r="A580" s="1879"/>
      <c r="B580" s="1757"/>
      <c r="C580" s="1765"/>
      <c r="D580" s="130" t="s">
        <v>86</v>
      </c>
      <c r="E580" s="1705">
        <v>33360</v>
      </c>
      <c r="F580" s="10" t="s">
        <v>385</v>
      </c>
      <c r="G580" s="12"/>
      <c r="H580" s="1698">
        <v>48</v>
      </c>
      <c r="I580" s="56">
        <v>1118</v>
      </c>
      <c r="J580" s="778"/>
      <c r="K580" s="73">
        <f t="shared" si="68"/>
        <v>0</v>
      </c>
      <c r="L580" s="72"/>
    </row>
    <row r="581" spans="1:12" ht="35.25" customHeight="1" x14ac:dyDescent="0.25">
      <c r="A581" s="1879"/>
      <c r="B581" s="1757"/>
      <c r="C581" s="1765"/>
      <c r="D581" s="130" t="s">
        <v>86</v>
      </c>
      <c r="E581" s="1705">
        <v>33360</v>
      </c>
      <c r="F581" s="10" t="s">
        <v>385</v>
      </c>
      <c r="G581" s="12"/>
      <c r="H581" s="1698">
        <v>50</v>
      </c>
      <c r="I581" s="56">
        <v>1118</v>
      </c>
      <c r="J581" s="778"/>
      <c r="K581" s="73">
        <f t="shared" si="68"/>
        <v>0</v>
      </c>
      <c r="L581" s="72"/>
    </row>
    <row r="582" spans="1:12" ht="35.25" customHeight="1" thickBot="1" x14ac:dyDescent="0.3">
      <c r="A582" s="1880"/>
      <c r="B582" s="1758"/>
      <c r="C582" s="1766"/>
      <c r="D582" s="131" t="s">
        <v>86</v>
      </c>
      <c r="E582" s="1693">
        <v>33360</v>
      </c>
      <c r="F582" s="152" t="s">
        <v>385</v>
      </c>
      <c r="G582" s="124"/>
      <c r="H582" s="1386">
        <v>52</v>
      </c>
      <c r="I582" s="57">
        <v>1118</v>
      </c>
      <c r="J582" s="779"/>
      <c r="K582" s="209">
        <f t="shared" si="68"/>
        <v>0</v>
      </c>
      <c r="L582" s="72"/>
    </row>
    <row r="583" spans="1:12" ht="35.25" customHeight="1" x14ac:dyDescent="0.25">
      <c r="A583" s="1879"/>
      <c r="B583" s="1757" t="s">
        <v>273</v>
      </c>
      <c r="C583" s="1765" t="s">
        <v>169</v>
      </c>
      <c r="D583" s="137" t="s">
        <v>86</v>
      </c>
      <c r="E583" s="1705">
        <v>33360</v>
      </c>
      <c r="F583" s="10" t="s">
        <v>393</v>
      </c>
      <c r="G583" s="12"/>
      <c r="H583" s="1697">
        <v>42</v>
      </c>
      <c r="I583" s="201">
        <v>1118</v>
      </c>
      <c r="J583" s="778"/>
      <c r="K583" s="208">
        <f t="shared" si="68"/>
        <v>0</v>
      </c>
      <c r="L583" s="72"/>
    </row>
    <row r="584" spans="1:12" ht="35.25" customHeight="1" x14ac:dyDescent="0.25">
      <c r="A584" s="1879"/>
      <c r="B584" s="1757"/>
      <c r="C584" s="1765"/>
      <c r="D584" s="130" t="s">
        <v>86</v>
      </c>
      <c r="E584" s="1705">
        <v>33360</v>
      </c>
      <c r="F584" s="10" t="s">
        <v>393</v>
      </c>
      <c r="G584" s="12"/>
      <c r="H584" s="1698">
        <v>44</v>
      </c>
      <c r="I584" s="56">
        <v>1118</v>
      </c>
      <c r="J584" s="778"/>
      <c r="K584" s="73">
        <f t="shared" si="68"/>
        <v>0</v>
      </c>
      <c r="L584" s="72"/>
    </row>
    <row r="585" spans="1:12" ht="35.25" customHeight="1" x14ac:dyDescent="0.25">
      <c r="A585" s="1879"/>
      <c r="B585" s="1757"/>
      <c r="C585" s="1765"/>
      <c r="D585" s="130" t="s">
        <v>86</v>
      </c>
      <c r="E585" s="1705">
        <v>33360</v>
      </c>
      <c r="F585" s="10" t="s">
        <v>393</v>
      </c>
      <c r="G585" s="12"/>
      <c r="H585" s="1698">
        <v>46</v>
      </c>
      <c r="I585" s="56">
        <v>1118</v>
      </c>
      <c r="J585" s="778"/>
      <c r="K585" s="73">
        <f t="shared" si="68"/>
        <v>0</v>
      </c>
      <c r="L585" s="72"/>
    </row>
    <row r="586" spans="1:12" ht="35.25" customHeight="1" x14ac:dyDescent="0.25">
      <c r="A586" s="1879"/>
      <c r="B586" s="1757"/>
      <c r="C586" s="1765"/>
      <c r="D586" s="130" t="s">
        <v>86</v>
      </c>
      <c r="E586" s="1705">
        <v>33360</v>
      </c>
      <c r="F586" s="10" t="s">
        <v>393</v>
      </c>
      <c r="G586" s="12"/>
      <c r="H586" s="1698">
        <v>48</v>
      </c>
      <c r="I586" s="56">
        <v>1118</v>
      </c>
      <c r="J586" s="778"/>
      <c r="K586" s="73">
        <f t="shared" si="68"/>
        <v>0</v>
      </c>
      <c r="L586" s="72"/>
    </row>
    <row r="587" spans="1:12" ht="35.25" customHeight="1" x14ac:dyDescent="0.25">
      <c r="A587" s="1879"/>
      <c r="B587" s="1757"/>
      <c r="C587" s="1765"/>
      <c r="D587" s="130" t="s">
        <v>86</v>
      </c>
      <c r="E587" s="1705">
        <v>33360</v>
      </c>
      <c r="F587" s="10" t="s">
        <v>393</v>
      </c>
      <c r="G587" s="12"/>
      <c r="H587" s="1698">
        <v>50</v>
      </c>
      <c r="I587" s="56">
        <v>1118</v>
      </c>
      <c r="J587" s="778"/>
      <c r="K587" s="73">
        <f t="shared" si="68"/>
        <v>0</v>
      </c>
      <c r="L587" s="72"/>
    </row>
    <row r="588" spans="1:12" ht="35.25" customHeight="1" thickBot="1" x14ac:dyDescent="0.3">
      <c r="A588" s="1879"/>
      <c r="B588" s="1757"/>
      <c r="C588" s="1765"/>
      <c r="D588" s="156" t="s">
        <v>86</v>
      </c>
      <c r="E588" s="1686">
        <v>33360</v>
      </c>
      <c r="F588" s="204" t="s">
        <v>393</v>
      </c>
      <c r="G588" s="205"/>
      <c r="H588" s="1716">
        <v>52</v>
      </c>
      <c r="I588" s="450">
        <v>1118</v>
      </c>
      <c r="J588" s="774"/>
      <c r="K588" s="207">
        <f t="shared" si="68"/>
        <v>0</v>
      </c>
      <c r="L588" s="72"/>
    </row>
    <row r="589" spans="1:12" ht="36.75" customHeight="1" x14ac:dyDescent="0.25">
      <c r="A589" s="1874"/>
      <c r="B589" s="1787" t="s">
        <v>419</v>
      </c>
      <c r="C589" s="1773" t="s">
        <v>418</v>
      </c>
      <c r="D589" s="132" t="s">
        <v>86</v>
      </c>
      <c r="E589" s="1690">
        <v>30390</v>
      </c>
      <c r="F589" s="7" t="s">
        <v>53</v>
      </c>
      <c r="G589" s="16"/>
      <c r="H589" s="1690">
        <v>44</v>
      </c>
      <c r="I589" s="216">
        <v>1128</v>
      </c>
      <c r="J589" s="772"/>
      <c r="K589" s="210">
        <f t="shared" si="68"/>
        <v>0</v>
      </c>
      <c r="L589" s="72"/>
    </row>
    <row r="590" spans="1:12" ht="36.75" customHeight="1" x14ac:dyDescent="0.25">
      <c r="A590" s="1875"/>
      <c r="B590" s="1798"/>
      <c r="C590" s="1774"/>
      <c r="D590" s="137" t="s">
        <v>86</v>
      </c>
      <c r="E590" s="1691">
        <v>30390</v>
      </c>
      <c r="F590" s="8" t="s">
        <v>53</v>
      </c>
      <c r="G590" s="11"/>
      <c r="H590" s="1691">
        <v>46</v>
      </c>
      <c r="I590" s="54">
        <v>1128</v>
      </c>
      <c r="J590" s="775"/>
      <c r="K590" s="73">
        <f t="shared" si="68"/>
        <v>0</v>
      </c>
      <c r="L590" s="72"/>
    </row>
    <row r="591" spans="1:12" ht="36.75" customHeight="1" x14ac:dyDescent="0.25">
      <c r="A591" s="1875"/>
      <c r="B591" s="1798"/>
      <c r="C591" s="1774"/>
      <c r="D591" s="137" t="s">
        <v>86</v>
      </c>
      <c r="E591" s="1691">
        <v>30390</v>
      </c>
      <c r="F591" s="8" t="s">
        <v>53</v>
      </c>
      <c r="G591" s="11"/>
      <c r="H591" s="1691">
        <v>48</v>
      </c>
      <c r="I591" s="54">
        <v>1128</v>
      </c>
      <c r="J591" s="775"/>
      <c r="K591" s="73">
        <f t="shared" si="68"/>
        <v>0</v>
      </c>
      <c r="L591" s="72"/>
    </row>
    <row r="592" spans="1:12" ht="36.75" customHeight="1" thickBot="1" x14ac:dyDescent="0.3">
      <c r="A592" s="1876"/>
      <c r="B592" s="1808"/>
      <c r="C592" s="1893"/>
      <c r="D592" s="203" t="s">
        <v>86</v>
      </c>
      <c r="E592" s="1703">
        <v>30390</v>
      </c>
      <c r="F592" s="20" t="s">
        <v>53</v>
      </c>
      <c r="G592" s="15"/>
      <c r="H592" s="1703">
        <v>50</v>
      </c>
      <c r="I592" s="212">
        <v>1128</v>
      </c>
      <c r="J592" s="776"/>
      <c r="K592" s="207">
        <f t="shared" si="68"/>
        <v>0</v>
      </c>
      <c r="L592" s="72"/>
    </row>
    <row r="593" spans="1:14" ht="36.75" customHeight="1" x14ac:dyDescent="0.25">
      <c r="A593" s="1779"/>
      <c r="B593" s="1762" t="s">
        <v>816</v>
      </c>
      <c r="C593" s="1759" t="s">
        <v>81</v>
      </c>
      <c r="D593" s="132" t="s">
        <v>86</v>
      </c>
      <c r="E593" s="1690">
        <v>300390</v>
      </c>
      <c r="F593" s="7" t="s">
        <v>54</v>
      </c>
      <c r="G593" s="16"/>
      <c r="H593" s="1690" t="s">
        <v>379</v>
      </c>
      <c r="I593" s="216">
        <v>1118</v>
      </c>
      <c r="J593" s="772"/>
      <c r="K593" s="210">
        <f t="shared" si="68"/>
        <v>0</v>
      </c>
      <c r="L593" s="72"/>
    </row>
    <row r="594" spans="1:14" ht="36.75" customHeight="1" x14ac:dyDescent="0.25">
      <c r="A594" s="1780"/>
      <c r="B594" s="1763"/>
      <c r="C594" s="1760"/>
      <c r="D594" s="137" t="s">
        <v>86</v>
      </c>
      <c r="E594" s="1691">
        <v>300390</v>
      </c>
      <c r="F594" s="8" t="s">
        <v>54</v>
      </c>
      <c r="G594" s="11"/>
      <c r="H594" s="1691" t="s">
        <v>382</v>
      </c>
      <c r="I594" s="54">
        <v>1118</v>
      </c>
      <c r="J594" s="775"/>
      <c r="K594" s="73">
        <f t="shared" si="68"/>
        <v>0</v>
      </c>
      <c r="L594" s="72"/>
    </row>
    <row r="595" spans="1:14" ht="36.75" customHeight="1" x14ac:dyDescent="0.25">
      <c r="A595" s="1780"/>
      <c r="B595" s="1763"/>
      <c r="C595" s="1760"/>
      <c r="D595" s="137" t="s">
        <v>86</v>
      </c>
      <c r="E595" s="1691">
        <v>300390</v>
      </c>
      <c r="F595" s="8" t="s">
        <v>54</v>
      </c>
      <c r="G595" s="11"/>
      <c r="H595" s="1691" t="s">
        <v>380</v>
      </c>
      <c r="I595" s="54">
        <v>1118</v>
      </c>
      <c r="J595" s="775"/>
      <c r="K595" s="73">
        <f t="shared" si="68"/>
        <v>0</v>
      </c>
      <c r="L595" s="72"/>
    </row>
    <row r="596" spans="1:14" ht="36.75" customHeight="1" x14ac:dyDescent="0.25">
      <c r="A596" s="1780"/>
      <c r="B596" s="1763"/>
      <c r="C596" s="1760"/>
      <c r="D596" s="130" t="s">
        <v>86</v>
      </c>
      <c r="E596" s="1691">
        <v>300390</v>
      </c>
      <c r="F596" s="8" t="s">
        <v>54</v>
      </c>
      <c r="G596" s="11"/>
      <c r="H596" s="1691" t="s">
        <v>424</v>
      </c>
      <c r="I596" s="54">
        <v>1118</v>
      </c>
      <c r="J596" s="775"/>
      <c r="K596" s="73">
        <f t="shared" si="68"/>
        <v>0</v>
      </c>
      <c r="L596" s="72"/>
    </row>
    <row r="597" spans="1:14" ht="36.75" customHeight="1" thickBot="1" x14ac:dyDescent="0.3">
      <c r="A597" s="1781"/>
      <c r="B597" s="1845"/>
      <c r="C597" s="1766"/>
      <c r="D597" s="203" t="s">
        <v>86</v>
      </c>
      <c r="E597" s="1686">
        <v>300390</v>
      </c>
      <c r="F597" s="204" t="s">
        <v>54</v>
      </c>
      <c r="G597" s="205"/>
      <c r="H597" s="1686" t="s">
        <v>381</v>
      </c>
      <c r="I597" s="212">
        <v>1118</v>
      </c>
      <c r="J597" s="774"/>
      <c r="K597" s="214">
        <f t="shared" si="68"/>
        <v>0</v>
      </c>
      <c r="L597" s="72"/>
    </row>
    <row r="598" spans="1:14" ht="36.75" customHeight="1" x14ac:dyDescent="0.25">
      <c r="A598" s="1878"/>
      <c r="B598" s="1756" t="s">
        <v>436</v>
      </c>
      <c r="C598" s="1759" t="s">
        <v>169</v>
      </c>
      <c r="D598" s="132" t="s">
        <v>86</v>
      </c>
      <c r="E598" s="1690">
        <v>30393</v>
      </c>
      <c r="F598" s="7" t="s">
        <v>53</v>
      </c>
      <c r="G598" s="16"/>
      <c r="H598" s="1690">
        <v>42</v>
      </c>
      <c r="I598" s="216">
        <v>838</v>
      </c>
      <c r="J598" s="772"/>
      <c r="K598" s="210">
        <f t="shared" si="68"/>
        <v>0</v>
      </c>
      <c r="L598" s="72"/>
    </row>
    <row r="599" spans="1:14" ht="36.75" customHeight="1" x14ac:dyDescent="0.25">
      <c r="A599" s="1879"/>
      <c r="B599" s="1757"/>
      <c r="C599" s="1760"/>
      <c r="D599" s="130" t="s">
        <v>86</v>
      </c>
      <c r="E599" s="1691">
        <v>30393</v>
      </c>
      <c r="F599" s="8" t="s">
        <v>53</v>
      </c>
      <c r="G599" s="11"/>
      <c r="H599" s="1691">
        <v>44</v>
      </c>
      <c r="I599" s="54">
        <v>838</v>
      </c>
      <c r="J599" s="775"/>
      <c r="K599" s="73">
        <f t="shared" si="68"/>
        <v>0</v>
      </c>
      <c r="L599" s="72"/>
    </row>
    <row r="600" spans="1:14" ht="36.75" customHeight="1" x14ac:dyDescent="0.25">
      <c r="A600" s="1879"/>
      <c r="B600" s="1757"/>
      <c r="C600" s="1760"/>
      <c r="D600" s="130" t="s">
        <v>86</v>
      </c>
      <c r="E600" s="1691">
        <v>30393</v>
      </c>
      <c r="F600" s="8" t="s">
        <v>53</v>
      </c>
      <c r="G600" s="11"/>
      <c r="H600" s="1691">
        <v>46</v>
      </c>
      <c r="I600" s="54">
        <v>838</v>
      </c>
      <c r="J600" s="775"/>
      <c r="K600" s="73">
        <f t="shared" si="68"/>
        <v>0</v>
      </c>
      <c r="L600" s="72"/>
    </row>
    <row r="601" spans="1:14" ht="36.75" customHeight="1" thickBot="1" x14ac:dyDescent="0.3">
      <c r="A601" s="1879"/>
      <c r="B601" s="1757"/>
      <c r="C601" s="1760"/>
      <c r="D601" s="156" t="s">
        <v>86</v>
      </c>
      <c r="E601" s="1703">
        <v>30393</v>
      </c>
      <c r="F601" s="20" t="s">
        <v>53</v>
      </c>
      <c r="G601" s="15"/>
      <c r="H601" s="1703">
        <v>48</v>
      </c>
      <c r="I601" s="212">
        <v>838</v>
      </c>
      <c r="J601" s="776"/>
      <c r="K601" s="207">
        <f t="shared" si="68"/>
        <v>0</v>
      </c>
      <c r="L601" s="72"/>
    </row>
    <row r="602" spans="1:14" ht="36.75" customHeight="1" x14ac:dyDescent="0.25">
      <c r="A602" s="1878"/>
      <c r="B602" s="1756" t="s">
        <v>286</v>
      </c>
      <c r="C602" s="1759"/>
      <c r="D602" s="132" t="s">
        <v>32</v>
      </c>
      <c r="E602" s="855">
        <v>3426</v>
      </c>
      <c r="F602" s="7" t="s">
        <v>260</v>
      </c>
      <c r="G602" s="16"/>
      <c r="H602" s="855" t="s">
        <v>37</v>
      </c>
      <c r="I602" s="121">
        <v>1390</v>
      </c>
      <c r="J602" s="772"/>
      <c r="K602" s="210">
        <f t="shared" ref="K602:K619" si="69">I602*J602</f>
        <v>0</v>
      </c>
      <c r="L602" s="72"/>
      <c r="N602" s="280">
        <v>3</v>
      </c>
    </row>
    <row r="603" spans="1:14" ht="36.75" customHeight="1" x14ac:dyDescent="0.25">
      <c r="A603" s="1879"/>
      <c r="B603" s="1791"/>
      <c r="C603" s="1765"/>
      <c r="D603" s="130" t="s">
        <v>32</v>
      </c>
      <c r="E603" s="856">
        <v>3426</v>
      </c>
      <c r="F603" s="8" t="s">
        <v>260</v>
      </c>
      <c r="G603" s="11"/>
      <c r="H603" s="856" t="s">
        <v>38</v>
      </c>
      <c r="I603" s="54">
        <v>1390</v>
      </c>
      <c r="J603" s="775"/>
      <c r="K603" s="73">
        <f t="shared" si="69"/>
        <v>0</v>
      </c>
      <c r="L603" s="72"/>
      <c r="N603" s="280">
        <v>1</v>
      </c>
    </row>
    <row r="604" spans="1:14" ht="36.75" customHeight="1" x14ac:dyDescent="0.25">
      <c r="A604" s="1879"/>
      <c r="B604" s="1791"/>
      <c r="C604" s="1765"/>
      <c r="D604" s="130" t="s">
        <v>32</v>
      </c>
      <c r="E604" s="468">
        <v>3426</v>
      </c>
      <c r="F604" s="8" t="s">
        <v>260</v>
      </c>
      <c r="G604" s="11"/>
      <c r="H604" s="468" t="s">
        <v>34</v>
      </c>
      <c r="I604" s="54">
        <v>1390</v>
      </c>
      <c r="J604" s="775"/>
      <c r="K604" s="73">
        <f t="shared" si="69"/>
        <v>0</v>
      </c>
      <c r="L604" s="72"/>
      <c r="N604" s="280" t="s">
        <v>293</v>
      </c>
    </row>
    <row r="605" spans="1:14" ht="36.75" customHeight="1" thickBot="1" x14ac:dyDescent="0.3">
      <c r="A605" s="1880"/>
      <c r="B605" s="1792"/>
      <c r="C605" s="1766"/>
      <c r="D605" s="131" t="s">
        <v>32</v>
      </c>
      <c r="E605" s="469">
        <v>3426</v>
      </c>
      <c r="F605" s="9" t="s">
        <v>260</v>
      </c>
      <c r="G605" s="17"/>
      <c r="H605" s="469" t="s">
        <v>35</v>
      </c>
      <c r="I605" s="120">
        <v>1390</v>
      </c>
      <c r="J605" s="777"/>
      <c r="K605" s="209">
        <f t="shared" si="69"/>
        <v>0</v>
      </c>
      <c r="L605" s="72"/>
      <c r="N605" s="280">
        <v>1</v>
      </c>
    </row>
    <row r="606" spans="1:14" ht="36.75" customHeight="1" x14ac:dyDescent="0.25">
      <c r="A606" s="1806"/>
      <c r="B606" s="1756" t="s">
        <v>286</v>
      </c>
      <c r="C606" s="1759"/>
      <c r="D606" s="173" t="s">
        <v>32</v>
      </c>
      <c r="E606" s="184">
        <v>3430</v>
      </c>
      <c r="F606" s="7" t="s">
        <v>43</v>
      </c>
      <c r="G606" s="16"/>
      <c r="H606" s="183" t="s">
        <v>37</v>
      </c>
      <c r="I606" s="121">
        <v>1490</v>
      </c>
      <c r="J606" s="772"/>
      <c r="K606" s="73">
        <f t="shared" si="69"/>
        <v>0</v>
      </c>
      <c r="L606" s="72"/>
    </row>
    <row r="607" spans="1:14" ht="36.75" customHeight="1" x14ac:dyDescent="0.25">
      <c r="A607" s="1765"/>
      <c r="B607" s="1791"/>
      <c r="C607" s="1765"/>
      <c r="D607" s="171" t="s">
        <v>32</v>
      </c>
      <c r="E607" s="186">
        <v>3430</v>
      </c>
      <c r="F607" s="8" t="s">
        <v>43</v>
      </c>
      <c r="G607" s="11"/>
      <c r="H607" s="181" t="s">
        <v>38</v>
      </c>
      <c r="I607" s="54">
        <v>1490</v>
      </c>
      <c r="J607" s="775"/>
      <c r="K607" s="73">
        <f t="shared" si="69"/>
        <v>0</v>
      </c>
      <c r="L607" s="72"/>
    </row>
    <row r="608" spans="1:14" ht="36.75" customHeight="1" x14ac:dyDescent="0.25">
      <c r="A608" s="1765"/>
      <c r="B608" s="1791"/>
      <c r="C608" s="1765"/>
      <c r="D608" s="171" t="s">
        <v>32</v>
      </c>
      <c r="E608" s="186">
        <v>3430</v>
      </c>
      <c r="F608" s="8" t="s">
        <v>43</v>
      </c>
      <c r="G608" s="11"/>
      <c r="H608" s="181" t="s">
        <v>34</v>
      </c>
      <c r="I608" s="54">
        <v>1490</v>
      </c>
      <c r="J608" s="775"/>
      <c r="K608" s="73">
        <f t="shared" si="69"/>
        <v>0</v>
      </c>
      <c r="L608" s="72"/>
    </row>
    <row r="609" spans="1:14" ht="36.75" customHeight="1" thickBot="1" x14ac:dyDescent="0.3">
      <c r="A609" s="1766"/>
      <c r="B609" s="1792"/>
      <c r="C609" s="1766"/>
      <c r="D609" s="172" t="s">
        <v>32</v>
      </c>
      <c r="E609" s="185">
        <v>3430</v>
      </c>
      <c r="F609" s="9" t="s">
        <v>43</v>
      </c>
      <c r="G609" s="17"/>
      <c r="H609" s="182" t="s">
        <v>35</v>
      </c>
      <c r="I609" s="120">
        <v>1490</v>
      </c>
      <c r="J609" s="777"/>
      <c r="K609" s="209">
        <f t="shared" si="69"/>
        <v>0</v>
      </c>
      <c r="L609" s="72"/>
    </row>
    <row r="610" spans="1:14" ht="53.25" customHeight="1" x14ac:dyDescent="0.25">
      <c r="A610" s="1806"/>
      <c r="B610" s="1756" t="s">
        <v>287</v>
      </c>
      <c r="C610" s="1759"/>
      <c r="D610" s="173" t="s">
        <v>32</v>
      </c>
      <c r="E610" s="184">
        <v>3420</v>
      </c>
      <c r="F610" s="7" t="s">
        <v>43</v>
      </c>
      <c r="G610" s="16"/>
      <c r="H610" s="433" t="s">
        <v>34</v>
      </c>
      <c r="I610" s="121">
        <v>1440</v>
      </c>
      <c r="J610" s="772"/>
      <c r="K610" s="208">
        <f t="shared" si="69"/>
        <v>0</v>
      </c>
      <c r="L610" s="72"/>
      <c r="N610" s="280">
        <v>2</v>
      </c>
    </row>
    <row r="611" spans="1:14" ht="58.5" customHeight="1" thickBot="1" x14ac:dyDescent="0.3">
      <c r="A611" s="1765"/>
      <c r="B611" s="1791"/>
      <c r="C611" s="1765"/>
      <c r="D611" s="171" t="s">
        <v>32</v>
      </c>
      <c r="E611" s="186">
        <v>3420</v>
      </c>
      <c r="F611" s="8" t="s">
        <v>43</v>
      </c>
      <c r="G611" s="11"/>
      <c r="H611" s="434" t="s">
        <v>35</v>
      </c>
      <c r="I611" s="54">
        <v>1440</v>
      </c>
      <c r="J611" s="775"/>
      <c r="K611" s="209">
        <f t="shared" si="69"/>
        <v>0</v>
      </c>
      <c r="L611" s="72"/>
      <c r="N611" s="280">
        <v>1</v>
      </c>
    </row>
    <row r="612" spans="1:14" ht="36.75" customHeight="1" x14ac:dyDescent="0.25">
      <c r="A612" s="1806"/>
      <c r="B612" s="1756" t="s">
        <v>286</v>
      </c>
      <c r="C612" s="1759"/>
      <c r="D612" s="173" t="s">
        <v>32</v>
      </c>
      <c r="E612" s="184">
        <v>3433</v>
      </c>
      <c r="F612" s="7" t="s">
        <v>43</v>
      </c>
      <c r="G612" s="16"/>
      <c r="H612" s="183" t="s">
        <v>37</v>
      </c>
      <c r="I612" s="121">
        <v>1490</v>
      </c>
      <c r="J612" s="772"/>
      <c r="K612" s="208">
        <f t="shared" si="69"/>
        <v>0</v>
      </c>
      <c r="L612" s="72"/>
    </row>
    <row r="613" spans="1:14" ht="36.75" customHeight="1" x14ac:dyDescent="0.25">
      <c r="A613" s="1765"/>
      <c r="B613" s="1791"/>
      <c r="C613" s="1765"/>
      <c r="D613" s="166" t="s">
        <v>32</v>
      </c>
      <c r="E613" s="187">
        <v>3433</v>
      </c>
      <c r="F613" s="10" t="s">
        <v>43</v>
      </c>
      <c r="G613" s="12"/>
      <c r="H613" s="199" t="s">
        <v>38</v>
      </c>
      <c r="I613" s="119">
        <v>1490</v>
      </c>
      <c r="J613" s="778"/>
      <c r="K613" s="73">
        <f t="shared" si="69"/>
        <v>0</v>
      </c>
      <c r="L613" s="72"/>
    </row>
    <row r="614" spans="1:14" ht="36.75" customHeight="1" x14ac:dyDescent="0.25">
      <c r="A614" s="1765"/>
      <c r="B614" s="1791"/>
      <c r="C614" s="1765"/>
      <c r="D614" s="166" t="s">
        <v>32</v>
      </c>
      <c r="E614" s="187">
        <v>3433</v>
      </c>
      <c r="F614" s="10" t="s">
        <v>43</v>
      </c>
      <c r="G614" s="12"/>
      <c r="H614" s="199" t="s">
        <v>34</v>
      </c>
      <c r="I614" s="119">
        <v>1490</v>
      </c>
      <c r="J614" s="778"/>
      <c r="K614" s="73">
        <f t="shared" si="69"/>
        <v>0</v>
      </c>
      <c r="L614" s="72"/>
    </row>
    <row r="615" spans="1:14" ht="36.75" customHeight="1" thickBot="1" x14ac:dyDescent="0.3">
      <c r="A615" s="1766"/>
      <c r="B615" s="1792"/>
      <c r="C615" s="1766"/>
      <c r="D615" s="179" t="s">
        <v>32</v>
      </c>
      <c r="E615" s="188">
        <v>3433</v>
      </c>
      <c r="F615" s="152" t="s">
        <v>43</v>
      </c>
      <c r="G615" s="124"/>
      <c r="H615" s="192" t="s">
        <v>35</v>
      </c>
      <c r="I615" s="197">
        <v>1490</v>
      </c>
      <c r="J615" s="779"/>
      <c r="K615" s="209">
        <f t="shared" si="69"/>
        <v>0</v>
      </c>
      <c r="L615" s="72"/>
    </row>
    <row r="616" spans="1:14" ht="36.75" customHeight="1" x14ac:dyDescent="0.25">
      <c r="A616" s="1806"/>
      <c r="B616" s="1756" t="s">
        <v>286</v>
      </c>
      <c r="C616" s="1759"/>
      <c r="D616" s="173" t="s">
        <v>32</v>
      </c>
      <c r="E616" s="184">
        <v>3421</v>
      </c>
      <c r="F616" s="91" t="s">
        <v>69</v>
      </c>
      <c r="G616" s="16"/>
      <c r="H616" s="183" t="s">
        <v>37</v>
      </c>
      <c r="I616" s="121">
        <v>1430</v>
      </c>
      <c r="J616" s="772"/>
      <c r="K616" s="208">
        <f t="shared" si="69"/>
        <v>0</v>
      </c>
      <c r="L616" s="72"/>
    </row>
    <row r="617" spans="1:14" ht="36.75" customHeight="1" x14ac:dyDescent="0.25">
      <c r="A617" s="1765"/>
      <c r="B617" s="1791"/>
      <c r="C617" s="1765"/>
      <c r="D617" s="166" t="s">
        <v>32</v>
      </c>
      <c r="E617" s="187">
        <v>3421</v>
      </c>
      <c r="F617" s="84" t="s">
        <v>69</v>
      </c>
      <c r="G617" s="12"/>
      <c r="H617" s="199" t="s">
        <v>38</v>
      </c>
      <c r="I617" s="119">
        <v>1430</v>
      </c>
      <c r="J617" s="778"/>
      <c r="K617" s="73">
        <f t="shared" si="69"/>
        <v>0</v>
      </c>
      <c r="L617" s="72"/>
    </row>
    <row r="618" spans="1:14" ht="36.75" customHeight="1" x14ac:dyDescent="0.25">
      <c r="A618" s="1765"/>
      <c r="B618" s="1791"/>
      <c r="C618" s="1765"/>
      <c r="D618" s="166" t="s">
        <v>32</v>
      </c>
      <c r="E618" s="187">
        <v>3421</v>
      </c>
      <c r="F618" s="84" t="s">
        <v>69</v>
      </c>
      <c r="G618" s="12"/>
      <c r="H618" s="199" t="s">
        <v>34</v>
      </c>
      <c r="I618" s="119">
        <v>1430</v>
      </c>
      <c r="J618" s="778"/>
      <c r="K618" s="73">
        <f t="shared" si="69"/>
        <v>0</v>
      </c>
      <c r="L618" s="72"/>
    </row>
    <row r="619" spans="1:14" ht="36.75" customHeight="1" thickBot="1" x14ac:dyDescent="0.3">
      <c r="A619" s="1766"/>
      <c r="B619" s="1792"/>
      <c r="C619" s="1766"/>
      <c r="D619" s="179" t="s">
        <v>32</v>
      </c>
      <c r="E619" s="188">
        <v>3421</v>
      </c>
      <c r="F619" s="180" t="s">
        <v>69</v>
      </c>
      <c r="G619" s="124"/>
      <c r="H619" s="192" t="s">
        <v>35</v>
      </c>
      <c r="I619" s="197">
        <v>1430</v>
      </c>
      <c r="J619" s="779"/>
      <c r="K619" s="209">
        <f t="shared" si="69"/>
        <v>0</v>
      </c>
      <c r="L619" s="72"/>
    </row>
    <row r="620" spans="1:14" ht="36.75" customHeight="1" x14ac:dyDescent="0.25">
      <c r="A620" s="1806"/>
      <c r="B620" s="1756" t="s">
        <v>286</v>
      </c>
      <c r="C620" s="1759"/>
      <c r="D620" s="173" t="s">
        <v>32</v>
      </c>
      <c r="E620" s="184">
        <v>3421</v>
      </c>
      <c r="F620" s="91" t="s">
        <v>130</v>
      </c>
      <c r="G620" s="16"/>
      <c r="H620" s="183" t="s">
        <v>37</v>
      </c>
      <c r="I620" s="121">
        <v>1430</v>
      </c>
      <c r="J620" s="772"/>
      <c r="K620" s="208">
        <f t="shared" ref="K620:K642" si="70">I620*J620</f>
        <v>0</v>
      </c>
      <c r="L620" s="72"/>
    </row>
    <row r="621" spans="1:14" ht="36.75" customHeight="1" x14ac:dyDescent="0.25">
      <c r="A621" s="1765"/>
      <c r="B621" s="1791"/>
      <c r="C621" s="1765"/>
      <c r="D621" s="171" t="s">
        <v>32</v>
      </c>
      <c r="E621" s="186">
        <v>3421</v>
      </c>
      <c r="F621" s="75" t="s">
        <v>130</v>
      </c>
      <c r="G621" s="11"/>
      <c r="H621" s="181" t="s">
        <v>38</v>
      </c>
      <c r="I621" s="54">
        <v>1430</v>
      </c>
      <c r="J621" s="775"/>
      <c r="K621" s="73">
        <f t="shared" si="70"/>
        <v>0</v>
      </c>
      <c r="L621" s="72"/>
    </row>
    <row r="622" spans="1:14" ht="36.75" customHeight="1" x14ac:dyDescent="0.25">
      <c r="A622" s="1765"/>
      <c r="B622" s="1791"/>
      <c r="C622" s="1765"/>
      <c r="D622" s="171" t="s">
        <v>32</v>
      </c>
      <c r="E622" s="186">
        <v>3421</v>
      </c>
      <c r="F622" s="75" t="s">
        <v>130</v>
      </c>
      <c r="G622" s="11"/>
      <c r="H622" s="181" t="s">
        <v>34</v>
      </c>
      <c r="I622" s="54">
        <v>1430</v>
      </c>
      <c r="J622" s="775"/>
      <c r="K622" s="73">
        <f t="shared" si="70"/>
        <v>0</v>
      </c>
      <c r="L622" s="72"/>
      <c r="N622"/>
    </row>
    <row r="623" spans="1:14" ht="36.75" customHeight="1" thickBot="1" x14ac:dyDescent="0.3">
      <c r="A623" s="1765"/>
      <c r="B623" s="1791"/>
      <c r="C623" s="1765"/>
      <c r="D623" s="487" t="s">
        <v>32</v>
      </c>
      <c r="E623" s="471">
        <v>3421</v>
      </c>
      <c r="F623" s="488" t="s">
        <v>130</v>
      </c>
      <c r="G623" s="15"/>
      <c r="H623" s="480" t="s">
        <v>35</v>
      </c>
      <c r="I623" s="213">
        <v>1430</v>
      </c>
      <c r="J623" s="776"/>
      <c r="K623" s="207">
        <f t="shared" si="70"/>
        <v>0</v>
      </c>
      <c r="L623" s="72"/>
      <c r="N623"/>
    </row>
    <row r="624" spans="1:14" ht="21.75" customHeight="1" thickBot="1" x14ac:dyDescent="0.3">
      <c r="A624" s="407"/>
      <c r="B624" s="399"/>
      <c r="C624" s="399"/>
      <c r="D624" s="408" t="s">
        <v>152</v>
      </c>
      <c r="E624" s="401"/>
      <c r="F624" s="401"/>
      <c r="G624" s="402"/>
      <c r="H624" s="403"/>
      <c r="I624" s="393"/>
      <c r="J624" s="787"/>
      <c r="K624" s="393"/>
      <c r="N624"/>
    </row>
    <row r="625" spans="1:14" ht="42" customHeight="1" x14ac:dyDescent="0.25">
      <c r="A625" s="1842"/>
      <c r="B625" s="1763" t="s">
        <v>559</v>
      </c>
      <c r="C625" s="1760" t="s">
        <v>829</v>
      </c>
      <c r="D625" s="137" t="s">
        <v>86</v>
      </c>
      <c r="E625" s="1697">
        <v>401420</v>
      </c>
      <c r="F625" s="95" t="s">
        <v>711</v>
      </c>
      <c r="G625" s="12"/>
      <c r="H625" s="1697">
        <v>42</v>
      </c>
      <c r="I625" s="48">
        <v>1328</v>
      </c>
      <c r="J625" s="778"/>
      <c r="K625" s="208">
        <f t="shared" ref="K625:K630" si="71">I625*J625</f>
        <v>0</v>
      </c>
      <c r="L625" s="72"/>
    </row>
    <row r="626" spans="1:14" ht="42" customHeight="1" x14ac:dyDescent="0.25">
      <c r="A626" s="1842"/>
      <c r="B626" s="1763"/>
      <c r="C626" s="1760"/>
      <c r="D626" s="130" t="s">
        <v>86</v>
      </c>
      <c r="E626" s="1698">
        <v>401420</v>
      </c>
      <c r="F626" s="50" t="s">
        <v>711</v>
      </c>
      <c r="G626" s="11"/>
      <c r="H626" s="1698">
        <v>44</v>
      </c>
      <c r="I626" s="35">
        <v>1328</v>
      </c>
      <c r="J626" s="775"/>
      <c r="K626" s="73">
        <f t="shared" si="71"/>
        <v>0</v>
      </c>
      <c r="L626" s="72"/>
    </row>
    <row r="627" spans="1:14" ht="42" customHeight="1" x14ac:dyDescent="0.25">
      <c r="A627" s="1842"/>
      <c r="B627" s="1763"/>
      <c r="C627" s="1760"/>
      <c r="D627" s="130" t="s">
        <v>86</v>
      </c>
      <c r="E627" s="1698">
        <v>401420</v>
      </c>
      <c r="F627" s="50" t="s">
        <v>711</v>
      </c>
      <c r="G627" s="11"/>
      <c r="H627" s="1698">
        <v>46</v>
      </c>
      <c r="I627" s="35">
        <v>1328</v>
      </c>
      <c r="J627" s="775"/>
      <c r="K627" s="73">
        <f t="shared" si="71"/>
        <v>0</v>
      </c>
      <c r="L627" s="72"/>
    </row>
    <row r="628" spans="1:14" ht="42" customHeight="1" x14ac:dyDescent="0.25">
      <c r="A628" s="1842"/>
      <c r="B628" s="1763"/>
      <c r="C628" s="1760"/>
      <c r="D628" s="130" t="s">
        <v>86</v>
      </c>
      <c r="E628" s="1698">
        <v>401420</v>
      </c>
      <c r="F628" s="50" t="s">
        <v>711</v>
      </c>
      <c r="G628" s="11"/>
      <c r="H628" s="1698">
        <v>48</v>
      </c>
      <c r="I628" s="35">
        <v>1328</v>
      </c>
      <c r="J628" s="775"/>
      <c r="K628" s="73">
        <f t="shared" si="71"/>
        <v>0</v>
      </c>
      <c r="L628" s="72"/>
    </row>
    <row r="629" spans="1:14" ht="42" customHeight="1" x14ac:dyDescent="0.25">
      <c r="A629" s="1842"/>
      <c r="B629" s="1763"/>
      <c r="C629" s="1760"/>
      <c r="D629" s="130" t="s">
        <v>86</v>
      </c>
      <c r="E629" s="1698">
        <v>401420</v>
      </c>
      <c r="F629" s="50" t="s">
        <v>711</v>
      </c>
      <c r="G629" s="11"/>
      <c r="H629" s="1698">
        <v>50</v>
      </c>
      <c r="I629" s="35">
        <v>1328</v>
      </c>
      <c r="J629" s="775"/>
      <c r="K629" s="73">
        <f t="shared" si="71"/>
        <v>0</v>
      </c>
      <c r="L629" s="72"/>
    </row>
    <row r="630" spans="1:14" ht="42" customHeight="1" thickBot="1" x14ac:dyDescent="0.3">
      <c r="A630" s="1843"/>
      <c r="B630" s="1764"/>
      <c r="C630" s="1761"/>
      <c r="D630" s="167" t="s">
        <v>86</v>
      </c>
      <c r="E630" s="1386">
        <v>401420</v>
      </c>
      <c r="F630" s="303" t="s">
        <v>711</v>
      </c>
      <c r="G630" s="124"/>
      <c r="H630" s="1386">
        <v>52</v>
      </c>
      <c r="I630" s="39">
        <v>1328</v>
      </c>
      <c r="J630" s="779"/>
      <c r="K630" s="211">
        <f t="shared" si="71"/>
        <v>0</v>
      </c>
      <c r="L630" s="72"/>
    </row>
    <row r="631" spans="1:14" ht="34.5" customHeight="1" x14ac:dyDescent="0.25">
      <c r="A631" s="1884"/>
      <c r="B631" s="1882" t="s">
        <v>154</v>
      </c>
      <c r="C631" s="1817" t="s">
        <v>156</v>
      </c>
      <c r="D631" s="137" t="s">
        <v>32</v>
      </c>
      <c r="E631" s="915">
        <v>30328</v>
      </c>
      <c r="F631" s="95" t="s">
        <v>43</v>
      </c>
      <c r="G631" s="12"/>
      <c r="H631" s="915">
        <v>48</v>
      </c>
      <c r="I631" s="48">
        <v>650</v>
      </c>
      <c r="J631" s="778"/>
      <c r="K631" s="208">
        <f t="shared" si="70"/>
        <v>0</v>
      </c>
      <c r="L631" s="72"/>
    </row>
    <row r="632" spans="1:14" ht="34.5" customHeight="1" thickBot="1" x14ac:dyDescent="0.3">
      <c r="A632" s="1885"/>
      <c r="B632" s="1828"/>
      <c r="C632" s="1774"/>
      <c r="D632" s="130" t="s">
        <v>32</v>
      </c>
      <c r="E632" s="87">
        <v>30328</v>
      </c>
      <c r="F632" s="50" t="s">
        <v>43</v>
      </c>
      <c r="G632" s="11"/>
      <c r="H632" s="555">
        <v>50</v>
      </c>
      <c r="I632" s="35">
        <v>650</v>
      </c>
      <c r="J632" s="775"/>
      <c r="K632" s="73">
        <f t="shared" si="70"/>
        <v>0</v>
      </c>
      <c r="L632" s="72"/>
      <c r="N632" s="280" t="s">
        <v>293</v>
      </c>
    </row>
    <row r="633" spans="1:14" ht="62.25" customHeight="1" x14ac:dyDescent="0.25">
      <c r="A633" s="1796"/>
      <c r="B633" s="1926" t="s">
        <v>154</v>
      </c>
      <c r="C633" s="1759" t="s">
        <v>406</v>
      </c>
      <c r="D633" s="132" t="s">
        <v>32</v>
      </c>
      <c r="E633" s="957">
        <v>30520</v>
      </c>
      <c r="F633" s="100" t="s">
        <v>53</v>
      </c>
      <c r="G633" s="16"/>
      <c r="H633" s="957">
        <v>42</v>
      </c>
      <c r="I633" s="47">
        <v>968</v>
      </c>
      <c r="J633" s="772"/>
      <c r="K633" s="210">
        <f t="shared" si="70"/>
        <v>0</v>
      </c>
      <c r="L633" s="72"/>
      <c r="N633" s="280">
        <v>1</v>
      </c>
    </row>
    <row r="634" spans="1:14" ht="62.25" customHeight="1" thickBot="1" x14ac:dyDescent="0.3">
      <c r="A634" s="1825"/>
      <c r="B634" s="1816"/>
      <c r="C634" s="1766"/>
      <c r="D634" s="131" t="s">
        <v>32</v>
      </c>
      <c r="E634" s="958">
        <v>30520</v>
      </c>
      <c r="F634" s="101" t="s">
        <v>53</v>
      </c>
      <c r="G634" s="17"/>
      <c r="H634" s="958">
        <v>46</v>
      </c>
      <c r="I634" s="38">
        <v>968</v>
      </c>
      <c r="J634" s="777"/>
      <c r="K634" s="209">
        <f t="shared" si="70"/>
        <v>0</v>
      </c>
      <c r="L634" s="72"/>
    </row>
    <row r="635" spans="1:14" ht="61.5" customHeight="1" x14ac:dyDescent="0.25">
      <c r="A635" s="1887"/>
      <c r="B635" s="1756" t="s">
        <v>603</v>
      </c>
      <c r="C635" s="1806" t="s">
        <v>602</v>
      </c>
      <c r="D635" s="215" t="s">
        <v>86</v>
      </c>
      <c r="E635" s="1591">
        <v>400401</v>
      </c>
      <c r="F635" s="352" t="s">
        <v>43</v>
      </c>
      <c r="G635" s="23"/>
      <c r="H635" s="1591">
        <v>46</v>
      </c>
      <c r="I635" s="47">
        <v>1018</v>
      </c>
      <c r="J635" s="780"/>
      <c r="K635" s="217">
        <f t="shared" si="70"/>
        <v>0</v>
      </c>
      <c r="L635" s="72"/>
      <c r="N635" s="280" t="s">
        <v>293</v>
      </c>
    </row>
    <row r="636" spans="1:14" ht="61.5" customHeight="1" x14ac:dyDescent="0.25">
      <c r="A636" s="1849"/>
      <c r="B636" s="1757"/>
      <c r="C636" s="1765"/>
      <c r="D636" s="130" t="s">
        <v>86</v>
      </c>
      <c r="E636" s="1576">
        <v>400401</v>
      </c>
      <c r="F636" s="50" t="s">
        <v>43</v>
      </c>
      <c r="G636" s="11"/>
      <c r="H636" s="1576">
        <v>48</v>
      </c>
      <c r="I636" s="35">
        <v>1018</v>
      </c>
      <c r="J636" s="775"/>
      <c r="K636" s="73">
        <f t="shared" si="70"/>
        <v>0</v>
      </c>
      <c r="L636" s="72"/>
      <c r="N636" s="280">
        <v>2</v>
      </c>
    </row>
    <row r="637" spans="1:14" ht="61.5" customHeight="1" thickBot="1" x14ac:dyDescent="0.3">
      <c r="A637" s="1850"/>
      <c r="B637" s="1758"/>
      <c r="C637" s="1766"/>
      <c r="D637" s="131" t="s">
        <v>86</v>
      </c>
      <c r="E637" s="1577">
        <v>400401</v>
      </c>
      <c r="F637" s="101" t="s">
        <v>43</v>
      </c>
      <c r="G637" s="17"/>
      <c r="H637" s="1577">
        <v>50</v>
      </c>
      <c r="I637" s="38">
        <v>1018</v>
      </c>
      <c r="J637" s="777"/>
      <c r="K637" s="209">
        <f t="shared" si="70"/>
        <v>0</v>
      </c>
      <c r="L637" s="72"/>
      <c r="N637" s="280">
        <v>4</v>
      </c>
    </row>
    <row r="638" spans="1:14" ht="42" customHeight="1" x14ac:dyDescent="0.25">
      <c r="A638" s="1785"/>
      <c r="B638" s="1757" t="s">
        <v>559</v>
      </c>
      <c r="C638" s="1760" t="s">
        <v>104</v>
      </c>
      <c r="D638" s="137" t="s">
        <v>86</v>
      </c>
      <c r="E638" s="961">
        <v>400419</v>
      </c>
      <c r="F638" s="95" t="s">
        <v>531</v>
      </c>
      <c r="G638" s="12"/>
      <c r="H638" s="961">
        <v>42</v>
      </c>
      <c r="I638" s="48">
        <v>1008</v>
      </c>
      <c r="J638" s="778"/>
      <c r="K638" s="208">
        <f t="shared" si="70"/>
        <v>0</v>
      </c>
      <c r="L638" s="72"/>
    </row>
    <row r="639" spans="1:14" ht="42" customHeight="1" x14ac:dyDescent="0.25">
      <c r="A639" s="1785"/>
      <c r="B639" s="1757"/>
      <c r="C639" s="1760"/>
      <c r="D639" s="130" t="s">
        <v>86</v>
      </c>
      <c r="E639" s="946">
        <v>400419</v>
      </c>
      <c r="F639" s="50" t="s">
        <v>531</v>
      </c>
      <c r="G639" s="11"/>
      <c r="H639" s="946">
        <v>44</v>
      </c>
      <c r="I639" s="35">
        <v>1008</v>
      </c>
      <c r="J639" s="775"/>
      <c r="K639" s="73">
        <f t="shared" si="70"/>
        <v>0</v>
      </c>
      <c r="L639" s="72"/>
    </row>
    <row r="640" spans="1:14" ht="42" customHeight="1" x14ac:dyDescent="0.25">
      <c r="A640" s="1785"/>
      <c r="B640" s="1757"/>
      <c r="C640" s="1760"/>
      <c r="D640" s="130" t="s">
        <v>86</v>
      </c>
      <c r="E640" s="946">
        <v>400419</v>
      </c>
      <c r="F640" s="50" t="s">
        <v>531</v>
      </c>
      <c r="G640" s="11"/>
      <c r="H640" s="946">
        <v>46</v>
      </c>
      <c r="I640" s="35">
        <v>1008</v>
      </c>
      <c r="J640" s="775"/>
      <c r="K640" s="73">
        <f t="shared" si="70"/>
        <v>0</v>
      </c>
      <c r="L640" s="72"/>
    </row>
    <row r="641" spans="1:13" ht="42" customHeight="1" x14ac:dyDescent="0.25">
      <c r="A641" s="1785"/>
      <c r="B641" s="1757"/>
      <c r="C641" s="1760"/>
      <c r="D641" s="130" t="s">
        <v>86</v>
      </c>
      <c r="E641" s="946">
        <v>400419</v>
      </c>
      <c r="F641" s="50" t="s">
        <v>531</v>
      </c>
      <c r="G641" s="11"/>
      <c r="H641" s="946">
        <v>48</v>
      </c>
      <c r="I641" s="35">
        <v>1008</v>
      </c>
      <c r="J641" s="775"/>
      <c r="K641" s="73">
        <f t="shared" si="70"/>
        <v>0</v>
      </c>
      <c r="L641" s="72"/>
    </row>
    <row r="642" spans="1:13" ht="42" customHeight="1" thickBot="1" x14ac:dyDescent="0.3">
      <c r="A642" s="1812"/>
      <c r="B642" s="1758"/>
      <c r="C642" s="1761"/>
      <c r="D642" s="167" t="s">
        <v>86</v>
      </c>
      <c r="E642" s="954">
        <v>400419</v>
      </c>
      <c r="F642" s="303" t="s">
        <v>531</v>
      </c>
      <c r="G642" s="124"/>
      <c r="H642" s="954">
        <v>50</v>
      </c>
      <c r="I642" s="39">
        <v>1008</v>
      </c>
      <c r="J642" s="779"/>
      <c r="K642" s="211">
        <f t="shared" si="70"/>
        <v>0</v>
      </c>
      <c r="L642" s="72"/>
    </row>
    <row r="643" spans="1:13" ht="42" customHeight="1" x14ac:dyDescent="0.25">
      <c r="A643" s="1785"/>
      <c r="B643" s="1757" t="s">
        <v>559</v>
      </c>
      <c r="C643" s="1760" t="s">
        <v>104</v>
      </c>
      <c r="D643" s="137" t="s">
        <v>86</v>
      </c>
      <c r="E643" s="1595">
        <v>400419</v>
      </c>
      <c r="F643" s="95" t="s">
        <v>808</v>
      </c>
      <c r="G643" s="12"/>
      <c r="H643" s="1595">
        <v>42</v>
      </c>
      <c r="I643" s="48">
        <v>1008</v>
      </c>
      <c r="J643" s="778"/>
      <c r="K643" s="208">
        <f t="shared" ref="K643:K647" si="72">I643*J643</f>
        <v>0</v>
      </c>
      <c r="L643" s="72"/>
    </row>
    <row r="644" spans="1:13" ht="42" customHeight="1" x14ac:dyDescent="0.25">
      <c r="A644" s="1785"/>
      <c r="B644" s="1757"/>
      <c r="C644" s="1760"/>
      <c r="D644" s="130" t="s">
        <v>86</v>
      </c>
      <c r="E644" s="1576">
        <v>400419</v>
      </c>
      <c r="F644" s="50" t="s">
        <v>808</v>
      </c>
      <c r="G644" s="11"/>
      <c r="H644" s="1576">
        <v>44</v>
      </c>
      <c r="I644" s="35">
        <v>1008</v>
      </c>
      <c r="J644" s="775"/>
      <c r="K644" s="73">
        <f t="shared" si="72"/>
        <v>0</v>
      </c>
      <c r="L644" s="72"/>
    </row>
    <row r="645" spans="1:13" ht="42" customHeight="1" x14ac:dyDescent="0.25">
      <c r="A645" s="1785"/>
      <c r="B645" s="1757"/>
      <c r="C645" s="1760"/>
      <c r="D645" s="130" t="s">
        <v>86</v>
      </c>
      <c r="E645" s="1576">
        <v>400419</v>
      </c>
      <c r="F645" s="50" t="s">
        <v>808</v>
      </c>
      <c r="G645" s="11"/>
      <c r="H645" s="1576">
        <v>46</v>
      </c>
      <c r="I645" s="35">
        <v>1008</v>
      </c>
      <c r="J645" s="775"/>
      <c r="K645" s="73">
        <f t="shared" si="72"/>
        <v>0</v>
      </c>
      <c r="L645" s="72"/>
    </row>
    <row r="646" spans="1:13" ht="42" customHeight="1" x14ac:dyDescent="0.25">
      <c r="A646" s="1785"/>
      <c r="B646" s="1757"/>
      <c r="C646" s="1760"/>
      <c r="D646" s="130" t="s">
        <v>86</v>
      </c>
      <c r="E646" s="1576">
        <v>400419</v>
      </c>
      <c r="F646" s="50" t="s">
        <v>808</v>
      </c>
      <c r="G646" s="11"/>
      <c r="H646" s="1576">
        <v>48</v>
      </c>
      <c r="I646" s="35">
        <v>1008</v>
      </c>
      <c r="J646" s="775"/>
      <c r="K646" s="73">
        <f t="shared" si="72"/>
        <v>0</v>
      </c>
      <c r="L646" s="72"/>
    </row>
    <row r="647" spans="1:13" ht="42" customHeight="1" thickBot="1" x14ac:dyDescent="0.3">
      <c r="A647" s="1812"/>
      <c r="B647" s="1758"/>
      <c r="C647" s="1761"/>
      <c r="D647" s="167" t="s">
        <v>86</v>
      </c>
      <c r="E647" s="1386">
        <v>400419</v>
      </c>
      <c r="F647" s="303" t="s">
        <v>808</v>
      </c>
      <c r="G647" s="124"/>
      <c r="H647" s="1386">
        <v>50</v>
      </c>
      <c r="I647" s="39">
        <v>1008</v>
      </c>
      <c r="J647" s="779"/>
      <c r="K647" s="211">
        <f t="shared" si="72"/>
        <v>0</v>
      </c>
      <c r="L647" s="72"/>
    </row>
    <row r="648" spans="1:13" ht="42" customHeight="1" x14ac:dyDescent="0.25">
      <c r="A648" s="1785"/>
      <c r="B648" s="1757" t="s">
        <v>559</v>
      </c>
      <c r="C648" s="1760" t="s">
        <v>104</v>
      </c>
      <c r="D648" s="137" t="s">
        <v>86</v>
      </c>
      <c r="E648" s="1595">
        <v>400419</v>
      </c>
      <c r="F648" s="95" t="s">
        <v>809</v>
      </c>
      <c r="G648" s="12"/>
      <c r="H648" s="1595">
        <v>42</v>
      </c>
      <c r="I648" s="48">
        <v>1008</v>
      </c>
      <c r="J648" s="778"/>
      <c r="K648" s="208">
        <f t="shared" ref="K648:K652" si="73">I648*J648</f>
        <v>0</v>
      </c>
      <c r="L648" s="72"/>
    </row>
    <row r="649" spans="1:13" ht="42" customHeight="1" x14ac:dyDescent="0.25">
      <c r="A649" s="1785"/>
      <c r="B649" s="1757"/>
      <c r="C649" s="1760"/>
      <c r="D649" s="130" t="s">
        <v>86</v>
      </c>
      <c r="E649" s="1576">
        <v>400419</v>
      </c>
      <c r="F649" s="50" t="s">
        <v>809</v>
      </c>
      <c r="G649" s="11"/>
      <c r="H649" s="1576">
        <v>44</v>
      </c>
      <c r="I649" s="35">
        <v>1008</v>
      </c>
      <c r="J649" s="775"/>
      <c r="K649" s="73">
        <f t="shared" si="73"/>
        <v>0</v>
      </c>
      <c r="L649" s="72"/>
    </row>
    <row r="650" spans="1:13" ht="42" customHeight="1" x14ac:dyDescent="0.25">
      <c r="A650" s="1785"/>
      <c r="B650" s="1757"/>
      <c r="C650" s="1760"/>
      <c r="D650" s="130" t="s">
        <v>86</v>
      </c>
      <c r="E650" s="1576">
        <v>400419</v>
      </c>
      <c r="F650" s="50" t="s">
        <v>809</v>
      </c>
      <c r="G650" s="11"/>
      <c r="H650" s="1576">
        <v>46</v>
      </c>
      <c r="I650" s="35">
        <v>1008</v>
      </c>
      <c r="J650" s="775"/>
      <c r="K650" s="73">
        <f t="shared" si="73"/>
        <v>0</v>
      </c>
      <c r="L650" s="72"/>
    </row>
    <row r="651" spans="1:13" ht="42" customHeight="1" x14ac:dyDescent="0.25">
      <c r="A651" s="1785"/>
      <c r="B651" s="1757"/>
      <c r="C651" s="1760"/>
      <c r="D651" s="130" t="s">
        <v>86</v>
      </c>
      <c r="E651" s="1576">
        <v>400419</v>
      </c>
      <c r="F651" s="50" t="s">
        <v>809</v>
      </c>
      <c r="G651" s="11"/>
      <c r="H651" s="1576">
        <v>48</v>
      </c>
      <c r="I651" s="35">
        <v>1008</v>
      </c>
      <c r="J651" s="775"/>
      <c r="K651" s="73">
        <f t="shared" si="73"/>
        <v>0</v>
      </c>
      <c r="L651" s="72"/>
    </row>
    <row r="652" spans="1:13" ht="42" customHeight="1" thickBot="1" x14ac:dyDescent="0.3">
      <c r="A652" s="1812"/>
      <c r="B652" s="1758"/>
      <c r="C652" s="1761"/>
      <c r="D652" s="167" t="s">
        <v>86</v>
      </c>
      <c r="E652" s="1386">
        <v>400419</v>
      </c>
      <c r="F652" s="303" t="s">
        <v>809</v>
      </c>
      <c r="G652" s="124"/>
      <c r="H652" s="1386">
        <v>50</v>
      </c>
      <c r="I652" s="39">
        <v>1008</v>
      </c>
      <c r="J652" s="779"/>
      <c r="K652" s="211">
        <f t="shared" si="73"/>
        <v>0</v>
      </c>
      <c r="L652" s="72"/>
    </row>
    <row r="653" spans="1:13" ht="24.75" customHeight="1" thickBot="1" x14ac:dyDescent="0.3">
      <c r="A653" s="526"/>
      <c r="B653" s="441"/>
      <c r="C653" s="441"/>
      <c r="D653" s="442" t="s">
        <v>160</v>
      </c>
      <c r="E653" s="443"/>
      <c r="F653" s="443"/>
      <c r="G653" s="444"/>
      <c r="H653" s="445"/>
      <c r="I653" s="446"/>
      <c r="J653" s="1037"/>
      <c r="K653" s="446"/>
      <c r="L653" s="397"/>
      <c r="M653" s="239"/>
    </row>
    <row r="654" spans="1:13" ht="35.25" customHeight="1" x14ac:dyDescent="0.25">
      <c r="A654" s="1884"/>
      <c r="B654" s="1807" t="s">
        <v>161</v>
      </c>
      <c r="C654" s="1817" t="s">
        <v>46</v>
      </c>
      <c r="D654" s="137" t="s">
        <v>32</v>
      </c>
      <c r="E654" s="1277">
        <v>40408</v>
      </c>
      <c r="F654" s="10" t="s">
        <v>41</v>
      </c>
      <c r="G654" s="12"/>
      <c r="H654" s="1278">
        <v>42</v>
      </c>
      <c r="I654" s="48">
        <v>530</v>
      </c>
      <c r="J654" s="778"/>
      <c r="K654" s="208">
        <f t="shared" ref="K654:K658" si="74">I654*J654</f>
        <v>0</v>
      </c>
      <c r="L654" s="72"/>
    </row>
    <row r="655" spans="1:13" ht="35.25" customHeight="1" x14ac:dyDescent="0.25">
      <c r="A655" s="1885"/>
      <c r="B655" s="1798"/>
      <c r="C655" s="1774"/>
      <c r="D655" s="130" t="s">
        <v>32</v>
      </c>
      <c r="E655" s="1271">
        <v>40408</v>
      </c>
      <c r="F655" s="8" t="s">
        <v>41</v>
      </c>
      <c r="G655" s="11"/>
      <c r="H655" s="1279">
        <v>44</v>
      </c>
      <c r="I655" s="35">
        <v>530</v>
      </c>
      <c r="J655" s="775"/>
      <c r="K655" s="73">
        <f t="shared" si="74"/>
        <v>0</v>
      </c>
      <c r="L655" s="72"/>
    </row>
    <row r="656" spans="1:13" ht="35.25" customHeight="1" x14ac:dyDescent="0.25">
      <c r="A656" s="1885"/>
      <c r="B656" s="1798"/>
      <c r="C656" s="1774"/>
      <c r="D656" s="130" t="s">
        <v>32</v>
      </c>
      <c r="E656" s="1271">
        <v>40408</v>
      </c>
      <c r="F656" s="8" t="s">
        <v>41</v>
      </c>
      <c r="G656" s="11"/>
      <c r="H656" s="1279">
        <v>46</v>
      </c>
      <c r="I656" s="35">
        <v>530</v>
      </c>
      <c r="J656" s="775"/>
      <c r="K656" s="73">
        <f t="shared" si="74"/>
        <v>0</v>
      </c>
      <c r="L656" s="72"/>
    </row>
    <row r="657" spans="1:14" ht="35.25" customHeight="1" x14ac:dyDescent="0.25">
      <c r="A657" s="1885"/>
      <c r="B657" s="1798"/>
      <c r="C657" s="1774"/>
      <c r="D657" s="130" t="s">
        <v>32</v>
      </c>
      <c r="E657" s="1271">
        <v>40408</v>
      </c>
      <c r="F657" s="8" t="s">
        <v>41</v>
      </c>
      <c r="G657" s="11"/>
      <c r="H657" s="1279">
        <v>48</v>
      </c>
      <c r="I657" s="35">
        <v>530</v>
      </c>
      <c r="J657" s="775"/>
      <c r="K657" s="73">
        <f t="shared" si="74"/>
        <v>0</v>
      </c>
      <c r="L657" s="72"/>
    </row>
    <row r="658" spans="1:14" ht="35.25" customHeight="1" thickBot="1" x14ac:dyDescent="0.3">
      <c r="A658" s="1886"/>
      <c r="B658" s="1877"/>
      <c r="C658" s="1775"/>
      <c r="D658" s="130" t="s">
        <v>32</v>
      </c>
      <c r="E658" s="1285">
        <v>40408</v>
      </c>
      <c r="F658" s="9" t="s">
        <v>41</v>
      </c>
      <c r="G658" s="17"/>
      <c r="H658" s="1280">
        <v>50</v>
      </c>
      <c r="I658" s="38">
        <v>530</v>
      </c>
      <c r="J658" s="777"/>
      <c r="K658" s="209">
        <f t="shared" si="74"/>
        <v>0</v>
      </c>
      <c r="L658" s="72"/>
    </row>
    <row r="659" spans="1:14" ht="102.75" customHeight="1" thickBot="1" x14ac:dyDescent="0.3">
      <c r="A659" s="510"/>
      <c r="B659" s="509" t="s">
        <v>165</v>
      </c>
      <c r="C659" s="517" t="s">
        <v>104</v>
      </c>
      <c r="D659" s="132" t="s">
        <v>32</v>
      </c>
      <c r="E659" s="102">
        <v>21253</v>
      </c>
      <c r="F659" s="7" t="s">
        <v>43</v>
      </c>
      <c r="G659" s="16"/>
      <c r="H659" s="122">
        <v>42</v>
      </c>
      <c r="I659" s="37">
        <v>500</v>
      </c>
      <c r="J659" s="772"/>
      <c r="K659" s="304">
        <f t="shared" ref="K659" si="75">I659*J659</f>
        <v>0</v>
      </c>
      <c r="L659" s="72"/>
    </row>
    <row r="660" spans="1:14" ht="30.75" customHeight="1" x14ac:dyDescent="0.25">
      <c r="A660" s="1881"/>
      <c r="B660" s="1787" t="s">
        <v>165</v>
      </c>
      <c r="C660" s="1983" t="s">
        <v>104</v>
      </c>
      <c r="D660" s="132" t="s">
        <v>32</v>
      </c>
      <c r="E660" s="219">
        <v>21253</v>
      </c>
      <c r="F660" s="7" t="s">
        <v>131</v>
      </c>
      <c r="G660" s="16"/>
      <c r="H660" s="224">
        <v>42</v>
      </c>
      <c r="I660" s="37">
        <v>500</v>
      </c>
      <c r="J660" s="772"/>
      <c r="K660" s="208">
        <f t="shared" ref="K660:K679" si="76">I660*J660</f>
        <v>0</v>
      </c>
    </row>
    <row r="661" spans="1:14" ht="30.75" customHeight="1" x14ac:dyDescent="0.25">
      <c r="A661" s="1786"/>
      <c r="B661" s="1757"/>
      <c r="C661" s="1984"/>
      <c r="D661" s="130" t="s">
        <v>32</v>
      </c>
      <c r="E661" s="220">
        <v>21253</v>
      </c>
      <c r="F661" s="8" t="s">
        <v>131</v>
      </c>
      <c r="G661" s="11"/>
      <c r="H661" s="222">
        <v>44</v>
      </c>
      <c r="I661" s="35">
        <v>500</v>
      </c>
      <c r="J661" s="775"/>
      <c r="K661" s="73">
        <f t="shared" si="76"/>
        <v>0</v>
      </c>
    </row>
    <row r="662" spans="1:14" ht="30.75" customHeight="1" x14ac:dyDescent="0.25">
      <c r="A662" s="1786"/>
      <c r="B662" s="1757"/>
      <c r="C662" s="1984"/>
      <c r="D662" s="130" t="s">
        <v>32</v>
      </c>
      <c r="E662" s="220">
        <v>21253</v>
      </c>
      <c r="F662" s="8" t="s">
        <v>131</v>
      </c>
      <c r="G662" s="11"/>
      <c r="H662" s="222">
        <v>46</v>
      </c>
      <c r="I662" s="35">
        <v>500</v>
      </c>
      <c r="J662" s="775"/>
      <c r="K662" s="73">
        <f t="shared" si="76"/>
        <v>0</v>
      </c>
    </row>
    <row r="663" spans="1:14" ht="30.75" customHeight="1" x14ac:dyDescent="0.25">
      <c r="A663" s="1786"/>
      <c r="B663" s="1757"/>
      <c r="C663" s="1984"/>
      <c r="D663" s="130" t="s">
        <v>32</v>
      </c>
      <c r="E663" s="220">
        <v>21253</v>
      </c>
      <c r="F663" s="8" t="s">
        <v>131</v>
      </c>
      <c r="G663" s="11"/>
      <c r="H663" s="222">
        <v>48</v>
      </c>
      <c r="I663" s="35">
        <v>500</v>
      </c>
      <c r="J663" s="775"/>
      <c r="K663" s="73">
        <f t="shared" si="76"/>
        <v>0</v>
      </c>
    </row>
    <row r="664" spans="1:14" ht="30.75" customHeight="1" thickBot="1" x14ac:dyDescent="0.3">
      <c r="A664" s="1886"/>
      <c r="B664" s="1877"/>
      <c r="C664" s="1985"/>
      <c r="D664" s="131" t="s">
        <v>32</v>
      </c>
      <c r="E664" s="221">
        <v>21253</v>
      </c>
      <c r="F664" s="9" t="s">
        <v>131</v>
      </c>
      <c r="G664" s="17"/>
      <c r="H664" s="223">
        <v>50</v>
      </c>
      <c r="I664" s="38">
        <v>500</v>
      </c>
      <c r="J664" s="777"/>
      <c r="K664" s="209">
        <f t="shared" si="76"/>
        <v>0</v>
      </c>
    </row>
    <row r="665" spans="1:14" ht="30.75" customHeight="1" x14ac:dyDescent="0.25">
      <c r="A665" s="1881"/>
      <c r="B665" s="1787" t="s">
        <v>165</v>
      </c>
      <c r="C665" s="1983" t="s">
        <v>104</v>
      </c>
      <c r="D665" s="132" t="s">
        <v>32</v>
      </c>
      <c r="E665" s="1148">
        <v>21253</v>
      </c>
      <c r="F665" s="7" t="s">
        <v>140</v>
      </c>
      <c r="G665" s="16"/>
      <c r="H665" s="1153">
        <v>42</v>
      </c>
      <c r="I665" s="37">
        <v>500</v>
      </c>
      <c r="J665" s="772"/>
      <c r="K665" s="210">
        <f t="shared" si="76"/>
        <v>0</v>
      </c>
    </row>
    <row r="666" spans="1:14" ht="30.75" customHeight="1" x14ac:dyDescent="0.25">
      <c r="A666" s="1786"/>
      <c r="B666" s="1757"/>
      <c r="C666" s="1984"/>
      <c r="D666" s="130" t="s">
        <v>32</v>
      </c>
      <c r="E666" s="1150">
        <v>21253</v>
      </c>
      <c r="F666" s="8" t="s">
        <v>140</v>
      </c>
      <c r="G666" s="11"/>
      <c r="H666" s="1151">
        <v>44</v>
      </c>
      <c r="I666" s="35">
        <v>500</v>
      </c>
      <c r="J666" s="775"/>
      <c r="K666" s="73">
        <f t="shared" si="76"/>
        <v>0</v>
      </c>
    </row>
    <row r="667" spans="1:14" ht="30.75" customHeight="1" x14ac:dyDescent="0.25">
      <c r="A667" s="1786"/>
      <c r="B667" s="1757"/>
      <c r="C667" s="1984"/>
      <c r="D667" s="130" t="s">
        <v>32</v>
      </c>
      <c r="E667" s="1150">
        <v>21253</v>
      </c>
      <c r="F667" s="8" t="s">
        <v>140</v>
      </c>
      <c r="G667" s="11"/>
      <c r="H667" s="1151">
        <v>46</v>
      </c>
      <c r="I667" s="35">
        <v>500</v>
      </c>
      <c r="J667" s="775"/>
      <c r="K667" s="73">
        <f t="shared" si="76"/>
        <v>0</v>
      </c>
    </row>
    <row r="668" spans="1:14" ht="30.75" customHeight="1" x14ac:dyDescent="0.25">
      <c r="A668" s="1786"/>
      <c r="B668" s="1757"/>
      <c r="C668" s="1984"/>
      <c r="D668" s="130" t="s">
        <v>32</v>
      </c>
      <c r="E668" s="1150">
        <v>21253</v>
      </c>
      <c r="F668" s="8" t="s">
        <v>140</v>
      </c>
      <c r="G668" s="11"/>
      <c r="H668" s="1151">
        <v>48</v>
      </c>
      <c r="I668" s="35">
        <v>500</v>
      </c>
      <c r="J668" s="775"/>
      <c r="K668" s="73">
        <f t="shared" si="76"/>
        <v>0</v>
      </c>
    </row>
    <row r="669" spans="1:14" ht="30.75" customHeight="1" thickBot="1" x14ac:dyDescent="0.3">
      <c r="A669" s="1886"/>
      <c r="B669" s="1877"/>
      <c r="C669" s="1985"/>
      <c r="D669" s="131" t="s">
        <v>32</v>
      </c>
      <c r="E669" s="1149">
        <v>21253</v>
      </c>
      <c r="F669" s="9" t="s">
        <v>140</v>
      </c>
      <c r="G669" s="17"/>
      <c r="H669" s="1152">
        <v>50</v>
      </c>
      <c r="I669" s="38">
        <v>500</v>
      </c>
      <c r="J669" s="777"/>
      <c r="K669" s="209">
        <f t="shared" si="76"/>
        <v>0</v>
      </c>
    </row>
    <row r="670" spans="1:14" ht="49.5" customHeight="1" x14ac:dyDescent="0.25">
      <c r="A670" s="1815"/>
      <c r="B670" s="1756" t="s">
        <v>161</v>
      </c>
      <c r="C670" s="1759" t="s">
        <v>267</v>
      </c>
      <c r="D670" s="132" t="s">
        <v>86</v>
      </c>
      <c r="E670" s="1376">
        <v>20204</v>
      </c>
      <c r="F670" s="7" t="s">
        <v>131</v>
      </c>
      <c r="G670" s="16"/>
      <c r="H670" s="1385">
        <v>48</v>
      </c>
      <c r="I670" s="37">
        <v>560</v>
      </c>
      <c r="J670" s="772"/>
      <c r="K670" s="210">
        <f t="shared" si="76"/>
        <v>0</v>
      </c>
      <c r="N670" s="280" t="s">
        <v>293</v>
      </c>
    </row>
    <row r="671" spans="1:14" ht="46.5" customHeight="1" thickBot="1" x14ac:dyDescent="0.3">
      <c r="A671" s="1816"/>
      <c r="B671" s="1758"/>
      <c r="C671" s="1761"/>
      <c r="D671" s="131" t="s">
        <v>86</v>
      </c>
      <c r="E671" s="1378">
        <v>20204</v>
      </c>
      <c r="F671" s="9" t="s">
        <v>131</v>
      </c>
      <c r="G671" s="17"/>
      <c r="H671" s="1380">
        <v>50</v>
      </c>
      <c r="I671" s="38">
        <v>560</v>
      </c>
      <c r="J671" s="777"/>
      <c r="K671" s="209">
        <f t="shared" si="76"/>
        <v>0</v>
      </c>
      <c r="N671" s="280">
        <v>1</v>
      </c>
    </row>
    <row r="672" spans="1:14" ht="36.75" customHeight="1" x14ac:dyDescent="0.25">
      <c r="A672" s="1841"/>
      <c r="B672" s="1762" t="s">
        <v>707</v>
      </c>
      <c r="C672" s="1759" t="s">
        <v>104</v>
      </c>
      <c r="D672" s="203" t="s">
        <v>86</v>
      </c>
      <c r="E672" s="1349">
        <v>22204</v>
      </c>
      <c r="F672" s="204" t="s">
        <v>53</v>
      </c>
      <c r="G672" s="205"/>
      <c r="H672" s="1351">
        <v>42</v>
      </c>
      <c r="I672" s="40">
        <v>608</v>
      </c>
      <c r="J672" s="774"/>
      <c r="K672" s="214">
        <f t="shared" si="76"/>
        <v>0</v>
      </c>
    </row>
    <row r="673" spans="1:14" ht="36.75" customHeight="1" x14ac:dyDescent="0.25">
      <c r="A673" s="1842"/>
      <c r="B673" s="1763"/>
      <c r="C673" s="1760"/>
      <c r="D673" s="130" t="s">
        <v>86</v>
      </c>
      <c r="E673" s="1347">
        <v>22204</v>
      </c>
      <c r="F673" s="8" t="s">
        <v>53</v>
      </c>
      <c r="G673" s="11"/>
      <c r="H673" s="1348">
        <v>44</v>
      </c>
      <c r="I673" s="35">
        <v>608</v>
      </c>
      <c r="J673" s="775"/>
      <c r="K673" s="73">
        <f t="shared" si="76"/>
        <v>0</v>
      </c>
    </row>
    <row r="674" spans="1:14" ht="36.75" customHeight="1" x14ac:dyDescent="0.25">
      <c r="A674" s="1842"/>
      <c r="B674" s="1763"/>
      <c r="C674" s="1760"/>
      <c r="D674" s="130" t="s">
        <v>86</v>
      </c>
      <c r="E674" s="1347">
        <v>22204</v>
      </c>
      <c r="F674" s="8" t="s">
        <v>53</v>
      </c>
      <c r="G674" s="11"/>
      <c r="H674" s="1348">
        <v>46</v>
      </c>
      <c r="I674" s="35">
        <v>608</v>
      </c>
      <c r="J674" s="775"/>
      <c r="K674" s="73">
        <f t="shared" si="76"/>
        <v>0</v>
      </c>
    </row>
    <row r="675" spans="1:14" ht="36.75" customHeight="1" x14ac:dyDescent="0.25">
      <c r="A675" s="1842"/>
      <c r="B675" s="1763"/>
      <c r="C675" s="1760"/>
      <c r="D675" s="130" t="s">
        <v>86</v>
      </c>
      <c r="E675" s="1347">
        <v>22204</v>
      </c>
      <c r="F675" s="8" t="s">
        <v>53</v>
      </c>
      <c r="G675" s="11"/>
      <c r="H675" s="1348">
        <v>48</v>
      </c>
      <c r="I675" s="35">
        <v>608</v>
      </c>
      <c r="J675" s="775"/>
      <c r="K675" s="73">
        <f t="shared" si="76"/>
        <v>0</v>
      </c>
    </row>
    <row r="676" spans="1:14" ht="36.75" customHeight="1" thickBot="1" x14ac:dyDescent="0.3">
      <c r="A676" s="1843"/>
      <c r="B676" s="1764"/>
      <c r="C676" s="1761"/>
      <c r="D676" s="167" t="s">
        <v>86</v>
      </c>
      <c r="E676" s="1350">
        <v>22204</v>
      </c>
      <c r="F676" s="152" t="s">
        <v>53</v>
      </c>
      <c r="G676" s="124"/>
      <c r="H676" s="1352">
        <v>50</v>
      </c>
      <c r="I676" s="39">
        <v>608</v>
      </c>
      <c r="J676" s="779"/>
      <c r="K676" s="211">
        <f t="shared" si="76"/>
        <v>0</v>
      </c>
    </row>
    <row r="677" spans="1:14" ht="174.75" customHeight="1" thickBot="1" x14ac:dyDescent="0.3">
      <c r="A677" s="98"/>
      <c r="B677" s="22" t="s">
        <v>168</v>
      </c>
      <c r="C677" s="157" t="s">
        <v>101</v>
      </c>
      <c r="D677" s="136" t="s">
        <v>86</v>
      </c>
      <c r="E677" s="26">
        <v>40403</v>
      </c>
      <c r="F677" s="27" t="s">
        <v>43</v>
      </c>
      <c r="G677" s="25"/>
      <c r="H677" s="28">
        <v>42</v>
      </c>
      <c r="I677" s="49">
        <v>600</v>
      </c>
      <c r="J677" s="773"/>
      <c r="K677" s="304">
        <f t="shared" si="76"/>
        <v>0</v>
      </c>
      <c r="N677" s="280">
        <v>2</v>
      </c>
    </row>
    <row r="678" spans="1:14" ht="47.25" customHeight="1" x14ac:dyDescent="0.25">
      <c r="A678" s="1881"/>
      <c r="B678" s="1787" t="s">
        <v>170</v>
      </c>
      <c r="C678" s="1773" t="s">
        <v>59</v>
      </c>
      <c r="D678" s="132" t="s">
        <v>86</v>
      </c>
      <c r="E678" s="102">
        <v>40411</v>
      </c>
      <c r="F678" s="7" t="s">
        <v>43</v>
      </c>
      <c r="G678" s="16"/>
      <c r="H678" s="122">
        <v>50</v>
      </c>
      <c r="I678" s="37">
        <v>770</v>
      </c>
      <c r="J678" s="772"/>
      <c r="K678" s="208">
        <f t="shared" si="76"/>
        <v>0</v>
      </c>
      <c r="L678" s="72"/>
    </row>
    <row r="679" spans="1:14" ht="45.75" customHeight="1" thickBot="1" x14ac:dyDescent="0.3">
      <c r="A679" s="1883"/>
      <c r="B679" s="1808"/>
      <c r="C679" s="1893"/>
      <c r="D679" s="156" t="s">
        <v>86</v>
      </c>
      <c r="E679" s="525">
        <v>40411</v>
      </c>
      <c r="F679" s="20" t="s">
        <v>43</v>
      </c>
      <c r="G679" s="15"/>
      <c r="H679" s="406">
        <v>52</v>
      </c>
      <c r="I679" s="36">
        <v>770</v>
      </c>
      <c r="J679" s="776"/>
      <c r="K679" s="207">
        <f t="shared" si="76"/>
        <v>0</v>
      </c>
      <c r="L679" s="72"/>
    </row>
    <row r="680" spans="1:14" ht="36" customHeight="1" x14ac:dyDescent="0.25">
      <c r="A680" s="1788"/>
      <c r="B680" s="1787" t="s">
        <v>365</v>
      </c>
      <c r="C680" s="1773" t="s">
        <v>104</v>
      </c>
      <c r="D680" s="132" t="s">
        <v>86</v>
      </c>
      <c r="E680" s="607">
        <v>43411</v>
      </c>
      <c r="F680" s="7" t="s">
        <v>43</v>
      </c>
      <c r="G680" s="16"/>
      <c r="H680" s="610">
        <v>42</v>
      </c>
      <c r="I680" s="37">
        <v>850</v>
      </c>
      <c r="J680" s="772"/>
      <c r="K680" s="210">
        <f t="shared" ref="K680:K690" si="77">I680*J680</f>
        <v>0</v>
      </c>
      <c r="L680" s="72"/>
    </row>
    <row r="681" spans="1:14" ht="36" customHeight="1" x14ac:dyDescent="0.25">
      <c r="A681" s="1789"/>
      <c r="B681" s="1798"/>
      <c r="C681" s="1774"/>
      <c r="D681" s="130" t="s">
        <v>86</v>
      </c>
      <c r="E681" s="608">
        <v>43411</v>
      </c>
      <c r="F681" s="8" t="s">
        <v>43</v>
      </c>
      <c r="G681" s="11"/>
      <c r="H681" s="612">
        <v>44</v>
      </c>
      <c r="I681" s="35">
        <v>850</v>
      </c>
      <c r="J681" s="775"/>
      <c r="K681" s="73">
        <f t="shared" si="77"/>
        <v>0</v>
      </c>
      <c r="L681" s="72"/>
    </row>
    <row r="682" spans="1:14" ht="36" customHeight="1" x14ac:dyDescent="0.25">
      <c r="A682" s="1789"/>
      <c r="B682" s="1798"/>
      <c r="C682" s="1774"/>
      <c r="D682" s="130" t="s">
        <v>86</v>
      </c>
      <c r="E682" s="608">
        <v>43411</v>
      </c>
      <c r="F682" s="8" t="s">
        <v>43</v>
      </c>
      <c r="G682" s="11"/>
      <c r="H682" s="612">
        <v>46</v>
      </c>
      <c r="I682" s="35">
        <v>850</v>
      </c>
      <c r="J682" s="775"/>
      <c r="K682" s="73">
        <f t="shared" si="77"/>
        <v>0</v>
      </c>
      <c r="L682" s="72"/>
    </row>
    <row r="683" spans="1:14" ht="36" customHeight="1" x14ac:dyDescent="0.25">
      <c r="A683" s="1789"/>
      <c r="B683" s="1798"/>
      <c r="C683" s="1774"/>
      <c r="D683" s="130" t="s">
        <v>86</v>
      </c>
      <c r="E683" s="608">
        <v>43411</v>
      </c>
      <c r="F683" s="8" t="s">
        <v>43</v>
      </c>
      <c r="G683" s="11"/>
      <c r="H683" s="612">
        <v>48</v>
      </c>
      <c r="I683" s="35">
        <v>850</v>
      </c>
      <c r="J683" s="775"/>
      <c r="K683" s="73">
        <f t="shared" si="77"/>
        <v>0</v>
      </c>
      <c r="L683" s="72"/>
    </row>
    <row r="684" spans="1:14" ht="36" customHeight="1" x14ac:dyDescent="0.25">
      <c r="A684" s="1789"/>
      <c r="B684" s="1798"/>
      <c r="C684" s="1774"/>
      <c r="D684" s="130" t="s">
        <v>86</v>
      </c>
      <c r="E684" s="608">
        <v>43411</v>
      </c>
      <c r="F684" s="8" t="s">
        <v>43</v>
      </c>
      <c r="G684" s="11"/>
      <c r="H684" s="612">
        <v>50</v>
      </c>
      <c r="I684" s="35">
        <v>850</v>
      </c>
      <c r="J684" s="775"/>
      <c r="K684" s="73">
        <f t="shared" si="77"/>
        <v>0</v>
      </c>
      <c r="L684" s="72"/>
    </row>
    <row r="685" spans="1:14" ht="36" customHeight="1" thickBot="1" x14ac:dyDescent="0.3">
      <c r="A685" s="1805"/>
      <c r="B685" s="1877"/>
      <c r="C685" s="1775"/>
      <c r="D685" s="131" t="s">
        <v>86</v>
      </c>
      <c r="E685" s="609">
        <v>43411</v>
      </c>
      <c r="F685" s="9" t="s">
        <v>43</v>
      </c>
      <c r="G685" s="17"/>
      <c r="H685" s="611">
        <v>52</v>
      </c>
      <c r="I685" s="38">
        <v>850</v>
      </c>
      <c r="J685" s="777"/>
      <c r="K685" s="209">
        <f t="shared" si="77"/>
        <v>0</v>
      </c>
      <c r="L685" s="72"/>
    </row>
    <row r="686" spans="1:14" ht="139.5" customHeight="1" thickBot="1" x14ac:dyDescent="0.3">
      <c r="A686" s="388"/>
      <c r="B686" s="22" t="s">
        <v>365</v>
      </c>
      <c r="C686" s="67" t="s">
        <v>104</v>
      </c>
      <c r="D686" s="136" t="s">
        <v>86</v>
      </c>
      <c r="E686" s="26">
        <v>43411</v>
      </c>
      <c r="F686" s="27" t="s">
        <v>362</v>
      </c>
      <c r="G686" s="25"/>
      <c r="H686" s="28">
        <v>50</v>
      </c>
      <c r="I686" s="49">
        <v>850</v>
      </c>
      <c r="J686" s="773"/>
      <c r="K686" s="304">
        <f t="shared" si="77"/>
        <v>0</v>
      </c>
      <c r="L686" s="72"/>
    </row>
    <row r="687" spans="1:14" ht="34.5" customHeight="1" x14ac:dyDescent="0.25">
      <c r="A687" s="1796"/>
      <c r="B687" s="1756" t="s">
        <v>365</v>
      </c>
      <c r="C687" s="1759" t="s">
        <v>104</v>
      </c>
      <c r="D687" s="215" t="s">
        <v>86</v>
      </c>
      <c r="E687" s="1591">
        <v>43411</v>
      </c>
      <c r="F687" s="1593" t="s">
        <v>60</v>
      </c>
      <c r="G687" s="23"/>
      <c r="H687" s="1588">
        <v>42</v>
      </c>
      <c r="I687" s="47">
        <v>850</v>
      </c>
      <c r="J687" s="780"/>
      <c r="K687" s="217">
        <f t="shared" si="77"/>
        <v>0</v>
      </c>
      <c r="L687" s="72"/>
    </row>
    <row r="688" spans="1:14" ht="34.5" customHeight="1" x14ac:dyDescent="0.25">
      <c r="A688" s="1797"/>
      <c r="B688" s="1765"/>
      <c r="C688" s="1765"/>
      <c r="D688" s="130" t="s">
        <v>86</v>
      </c>
      <c r="E688" s="1576">
        <v>43411</v>
      </c>
      <c r="F688" s="8" t="s">
        <v>60</v>
      </c>
      <c r="G688" s="11"/>
      <c r="H688" s="1592">
        <v>44</v>
      </c>
      <c r="I688" s="35">
        <v>850</v>
      </c>
      <c r="J688" s="775"/>
      <c r="K688" s="73">
        <f t="shared" si="77"/>
        <v>0</v>
      </c>
      <c r="L688" s="72"/>
    </row>
    <row r="689" spans="1:14" ht="34.5" customHeight="1" x14ac:dyDescent="0.25">
      <c r="A689" s="1797"/>
      <c r="B689" s="1765"/>
      <c r="C689" s="1765"/>
      <c r="D689" s="130" t="s">
        <v>86</v>
      </c>
      <c r="E689" s="1576">
        <v>43411</v>
      </c>
      <c r="F689" s="8" t="s">
        <v>60</v>
      </c>
      <c r="G689" s="11"/>
      <c r="H689" s="1592">
        <v>46</v>
      </c>
      <c r="I689" s="35">
        <v>850</v>
      </c>
      <c r="J689" s="775"/>
      <c r="K689" s="73">
        <f t="shared" si="77"/>
        <v>0</v>
      </c>
      <c r="L689" s="72"/>
    </row>
    <row r="690" spans="1:14" ht="34.5" customHeight="1" x14ac:dyDescent="0.25">
      <c r="A690" s="1797"/>
      <c r="B690" s="1765"/>
      <c r="C690" s="1765"/>
      <c r="D690" s="130" t="s">
        <v>86</v>
      </c>
      <c r="E690" s="1576">
        <v>43411</v>
      </c>
      <c r="F690" s="8" t="s">
        <v>60</v>
      </c>
      <c r="G690" s="11"/>
      <c r="H690" s="1592">
        <v>48</v>
      </c>
      <c r="I690" s="35">
        <v>850</v>
      </c>
      <c r="J690" s="775"/>
      <c r="K690" s="73">
        <f t="shared" si="77"/>
        <v>0</v>
      </c>
      <c r="L690" s="72"/>
    </row>
    <row r="691" spans="1:14" ht="34.5" customHeight="1" thickBot="1" x14ac:dyDescent="0.3">
      <c r="A691" s="1825"/>
      <c r="B691" s="1766"/>
      <c r="C691" s="1766"/>
      <c r="D691" s="167" t="s">
        <v>86</v>
      </c>
      <c r="E691" s="1386">
        <v>43411</v>
      </c>
      <c r="F691" s="152" t="s">
        <v>60</v>
      </c>
      <c r="G691" s="124"/>
      <c r="H691" s="1590">
        <v>50</v>
      </c>
      <c r="I691" s="39">
        <v>850</v>
      </c>
      <c r="J691" s="779"/>
      <c r="K691" s="211">
        <f t="shared" ref="K691:K740" si="78">I691*J691</f>
        <v>0</v>
      </c>
      <c r="L691" s="72"/>
    </row>
    <row r="692" spans="1:14" ht="36" customHeight="1" x14ac:dyDescent="0.25">
      <c r="A692" s="1797"/>
      <c r="B692" s="1757" t="s">
        <v>365</v>
      </c>
      <c r="C692" s="1760" t="s">
        <v>114</v>
      </c>
      <c r="D692" s="203" t="s">
        <v>86</v>
      </c>
      <c r="E692" s="576">
        <v>44411</v>
      </c>
      <c r="F692" s="10" t="s">
        <v>54</v>
      </c>
      <c r="G692" s="12"/>
      <c r="H692" s="973">
        <v>44</v>
      </c>
      <c r="I692" s="40">
        <v>850</v>
      </c>
      <c r="J692" s="778"/>
      <c r="K692" s="214">
        <f t="shared" si="78"/>
        <v>0</v>
      </c>
      <c r="L692" s="72"/>
      <c r="N692" s="280">
        <v>1</v>
      </c>
    </row>
    <row r="693" spans="1:14" ht="36" customHeight="1" x14ac:dyDescent="0.25">
      <c r="A693" s="1797"/>
      <c r="B693" s="1757"/>
      <c r="C693" s="1760"/>
      <c r="D693" s="156" t="s">
        <v>86</v>
      </c>
      <c r="E693" s="384">
        <v>44411</v>
      </c>
      <c r="F693" s="8" t="s">
        <v>54</v>
      </c>
      <c r="G693" s="11"/>
      <c r="H693" s="683">
        <v>46</v>
      </c>
      <c r="I693" s="35">
        <v>850</v>
      </c>
      <c r="J693" s="775"/>
      <c r="K693" s="207">
        <f t="shared" si="78"/>
        <v>0</v>
      </c>
      <c r="L693" s="72"/>
    </row>
    <row r="694" spans="1:14" ht="36" customHeight="1" x14ac:dyDescent="0.25">
      <c r="A694" s="1797"/>
      <c r="B694" s="1757"/>
      <c r="C694" s="1760"/>
      <c r="D694" s="156" t="s">
        <v>86</v>
      </c>
      <c r="E694" s="904">
        <v>44411</v>
      </c>
      <c r="F694" s="8" t="s">
        <v>54</v>
      </c>
      <c r="G694" s="11"/>
      <c r="H694" s="917">
        <v>48</v>
      </c>
      <c r="I694" s="35">
        <v>850</v>
      </c>
      <c r="J694" s="775"/>
      <c r="K694" s="207">
        <f t="shared" si="78"/>
        <v>0</v>
      </c>
      <c r="L694" s="72"/>
      <c r="N694"/>
    </row>
    <row r="695" spans="1:14" ht="36" customHeight="1" x14ac:dyDescent="0.25">
      <c r="A695" s="1797"/>
      <c r="B695" s="1757"/>
      <c r="C695" s="1760"/>
      <c r="D695" s="156" t="s">
        <v>86</v>
      </c>
      <c r="E695" s="384">
        <v>44411</v>
      </c>
      <c r="F695" s="8" t="s">
        <v>54</v>
      </c>
      <c r="G695" s="11"/>
      <c r="H695" s="683">
        <v>50</v>
      </c>
      <c r="I695" s="35">
        <v>850</v>
      </c>
      <c r="J695" s="775"/>
      <c r="K695" s="207">
        <f t="shared" si="78"/>
        <v>0</v>
      </c>
      <c r="L695" s="72"/>
      <c r="N695"/>
    </row>
    <row r="696" spans="1:14" ht="36" customHeight="1" thickBot="1" x14ac:dyDescent="0.3">
      <c r="A696" s="1797"/>
      <c r="B696" s="1757"/>
      <c r="C696" s="1760"/>
      <c r="D696" s="156" t="s">
        <v>86</v>
      </c>
      <c r="E696" s="689">
        <v>44411</v>
      </c>
      <c r="F696" s="20" t="s">
        <v>54</v>
      </c>
      <c r="G696" s="15"/>
      <c r="H696" s="613">
        <v>52</v>
      </c>
      <c r="I696" s="36">
        <v>850</v>
      </c>
      <c r="J696" s="776"/>
      <c r="K696" s="207">
        <f t="shared" si="78"/>
        <v>0</v>
      </c>
      <c r="L696" s="72"/>
      <c r="N696"/>
    </row>
    <row r="697" spans="1:14" ht="66.75" customHeight="1" x14ac:dyDescent="0.25">
      <c r="A697" s="1796"/>
      <c r="B697" s="1756" t="s">
        <v>365</v>
      </c>
      <c r="C697" s="1759" t="s">
        <v>114</v>
      </c>
      <c r="D697" s="132" t="s">
        <v>86</v>
      </c>
      <c r="E697" s="1320">
        <v>44411</v>
      </c>
      <c r="F697" s="7" t="s">
        <v>50</v>
      </c>
      <c r="G697" s="16"/>
      <c r="H697" s="1309">
        <v>50</v>
      </c>
      <c r="I697" s="37">
        <v>850</v>
      </c>
      <c r="J697" s="772"/>
      <c r="K697" s="210">
        <f t="shared" si="78"/>
        <v>0</v>
      </c>
      <c r="L697" s="72"/>
      <c r="N697"/>
    </row>
    <row r="698" spans="1:14" ht="66.75" customHeight="1" thickBot="1" x14ac:dyDescent="0.3">
      <c r="A698" s="1825"/>
      <c r="B698" s="1758"/>
      <c r="C698" s="1761"/>
      <c r="D698" s="131" t="s">
        <v>86</v>
      </c>
      <c r="E698" s="1324">
        <v>44411</v>
      </c>
      <c r="F698" s="9" t="s">
        <v>50</v>
      </c>
      <c r="G698" s="17"/>
      <c r="H698" s="1310">
        <v>52</v>
      </c>
      <c r="I698" s="38">
        <v>850</v>
      </c>
      <c r="J698" s="777"/>
      <c r="K698" s="209">
        <f t="shared" si="78"/>
        <v>0</v>
      </c>
      <c r="L698" s="72"/>
      <c r="N698"/>
    </row>
    <row r="699" spans="1:14" ht="21.75" customHeight="1" x14ac:dyDescent="0.25">
      <c r="A699" s="1884"/>
      <c r="B699" s="1807" t="s">
        <v>171</v>
      </c>
      <c r="C699" s="1817" t="s">
        <v>172</v>
      </c>
      <c r="D699" s="137" t="s">
        <v>32</v>
      </c>
      <c r="E699" s="373">
        <v>40415</v>
      </c>
      <c r="F699" s="10" t="s">
        <v>167</v>
      </c>
      <c r="G699" s="12"/>
      <c r="H699" s="372">
        <v>40</v>
      </c>
      <c r="I699" s="48">
        <v>580</v>
      </c>
      <c r="J699" s="778"/>
      <c r="K699" s="208">
        <f t="shared" si="78"/>
        <v>0</v>
      </c>
      <c r="L699" s="72"/>
      <c r="N699"/>
    </row>
    <row r="700" spans="1:14" ht="21.75" customHeight="1" x14ac:dyDescent="0.25">
      <c r="A700" s="1885"/>
      <c r="B700" s="1798"/>
      <c r="C700" s="1774"/>
      <c r="D700" s="130" t="s">
        <v>32</v>
      </c>
      <c r="E700" s="87">
        <v>40415</v>
      </c>
      <c r="F700" s="8" t="s">
        <v>167</v>
      </c>
      <c r="G700" s="11"/>
      <c r="H700" s="85">
        <v>42</v>
      </c>
      <c r="I700" s="35">
        <v>580</v>
      </c>
      <c r="J700" s="775"/>
      <c r="K700" s="73">
        <f t="shared" si="78"/>
        <v>0</v>
      </c>
      <c r="L700" s="72"/>
      <c r="N700"/>
    </row>
    <row r="701" spans="1:14" ht="21.75" customHeight="1" x14ac:dyDescent="0.25">
      <c r="A701" s="1885"/>
      <c r="B701" s="1798"/>
      <c r="C701" s="1774"/>
      <c r="D701" s="130" t="s">
        <v>32</v>
      </c>
      <c r="E701" s="87">
        <v>40415</v>
      </c>
      <c r="F701" s="8" t="s">
        <v>167</v>
      </c>
      <c r="G701" s="11"/>
      <c r="H701" s="85">
        <v>44</v>
      </c>
      <c r="I701" s="35">
        <v>580</v>
      </c>
      <c r="J701" s="775"/>
      <c r="K701" s="73">
        <f t="shared" si="78"/>
        <v>0</v>
      </c>
      <c r="L701" s="72"/>
      <c r="N701"/>
    </row>
    <row r="702" spans="1:14" ht="21.75" customHeight="1" x14ac:dyDescent="0.25">
      <c r="A702" s="1885"/>
      <c r="B702" s="1798"/>
      <c r="C702" s="1774"/>
      <c r="D702" s="130" t="s">
        <v>32</v>
      </c>
      <c r="E702" s="87">
        <v>40415</v>
      </c>
      <c r="F702" s="8" t="s">
        <v>167</v>
      </c>
      <c r="G702" s="11"/>
      <c r="H702" s="85">
        <v>46</v>
      </c>
      <c r="I702" s="35">
        <v>580</v>
      </c>
      <c r="J702" s="775"/>
      <c r="K702" s="73">
        <f t="shared" si="78"/>
        <v>0</v>
      </c>
      <c r="L702" s="72"/>
      <c r="N702"/>
    </row>
    <row r="703" spans="1:14" ht="21.75" customHeight="1" x14ac:dyDescent="0.25">
      <c r="A703" s="1885"/>
      <c r="B703" s="1798"/>
      <c r="C703" s="1774"/>
      <c r="D703" s="130" t="s">
        <v>32</v>
      </c>
      <c r="E703" s="87">
        <v>40415</v>
      </c>
      <c r="F703" s="8" t="s">
        <v>167</v>
      </c>
      <c r="G703" s="11"/>
      <c r="H703" s="85">
        <v>48</v>
      </c>
      <c r="I703" s="35">
        <v>580</v>
      </c>
      <c r="J703" s="775"/>
      <c r="K703" s="73">
        <f t="shared" si="78"/>
        <v>0</v>
      </c>
      <c r="L703" s="72" t="s">
        <v>173</v>
      </c>
      <c r="N703"/>
    </row>
    <row r="704" spans="1:14" ht="21.75" customHeight="1" x14ac:dyDescent="0.25">
      <c r="A704" s="1885"/>
      <c r="B704" s="1798"/>
      <c r="C704" s="1774"/>
      <c r="D704" s="130" t="s">
        <v>32</v>
      </c>
      <c r="E704" s="87">
        <v>40415</v>
      </c>
      <c r="F704" s="8" t="s">
        <v>167</v>
      </c>
      <c r="G704" s="11"/>
      <c r="H704" s="85">
        <v>50</v>
      </c>
      <c r="I704" s="35">
        <v>580</v>
      </c>
      <c r="J704" s="775"/>
      <c r="K704" s="73">
        <f t="shared" si="78"/>
        <v>0</v>
      </c>
      <c r="L704" s="72"/>
      <c r="N704"/>
    </row>
    <row r="705" spans="1:14" ht="21.75" customHeight="1" x14ac:dyDescent="0.25">
      <c r="A705" s="1885"/>
      <c r="B705" s="1798"/>
      <c r="C705" s="1774"/>
      <c r="D705" s="130" t="s">
        <v>32</v>
      </c>
      <c r="E705" s="87">
        <v>40415</v>
      </c>
      <c r="F705" s="8" t="s">
        <v>167</v>
      </c>
      <c r="G705" s="11"/>
      <c r="H705" s="85">
        <v>52</v>
      </c>
      <c r="I705" s="35">
        <v>580</v>
      </c>
      <c r="J705" s="775"/>
      <c r="K705" s="73">
        <f t="shared" si="78"/>
        <v>0</v>
      </c>
      <c r="L705" s="72"/>
      <c r="N705"/>
    </row>
    <row r="706" spans="1:14" ht="21.75" customHeight="1" thickBot="1" x14ac:dyDescent="0.3">
      <c r="A706" s="1886"/>
      <c r="B706" s="1877"/>
      <c r="C706" s="1775"/>
      <c r="D706" s="131" t="s">
        <v>32</v>
      </c>
      <c r="E706" s="103">
        <v>40415</v>
      </c>
      <c r="F706" s="9" t="s">
        <v>167</v>
      </c>
      <c r="G706" s="17"/>
      <c r="H706" s="88">
        <v>54</v>
      </c>
      <c r="I706" s="38">
        <v>580</v>
      </c>
      <c r="J706" s="777"/>
      <c r="K706" s="209">
        <f t="shared" si="78"/>
        <v>0</v>
      </c>
      <c r="L706" s="72"/>
      <c r="N706"/>
    </row>
    <row r="707" spans="1:14" ht="26.25" customHeight="1" x14ac:dyDescent="0.25">
      <c r="A707" s="1809"/>
      <c r="B707" s="1756" t="s">
        <v>557</v>
      </c>
      <c r="C707" s="1759" t="s">
        <v>267</v>
      </c>
      <c r="D707" s="203" t="s">
        <v>86</v>
      </c>
      <c r="E707" s="953">
        <v>400415</v>
      </c>
      <c r="F707" s="204" t="s">
        <v>556</v>
      </c>
      <c r="G707" s="205"/>
      <c r="H707" s="949">
        <v>42</v>
      </c>
      <c r="I707" s="40">
        <v>938</v>
      </c>
      <c r="J707" s="774"/>
      <c r="K707" s="214">
        <f t="shared" si="78"/>
        <v>0</v>
      </c>
      <c r="L707" s="72"/>
      <c r="N707"/>
    </row>
    <row r="708" spans="1:14" ht="26.25" customHeight="1" x14ac:dyDescent="0.25">
      <c r="A708" s="1810"/>
      <c r="B708" s="1765"/>
      <c r="C708" s="1765"/>
      <c r="D708" s="130" t="s">
        <v>86</v>
      </c>
      <c r="E708" s="946">
        <v>400415</v>
      </c>
      <c r="F708" s="8" t="s">
        <v>556</v>
      </c>
      <c r="G708" s="11"/>
      <c r="H708" s="950">
        <v>44</v>
      </c>
      <c r="I708" s="35">
        <v>938</v>
      </c>
      <c r="J708" s="775"/>
      <c r="K708" s="73">
        <f t="shared" si="78"/>
        <v>0</v>
      </c>
      <c r="L708" s="72"/>
      <c r="N708"/>
    </row>
    <row r="709" spans="1:14" ht="26.25" customHeight="1" x14ac:dyDescent="0.25">
      <c r="A709" s="1810"/>
      <c r="B709" s="1765"/>
      <c r="C709" s="1765"/>
      <c r="D709" s="130" t="s">
        <v>86</v>
      </c>
      <c r="E709" s="946">
        <v>400415</v>
      </c>
      <c r="F709" s="8" t="s">
        <v>556</v>
      </c>
      <c r="G709" s="11"/>
      <c r="H709" s="950">
        <v>46</v>
      </c>
      <c r="I709" s="35">
        <v>938</v>
      </c>
      <c r="J709" s="775"/>
      <c r="K709" s="73">
        <f t="shared" si="78"/>
        <v>0</v>
      </c>
      <c r="L709" s="72"/>
      <c r="N709"/>
    </row>
    <row r="710" spans="1:14" ht="26.25" customHeight="1" x14ac:dyDescent="0.25">
      <c r="A710" s="1810"/>
      <c r="B710" s="1765"/>
      <c r="C710" s="1765"/>
      <c r="D710" s="130" t="s">
        <v>86</v>
      </c>
      <c r="E710" s="946">
        <v>400415</v>
      </c>
      <c r="F710" s="8" t="s">
        <v>556</v>
      </c>
      <c r="G710" s="11"/>
      <c r="H710" s="950">
        <v>48</v>
      </c>
      <c r="I710" s="35">
        <v>938</v>
      </c>
      <c r="J710" s="775"/>
      <c r="K710" s="73">
        <f t="shared" si="78"/>
        <v>0</v>
      </c>
      <c r="L710" s="72"/>
    </row>
    <row r="711" spans="1:14" ht="26.25" customHeight="1" x14ac:dyDescent="0.25">
      <c r="A711" s="1810"/>
      <c r="B711" s="1765"/>
      <c r="C711" s="1765"/>
      <c r="D711" s="130" t="s">
        <v>86</v>
      </c>
      <c r="E711" s="946">
        <v>400415</v>
      </c>
      <c r="F711" s="8" t="s">
        <v>556</v>
      </c>
      <c r="G711" s="11"/>
      <c r="H711" s="950">
        <v>50</v>
      </c>
      <c r="I711" s="35">
        <v>938</v>
      </c>
      <c r="J711" s="775"/>
      <c r="K711" s="73">
        <f t="shared" si="78"/>
        <v>0</v>
      </c>
      <c r="L711" s="72"/>
    </row>
    <row r="712" spans="1:14" ht="26.25" customHeight="1" x14ac:dyDescent="0.25">
      <c r="A712" s="1810"/>
      <c r="B712" s="1765"/>
      <c r="C712" s="1765"/>
      <c r="D712" s="130" t="s">
        <v>86</v>
      </c>
      <c r="E712" s="946">
        <v>400415</v>
      </c>
      <c r="F712" s="8" t="s">
        <v>556</v>
      </c>
      <c r="G712" s="11"/>
      <c r="H712" s="950">
        <v>52</v>
      </c>
      <c r="I712" s="35">
        <v>938</v>
      </c>
      <c r="J712" s="775"/>
      <c r="K712" s="73">
        <f t="shared" si="78"/>
        <v>0</v>
      </c>
      <c r="L712" s="72"/>
    </row>
    <row r="713" spans="1:14" ht="26.25" customHeight="1" x14ac:dyDescent="0.25">
      <c r="A713" s="1810"/>
      <c r="B713" s="1765"/>
      <c r="C713" s="1765"/>
      <c r="D713" s="130" t="s">
        <v>86</v>
      </c>
      <c r="E713" s="946">
        <v>400415</v>
      </c>
      <c r="F713" s="8" t="s">
        <v>556</v>
      </c>
      <c r="G713" s="11"/>
      <c r="H713" s="950">
        <v>54</v>
      </c>
      <c r="I713" s="35">
        <v>938</v>
      </c>
      <c r="J713" s="775"/>
      <c r="K713" s="73">
        <f t="shared" si="78"/>
        <v>0</v>
      </c>
      <c r="L713" s="72"/>
    </row>
    <row r="714" spans="1:14" ht="26.25" customHeight="1" thickBot="1" x14ac:dyDescent="0.3">
      <c r="A714" s="1811"/>
      <c r="B714" s="1766"/>
      <c r="C714" s="1766"/>
      <c r="D714" s="131" t="s">
        <v>86</v>
      </c>
      <c r="E714" s="947">
        <v>400415</v>
      </c>
      <c r="F714" s="9" t="s">
        <v>556</v>
      </c>
      <c r="G714" s="17"/>
      <c r="H714" s="948">
        <v>56</v>
      </c>
      <c r="I714" s="38">
        <v>938</v>
      </c>
      <c r="J714" s="777"/>
      <c r="K714" s="209">
        <f t="shared" si="78"/>
        <v>0</v>
      </c>
      <c r="L714" s="72"/>
    </row>
    <row r="715" spans="1:14" ht="37.5" customHeight="1" x14ac:dyDescent="0.25">
      <c r="A715" s="1809"/>
      <c r="B715" s="1756" t="s">
        <v>557</v>
      </c>
      <c r="C715" s="1759" t="s">
        <v>267</v>
      </c>
      <c r="D715" s="132" t="s">
        <v>86</v>
      </c>
      <c r="E715" s="1575">
        <v>400415</v>
      </c>
      <c r="F715" s="7" t="s">
        <v>558</v>
      </c>
      <c r="G715" s="16"/>
      <c r="H715" s="1572">
        <v>42</v>
      </c>
      <c r="I715" s="37">
        <v>938</v>
      </c>
      <c r="J715" s="772"/>
      <c r="K715" s="210">
        <f t="shared" si="78"/>
        <v>0</v>
      </c>
      <c r="L715" s="72"/>
    </row>
    <row r="716" spans="1:14" ht="37.5" customHeight="1" x14ac:dyDescent="0.25">
      <c r="A716" s="1810"/>
      <c r="B716" s="1757"/>
      <c r="C716" s="1760"/>
      <c r="D716" s="137" t="s">
        <v>86</v>
      </c>
      <c r="E716" s="1595">
        <v>400415</v>
      </c>
      <c r="F716" s="10" t="s">
        <v>558</v>
      </c>
      <c r="G716" s="12"/>
      <c r="H716" s="1586">
        <v>44</v>
      </c>
      <c r="I716" s="48">
        <v>938</v>
      </c>
      <c r="J716" s="778"/>
      <c r="K716" s="208">
        <f t="shared" si="78"/>
        <v>0</v>
      </c>
      <c r="L716" s="72"/>
    </row>
    <row r="717" spans="1:14" ht="37.5" customHeight="1" x14ac:dyDescent="0.25">
      <c r="A717" s="1810"/>
      <c r="B717" s="1757"/>
      <c r="C717" s="1760"/>
      <c r="D717" s="137" t="s">
        <v>86</v>
      </c>
      <c r="E717" s="1595">
        <v>400415</v>
      </c>
      <c r="F717" s="10" t="s">
        <v>558</v>
      </c>
      <c r="G717" s="12"/>
      <c r="H717" s="1586">
        <v>46</v>
      </c>
      <c r="I717" s="48">
        <v>938</v>
      </c>
      <c r="J717" s="778"/>
      <c r="K717" s="208">
        <f t="shared" si="78"/>
        <v>0</v>
      </c>
      <c r="L717" s="72"/>
    </row>
    <row r="718" spans="1:14" ht="37.5" customHeight="1" x14ac:dyDescent="0.25">
      <c r="A718" s="1810"/>
      <c r="B718" s="1765"/>
      <c r="C718" s="1765"/>
      <c r="D718" s="130" t="s">
        <v>86</v>
      </c>
      <c r="E718" s="1576">
        <v>400415</v>
      </c>
      <c r="F718" s="8" t="s">
        <v>558</v>
      </c>
      <c r="G718" s="11"/>
      <c r="H718" s="1573">
        <v>48</v>
      </c>
      <c r="I718" s="35">
        <v>938</v>
      </c>
      <c r="J718" s="775"/>
      <c r="K718" s="73">
        <f t="shared" si="78"/>
        <v>0</v>
      </c>
      <c r="L718" s="72"/>
    </row>
    <row r="719" spans="1:14" ht="37.5" customHeight="1" thickBot="1" x14ac:dyDescent="0.3">
      <c r="A719" s="1811"/>
      <c r="B719" s="1766"/>
      <c r="C719" s="1766"/>
      <c r="D719" s="131" t="s">
        <v>86</v>
      </c>
      <c r="E719" s="1577">
        <v>400415</v>
      </c>
      <c r="F719" s="9" t="s">
        <v>558</v>
      </c>
      <c r="G719" s="17"/>
      <c r="H719" s="1574">
        <v>50</v>
      </c>
      <c r="I719" s="38">
        <v>938</v>
      </c>
      <c r="J719" s="777"/>
      <c r="K719" s="209">
        <f t="shared" si="78"/>
        <v>0</v>
      </c>
      <c r="L719" s="72"/>
    </row>
    <row r="720" spans="1:14" ht="28.5" customHeight="1" x14ac:dyDescent="0.25">
      <c r="A720" s="1809"/>
      <c r="B720" s="1756" t="s">
        <v>557</v>
      </c>
      <c r="C720" s="1759" t="s">
        <v>267</v>
      </c>
      <c r="D720" s="132" t="s">
        <v>86</v>
      </c>
      <c r="E720" s="1575">
        <v>400415</v>
      </c>
      <c r="F720" s="7" t="s">
        <v>540</v>
      </c>
      <c r="G720" s="16"/>
      <c r="H720" s="1572">
        <v>42</v>
      </c>
      <c r="I720" s="37">
        <v>938</v>
      </c>
      <c r="J720" s="772"/>
      <c r="K720" s="210">
        <f t="shared" ref="K720:K726" si="79">I720*J720</f>
        <v>0</v>
      </c>
      <c r="L720" s="72"/>
    </row>
    <row r="721" spans="1:12" ht="28.5" customHeight="1" x14ac:dyDescent="0.25">
      <c r="A721" s="1810"/>
      <c r="B721" s="1757"/>
      <c r="C721" s="1760"/>
      <c r="D721" s="137" t="s">
        <v>86</v>
      </c>
      <c r="E721" s="1595">
        <v>400415</v>
      </c>
      <c r="F721" s="10" t="s">
        <v>540</v>
      </c>
      <c r="G721" s="12"/>
      <c r="H721" s="1586">
        <v>44</v>
      </c>
      <c r="I721" s="48">
        <v>938</v>
      </c>
      <c r="J721" s="778"/>
      <c r="K721" s="208">
        <f t="shared" si="79"/>
        <v>0</v>
      </c>
      <c r="L721" s="72"/>
    </row>
    <row r="722" spans="1:12" ht="28.5" customHeight="1" x14ac:dyDescent="0.25">
      <c r="A722" s="1810"/>
      <c r="B722" s="1757"/>
      <c r="C722" s="1760"/>
      <c r="D722" s="137" t="s">
        <v>86</v>
      </c>
      <c r="E722" s="1595">
        <v>400415</v>
      </c>
      <c r="F722" s="10" t="s">
        <v>540</v>
      </c>
      <c r="G722" s="12"/>
      <c r="H722" s="1586">
        <v>46</v>
      </c>
      <c r="I722" s="48">
        <v>938</v>
      </c>
      <c r="J722" s="778"/>
      <c r="K722" s="208">
        <f t="shared" si="79"/>
        <v>0</v>
      </c>
      <c r="L722" s="72"/>
    </row>
    <row r="723" spans="1:12" ht="28.5" customHeight="1" x14ac:dyDescent="0.25">
      <c r="A723" s="1810"/>
      <c r="B723" s="1757"/>
      <c r="C723" s="1760"/>
      <c r="D723" s="137" t="s">
        <v>86</v>
      </c>
      <c r="E723" s="1595">
        <v>400415</v>
      </c>
      <c r="F723" s="10" t="s">
        <v>540</v>
      </c>
      <c r="G723" s="12"/>
      <c r="H723" s="1586">
        <v>48</v>
      </c>
      <c r="I723" s="48">
        <v>938</v>
      </c>
      <c r="J723" s="778"/>
      <c r="K723" s="208">
        <f t="shared" si="79"/>
        <v>0</v>
      </c>
      <c r="L723" s="72"/>
    </row>
    <row r="724" spans="1:12" ht="28.5" customHeight="1" x14ac:dyDescent="0.25">
      <c r="A724" s="1810"/>
      <c r="B724" s="1757"/>
      <c r="C724" s="1760"/>
      <c r="D724" s="137" t="s">
        <v>86</v>
      </c>
      <c r="E724" s="1595">
        <v>400415</v>
      </c>
      <c r="F724" s="10" t="s">
        <v>540</v>
      </c>
      <c r="G724" s="12"/>
      <c r="H724" s="1586">
        <v>50</v>
      </c>
      <c r="I724" s="48">
        <v>938</v>
      </c>
      <c r="J724" s="778"/>
      <c r="K724" s="208">
        <f t="shared" si="79"/>
        <v>0</v>
      </c>
      <c r="L724" s="72"/>
    </row>
    <row r="725" spans="1:12" ht="28.5" customHeight="1" x14ac:dyDescent="0.25">
      <c r="A725" s="1810"/>
      <c r="B725" s="1765"/>
      <c r="C725" s="1765"/>
      <c r="D725" s="130" t="s">
        <v>86</v>
      </c>
      <c r="E725" s="1576">
        <v>400415</v>
      </c>
      <c r="F725" s="10" t="s">
        <v>540</v>
      </c>
      <c r="G725" s="11"/>
      <c r="H725" s="1573">
        <v>52</v>
      </c>
      <c r="I725" s="35">
        <v>938</v>
      </c>
      <c r="J725" s="775"/>
      <c r="K725" s="73">
        <f t="shared" si="79"/>
        <v>0</v>
      </c>
      <c r="L725" s="72"/>
    </row>
    <row r="726" spans="1:12" ht="28.5" customHeight="1" thickBot="1" x14ac:dyDescent="0.3">
      <c r="A726" s="1811"/>
      <c r="B726" s="1766"/>
      <c r="C726" s="1766"/>
      <c r="D726" s="131" t="s">
        <v>86</v>
      </c>
      <c r="E726" s="1577">
        <v>400415</v>
      </c>
      <c r="F726" s="152" t="s">
        <v>540</v>
      </c>
      <c r="G726" s="17"/>
      <c r="H726" s="1574">
        <v>54</v>
      </c>
      <c r="I726" s="38">
        <v>938</v>
      </c>
      <c r="J726" s="777"/>
      <c r="K726" s="209">
        <f t="shared" si="79"/>
        <v>0</v>
      </c>
      <c r="L726" s="72"/>
    </row>
    <row r="727" spans="1:12" ht="28.5" customHeight="1" x14ac:dyDescent="0.25">
      <c r="A727" s="1809"/>
      <c r="B727" s="1756" t="s">
        <v>557</v>
      </c>
      <c r="C727" s="1759" t="s">
        <v>267</v>
      </c>
      <c r="D727" s="132" t="s">
        <v>86</v>
      </c>
      <c r="E727" s="1575">
        <v>400415</v>
      </c>
      <c r="F727" s="7" t="s">
        <v>806</v>
      </c>
      <c r="G727" s="16"/>
      <c r="H727" s="1572">
        <v>42</v>
      </c>
      <c r="I727" s="37">
        <v>938</v>
      </c>
      <c r="J727" s="772"/>
      <c r="K727" s="210">
        <f t="shared" ref="K727:K733" si="80">I727*J727</f>
        <v>0</v>
      </c>
      <c r="L727" s="72"/>
    </row>
    <row r="728" spans="1:12" ht="28.5" customHeight="1" x14ac:dyDescent="0.25">
      <c r="A728" s="1810"/>
      <c r="B728" s="1757"/>
      <c r="C728" s="1760"/>
      <c r="D728" s="137" t="s">
        <v>86</v>
      </c>
      <c r="E728" s="1595">
        <v>400415</v>
      </c>
      <c r="F728" s="10" t="s">
        <v>806</v>
      </c>
      <c r="G728" s="12"/>
      <c r="H728" s="1586">
        <v>44</v>
      </c>
      <c r="I728" s="48">
        <v>938</v>
      </c>
      <c r="J728" s="778"/>
      <c r="K728" s="208">
        <f t="shared" si="80"/>
        <v>0</v>
      </c>
      <c r="L728" s="72"/>
    </row>
    <row r="729" spans="1:12" ht="28.5" customHeight="1" x14ac:dyDescent="0.25">
      <c r="A729" s="1810"/>
      <c r="B729" s="1757"/>
      <c r="C729" s="1760"/>
      <c r="D729" s="137" t="s">
        <v>86</v>
      </c>
      <c r="E729" s="1595">
        <v>400415</v>
      </c>
      <c r="F729" s="10" t="s">
        <v>806</v>
      </c>
      <c r="G729" s="12"/>
      <c r="H729" s="1586">
        <v>46</v>
      </c>
      <c r="I729" s="48">
        <v>938</v>
      </c>
      <c r="J729" s="778"/>
      <c r="K729" s="208">
        <f t="shared" si="80"/>
        <v>0</v>
      </c>
      <c r="L729" s="72"/>
    </row>
    <row r="730" spans="1:12" ht="28.5" customHeight="1" x14ac:dyDescent="0.25">
      <c r="A730" s="1810"/>
      <c r="B730" s="1757"/>
      <c r="C730" s="1760"/>
      <c r="D730" s="137" t="s">
        <v>86</v>
      </c>
      <c r="E730" s="1595">
        <v>400415</v>
      </c>
      <c r="F730" s="10" t="s">
        <v>806</v>
      </c>
      <c r="G730" s="12"/>
      <c r="H730" s="1586">
        <v>48</v>
      </c>
      <c r="I730" s="48">
        <v>938</v>
      </c>
      <c r="J730" s="778"/>
      <c r="K730" s="208">
        <f t="shared" si="80"/>
        <v>0</v>
      </c>
      <c r="L730" s="72"/>
    </row>
    <row r="731" spans="1:12" ht="28.5" customHeight="1" x14ac:dyDescent="0.25">
      <c r="A731" s="1810"/>
      <c r="B731" s="1757"/>
      <c r="C731" s="1760"/>
      <c r="D731" s="137" t="s">
        <v>86</v>
      </c>
      <c r="E731" s="1595">
        <v>400415</v>
      </c>
      <c r="F731" s="10" t="s">
        <v>806</v>
      </c>
      <c r="G731" s="12"/>
      <c r="H731" s="1586">
        <v>50</v>
      </c>
      <c r="I731" s="48">
        <v>938</v>
      </c>
      <c r="J731" s="778"/>
      <c r="K731" s="208">
        <f t="shared" si="80"/>
        <v>0</v>
      </c>
      <c r="L731" s="72"/>
    </row>
    <row r="732" spans="1:12" ht="28.5" customHeight="1" x14ac:dyDescent="0.25">
      <c r="A732" s="1810"/>
      <c r="B732" s="1765"/>
      <c r="C732" s="1765"/>
      <c r="D732" s="130" t="s">
        <v>86</v>
      </c>
      <c r="E732" s="1576">
        <v>400415</v>
      </c>
      <c r="F732" s="10" t="s">
        <v>806</v>
      </c>
      <c r="G732" s="11"/>
      <c r="H732" s="1573">
        <v>52</v>
      </c>
      <c r="I732" s="35">
        <v>938</v>
      </c>
      <c r="J732" s="775"/>
      <c r="K732" s="73">
        <f t="shared" si="80"/>
        <v>0</v>
      </c>
      <c r="L732" s="72"/>
    </row>
    <row r="733" spans="1:12" ht="28.5" customHeight="1" thickBot="1" x14ac:dyDescent="0.3">
      <c r="A733" s="1811"/>
      <c r="B733" s="1766"/>
      <c r="C733" s="1766"/>
      <c r="D733" s="131" t="s">
        <v>86</v>
      </c>
      <c r="E733" s="1577">
        <v>400415</v>
      </c>
      <c r="F733" s="152" t="s">
        <v>806</v>
      </c>
      <c r="G733" s="17"/>
      <c r="H733" s="1574">
        <v>54</v>
      </c>
      <c r="I733" s="38">
        <v>938</v>
      </c>
      <c r="J733" s="777"/>
      <c r="K733" s="209">
        <f t="shared" si="80"/>
        <v>0</v>
      </c>
      <c r="L733" s="72"/>
    </row>
    <row r="734" spans="1:12" ht="28.5" customHeight="1" x14ac:dyDescent="0.25">
      <c r="A734" s="1809"/>
      <c r="B734" s="1756" t="s">
        <v>557</v>
      </c>
      <c r="C734" s="1759" t="s">
        <v>267</v>
      </c>
      <c r="D734" s="132" t="s">
        <v>86</v>
      </c>
      <c r="E734" s="1575">
        <v>400415</v>
      </c>
      <c r="F734" s="7" t="s">
        <v>807</v>
      </c>
      <c r="G734" s="16"/>
      <c r="H734" s="1572">
        <v>42</v>
      </c>
      <c r="I734" s="37">
        <v>938</v>
      </c>
      <c r="J734" s="772"/>
      <c r="K734" s="210">
        <f t="shared" ref="K734:K738" si="81">I734*J734</f>
        <v>0</v>
      </c>
      <c r="L734" s="72"/>
    </row>
    <row r="735" spans="1:12" ht="28.5" customHeight="1" x14ac:dyDescent="0.25">
      <c r="A735" s="1810"/>
      <c r="B735" s="1757"/>
      <c r="C735" s="1760"/>
      <c r="D735" s="137" t="s">
        <v>86</v>
      </c>
      <c r="E735" s="1595">
        <v>400415</v>
      </c>
      <c r="F735" s="10" t="s">
        <v>807</v>
      </c>
      <c r="G735" s="12"/>
      <c r="H735" s="1586">
        <v>44</v>
      </c>
      <c r="I735" s="48">
        <v>938</v>
      </c>
      <c r="J735" s="778"/>
      <c r="K735" s="208">
        <f t="shared" si="81"/>
        <v>0</v>
      </c>
      <c r="L735" s="72"/>
    </row>
    <row r="736" spans="1:12" ht="28.5" customHeight="1" x14ac:dyDescent="0.25">
      <c r="A736" s="1810"/>
      <c r="B736" s="1757"/>
      <c r="C736" s="1760"/>
      <c r="D736" s="137" t="s">
        <v>86</v>
      </c>
      <c r="E736" s="1595">
        <v>400415</v>
      </c>
      <c r="F736" s="10" t="s">
        <v>807</v>
      </c>
      <c r="G736" s="12"/>
      <c r="H736" s="1586">
        <v>46</v>
      </c>
      <c r="I736" s="48">
        <v>938</v>
      </c>
      <c r="J736" s="778"/>
      <c r="K736" s="208">
        <f t="shared" si="81"/>
        <v>0</v>
      </c>
      <c r="L736" s="72"/>
    </row>
    <row r="737" spans="1:14" ht="28.5" customHeight="1" x14ac:dyDescent="0.25">
      <c r="A737" s="1810"/>
      <c r="B737" s="1757"/>
      <c r="C737" s="1760"/>
      <c r="D737" s="137" t="s">
        <v>86</v>
      </c>
      <c r="E737" s="1595">
        <v>400415</v>
      </c>
      <c r="F737" s="10" t="s">
        <v>807</v>
      </c>
      <c r="G737" s="12"/>
      <c r="H737" s="1586">
        <v>48</v>
      </c>
      <c r="I737" s="48">
        <v>938</v>
      </c>
      <c r="J737" s="778"/>
      <c r="K737" s="208">
        <f t="shared" si="81"/>
        <v>0</v>
      </c>
      <c r="L737" s="72"/>
    </row>
    <row r="738" spans="1:14" ht="28.5" customHeight="1" thickBot="1" x14ac:dyDescent="0.3">
      <c r="A738" s="1810"/>
      <c r="B738" s="1757"/>
      <c r="C738" s="1760"/>
      <c r="D738" s="137" t="s">
        <v>86</v>
      </c>
      <c r="E738" s="1595">
        <v>400415</v>
      </c>
      <c r="F738" s="10" t="s">
        <v>807</v>
      </c>
      <c r="G738" s="12"/>
      <c r="H738" s="1586">
        <v>50</v>
      </c>
      <c r="I738" s="48">
        <v>938</v>
      </c>
      <c r="J738" s="778"/>
      <c r="K738" s="208">
        <f t="shared" si="81"/>
        <v>0</v>
      </c>
      <c r="L738" s="72"/>
    </row>
    <row r="739" spans="1:14" ht="38.25" customHeight="1" x14ac:dyDescent="0.25">
      <c r="A739" s="1881"/>
      <c r="B739" s="1787" t="s">
        <v>174</v>
      </c>
      <c r="C739" s="1773" t="s">
        <v>76</v>
      </c>
      <c r="D739" s="132" t="s">
        <v>32</v>
      </c>
      <c r="E739" s="102">
        <v>40416</v>
      </c>
      <c r="F739" s="7" t="s">
        <v>44</v>
      </c>
      <c r="G739" s="16"/>
      <c r="H739" s="122">
        <v>40</v>
      </c>
      <c r="I739" s="37">
        <v>580</v>
      </c>
      <c r="J739" s="772"/>
      <c r="K739" s="208">
        <f t="shared" si="78"/>
        <v>0</v>
      </c>
    </row>
    <row r="740" spans="1:14" ht="37.5" customHeight="1" thickBot="1" x14ac:dyDescent="0.3">
      <c r="A740" s="1885"/>
      <c r="B740" s="1798"/>
      <c r="C740" s="1774"/>
      <c r="D740" s="130" t="s">
        <v>32</v>
      </c>
      <c r="E740" s="87">
        <v>40416</v>
      </c>
      <c r="F740" s="8" t="s">
        <v>44</v>
      </c>
      <c r="G740" s="11"/>
      <c r="H740" s="86">
        <v>42</v>
      </c>
      <c r="I740" s="35">
        <v>580</v>
      </c>
      <c r="J740" s="775"/>
      <c r="K740" s="209">
        <f t="shared" si="78"/>
        <v>0</v>
      </c>
    </row>
    <row r="741" spans="1:14" ht="42" customHeight="1" x14ac:dyDescent="0.25">
      <c r="A741" s="1881"/>
      <c r="B741" s="1787" t="s">
        <v>174</v>
      </c>
      <c r="C741" s="1773" t="s">
        <v>76</v>
      </c>
      <c r="D741" s="132" t="s">
        <v>32</v>
      </c>
      <c r="E741" s="102">
        <v>40416</v>
      </c>
      <c r="F741" s="7" t="s">
        <v>143</v>
      </c>
      <c r="G741" s="16"/>
      <c r="H741" s="122">
        <v>40</v>
      </c>
      <c r="I741" s="37">
        <v>580</v>
      </c>
      <c r="J741" s="772"/>
      <c r="K741" s="208">
        <f t="shared" ref="K741:K761" si="82">I741*J741</f>
        <v>0</v>
      </c>
      <c r="L741" s="72"/>
    </row>
    <row r="742" spans="1:14" ht="42" customHeight="1" thickBot="1" x14ac:dyDescent="0.3">
      <c r="A742" s="1885"/>
      <c r="B742" s="1798"/>
      <c r="C742" s="1774"/>
      <c r="D742" s="130" t="s">
        <v>32</v>
      </c>
      <c r="E742" s="87">
        <v>40416</v>
      </c>
      <c r="F742" s="8" t="s">
        <v>143</v>
      </c>
      <c r="G742" s="11"/>
      <c r="H742" s="86">
        <v>42</v>
      </c>
      <c r="I742" s="35">
        <v>580</v>
      </c>
      <c r="J742" s="775"/>
      <c r="K742" s="209">
        <f t="shared" si="82"/>
        <v>0</v>
      </c>
      <c r="L742" s="72"/>
    </row>
    <row r="743" spans="1:14" ht="37.5" customHeight="1" x14ac:dyDescent="0.25">
      <c r="A743" s="1887"/>
      <c r="B743" s="1756" t="s">
        <v>174</v>
      </c>
      <c r="C743" s="1759" t="s">
        <v>76</v>
      </c>
      <c r="D743" s="132" t="s">
        <v>32</v>
      </c>
      <c r="E743" s="102">
        <v>40416</v>
      </c>
      <c r="F743" s="7" t="s">
        <v>175</v>
      </c>
      <c r="G743" s="16"/>
      <c r="H743" s="89">
        <v>40</v>
      </c>
      <c r="I743" s="37">
        <v>580</v>
      </c>
      <c r="J743" s="772"/>
      <c r="K743" s="208">
        <f t="shared" si="82"/>
        <v>0</v>
      </c>
    </row>
    <row r="744" spans="1:14" ht="35.25" customHeight="1" x14ac:dyDescent="0.25">
      <c r="A744" s="1849"/>
      <c r="B744" s="1757"/>
      <c r="C744" s="1760"/>
      <c r="D744" s="156" t="s">
        <v>32</v>
      </c>
      <c r="E744" s="463">
        <v>40416</v>
      </c>
      <c r="F744" s="20" t="s">
        <v>175</v>
      </c>
      <c r="G744" s="15"/>
      <c r="H744" s="458">
        <v>42</v>
      </c>
      <c r="I744" s="36">
        <v>580</v>
      </c>
      <c r="J744" s="776"/>
      <c r="K744" s="207">
        <f t="shared" si="82"/>
        <v>0</v>
      </c>
    </row>
    <row r="745" spans="1:14" ht="35.25" customHeight="1" thickBot="1" x14ac:dyDescent="0.3">
      <c r="A745" s="1850"/>
      <c r="B745" s="1758"/>
      <c r="C745" s="1761"/>
      <c r="D745" s="156" t="s">
        <v>32</v>
      </c>
      <c r="E745" s="508">
        <v>40416</v>
      </c>
      <c r="F745" s="20" t="s">
        <v>175</v>
      </c>
      <c r="G745" s="15"/>
      <c r="H745" s="507">
        <v>48</v>
      </c>
      <c r="I745" s="36">
        <v>580</v>
      </c>
      <c r="J745" s="776"/>
      <c r="K745" s="207">
        <f t="shared" ref="K745" si="83">I745*J745</f>
        <v>0</v>
      </c>
      <c r="N745" s="280" t="s">
        <v>293</v>
      </c>
    </row>
    <row r="746" spans="1:14" ht="30.75" customHeight="1" x14ac:dyDescent="0.25">
      <c r="A746" s="1796"/>
      <c r="B746" s="1756" t="s">
        <v>274</v>
      </c>
      <c r="C746" s="1806" t="s">
        <v>267</v>
      </c>
      <c r="D746" s="132" t="s">
        <v>86</v>
      </c>
      <c r="E746" s="478">
        <v>40418</v>
      </c>
      <c r="F746" s="7" t="s">
        <v>41</v>
      </c>
      <c r="G746" s="16"/>
      <c r="H746" s="467">
        <v>44</v>
      </c>
      <c r="I746" s="37">
        <v>750</v>
      </c>
      <c r="J746" s="772"/>
      <c r="K746" s="210">
        <f t="shared" si="82"/>
        <v>0</v>
      </c>
      <c r="L746" s="72"/>
    </row>
    <row r="747" spans="1:14" ht="30.75" customHeight="1" x14ac:dyDescent="0.25">
      <c r="A747" s="1797"/>
      <c r="B747" s="1757"/>
      <c r="C747" s="1765"/>
      <c r="D747" s="137" t="s">
        <v>86</v>
      </c>
      <c r="E747" s="889">
        <v>40418</v>
      </c>
      <c r="F747" s="8" t="s">
        <v>41</v>
      </c>
      <c r="G747" s="12"/>
      <c r="H747" s="891">
        <v>46</v>
      </c>
      <c r="I747" s="48">
        <v>750</v>
      </c>
      <c r="J747" s="778"/>
      <c r="K747" s="208">
        <f t="shared" si="82"/>
        <v>0</v>
      </c>
      <c r="L747" s="72"/>
    </row>
    <row r="748" spans="1:14" ht="30.75" customHeight="1" x14ac:dyDescent="0.25">
      <c r="A748" s="1797"/>
      <c r="B748" s="1757"/>
      <c r="C748" s="1765"/>
      <c r="D748" s="137" t="s">
        <v>86</v>
      </c>
      <c r="E748" s="889">
        <v>40418</v>
      </c>
      <c r="F748" s="8" t="s">
        <v>41</v>
      </c>
      <c r="G748" s="12"/>
      <c r="H748" s="891">
        <v>48</v>
      </c>
      <c r="I748" s="48">
        <v>750</v>
      </c>
      <c r="J748" s="778"/>
      <c r="K748" s="208">
        <f t="shared" si="82"/>
        <v>0</v>
      </c>
      <c r="L748" s="72"/>
    </row>
    <row r="749" spans="1:14" ht="30.75" customHeight="1" x14ac:dyDescent="0.25">
      <c r="A749" s="1797"/>
      <c r="B749" s="1757"/>
      <c r="C749" s="1765"/>
      <c r="D749" s="130" t="s">
        <v>86</v>
      </c>
      <c r="E749" s="477">
        <v>40418</v>
      </c>
      <c r="F749" s="8" t="s">
        <v>41</v>
      </c>
      <c r="G749" s="11"/>
      <c r="H749" s="468">
        <v>50</v>
      </c>
      <c r="I749" s="35">
        <v>750</v>
      </c>
      <c r="J749" s="775"/>
      <c r="K749" s="73">
        <f t="shared" si="82"/>
        <v>0</v>
      </c>
      <c r="L749" s="72"/>
      <c r="N749" s="280">
        <v>1</v>
      </c>
    </row>
    <row r="750" spans="1:14" ht="30.75" customHeight="1" thickBot="1" x14ac:dyDescent="0.3">
      <c r="A750" s="1825"/>
      <c r="B750" s="1758"/>
      <c r="C750" s="1766"/>
      <c r="D750" s="131" t="s">
        <v>86</v>
      </c>
      <c r="E750" s="479">
        <v>40418</v>
      </c>
      <c r="F750" s="9" t="s">
        <v>41</v>
      </c>
      <c r="G750" s="17"/>
      <c r="H750" s="469">
        <v>52</v>
      </c>
      <c r="I750" s="38">
        <v>750</v>
      </c>
      <c r="J750" s="777"/>
      <c r="K750" s="209">
        <f t="shared" si="82"/>
        <v>0</v>
      </c>
      <c r="L750" s="72"/>
      <c r="N750" s="280">
        <v>1</v>
      </c>
    </row>
    <row r="751" spans="1:14" ht="31.5" customHeight="1" x14ac:dyDescent="0.25">
      <c r="A751" s="1796"/>
      <c r="B751" s="1756" t="s">
        <v>274</v>
      </c>
      <c r="C751" s="1806" t="s">
        <v>267</v>
      </c>
      <c r="D751" s="132" t="s">
        <v>86</v>
      </c>
      <c r="E751" s="478">
        <v>40418</v>
      </c>
      <c r="F751" s="7" t="s">
        <v>131</v>
      </c>
      <c r="G751" s="16"/>
      <c r="H751" s="467">
        <v>46</v>
      </c>
      <c r="I751" s="37">
        <v>750</v>
      </c>
      <c r="J751" s="772"/>
      <c r="K751" s="210">
        <f t="shared" si="82"/>
        <v>0</v>
      </c>
      <c r="L751" s="72"/>
    </row>
    <row r="752" spans="1:14" ht="31.5" customHeight="1" x14ac:dyDescent="0.25">
      <c r="A752" s="1797"/>
      <c r="B752" s="1757"/>
      <c r="C752" s="1765"/>
      <c r="D752" s="137" t="s">
        <v>86</v>
      </c>
      <c r="E752" s="889">
        <v>40418</v>
      </c>
      <c r="F752" s="10" t="s">
        <v>131</v>
      </c>
      <c r="G752" s="12"/>
      <c r="H752" s="891">
        <v>48</v>
      </c>
      <c r="I752" s="48">
        <v>750</v>
      </c>
      <c r="J752" s="778"/>
      <c r="K752" s="208">
        <f t="shared" si="82"/>
        <v>0</v>
      </c>
      <c r="L752" s="72"/>
    </row>
    <row r="753" spans="1:14" ht="31.5" customHeight="1" x14ac:dyDescent="0.25">
      <c r="A753" s="1797"/>
      <c r="B753" s="1757"/>
      <c r="C753" s="1765"/>
      <c r="D753" s="130" t="s">
        <v>86</v>
      </c>
      <c r="E753" s="477">
        <v>40418</v>
      </c>
      <c r="F753" s="10" t="s">
        <v>131</v>
      </c>
      <c r="G753" s="12"/>
      <c r="H753" s="472">
        <v>50</v>
      </c>
      <c r="I753" s="48">
        <v>750</v>
      </c>
      <c r="J753" s="778"/>
      <c r="K753" s="208">
        <f t="shared" si="82"/>
        <v>0</v>
      </c>
      <c r="L753" s="72"/>
    </row>
    <row r="754" spans="1:14" ht="31.5" customHeight="1" thickBot="1" x14ac:dyDescent="0.3">
      <c r="A754" s="1825"/>
      <c r="B754" s="1758"/>
      <c r="C754" s="1766"/>
      <c r="D754" s="131" t="s">
        <v>86</v>
      </c>
      <c r="E754" s="479">
        <v>40418</v>
      </c>
      <c r="F754" s="152" t="s">
        <v>131</v>
      </c>
      <c r="G754" s="124"/>
      <c r="H754" s="470">
        <v>52</v>
      </c>
      <c r="I754" s="39">
        <v>750</v>
      </c>
      <c r="J754" s="779"/>
      <c r="K754" s="211">
        <f t="shared" si="82"/>
        <v>0</v>
      </c>
      <c r="L754" s="72"/>
      <c r="N754" s="280">
        <v>4</v>
      </c>
    </row>
    <row r="755" spans="1:14" ht="39.75" customHeight="1" x14ac:dyDescent="0.25">
      <c r="A755" s="1786"/>
      <c r="B755" s="1757" t="s">
        <v>274</v>
      </c>
      <c r="C755" s="1765" t="s">
        <v>267</v>
      </c>
      <c r="D755" s="137" t="s">
        <v>86</v>
      </c>
      <c r="E755" s="476">
        <v>40418</v>
      </c>
      <c r="F755" s="10" t="s">
        <v>151</v>
      </c>
      <c r="G755" s="12"/>
      <c r="H755" s="195">
        <v>44</v>
      </c>
      <c r="I755" s="48">
        <v>750</v>
      </c>
      <c r="J755" s="778"/>
      <c r="K755" s="208">
        <f t="shared" si="82"/>
        <v>0</v>
      </c>
      <c r="L755" s="72"/>
    </row>
    <row r="756" spans="1:14" ht="39.75" customHeight="1" x14ac:dyDescent="0.25">
      <c r="A756" s="1786"/>
      <c r="B756" s="1757"/>
      <c r="C756" s="1765"/>
      <c r="D756" s="137" t="s">
        <v>86</v>
      </c>
      <c r="E756" s="889">
        <v>40418</v>
      </c>
      <c r="F756" s="10" t="s">
        <v>151</v>
      </c>
      <c r="G756" s="12"/>
      <c r="H756" s="891">
        <v>46</v>
      </c>
      <c r="I756" s="48">
        <v>750</v>
      </c>
      <c r="J756" s="778"/>
      <c r="K756" s="208">
        <f t="shared" si="82"/>
        <v>0</v>
      </c>
      <c r="L756" s="72"/>
    </row>
    <row r="757" spans="1:14" ht="39.75" customHeight="1" x14ac:dyDescent="0.25">
      <c r="A757" s="1786"/>
      <c r="B757" s="1757"/>
      <c r="C757" s="1765"/>
      <c r="D757" s="130" t="s">
        <v>86</v>
      </c>
      <c r="E757" s="196">
        <v>40418</v>
      </c>
      <c r="F757" s="10" t="s">
        <v>151</v>
      </c>
      <c r="G757" s="12"/>
      <c r="H757" s="195">
        <v>50</v>
      </c>
      <c r="I757" s="48">
        <v>750</v>
      </c>
      <c r="J757" s="778"/>
      <c r="K757" s="208">
        <f t="shared" si="82"/>
        <v>0</v>
      </c>
      <c r="L757" s="72"/>
      <c r="N757" s="280">
        <v>3</v>
      </c>
    </row>
    <row r="758" spans="1:14" ht="39.75" customHeight="1" thickBot="1" x14ac:dyDescent="0.3">
      <c r="A758" s="1786"/>
      <c r="B758" s="1757"/>
      <c r="C758" s="1765"/>
      <c r="D758" s="130" t="s">
        <v>86</v>
      </c>
      <c r="E758" s="196">
        <v>40418</v>
      </c>
      <c r="F758" s="10" t="s">
        <v>151</v>
      </c>
      <c r="G758" s="12"/>
      <c r="H758" s="195">
        <v>52</v>
      </c>
      <c r="I758" s="48">
        <v>750</v>
      </c>
      <c r="J758" s="778"/>
      <c r="K758" s="208">
        <f t="shared" si="82"/>
        <v>0</v>
      </c>
      <c r="L758" s="72"/>
      <c r="N758" s="280">
        <v>3</v>
      </c>
    </row>
    <row r="759" spans="1:14" ht="31.5" customHeight="1" x14ac:dyDescent="0.25">
      <c r="A759" s="1788"/>
      <c r="B759" s="1787" t="s">
        <v>274</v>
      </c>
      <c r="C759" s="1799" t="s">
        <v>267</v>
      </c>
      <c r="D759" s="132" t="s">
        <v>86</v>
      </c>
      <c r="E759" s="462">
        <v>40418</v>
      </c>
      <c r="F759" s="7" t="s">
        <v>43</v>
      </c>
      <c r="G759" s="16"/>
      <c r="H759" s="457">
        <v>46</v>
      </c>
      <c r="I759" s="37">
        <v>750</v>
      </c>
      <c r="J759" s="772"/>
      <c r="K759" s="210">
        <f t="shared" si="82"/>
        <v>0</v>
      </c>
      <c r="L759" s="72"/>
    </row>
    <row r="760" spans="1:14" ht="31.5" customHeight="1" thickBot="1" x14ac:dyDescent="0.3">
      <c r="A760" s="1789"/>
      <c r="B760" s="1798"/>
      <c r="C760" s="1782"/>
      <c r="D760" s="130" t="s">
        <v>86</v>
      </c>
      <c r="E760" s="460">
        <v>40418</v>
      </c>
      <c r="F760" s="9" t="s">
        <v>43</v>
      </c>
      <c r="G760" s="17"/>
      <c r="H760" s="1199">
        <v>48</v>
      </c>
      <c r="I760" s="38">
        <v>750</v>
      </c>
      <c r="J760" s="777"/>
      <c r="K760" s="209">
        <f t="shared" si="82"/>
        <v>0</v>
      </c>
      <c r="L760" s="72"/>
      <c r="N760" s="1181"/>
    </row>
    <row r="761" spans="1:14" ht="31.5" customHeight="1" thickBot="1" x14ac:dyDescent="0.3">
      <c r="A761" s="1805"/>
      <c r="B761" s="1783"/>
      <c r="C761" s="1783"/>
      <c r="D761" s="131" t="s">
        <v>86</v>
      </c>
      <c r="E761" s="461">
        <v>40418</v>
      </c>
      <c r="F761" s="152" t="s">
        <v>653</v>
      </c>
      <c r="G761" s="124"/>
      <c r="H761" s="459">
        <v>48</v>
      </c>
      <c r="I761" s="39">
        <v>750</v>
      </c>
      <c r="J761" s="779"/>
      <c r="K761" s="211">
        <f t="shared" si="82"/>
        <v>0</v>
      </c>
      <c r="L761" s="72"/>
      <c r="N761" s="280">
        <v>2</v>
      </c>
    </row>
    <row r="762" spans="1:14" ht="74.25" customHeight="1" x14ac:dyDescent="0.25">
      <c r="A762" s="1796"/>
      <c r="B762" s="1756" t="s">
        <v>321</v>
      </c>
      <c r="C762" s="1759" t="s">
        <v>267</v>
      </c>
      <c r="D762" s="215" t="s">
        <v>86</v>
      </c>
      <c r="E762" s="1259">
        <v>42425</v>
      </c>
      <c r="F762" s="1283" t="s">
        <v>319</v>
      </c>
      <c r="G762" s="23"/>
      <c r="H762" s="1264">
        <v>44</v>
      </c>
      <c r="I762" s="47">
        <v>900</v>
      </c>
      <c r="J762" s="780"/>
      <c r="K762" s="217">
        <f t="shared" ref="K762:K765" si="84">I762*J762</f>
        <v>0</v>
      </c>
      <c r="L762" s="72"/>
    </row>
    <row r="763" spans="1:14" ht="74.25" customHeight="1" thickBot="1" x14ac:dyDescent="0.3">
      <c r="A763" s="1825"/>
      <c r="B763" s="1766"/>
      <c r="C763" s="1766"/>
      <c r="D763" s="131" t="s">
        <v>86</v>
      </c>
      <c r="E763" s="1285">
        <v>42425</v>
      </c>
      <c r="F763" s="9" t="s">
        <v>319</v>
      </c>
      <c r="G763" s="17"/>
      <c r="H763" s="1266">
        <v>50</v>
      </c>
      <c r="I763" s="38">
        <v>900</v>
      </c>
      <c r="J763" s="777"/>
      <c r="K763" s="209">
        <f t="shared" si="84"/>
        <v>0</v>
      </c>
      <c r="L763" s="72"/>
    </row>
    <row r="764" spans="1:14" ht="73.5" customHeight="1" x14ac:dyDescent="0.25">
      <c r="A764" s="1786"/>
      <c r="B764" s="1757" t="s">
        <v>321</v>
      </c>
      <c r="C764" s="1760" t="s">
        <v>267</v>
      </c>
      <c r="D764" s="137" t="s">
        <v>86</v>
      </c>
      <c r="E764" s="296">
        <v>42425</v>
      </c>
      <c r="F764" s="10" t="s">
        <v>320</v>
      </c>
      <c r="G764" s="12"/>
      <c r="H764" s="297">
        <v>48</v>
      </c>
      <c r="I764" s="48">
        <v>900</v>
      </c>
      <c r="J764" s="778"/>
      <c r="K764" s="208">
        <f t="shared" si="84"/>
        <v>0</v>
      </c>
      <c r="L764" s="72"/>
    </row>
    <row r="765" spans="1:14" ht="73.5" customHeight="1" thickBot="1" x14ac:dyDescent="0.3">
      <c r="A765" s="1786"/>
      <c r="B765" s="1765"/>
      <c r="C765" s="1765"/>
      <c r="D765" s="130" t="s">
        <v>86</v>
      </c>
      <c r="E765" s="295">
        <v>42425</v>
      </c>
      <c r="F765" s="8" t="s">
        <v>320</v>
      </c>
      <c r="G765" s="11"/>
      <c r="H765" s="294">
        <v>50</v>
      </c>
      <c r="I765" s="35">
        <v>900</v>
      </c>
      <c r="J765" s="775"/>
      <c r="K765" s="73">
        <f t="shared" si="84"/>
        <v>0</v>
      </c>
      <c r="L765" s="72"/>
    </row>
    <row r="766" spans="1:14" ht="30" customHeight="1" x14ac:dyDescent="0.25">
      <c r="A766" s="1796"/>
      <c r="B766" s="1756" t="s">
        <v>321</v>
      </c>
      <c r="C766" s="1806" t="s">
        <v>267</v>
      </c>
      <c r="D766" s="132" t="s">
        <v>86</v>
      </c>
      <c r="E766" s="580">
        <v>41425</v>
      </c>
      <c r="F766" s="7" t="s">
        <v>131</v>
      </c>
      <c r="G766" s="16"/>
      <c r="H766" s="577">
        <v>42</v>
      </c>
      <c r="I766" s="37">
        <v>900</v>
      </c>
      <c r="J766" s="772"/>
      <c r="K766" s="210">
        <f t="shared" ref="K766" si="85">I766*J766</f>
        <v>0</v>
      </c>
      <c r="L766" s="72"/>
      <c r="N766" s="280" t="s">
        <v>293</v>
      </c>
    </row>
    <row r="767" spans="1:14" ht="27.75" customHeight="1" x14ac:dyDescent="0.25">
      <c r="A767" s="1797"/>
      <c r="B767" s="1757"/>
      <c r="C767" s="1765"/>
      <c r="D767" s="130" t="s">
        <v>86</v>
      </c>
      <c r="E767" s="581">
        <v>41425</v>
      </c>
      <c r="F767" s="8" t="s">
        <v>131</v>
      </c>
      <c r="G767" s="11"/>
      <c r="H767" s="579">
        <v>44</v>
      </c>
      <c r="I767" s="35">
        <v>900</v>
      </c>
      <c r="J767" s="775"/>
      <c r="K767" s="73">
        <f t="shared" ref="K767:K776" si="86">I767*J767</f>
        <v>0</v>
      </c>
      <c r="L767" s="72"/>
      <c r="N767" s="280" t="s">
        <v>293</v>
      </c>
    </row>
    <row r="768" spans="1:14" ht="29.25" customHeight="1" x14ac:dyDescent="0.25">
      <c r="A768" s="1797"/>
      <c r="B768" s="1757"/>
      <c r="C768" s="1765"/>
      <c r="D768" s="130" t="s">
        <v>86</v>
      </c>
      <c r="E768" s="581">
        <v>41425</v>
      </c>
      <c r="F768" s="8" t="s">
        <v>131</v>
      </c>
      <c r="G768" s="11"/>
      <c r="H768" s="579">
        <v>48</v>
      </c>
      <c r="I768" s="35">
        <v>900</v>
      </c>
      <c r="J768" s="775"/>
      <c r="K768" s="73">
        <f t="shared" si="86"/>
        <v>0</v>
      </c>
      <c r="L768" s="72"/>
      <c r="N768" s="280">
        <v>1</v>
      </c>
    </row>
    <row r="769" spans="1:14" ht="29.25" customHeight="1" x14ac:dyDescent="0.25">
      <c r="A769" s="1797"/>
      <c r="B769" s="1757"/>
      <c r="C769" s="1765"/>
      <c r="D769" s="130" t="s">
        <v>86</v>
      </c>
      <c r="E769" s="581">
        <v>41425</v>
      </c>
      <c r="F769" s="8" t="s">
        <v>131</v>
      </c>
      <c r="G769" s="11"/>
      <c r="H769" s="579">
        <v>50</v>
      </c>
      <c r="I769" s="35">
        <v>900</v>
      </c>
      <c r="J769" s="775"/>
      <c r="K769" s="73">
        <f t="shared" si="86"/>
        <v>0</v>
      </c>
      <c r="L769" s="72"/>
      <c r="N769" s="280">
        <v>1</v>
      </c>
    </row>
    <row r="770" spans="1:14" ht="27" customHeight="1" thickBot="1" x14ac:dyDescent="0.3">
      <c r="A770" s="1825"/>
      <c r="B770" s="1758"/>
      <c r="C770" s="1766"/>
      <c r="D770" s="131" t="s">
        <v>86</v>
      </c>
      <c r="E770" s="582">
        <v>41425</v>
      </c>
      <c r="F770" s="9" t="s">
        <v>131</v>
      </c>
      <c r="G770" s="17"/>
      <c r="H770" s="578">
        <v>52</v>
      </c>
      <c r="I770" s="38">
        <v>900</v>
      </c>
      <c r="J770" s="777"/>
      <c r="K770" s="209">
        <f t="shared" si="86"/>
        <v>0</v>
      </c>
      <c r="L770" s="72"/>
      <c r="N770" s="280">
        <v>1</v>
      </c>
    </row>
    <row r="771" spans="1:14" ht="32.25" customHeight="1" x14ac:dyDescent="0.25">
      <c r="A771" s="1884"/>
      <c r="B771" s="1807" t="s">
        <v>163</v>
      </c>
      <c r="C771" s="1999" t="s">
        <v>104</v>
      </c>
      <c r="D771" s="137" t="s">
        <v>86</v>
      </c>
      <c r="E771" s="1697" t="s">
        <v>164</v>
      </c>
      <c r="F771" s="10" t="s">
        <v>44</v>
      </c>
      <c r="G771" s="12"/>
      <c r="H771" s="1712">
        <v>42</v>
      </c>
      <c r="I771" s="574">
        <v>557.6</v>
      </c>
      <c r="J771" s="778"/>
      <c r="K771" s="208">
        <f t="shared" si="86"/>
        <v>0</v>
      </c>
    </row>
    <row r="772" spans="1:14" ht="32.25" customHeight="1" x14ac:dyDescent="0.25">
      <c r="A772" s="1885"/>
      <c r="B772" s="1798"/>
      <c r="C772" s="2000"/>
      <c r="D772" s="130" t="s">
        <v>86</v>
      </c>
      <c r="E772" s="1698" t="s">
        <v>164</v>
      </c>
      <c r="F772" s="8" t="s">
        <v>44</v>
      </c>
      <c r="G772" s="11"/>
      <c r="H772" s="1714">
        <v>44</v>
      </c>
      <c r="I772" s="453">
        <v>557.6</v>
      </c>
      <c r="J772" s="775"/>
      <c r="K772" s="73">
        <f t="shared" si="86"/>
        <v>0</v>
      </c>
    </row>
    <row r="773" spans="1:14" ht="32.25" customHeight="1" x14ac:dyDescent="0.25">
      <c r="A773" s="1885"/>
      <c r="B773" s="1798"/>
      <c r="C773" s="2000"/>
      <c r="D773" s="130" t="s">
        <v>86</v>
      </c>
      <c r="E773" s="1698" t="s">
        <v>164</v>
      </c>
      <c r="F773" s="8" t="s">
        <v>44</v>
      </c>
      <c r="G773" s="11"/>
      <c r="H773" s="1714">
        <v>46</v>
      </c>
      <c r="I773" s="453">
        <v>557.6</v>
      </c>
      <c r="J773" s="775"/>
      <c r="K773" s="73">
        <f t="shared" si="86"/>
        <v>0</v>
      </c>
    </row>
    <row r="774" spans="1:14" ht="32.25" customHeight="1" x14ac:dyDescent="0.25">
      <c r="A774" s="1885"/>
      <c r="B774" s="1798"/>
      <c r="C774" s="2000"/>
      <c r="D774" s="130" t="s">
        <v>86</v>
      </c>
      <c r="E774" s="1698" t="s">
        <v>164</v>
      </c>
      <c r="F774" s="8" t="s">
        <v>44</v>
      </c>
      <c r="G774" s="11"/>
      <c r="H774" s="1714">
        <v>48</v>
      </c>
      <c r="I774" s="453">
        <v>557.6</v>
      </c>
      <c r="J774" s="775"/>
      <c r="K774" s="73">
        <f t="shared" si="86"/>
        <v>0</v>
      </c>
    </row>
    <row r="775" spans="1:14" ht="32.25" customHeight="1" x14ac:dyDescent="0.25">
      <c r="A775" s="1885"/>
      <c r="B775" s="1798"/>
      <c r="C775" s="2000"/>
      <c r="D775" s="130" t="s">
        <v>86</v>
      </c>
      <c r="E775" s="1698" t="s">
        <v>164</v>
      </c>
      <c r="F775" s="8" t="s">
        <v>44</v>
      </c>
      <c r="G775" s="11"/>
      <c r="H775" s="1714">
        <v>50</v>
      </c>
      <c r="I775" s="453">
        <v>557.6</v>
      </c>
      <c r="J775" s="775"/>
      <c r="K775" s="73">
        <f t="shared" si="86"/>
        <v>0</v>
      </c>
    </row>
    <row r="776" spans="1:14" ht="32.25" customHeight="1" thickBot="1" x14ac:dyDescent="0.3">
      <c r="A776" s="1883"/>
      <c r="B776" s="1808"/>
      <c r="C776" s="2001"/>
      <c r="D776" s="156" t="s">
        <v>86</v>
      </c>
      <c r="E776" s="1341" t="s">
        <v>164</v>
      </c>
      <c r="F776" s="20" t="s">
        <v>44</v>
      </c>
      <c r="G776" s="15"/>
      <c r="H776" s="613">
        <v>52</v>
      </c>
      <c r="I776" s="482">
        <v>557.6</v>
      </c>
      <c r="J776" s="776"/>
      <c r="K776" s="207">
        <f t="shared" si="86"/>
        <v>0</v>
      </c>
    </row>
    <row r="777" spans="1:14" ht="24" customHeight="1" thickBot="1" x14ac:dyDescent="0.3">
      <c r="A777" s="398"/>
      <c r="B777" s="403"/>
      <c r="C777" s="403"/>
      <c r="D777" s="425" t="s">
        <v>16</v>
      </c>
      <c r="E777" s="403"/>
      <c r="F777" s="403"/>
      <c r="G777" s="424"/>
      <c r="H777" s="403"/>
      <c r="I777" s="423"/>
      <c r="J777" s="787"/>
      <c r="K777" s="423"/>
    </row>
    <row r="778" spans="1:14" ht="30" customHeight="1" x14ac:dyDescent="0.25">
      <c r="A778" s="1815"/>
      <c r="B778" s="1756" t="s">
        <v>552</v>
      </c>
      <c r="C778" s="1759" t="s">
        <v>68</v>
      </c>
      <c r="D778" s="215" t="s">
        <v>32</v>
      </c>
      <c r="E778" s="938" t="s">
        <v>560</v>
      </c>
      <c r="F778" s="939" t="s">
        <v>79</v>
      </c>
      <c r="G778" s="23"/>
      <c r="H778" s="936">
        <v>42</v>
      </c>
      <c r="I778" s="47">
        <v>468</v>
      </c>
      <c r="J778" s="780"/>
      <c r="K778" s="217">
        <f t="shared" ref="K778:K783" si="87">I778*J778</f>
        <v>0</v>
      </c>
      <c r="L778" s="72"/>
    </row>
    <row r="779" spans="1:14" ht="30" customHeight="1" x14ac:dyDescent="0.25">
      <c r="A779" s="1786"/>
      <c r="B779" s="1765"/>
      <c r="C779" s="1765"/>
      <c r="D779" s="130" t="s">
        <v>32</v>
      </c>
      <c r="E779" s="934" t="s">
        <v>560</v>
      </c>
      <c r="F779" s="8" t="s">
        <v>79</v>
      </c>
      <c r="G779" s="11"/>
      <c r="H779" s="935">
        <v>44</v>
      </c>
      <c r="I779" s="35">
        <v>468</v>
      </c>
      <c r="J779" s="775"/>
      <c r="K779" s="73">
        <f t="shared" si="87"/>
        <v>0</v>
      </c>
      <c r="L779" s="72"/>
    </row>
    <row r="780" spans="1:14" ht="30" customHeight="1" x14ac:dyDescent="0.25">
      <c r="A780" s="1786"/>
      <c r="B780" s="1765"/>
      <c r="C780" s="1765"/>
      <c r="D780" s="130" t="s">
        <v>32</v>
      </c>
      <c r="E780" s="959" t="s">
        <v>560</v>
      </c>
      <c r="F780" s="8" t="s">
        <v>79</v>
      </c>
      <c r="G780" s="11"/>
      <c r="H780" s="935">
        <v>46</v>
      </c>
      <c r="I780" s="35">
        <v>468</v>
      </c>
      <c r="J780" s="775"/>
      <c r="K780" s="73">
        <f t="shared" si="87"/>
        <v>0</v>
      </c>
      <c r="L780" s="72"/>
    </row>
    <row r="781" spans="1:14" ht="30" customHeight="1" x14ac:dyDescent="0.25">
      <c r="A781" s="1786"/>
      <c r="B781" s="1765"/>
      <c r="C781" s="1765"/>
      <c r="D781" s="130" t="s">
        <v>32</v>
      </c>
      <c r="E781" s="959" t="s">
        <v>560</v>
      </c>
      <c r="F781" s="8" t="s">
        <v>79</v>
      </c>
      <c r="G781" s="11"/>
      <c r="H781" s="935">
        <v>48</v>
      </c>
      <c r="I781" s="35">
        <v>468</v>
      </c>
      <c r="J781" s="775"/>
      <c r="K781" s="73">
        <f t="shared" si="87"/>
        <v>0</v>
      </c>
      <c r="L781" s="72"/>
    </row>
    <row r="782" spans="1:14" ht="30" customHeight="1" x14ac:dyDescent="0.25">
      <c r="A782" s="1786"/>
      <c r="B782" s="1765"/>
      <c r="C782" s="1765"/>
      <c r="D782" s="130" t="s">
        <v>32</v>
      </c>
      <c r="E782" s="959" t="s">
        <v>560</v>
      </c>
      <c r="F782" s="8" t="s">
        <v>79</v>
      </c>
      <c r="G782" s="11"/>
      <c r="H782" s="935">
        <v>50</v>
      </c>
      <c r="I782" s="35">
        <v>468</v>
      </c>
      <c r="J782" s="775"/>
      <c r="K782" s="73">
        <f t="shared" si="87"/>
        <v>0</v>
      </c>
      <c r="L782" s="72"/>
    </row>
    <row r="783" spans="1:14" ht="30" customHeight="1" thickBot="1" x14ac:dyDescent="0.3">
      <c r="A783" s="1816"/>
      <c r="B783" s="1766"/>
      <c r="C783" s="1766"/>
      <c r="D783" s="131" t="s">
        <v>32</v>
      </c>
      <c r="E783" s="940" t="s">
        <v>560</v>
      </c>
      <c r="F783" s="152" t="s">
        <v>79</v>
      </c>
      <c r="G783" s="124"/>
      <c r="H783" s="937">
        <v>52</v>
      </c>
      <c r="I783" s="39">
        <v>468</v>
      </c>
      <c r="J783" s="779"/>
      <c r="K783" s="209">
        <f t="shared" si="87"/>
        <v>0</v>
      </c>
      <c r="L783" s="72"/>
    </row>
    <row r="784" spans="1:14" ht="30" customHeight="1" x14ac:dyDescent="0.25">
      <c r="A784" s="1815"/>
      <c r="B784" s="1756" t="s">
        <v>552</v>
      </c>
      <c r="C784" s="1759" t="s">
        <v>68</v>
      </c>
      <c r="D784" s="215" t="s">
        <v>32</v>
      </c>
      <c r="E784" s="938" t="s">
        <v>561</v>
      </c>
      <c r="F784" s="939" t="s">
        <v>79</v>
      </c>
      <c r="G784" s="23"/>
      <c r="H784" s="936">
        <v>42</v>
      </c>
      <c r="I784" s="47">
        <v>468</v>
      </c>
      <c r="J784" s="780"/>
      <c r="K784" s="217">
        <f t="shared" ref="K784:K795" si="88">I784*J784</f>
        <v>0</v>
      </c>
      <c r="L784" s="72"/>
    </row>
    <row r="785" spans="1:14" ht="30" customHeight="1" x14ac:dyDescent="0.25">
      <c r="A785" s="1786"/>
      <c r="B785" s="1765"/>
      <c r="C785" s="1765"/>
      <c r="D785" s="130" t="s">
        <v>32</v>
      </c>
      <c r="E785" s="934" t="s">
        <v>561</v>
      </c>
      <c r="F785" s="8" t="s">
        <v>79</v>
      </c>
      <c r="G785" s="11"/>
      <c r="H785" s="935">
        <v>44</v>
      </c>
      <c r="I785" s="35">
        <v>468</v>
      </c>
      <c r="J785" s="775"/>
      <c r="K785" s="73">
        <f t="shared" si="88"/>
        <v>0</v>
      </c>
      <c r="L785" s="72"/>
      <c r="N785"/>
    </row>
    <row r="786" spans="1:14" ht="30" customHeight="1" x14ac:dyDescent="0.25">
      <c r="A786" s="1786"/>
      <c r="B786" s="1765"/>
      <c r="C786" s="1765"/>
      <c r="D786" s="130" t="s">
        <v>32</v>
      </c>
      <c r="E786" s="959" t="s">
        <v>561</v>
      </c>
      <c r="F786" s="8" t="s">
        <v>79</v>
      </c>
      <c r="G786" s="11"/>
      <c r="H786" s="935">
        <v>46</v>
      </c>
      <c r="I786" s="35">
        <v>468</v>
      </c>
      <c r="J786" s="775"/>
      <c r="K786" s="73">
        <f t="shared" si="88"/>
        <v>0</v>
      </c>
      <c r="L786" s="72"/>
      <c r="N786"/>
    </row>
    <row r="787" spans="1:14" ht="30" customHeight="1" x14ac:dyDescent="0.25">
      <c r="A787" s="1786"/>
      <c r="B787" s="1765"/>
      <c r="C787" s="1765"/>
      <c r="D787" s="130" t="s">
        <v>32</v>
      </c>
      <c r="E787" s="959" t="s">
        <v>561</v>
      </c>
      <c r="F787" s="8" t="s">
        <v>79</v>
      </c>
      <c r="G787" s="11"/>
      <c r="H787" s="935">
        <v>48</v>
      </c>
      <c r="I787" s="35">
        <v>468</v>
      </c>
      <c r="J787" s="775"/>
      <c r="K787" s="73">
        <f t="shared" si="88"/>
        <v>0</v>
      </c>
      <c r="L787" s="72"/>
      <c r="N787"/>
    </row>
    <row r="788" spans="1:14" ht="30" customHeight="1" x14ac:dyDescent="0.25">
      <c r="A788" s="1786"/>
      <c r="B788" s="1765"/>
      <c r="C788" s="1765"/>
      <c r="D788" s="130" t="s">
        <v>32</v>
      </c>
      <c r="E788" s="959" t="s">
        <v>561</v>
      </c>
      <c r="F788" s="8" t="s">
        <v>79</v>
      </c>
      <c r="G788" s="11"/>
      <c r="H788" s="935">
        <v>50</v>
      </c>
      <c r="I788" s="35">
        <v>468</v>
      </c>
      <c r="J788" s="775"/>
      <c r="K788" s="73">
        <f t="shared" si="88"/>
        <v>0</v>
      </c>
      <c r="L788" s="72"/>
      <c r="N788"/>
    </row>
    <row r="789" spans="1:14" ht="30" customHeight="1" thickBot="1" x14ac:dyDescent="0.3">
      <c r="A789" s="1816"/>
      <c r="B789" s="1766"/>
      <c r="C789" s="1766"/>
      <c r="D789" s="131" t="s">
        <v>32</v>
      </c>
      <c r="E789" s="940" t="s">
        <v>561</v>
      </c>
      <c r="F789" s="152" t="s">
        <v>79</v>
      </c>
      <c r="G789" s="124"/>
      <c r="H789" s="937">
        <v>52</v>
      </c>
      <c r="I789" s="39">
        <v>468</v>
      </c>
      <c r="J789" s="779"/>
      <c r="K789" s="209">
        <f t="shared" si="88"/>
        <v>0</v>
      </c>
      <c r="L789" s="72"/>
      <c r="N789"/>
    </row>
    <row r="790" spans="1:14" ht="30" customHeight="1" x14ac:dyDescent="0.25">
      <c r="A790" s="1815"/>
      <c r="B790" s="1756" t="s">
        <v>552</v>
      </c>
      <c r="C790" s="1759" t="s">
        <v>68</v>
      </c>
      <c r="D790" s="215" t="s">
        <v>32</v>
      </c>
      <c r="E790" s="962" t="s">
        <v>562</v>
      </c>
      <c r="F790" s="964" t="s">
        <v>79</v>
      </c>
      <c r="G790" s="23"/>
      <c r="H790" s="956">
        <v>42</v>
      </c>
      <c r="I790" s="47">
        <v>468</v>
      </c>
      <c r="J790" s="780"/>
      <c r="K790" s="217">
        <f t="shared" si="88"/>
        <v>0</v>
      </c>
      <c r="L790" s="72"/>
      <c r="N790"/>
    </row>
    <row r="791" spans="1:14" ht="30" customHeight="1" x14ac:dyDescent="0.25">
      <c r="A791" s="1786"/>
      <c r="B791" s="1765"/>
      <c r="C791" s="1765"/>
      <c r="D791" s="130" t="s">
        <v>32</v>
      </c>
      <c r="E791" s="959" t="s">
        <v>562</v>
      </c>
      <c r="F791" s="8" t="s">
        <v>79</v>
      </c>
      <c r="G791" s="11"/>
      <c r="H791" s="955">
        <v>44</v>
      </c>
      <c r="I791" s="35">
        <v>468</v>
      </c>
      <c r="J791" s="775"/>
      <c r="K791" s="73">
        <f t="shared" si="88"/>
        <v>0</v>
      </c>
      <c r="L791" s="72"/>
      <c r="N791"/>
    </row>
    <row r="792" spans="1:14" ht="30" customHeight="1" x14ac:dyDescent="0.25">
      <c r="A792" s="1786"/>
      <c r="B792" s="1765"/>
      <c r="C792" s="1765"/>
      <c r="D792" s="130" t="s">
        <v>32</v>
      </c>
      <c r="E792" s="959" t="s">
        <v>562</v>
      </c>
      <c r="F792" s="8" t="s">
        <v>79</v>
      </c>
      <c r="G792" s="11"/>
      <c r="H792" s="955">
        <v>46</v>
      </c>
      <c r="I792" s="35">
        <v>468</v>
      </c>
      <c r="J792" s="775"/>
      <c r="K792" s="73">
        <f t="shared" si="88"/>
        <v>0</v>
      </c>
      <c r="L792" s="72"/>
      <c r="N792"/>
    </row>
    <row r="793" spans="1:14" ht="30" customHeight="1" x14ac:dyDescent="0.25">
      <c r="A793" s="1786"/>
      <c r="B793" s="1765"/>
      <c r="C793" s="1765"/>
      <c r="D793" s="130" t="s">
        <v>32</v>
      </c>
      <c r="E793" s="959" t="s">
        <v>562</v>
      </c>
      <c r="F793" s="8" t="s">
        <v>79</v>
      </c>
      <c r="G793" s="11"/>
      <c r="H793" s="955">
        <v>48</v>
      </c>
      <c r="I793" s="35">
        <v>468</v>
      </c>
      <c r="J793" s="775"/>
      <c r="K793" s="73">
        <f t="shared" si="88"/>
        <v>0</v>
      </c>
      <c r="L793" s="72"/>
      <c r="N793"/>
    </row>
    <row r="794" spans="1:14" ht="30" customHeight="1" x14ac:dyDescent="0.25">
      <c r="A794" s="1786"/>
      <c r="B794" s="1765"/>
      <c r="C794" s="1765"/>
      <c r="D794" s="130" t="s">
        <v>32</v>
      </c>
      <c r="E794" s="959" t="s">
        <v>562</v>
      </c>
      <c r="F794" s="8" t="s">
        <v>79</v>
      </c>
      <c r="G794" s="11"/>
      <c r="H794" s="955">
        <v>50</v>
      </c>
      <c r="I794" s="35">
        <v>468</v>
      </c>
      <c r="J794" s="775"/>
      <c r="K794" s="73">
        <f t="shared" si="88"/>
        <v>0</v>
      </c>
      <c r="L794" s="72"/>
      <c r="N794"/>
    </row>
    <row r="795" spans="1:14" ht="30" customHeight="1" thickBot="1" x14ac:dyDescent="0.3">
      <c r="A795" s="1816"/>
      <c r="B795" s="1766"/>
      <c r="C795" s="1766"/>
      <c r="D795" s="131" t="s">
        <v>32</v>
      </c>
      <c r="E795" s="963" t="s">
        <v>562</v>
      </c>
      <c r="F795" s="152" t="s">
        <v>79</v>
      </c>
      <c r="G795" s="124"/>
      <c r="H795" s="960">
        <v>52</v>
      </c>
      <c r="I795" s="39">
        <v>468</v>
      </c>
      <c r="J795" s="779"/>
      <c r="K795" s="209">
        <f t="shared" si="88"/>
        <v>0</v>
      </c>
      <c r="L795" s="72"/>
      <c r="N795"/>
    </row>
    <row r="796" spans="1:14" ht="30" customHeight="1" x14ac:dyDescent="0.25">
      <c r="A796" s="1815"/>
      <c r="B796" s="1756" t="s">
        <v>552</v>
      </c>
      <c r="C796" s="1759" t="s">
        <v>68</v>
      </c>
      <c r="D796" s="215" t="s">
        <v>32</v>
      </c>
      <c r="E796" s="962" t="s">
        <v>563</v>
      </c>
      <c r="F796" s="964" t="s">
        <v>79</v>
      </c>
      <c r="G796" s="23"/>
      <c r="H796" s="956">
        <v>42</v>
      </c>
      <c r="I796" s="47">
        <v>468</v>
      </c>
      <c r="J796" s="780"/>
      <c r="K796" s="217">
        <f t="shared" ref="K796:K801" si="89">I796*J796</f>
        <v>0</v>
      </c>
      <c r="L796" s="72"/>
      <c r="N796"/>
    </row>
    <row r="797" spans="1:14" ht="30" customHeight="1" x14ac:dyDescent="0.25">
      <c r="A797" s="1786"/>
      <c r="B797" s="1765"/>
      <c r="C797" s="1765"/>
      <c r="D797" s="130" t="s">
        <v>32</v>
      </c>
      <c r="E797" s="959" t="s">
        <v>563</v>
      </c>
      <c r="F797" s="8" t="s">
        <v>79</v>
      </c>
      <c r="G797" s="11"/>
      <c r="H797" s="955">
        <v>44</v>
      </c>
      <c r="I797" s="35">
        <v>468</v>
      </c>
      <c r="J797" s="775"/>
      <c r="K797" s="73">
        <f t="shared" si="89"/>
        <v>0</v>
      </c>
      <c r="L797" s="72"/>
      <c r="N797"/>
    </row>
    <row r="798" spans="1:14" ht="30" customHeight="1" x14ac:dyDescent="0.25">
      <c r="A798" s="1786"/>
      <c r="B798" s="1765"/>
      <c r="C798" s="1765"/>
      <c r="D798" s="130" t="s">
        <v>32</v>
      </c>
      <c r="E798" s="959" t="s">
        <v>563</v>
      </c>
      <c r="F798" s="8" t="s">
        <v>79</v>
      </c>
      <c r="G798" s="11"/>
      <c r="H798" s="955">
        <v>46</v>
      </c>
      <c r="I798" s="35">
        <v>468</v>
      </c>
      <c r="J798" s="775"/>
      <c r="K798" s="73">
        <f t="shared" si="89"/>
        <v>0</v>
      </c>
      <c r="L798" s="72"/>
      <c r="N798"/>
    </row>
    <row r="799" spans="1:14" ht="30" customHeight="1" x14ac:dyDescent="0.25">
      <c r="A799" s="1786"/>
      <c r="B799" s="1765"/>
      <c r="C799" s="1765"/>
      <c r="D799" s="130" t="s">
        <v>32</v>
      </c>
      <c r="E799" s="959" t="s">
        <v>563</v>
      </c>
      <c r="F799" s="8" t="s">
        <v>79</v>
      </c>
      <c r="G799" s="11"/>
      <c r="H799" s="955">
        <v>48</v>
      </c>
      <c r="I799" s="35">
        <v>468</v>
      </c>
      <c r="J799" s="775"/>
      <c r="K799" s="73">
        <f t="shared" si="89"/>
        <v>0</v>
      </c>
      <c r="L799" s="72"/>
      <c r="N799"/>
    </row>
    <row r="800" spans="1:14" ht="30" customHeight="1" x14ac:dyDescent="0.25">
      <c r="A800" s="1786"/>
      <c r="B800" s="1765"/>
      <c r="C800" s="1765"/>
      <c r="D800" s="130" t="s">
        <v>32</v>
      </c>
      <c r="E800" s="959" t="s">
        <v>563</v>
      </c>
      <c r="F800" s="8" t="s">
        <v>79</v>
      </c>
      <c r="G800" s="11"/>
      <c r="H800" s="955">
        <v>50</v>
      </c>
      <c r="I800" s="35">
        <v>468</v>
      </c>
      <c r="J800" s="775"/>
      <c r="K800" s="73">
        <f t="shared" si="89"/>
        <v>0</v>
      </c>
      <c r="L800" s="72"/>
      <c r="N800"/>
    </row>
    <row r="801" spans="1:14" ht="30" customHeight="1" thickBot="1" x14ac:dyDescent="0.3">
      <c r="A801" s="1816"/>
      <c r="B801" s="1766"/>
      <c r="C801" s="1766"/>
      <c r="D801" s="131" t="s">
        <v>32</v>
      </c>
      <c r="E801" s="963" t="s">
        <v>563</v>
      </c>
      <c r="F801" s="152" t="s">
        <v>79</v>
      </c>
      <c r="G801" s="124"/>
      <c r="H801" s="960">
        <v>52</v>
      </c>
      <c r="I801" s="39">
        <v>468</v>
      </c>
      <c r="J801" s="779"/>
      <c r="K801" s="209">
        <f t="shared" si="89"/>
        <v>0</v>
      </c>
      <c r="L801" s="72"/>
      <c r="N801"/>
    </row>
    <row r="802" spans="1:14" ht="30" customHeight="1" x14ac:dyDescent="0.25">
      <c r="A802" s="1815"/>
      <c r="B802" s="1756" t="s">
        <v>552</v>
      </c>
      <c r="C802" s="1759" t="s">
        <v>68</v>
      </c>
      <c r="D802" s="215" t="s">
        <v>32</v>
      </c>
      <c r="E802" s="962" t="s">
        <v>564</v>
      </c>
      <c r="F802" s="964" t="s">
        <v>79</v>
      </c>
      <c r="G802" s="23"/>
      <c r="H802" s="956">
        <v>42</v>
      </c>
      <c r="I802" s="47">
        <v>468</v>
      </c>
      <c r="J802" s="780"/>
      <c r="K802" s="217">
        <f t="shared" ref="K802:K807" si="90">I802*J802</f>
        <v>0</v>
      </c>
      <c r="L802" s="72"/>
      <c r="N802"/>
    </row>
    <row r="803" spans="1:14" ht="30" customHeight="1" x14ac:dyDescent="0.25">
      <c r="A803" s="1786"/>
      <c r="B803" s="1765"/>
      <c r="C803" s="1765"/>
      <c r="D803" s="130" t="s">
        <v>32</v>
      </c>
      <c r="E803" s="959" t="s">
        <v>564</v>
      </c>
      <c r="F803" s="8" t="s">
        <v>79</v>
      </c>
      <c r="G803" s="11"/>
      <c r="H803" s="955">
        <v>44</v>
      </c>
      <c r="I803" s="35">
        <v>468</v>
      </c>
      <c r="J803" s="775"/>
      <c r="K803" s="73">
        <f t="shared" si="90"/>
        <v>0</v>
      </c>
      <c r="L803" s="72"/>
      <c r="N803"/>
    </row>
    <row r="804" spans="1:14" ht="30" customHeight="1" x14ac:dyDescent="0.25">
      <c r="A804" s="1786"/>
      <c r="B804" s="1765"/>
      <c r="C804" s="1765"/>
      <c r="D804" s="130" t="s">
        <v>32</v>
      </c>
      <c r="E804" s="959" t="s">
        <v>564</v>
      </c>
      <c r="F804" s="8" t="s">
        <v>79</v>
      </c>
      <c r="G804" s="11"/>
      <c r="H804" s="955">
        <v>46</v>
      </c>
      <c r="I804" s="35">
        <v>468</v>
      </c>
      <c r="J804" s="775"/>
      <c r="K804" s="73">
        <f t="shared" si="90"/>
        <v>0</v>
      </c>
      <c r="L804" s="72"/>
      <c r="N804"/>
    </row>
    <row r="805" spans="1:14" ht="30" customHeight="1" x14ac:dyDescent="0.25">
      <c r="A805" s="1786"/>
      <c r="B805" s="1765"/>
      <c r="C805" s="1765"/>
      <c r="D805" s="130" t="s">
        <v>32</v>
      </c>
      <c r="E805" s="959" t="s">
        <v>564</v>
      </c>
      <c r="F805" s="8" t="s">
        <v>79</v>
      </c>
      <c r="G805" s="11"/>
      <c r="H805" s="955">
        <v>48</v>
      </c>
      <c r="I805" s="35">
        <v>468</v>
      </c>
      <c r="J805" s="775"/>
      <c r="K805" s="73">
        <f t="shared" si="90"/>
        <v>0</v>
      </c>
      <c r="L805" s="72"/>
      <c r="N805"/>
    </row>
    <row r="806" spans="1:14" ht="30" customHeight="1" x14ac:dyDescent="0.25">
      <c r="A806" s="1786"/>
      <c r="B806" s="1765"/>
      <c r="C806" s="1765"/>
      <c r="D806" s="130" t="s">
        <v>32</v>
      </c>
      <c r="E806" s="959" t="s">
        <v>564</v>
      </c>
      <c r="F806" s="8" t="s">
        <v>79</v>
      </c>
      <c r="G806" s="11"/>
      <c r="H806" s="955">
        <v>50</v>
      </c>
      <c r="I806" s="35">
        <v>468</v>
      </c>
      <c r="J806" s="775"/>
      <c r="K806" s="73">
        <f t="shared" si="90"/>
        <v>0</v>
      </c>
      <c r="L806" s="72"/>
      <c r="N806"/>
    </row>
    <row r="807" spans="1:14" ht="30" customHeight="1" thickBot="1" x14ac:dyDescent="0.3">
      <c r="A807" s="1816"/>
      <c r="B807" s="1766"/>
      <c r="C807" s="1766"/>
      <c r="D807" s="131" t="s">
        <v>32</v>
      </c>
      <c r="E807" s="963" t="s">
        <v>564</v>
      </c>
      <c r="F807" s="152" t="s">
        <v>79</v>
      </c>
      <c r="G807" s="124"/>
      <c r="H807" s="960">
        <v>52</v>
      </c>
      <c r="I807" s="39">
        <v>468</v>
      </c>
      <c r="J807" s="779"/>
      <c r="K807" s="209">
        <f t="shared" si="90"/>
        <v>0</v>
      </c>
      <c r="L807" s="72"/>
      <c r="N807"/>
    </row>
    <row r="808" spans="1:14" ht="30" customHeight="1" x14ac:dyDescent="0.25">
      <c r="A808" s="1815"/>
      <c r="B808" s="1756" t="s">
        <v>552</v>
      </c>
      <c r="C808" s="1759" t="s">
        <v>68</v>
      </c>
      <c r="D808" s="215" t="s">
        <v>32</v>
      </c>
      <c r="E808" s="962" t="s">
        <v>565</v>
      </c>
      <c r="F808" s="964" t="s">
        <v>79</v>
      </c>
      <c r="G808" s="23"/>
      <c r="H808" s="956">
        <v>42</v>
      </c>
      <c r="I808" s="47">
        <v>468</v>
      </c>
      <c r="J808" s="780"/>
      <c r="K808" s="217">
        <f t="shared" ref="K808:K813" si="91">I808*J808</f>
        <v>0</v>
      </c>
      <c r="L808" s="72"/>
      <c r="N808"/>
    </row>
    <row r="809" spans="1:14" ht="30" customHeight="1" x14ac:dyDescent="0.25">
      <c r="A809" s="1786"/>
      <c r="B809" s="1765"/>
      <c r="C809" s="1765"/>
      <c r="D809" s="130" t="s">
        <v>32</v>
      </c>
      <c r="E809" s="959" t="s">
        <v>565</v>
      </c>
      <c r="F809" s="8" t="s">
        <v>79</v>
      </c>
      <c r="G809" s="11"/>
      <c r="H809" s="955">
        <v>44</v>
      </c>
      <c r="I809" s="35">
        <v>468</v>
      </c>
      <c r="J809" s="775"/>
      <c r="K809" s="73">
        <f t="shared" si="91"/>
        <v>0</v>
      </c>
      <c r="L809" s="72"/>
      <c r="N809"/>
    </row>
    <row r="810" spans="1:14" ht="30" customHeight="1" x14ac:dyDescent="0.25">
      <c r="A810" s="1786"/>
      <c r="B810" s="1765"/>
      <c r="C810" s="1765"/>
      <c r="D810" s="130" t="s">
        <v>32</v>
      </c>
      <c r="E810" s="959" t="s">
        <v>565</v>
      </c>
      <c r="F810" s="8" t="s">
        <v>79</v>
      </c>
      <c r="G810" s="11"/>
      <c r="H810" s="955">
        <v>46</v>
      </c>
      <c r="I810" s="35">
        <v>468</v>
      </c>
      <c r="J810" s="775"/>
      <c r="K810" s="73">
        <f t="shared" si="91"/>
        <v>0</v>
      </c>
      <c r="L810" s="72"/>
      <c r="N810"/>
    </row>
    <row r="811" spans="1:14" ht="30" customHeight="1" x14ac:dyDescent="0.25">
      <c r="A811" s="1786"/>
      <c r="B811" s="1765"/>
      <c r="C811" s="1765"/>
      <c r="D811" s="130" t="s">
        <v>32</v>
      </c>
      <c r="E811" s="959" t="s">
        <v>565</v>
      </c>
      <c r="F811" s="8" t="s">
        <v>79</v>
      </c>
      <c r="G811" s="11"/>
      <c r="H811" s="955">
        <v>48</v>
      </c>
      <c r="I811" s="35">
        <v>468</v>
      </c>
      <c r="J811" s="775"/>
      <c r="K811" s="73">
        <f t="shared" si="91"/>
        <v>0</v>
      </c>
      <c r="L811" s="72"/>
      <c r="N811"/>
    </row>
    <row r="812" spans="1:14" ht="30" customHeight="1" x14ac:dyDescent="0.25">
      <c r="A812" s="1786"/>
      <c r="B812" s="1765"/>
      <c r="C812" s="1765"/>
      <c r="D812" s="130" t="s">
        <v>32</v>
      </c>
      <c r="E812" s="959" t="s">
        <v>565</v>
      </c>
      <c r="F812" s="8" t="s">
        <v>79</v>
      </c>
      <c r="G812" s="11"/>
      <c r="H812" s="955">
        <v>50</v>
      </c>
      <c r="I812" s="35">
        <v>468</v>
      </c>
      <c r="J812" s="775"/>
      <c r="K812" s="73">
        <f t="shared" si="91"/>
        <v>0</v>
      </c>
      <c r="L812" s="72"/>
      <c r="N812"/>
    </row>
    <row r="813" spans="1:14" ht="30" customHeight="1" thickBot="1" x14ac:dyDescent="0.3">
      <c r="A813" s="1816"/>
      <c r="B813" s="1766"/>
      <c r="C813" s="1766"/>
      <c r="D813" s="131" t="s">
        <v>32</v>
      </c>
      <c r="E813" s="963" t="s">
        <v>565</v>
      </c>
      <c r="F813" s="152" t="s">
        <v>79</v>
      </c>
      <c r="G813" s="124"/>
      <c r="H813" s="960">
        <v>52</v>
      </c>
      <c r="I813" s="39">
        <v>468</v>
      </c>
      <c r="J813" s="779"/>
      <c r="K813" s="209">
        <f t="shared" si="91"/>
        <v>0</v>
      </c>
      <c r="L813" s="72"/>
      <c r="N813"/>
    </row>
    <row r="814" spans="1:14" ht="30" customHeight="1" x14ac:dyDescent="0.25">
      <c r="A814" s="1815"/>
      <c r="B814" s="1756" t="s">
        <v>552</v>
      </c>
      <c r="C814" s="1759" t="s">
        <v>68</v>
      </c>
      <c r="D814" s="215" t="s">
        <v>32</v>
      </c>
      <c r="E814" s="962" t="s">
        <v>566</v>
      </c>
      <c r="F814" s="964" t="s">
        <v>79</v>
      </c>
      <c r="G814" s="23"/>
      <c r="H814" s="956">
        <v>42</v>
      </c>
      <c r="I814" s="47">
        <v>468</v>
      </c>
      <c r="J814" s="780"/>
      <c r="K814" s="217">
        <f t="shared" ref="K814:K819" si="92">I814*J814</f>
        <v>0</v>
      </c>
      <c r="L814" s="72"/>
      <c r="N814"/>
    </row>
    <row r="815" spans="1:14" ht="30" customHeight="1" x14ac:dyDescent="0.25">
      <c r="A815" s="1786"/>
      <c r="B815" s="1765"/>
      <c r="C815" s="1765"/>
      <c r="D815" s="130" t="s">
        <v>32</v>
      </c>
      <c r="E815" s="959" t="s">
        <v>566</v>
      </c>
      <c r="F815" s="8" t="s">
        <v>79</v>
      </c>
      <c r="G815" s="11"/>
      <c r="H815" s="955">
        <v>44</v>
      </c>
      <c r="I815" s="35">
        <v>468</v>
      </c>
      <c r="J815" s="775"/>
      <c r="K815" s="73">
        <f t="shared" si="92"/>
        <v>0</v>
      </c>
      <c r="L815" s="72"/>
      <c r="N815"/>
    </row>
    <row r="816" spans="1:14" ht="30" customHeight="1" x14ac:dyDescent="0.25">
      <c r="A816" s="1786"/>
      <c r="B816" s="1765"/>
      <c r="C816" s="1765"/>
      <c r="D816" s="130" t="s">
        <v>32</v>
      </c>
      <c r="E816" s="959" t="s">
        <v>566</v>
      </c>
      <c r="F816" s="8" t="s">
        <v>79</v>
      </c>
      <c r="G816" s="11"/>
      <c r="H816" s="955">
        <v>46</v>
      </c>
      <c r="I816" s="35">
        <v>468</v>
      </c>
      <c r="J816" s="775"/>
      <c r="K816" s="73">
        <f t="shared" si="92"/>
        <v>0</v>
      </c>
      <c r="L816" s="72"/>
      <c r="N816"/>
    </row>
    <row r="817" spans="1:14" ht="30" customHeight="1" x14ac:dyDescent="0.25">
      <c r="A817" s="1786"/>
      <c r="B817" s="1765"/>
      <c r="C817" s="1765"/>
      <c r="D817" s="130" t="s">
        <v>32</v>
      </c>
      <c r="E817" s="959" t="s">
        <v>566</v>
      </c>
      <c r="F817" s="8" t="s">
        <v>79</v>
      </c>
      <c r="G817" s="11"/>
      <c r="H817" s="955">
        <v>48</v>
      </c>
      <c r="I817" s="35">
        <v>468</v>
      </c>
      <c r="J817" s="775"/>
      <c r="K817" s="73">
        <f t="shared" si="92"/>
        <v>0</v>
      </c>
      <c r="L817" s="72"/>
      <c r="N817"/>
    </row>
    <row r="818" spans="1:14" ht="30" customHeight="1" x14ac:dyDescent="0.25">
      <c r="A818" s="1786"/>
      <c r="B818" s="1765"/>
      <c r="C818" s="1765"/>
      <c r="D818" s="130" t="s">
        <v>32</v>
      </c>
      <c r="E818" s="959" t="s">
        <v>566</v>
      </c>
      <c r="F818" s="8" t="s">
        <v>79</v>
      </c>
      <c r="G818" s="11"/>
      <c r="H818" s="955">
        <v>50</v>
      </c>
      <c r="I818" s="35">
        <v>468</v>
      </c>
      <c r="J818" s="775"/>
      <c r="K818" s="73">
        <f t="shared" si="92"/>
        <v>0</v>
      </c>
      <c r="L818" s="72"/>
      <c r="N818"/>
    </row>
    <row r="819" spans="1:14" ht="30" customHeight="1" thickBot="1" x14ac:dyDescent="0.3">
      <c r="A819" s="1816"/>
      <c r="B819" s="1766"/>
      <c r="C819" s="1766"/>
      <c r="D819" s="131" t="s">
        <v>32</v>
      </c>
      <c r="E819" s="963" t="s">
        <v>566</v>
      </c>
      <c r="F819" s="152" t="s">
        <v>79</v>
      </c>
      <c r="G819" s="124"/>
      <c r="H819" s="960">
        <v>52</v>
      </c>
      <c r="I819" s="39">
        <v>468</v>
      </c>
      <c r="J819" s="779"/>
      <c r="K819" s="209">
        <f t="shared" si="92"/>
        <v>0</v>
      </c>
      <c r="L819" s="72"/>
      <c r="N819"/>
    </row>
    <row r="820" spans="1:14" ht="30" customHeight="1" x14ac:dyDescent="0.25">
      <c r="A820" s="1815"/>
      <c r="B820" s="1756" t="s">
        <v>552</v>
      </c>
      <c r="C820" s="1759" t="s">
        <v>68</v>
      </c>
      <c r="D820" s="215" t="s">
        <v>32</v>
      </c>
      <c r="E820" s="962" t="s">
        <v>567</v>
      </c>
      <c r="F820" s="964" t="s">
        <v>79</v>
      </c>
      <c r="G820" s="23"/>
      <c r="H820" s="956">
        <v>42</v>
      </c>
      <c r="I820" s="47">
        <v>468</v>
      </c>
      <c r="J820" s="780"/>
      <c r="K820" s="217">
        <f t="shared" ref="K820:K825" si="93">I820*J820</f>
        <v>0</v>
      </c>
      <c r="L820" s="72"/>
      <c r="N820"/>
    </row>
    <row r="821" spans="1:14" ht="30" customHeight="1" x14ac:dyDescent="0.25">
      <c r="A821" s="1786"/>
      <c r="B821" s="1765"/>
      <c r="C821" s="1765"/>
      <c r="D821" s="130" t="s">
        <v>32</v>
      </c>
      <c r="E821" s="959" t="s">
        <v>567</v>
      </c>
      <c r="F821" s="8" t="s">
        <v>79</v>
      </c>
      <c r="G821" s="11"/>
      <c r="H821" s="955">
        <v>44</v>
      </c>
      <c r="I821" s="35">
        <v>468</v>
      </c>
      <c r="J821" s="775"/>
      <c r="K821" s="73">
        <f t="shared" si="93"/>
        <v>0</v>
      </c>
      <c r="L821" s="72"/>
      <c r="N821"/>
    </row>
    <row r="822" spans="1:14" ht="30" customHeight="1" x14ac:dyDescent="0.25">
      <c r="A822" s="1786"/>
      <c r="B822" s="1765"/>
      <c r="C822" s="1765"/>
      <c r="D822" s="130" t="s">
        <v>32</v>
      </c>
      <c r="E822" s="959" t="s">
        <v>567</v>
      </c>
      <c r="F822" s="8" t="s">
        <v>79</v>
      </c>
      <c r="G822" s="11"/>
      <c r="H822" s="955">
        <v>46</v>
      </c>
      <c r="I822" s="35">
        <v>468</v>
      </c>
      <c r="J822" s="775"/>
      <c r="K822" s="73">
        <f t="shared" si="93"/>
        <v>0</v>
      </c>
      <c r="L822" s="72"/>
      <c r="N822"/>
    </row>
    <row r="823" spans="1:14" ht="30" customHeight="1" x14ac:dyDescent="0.25">
      <c r="A823" s="1786"/>
      <c r="B823" s="1765"/>
      <c r="C823" s="1765"/>
      <c r="D823" s="130" t="s">
        <v>32</v>
      </c>
      <c r="E823" s="959" t="s">
        <v>567</v>
      </c>
      <c r="F823" s="8" t="s">
        <v>79</v>
      </c>
      <c r="G823" s="11"/>
      <c r="H823" s="955">
        <v>48</v>
      </c>
      <c r="I823" s="35">
        <v>468</v>
      </c>
      <c r="J823" s="775"/>
      <c r="K823" s="73">
        <f t="shared" si="93"/>
        <v>0</v>
      </c>
      <c r="L823" s="72"/>
      <c r="N823"/>
    </row>
    <row r="824" spans="1:14" ht="30" customHeight="1" x14ac:dyDescent="0.25">
      <c r="A824" s="1786"/>
      <c r="B824" s="1765"/>
      <c r="C824" s="1765"/>
      <c r="D824" s="130" t="s">
        <v>32</v>
      </c>
      <c r="E824" s="959" t="s">
        <v>567</v>
      </c>
      <c r="F824" s="8" t="s">
        <v>79</v>
      </c>
      <c r="G824" s="11"/>
      <c r="H824" s="955">
        <v>50</v>
      </c>
      <c r="I824" s="35">
        <v>468</v>
      </c>
      <c r="J824" s="775"/>
      <c r="K824" s="73">
        <f t="shared" si="93"/>
        <v>0</v>
      </c>
      <c r="L824" s="72"/>
      <c r="N824"/>
    </row>
    <row r="825" spans="1:14" ht="30" customHeight="1" thickBot="1" x14ac:dyDescent="0.3">
      <c r="A825" s="1816"/>
      <c r="B825" s="1766"/>
      <c r="C825" s="1766"/>
      <c r="D825" s="131" t="s">
        <v>32</v>
      </c>
      <c r="E825" s="963" t="s">
        <v>567</v>
      </c>
      <c r="F825" s="152" t="s">
        <v>79</v>
      </c>
      <c r="G825" s="124"/>
      <c r="H825" s="960">
        <v>52</v>
      </c>
      <c r="I825" s="39">
        <v>468</v>
      </c>
      <c r="J825" s="779"/>
      <c r="K825" s="209">
        <f t="shared" si="93"/>
        <v>0</v>
      </c>
      <c r="L825" s="72"/>
      <c r="N825"/>
    </row>
    <row r="826" spans="1:14" ht="30" customHeight="1" x14ac:dyDescent="0.25">
      <c r="A826" s="1815"/>
      <c r="B826" s="1756" t="s">
        <v>552</v>
      </c>
      <c r="C826" s="1759" t="s">
        <v>68</v>
      </c>
      <c r="D826" s="215" t="s">
        <v>32</v>
      </c>
      <c r="E826" s="962" t="s">
        <v>568</v>
      </c>
      <c r="F826" s="964" t="s">
        <v>79</v>
      </c>
      <c r="G826" s="23"/>
      <c r="H826" s="956">
        <v>42</v>
      </c>
      <c r="I826" s="47">
        <v>468</v>
      </c>
      <c r="J826" s="780"/>
      <c r="K826" s="217">
        <f t="shared" ref="K826:K831" si="94">I826*J826</f>
        <v>0</v>
      </c>
      <c r="L826" s="72"/>
      <c r="N826"/>
    </row>
    <row r="827" spans="1:14" ht="30" customHeight="1" x14ac:dyDescent="0.25">
      <c r="A827" s="1786"/>
      <c r="B827" s="1765"/>
      <c r="C827" s="1765"/>
      <c r="D827" s="130" t="s">
        <v>32</v>
      </c>
      <c r="E827" s="959" t="s">
        <v>568</v>
      </c>
      <c r="F827" s="8" t="s">
        <v>79</v>
      </c>
      <c r="G827" s="11"/>
      <c r="H827" s="955">
        <v>44</v>
      </c>
      <c r="I827" s="35">
        <v>468</v>
      </c>
      <c r="J827" s="775"/>
      <c r="K827" s="73">
        <f t="shared" si="94"/>
        <v>0</v>
      </c>
      <c r="L827" s="72"/>
      <c r="N827"/>
    </row>
    <row r="828" spans="1:14" ht="30" customHeight="1" x14ac:dyDescent="0.25">
      <c r="A828" s="1786"/>
      <c r="B828" s="1765"/>
      <c r="C828" s="1765"/>
      <c r="D828" s="130" t="s">
        <v>32</v>
      </c>
      <c r="E828" s="959" t="s">
        <v>568</v>
      </c>
      <c r="F828" s="8" t="s">
        <v>79</v>
      </c>
      <c r="G828" s="11"/>
      <c r="H828" s="955">
        <v>46</v>
      </c>
      <c r="I828" s="35">
        <v>468</v>
      </c>
      <c r="J828" s="775"/>
      <c r="K828" s="73">
        <f t="shared" si="94"/>
        <v>0</v>
      </c>
      <c r="L828" s="72"/>
      <c r="N828"/>
    </row>
    <row r="829" spans="1:14" ht="30" customHeight="1" x14ac:dyDescent="0.25">
      <c r="A829" s="1786"/>
      <c r="B829" s="1765"/>
      <c r="C829" s="1765"/>
      <c r="D829" s="130" t="s">
        <v>32</v>
      </c>
      <c r="E829" s="959" t="s">
        <v>568</v>
      </c>
      <c r="F829" s="8" t="s">
        <v>79</v>
      </c>
      <c r="G829" s="11"/>
      <c r="H829" s="955">
        <v>48</v>
      </c>
      <c r="I829" s="35">
        <v>468</v>
      </c>
      <c r="J829" s="775"/>
      <c r="K829" s="73">
        <f t="shared" si="94"/>
        <v>0</v>
      </c>
      <c r="L829" s="72"/>
      <c r="N829"/>
    </row>
    <row r="830" spans="1:14" ht="30" customHeight="1" x14ac:dyDescent="0.25">
      <c r="A830" s="1786"/>
      <c r="B830" s="1765"/>
      <c r="C830" s="1765"/>
      <c r="D830" s="130" t="s">
        <v>32</v>
      </c>
      <c r="E830" s="959" t="s">
        <v>568</v>
      </c>
      <c r="F830" s="8" t="s">
        <v>79</v>
      </c>
      <c r="G830" s="11"/>
      <c r="H830" s="955">
        <v>50</v>
      </c>
      <c r="I830" s="35">
        <v>468</v>
      </c>
      <c r="J830" s="775"/>
      <c r="K830" s="73">
        <f t="shared" si="94"/>
        <v>0</v>
      </c>
      <c r="L830" s="72"/>
      <c r="N830"/>
    </row>
    <row r="831" spans="1:14" ht="30" customHeight="1" thickBot="1" x14ac:dyDescent="0.3">
      <c r="A831" s="1816"/>
      <c r="B831" s="1766"/>
      <c r="C831" s="1766"/>
      <c r="D831" s="131" t="s">
        <v>32</v>
      </c>
      <c r="E831" s="963" t="s">
        <v>568</v>
      </c>
      <c r="F831" s="152" t="s">
        <v>79</v>
      </c>
      <c r="G831" s="124"/>
      <c r="H831" s="960">
        <v>52</v>
      </c>
      <c r="I831" s="39">
        <v>468</v>
      </c>
      <c r="J831" s="779"/>
      <c r="K831" s="209">
        <f t="shared" si="94"/>
        <v>0</v>
      </c>
      <c r="L831" s="72"/>
      <c r="N831"/>
    </row>
    <row r="832" spans="1:14" ht="30" customHeight="1" x14ac:dyDescent="0.25">
      <c r="A832" s="1815"/>
      <c r="B832" s="1756" t="s">
        <v>552</v>
      </c>
      <c r="C832" s="1759" t="s">
        <v>68</v>
      </c>
      <c r="D832" s="215" t="s">
        <v>32</v>
      </c>
      <c r="E832" s="962" t="s">
        <v>569</v>
      </c>
      <c r="F832" s="964" t="s">
        <v>79</v>
      </c>
      <c r="G832" s="23"/>
      <c r="H832" s="956">
        <v>42</v>
      </c>
      <c r="I832" s="47">
        <v>468</v>
      </c>
      <c r="J832" s="780"/>
      <c r="K832" s="217">
        <f t="shared" ref="K832:K837" si="95">I832*J832</f>
        <v>0</v>
      </c>
      <c r="L832" s="72"/>
      <c r="N832"/>
    </row>
    <row r="833" spans="1:14" ht="30" customHeight="1" x14ac:dyDescent="0.25">
      <c r="A833" s="1786"/>
      <c r="B833" s="1765"/>
      <c r="C833" s="1765"/>
      <c r="D833" s="130" t="s">
        <v>32</v>
      </c>
      <c r="E833" s="959" t="s">
        <v>569</v>
      </c>
      <c r="F833" s="8" t="s">
        <v>79</v>
      </c>
      <c r="G833" s="11"/>
      <c r="H833" s="955">
        <v>44</v>
      </c>
      <c r="I833" s="35">
        <v>468</v>
      </c>
      <c r="J833" s="775"/>
      <c r="K833" s="73">
        <f t="shared" si="95"/>
        <v>0</v>
      </c>
      <c r="L833" s="72"/>
      <c r="N833"/>
    </row>
    <row r="834" spans="1:14" ht="30" customHeight="1" x14ac:dyDescent="0.25">
      <c r="A834" s="1786"/>
      <c r="B834" s="1765"/>
      <c r="C834" s="1765"/>
      <c r="D834" s="130" t="s">
        <v>32</v>
      </c>
      <c r="E834" s="959" t="s">
        <v>569</v>
      </c>
      <c r="F834" s="8" t="s">
        <v>79</v>
      </c>
      <c r="G834" s="11"/>
      <c r="H834" s="955">
        <v>46</v>
      </c>
      <c r="I834" s="35">
        <v>468</v>
      </c>
      <c r="J834" s="775"/>
      <c r="K834" s="73">
        <f t="shared" si="95"/>
        <v>0</v>
      </c>
      <c r="L834" s="72"/>
      <c r="N834"/>
    </row>
    <row r="835" spans="1:14" ht="30" customHeight="1" x14ac:dyDescent="0.25">
      <c r="A835" s="1786"/>
      <c r="B835" s="1765"/>
      <c r="C835" s="1765"/>
      <c r="D835" s="130" t="s">
        <v>32</v>
      </c>
      <c r="E835" s="959" t="s">
        <v>569</v>
      </c>
      <c r="F835" s="8" t="s">
        <v>79</v>
      </c>
      <c r="G835" s="11"/>
      <c r="H835" s="955">
        <v>48</v>
      </c>
      <c r="I835" s="35">
        <v>468</v>
      </c>
      <c r="J835" s="775"/>
      <c r="K835" s="73">
        <f t="shared" si="95"/>
        <v>0</v>
      </c>
      <c r="L835" s="72"/>
      <c r="N835"/>
    </row>
    <row r="836" spans="1:14" ht="30" customHeight="1" x14ac:dyDescent="0.25">
      <c r="A836" s="1786"/>
      <c r="B836" s="1765"/>
      <c r="C836" s="1765"/>
      <c r="D836" s="130" t="s">
        <v>32</v>
      </c>
      <c r="E836" s="959" t="s">
        <v>569</v>
      </c>
      <c r="F836" s="8" t="s">
        <v>79</v>
      </c>
      <c r="G836" s="11"/>
      <c r="H836" s="955">
        <v>50</v>
      </c>
      <c r="I836" s="35">
        <v>468</v>
      </c>
      <c r="J836" s="775"/>
      <c r="K836" s="73">
        <f t="shared" si="95"/>
        <v>0</v>
      </c>
      <c r="L836" s="72"/>
      <c r="N836"/>
    </row>
    <row r="837" spans="1:14" ht="30" customHeight="1" thickBot="1" x14ac:dyDescent="0.3">
      <c r="A837" s="1816"/>
      <c r="B837" s="1766"/>
      <c r="C837" s="1766"/>
      <c r="D837" s="131" t="s">
        <v>32</v>
      </c>
      <c r="E837" s="963" t="s">
        <v>569</v>
      </c>
      <c r="F837" s="152" t="s">
        <v>79</v>
      </c>
      <c r="G837" s="124"/>
      <c r="H837" s="960">
        <v>52</v>
      </c>
      <c r="I837" s="39">
        <v>468</v>
      </c>
      <c r="J837" s="779"/>
      <c r="K837" s="209">
        <f t="shared" si="95"/>
        <v>0</v>
      </c>
      <c r="L837" s="72"/>
      <c r="N837"/>
    </row>
    <row r="838" spans="1:14" ht="30" customHeight="1" x14ac:dyDescent="0.25">
      <c r="A838" s="1888"/>
      <c r="B838" s="1756" t="s">
        <v>552</v>
      </c>
      <c r="C838" s="1759" t="s">
        <v>68</v>
      </c>
      <c r="D838" s="215" t="s">
        <v>32</v>
      </c>
      <c r="E838" s="1221" t="s">
        <v>663</v>
      </c>
      <c r="F838" s="1230" t="s">
        <v>39</v>
      </c>
      <c r="G838" s="23"/>
      <c r="H838" s="1219">
        <v>42</v>
      </c>
      <c r="I838" s="47">
        <v>468</v>
      </c>
      <c r="J838" s="780"/>
      <c r="K838" s="217">
        <f t="shared" ref="K838:K843" si="96">I838*J838</f>
        <v>0</v>
      </c>
      <c r="L838" s="72"/>
      <c r="N838"/>
    </row>
    <row r="839" spans="1:14" ht="30" customHeight="1" x14ac:dyDescent="0.25">
      <c r="A839" s="1889"/>
      <c r="B839" s="1765"/>
      <c r="C839" s="1765"/>
      <c r="D839" s="130" t="s">
        <v>32</v>
      </c>
      <c r="E839" s="1225" t="s">
        <v>663</v>
      </c>
      <c r="F839" s="8" t="s">
        <v>39</v>
      </c>
      <c r="G839" s="11"/>
      <c r="H839" s="1223">
        <v>44</v>
      </c>
      <c r="I839" s="35">
        <v>468</v>
      </c>
      <c r="J839" s="775"/>
      <c r="K839" s="73">
        <f t="shared" si="96"/>
        <v>0</v>
      </c>
      <c r="L839" s="72"/>
      <c r="N839"/>
    </row>
    <row r="840" spans="1:14" ht="30" customHeight="1" x14ac:dyDescent="0.25">
      <c r="A840" s="1889"/>
      <c r="B840" s="1765"/>
      <c r="C840" s="1765"/>
      <c r="D840" s="130" t="s">
        <v>32</v>
      </c>
      <c r="E840" s="1225" t="s">
        <v>663</v>
      </c>
      <c r="F840" s="8" t="s">
        <v>39</v>
      </c>
      <c r="G840" s="11"/>
      <c r="H840" s="1223">
        <v>46</v>
      </c>
      <c r="I840" s="35">
        <v>468</v>
      </c>
      <c r="J840" s="775"/>
      <c r="K840" s="73">
        <f t="shared" si="96"/>
        <v>0</v>
      </c>
      <c r="L840" s="72"/>
      <c r="N840"/>
    </row>
    <row r="841" spans="1:14" ht="30" customHeight="1" x14ac:dyDescent="0.25">
      <c r="A841" s="1889"/>
      <c r="B841" s="1765"/>
      <c r="C841" s="1765"/>
      <c r="D841" s="130" t="s">
        <v>32</v>
      </c>
      <c r="E841" s="1225" t="s">
        <v>663</v>
      </c>
      <c r="F841" s="8" t="s">
        <v>39</v>
      </c>
      <c r="G841" s="11"/>
      <c r="H841" s="1223">
        <v>48</v>
      </c>
      <c r="I841" s="35">
        <v>468</v>
      </c>
      <c r="J841" s="775"/>
      <c r="K841" s="73">
        <f t="shared" si="96"/>
        <v>0</v>
      </c>
      <c r="L841" s="72"/>
      <c r="N841"/>
    </row>
    <row r="842" spans="1:14" ht="30" customHeight="1" x14ac:dyDescent="0.25">
      <c r="A842" s="1889"/>
      <c r="B842" s="1765"/>
      <c r="C842" s="1765"/>
      <c r="D842" s="130" t="s">
        <v>32</v>
      </c>
      <c r="E842" s="1225" t="s">
        <v>663</v>
      </c>
      <c r="F842" s="8" t="s">
        <v>39</v>
      </c>
      <c r="G842" s="11"/>
      <c r="H842" s="1223">
        <v>50</v>
      </c>
      <c r="I842" s="35">
        <v>468</v>
      </c>
      <c r="J842" s="775"/>
      <c r="K842" s="73">
        <f t="shared" si="96"/>
        <v>0</v>
      </c>
      <c r="L842" s="72"/>
      <c r="N842"/>
    </row>
    <row r="843" spans="1:14" ht="30" customHeight="1" thickBot="1" x14ac:dyDescent="0.3">
      <c r="A843" s="1890"/>
      <c r="B843" s="1766"/>
      <c r="C843" s="1766"/>
      <c r="D843" s="131" t="s">
        <v>32</v>
      </c>
      <c r="E843" s="1226" t="s">
        <v>663</v>
      </c>
      <c r="F843" s="152" t="s">
        <v>39</v>
      </c>
      <c r="G843" s="124"/>
      <c r="H843" s="1220">
        <v>52</v>
      </c>
      <c r="I843" s="39">
        <v>468</v>
      </c>
      <c r="J843" s="779"/>
      <c r="K843" s="209">
        <f t="shared" si="96"/>
        <v>0</v>
      </c>
      <c r="L843" s="72"/>
      <c r="N843"/>
    </row>
    <row r="844" spans="1:14" ht="30" customHeight="1" x14ac:dyDescent="0.25">
      <c r="A844" s="1888"/>
      <c r="B844" s="1756" t="s">
        <v>552</v>
      </c>
      <c r="C844" s="1759" t="s">
        <v>68</v>
      </c>
      <c r="D844" s="215" t="s">
        <v>32</v>
      </c>
      <c r="E844" s="1317" t="s">
        <v>694</v>
      </c>
      <c r="F844" s="1322" t="s">
        <v>79</v>
      </c>
      <c r="G844" s="23"/>
      <c r="H844" s="1312">
        <v>42</v>
      </c>
      <c r="I844" s="47">
        <v>468</v>
      </c>
      <c r="J844" s="780"/>
      <c r="K844" s="217">
        <f t="shared" ref="K844:K849" si="97">I844*J844</f>
        <v>0</v>
      </c>
      <c r="L844" s="72"/>
      <c r="N844"/>
    </row>
    <row r="845" spans="1:14" ht="30" customHeight="1" x14ac:dyDescent="0.25">
      <c r="A845" s="1889"/>
      <c r="B845" s="1765"/>
      <c r="C845" s="1765"/>
      <c r="D845" s="130" t="s">
        <v>32</v>
      </c>
      <c r="E845" s="1315" t="s">
        <v>694</v>
      </c>
      <c r="F845" s="8" t="s">
        <v>79</v>
      </c>
      <c r="G845" s="11"/>
      <c r="H845" s="1311">
        <v>44</v>
      </c>
      <c r="I845" s="35">
        <v>468</v>
      </c>
      <c r="J845" s="775"/>
      <c r="K845" s="73">
        <f t="shared" si="97"/>
        <v>0</v>
      </c>
      <c r="L845" s="72"/>
      <c r="N845"/>
    </row>
    <row r="846" spans="1:14" ht="30" customHeight="1" x14ac:dyDescent="0.25">
      <c r="A846" s="1889"/>
      <c r="B846" s="1765"/>
      <c r="C846" s="1765"/>
      <c r="D846" s="130" t="s">
        <v>32</v>
      </c>
      <c r="E846" s="1315" t="s">
        <v>694</v>
      </c>
      <c r="F846" s="8" t="s">
        <v>79</v>
      </c>
      <c r="G846" s="11"/>
      <c r="H846" s="1311">
        <v>46</v>
      </c>
      <c r="I846" s="35">
        <v>468</v>
      </c>
      <c r="J846" s="775"/>
      <c r="K846" s="73">
        <f t="shared" si="97"/>
        <v>0</v>
      </c>
      <c r="L846" s="72"/>
      <c r="N846"/>
    </row>
    <row r="847" spans="1:14" ht="30" customHeight="1" x14ac:dyDescent="0.25">
      <c r="A847" s="1889"/>
      <c r="B847" s="1765"/>
      <c r="C847" s="1765"/>
      <c r="D847" s="130" t="s">
        <v>32</v>
      </c>
      <c r="E847" s="1315" t="s">
        <v>694</v>
      </c>
      <c r="F847" s="8" t="s">
        <v>79</v>
      </c>
      <c r="G847" s="11"/>
      <c r="H847" s="1311">
        <v>48</v>
      </c>
      <c r="I847" s="35">
        <v>468</v>
      </c>
      <c r="J847" s="775"/>
      <c r="K847" s="73">
        <f t="shared" si="97"/>
        <v>0</v>
      </c>
      <c r="L847" s="72"/>
      <c r="N847"/>
    </row>
    <row r="848" spans="1:14" ht="30" customHeight="1" x14ac:dyDescent="0.25">
      <c r="A848" s="1889"/>
      <c r="B848" s="1765"/>
      <c r="C848" s="1765"/>
      <c r="D848" s="130" t="s">
        <v>32</v>
      </c>
      <c r="E848" s="1315" t="s">
        <v>694</v>
      </c>
      <c r="F848" s="8" t="s">
        <v>79</v>
      </c>
      <c r="G848" s="11"/>
      <c r="H848" s="1311">
        <v>50</v>
      </c>
      <c r="I848" s="35">
        <v>468</v>
      </c>
      <c r="J848" s="775"/>
      <c r="K848" s="73">
        <f t="shared" si="97"/>
        <v>0</v>
      </c>
      <c r="L848" s="72"/>
      <c r="N848"/>
    </row>
    <row r="849" spans="1:14" ht="30" customHeight="1" thickBot="1" x14ac:dyDescent="0.3">
      <c r="A849" s="1890"/>
      <c r="B849" s="1766"/>
      <c r="C849" s="1766"/>
      <c r="D849" s="131" t="s">
        <v>32</v>
      </c>
      <c r="E849" s="1321" t="s">
        <v>694</v>
      </c>
      <c r="F849" s="152" t="s">
        <v>79</v>
      </c>
      <c r="G849" s="124"/>
      <c r="H849" s="1313">
        <v>52</v>
      </c>
      <c r="I849" s="39">
        <v>468</v>
      </c>
      <c r="J849" s="779"/>
      <c r="K849" s="209">
        <f t="shared" si="97"/>
        <v>0</v>
      </c>
      <c r="L849" s="72"/>
      <c r="N849"/>
    </row>
    <row r="850" spans="1:14" ht="30" customHeight="1" x14ac:dyDescent="0.25">
      <c r="A850" s="1888"/>
      <c r="B850" s="1756" t="s">
        <v>552</v>
      </c>
      <c r="C850" s="1759" t="s">
        <v>68</v>
      </c>
      <c r="D850" s="215" t="s">
        <v>32</v>
      </c>
      <c r="E850" s="1317" t="s">
        <v>695</v>
      </c>
      <c r="F850" s="1322" t="s">
        <v>79</v>
      </c>
      <c r="G850" s="23"/>
      <c r="H850" s="1312">
        <v>42</v>
      </c>
      <c r="I850" s="47">
        <v>468</v>
      </c>
      <c r="J850" s="780"/>
      <c r="K850" s="217">
        <f t="shared" ref="K850:K855" si="98">I850*J850</f>
        <v>0</v>
      </c>
      <c r="L850" s="72"/>
      <c r="N850"/>
    </row>
    <row r="851" spans="1:14" ht="30" customHeight="1" x14ac:dyDescent="0.25">
      <c r="A851" s="1889"/>
      <c r="B851" s="1765"/>
      <c r="C851" s="1765"/>
      <c r="D851" s="130" t="s">
        <v>32</v>
      </c>
      <c r="E851" s="1315" t="s">
        <v>695</v>
      </c>
      <c r="F851" s="8" t="s">
        <v>79</v>
      </c>
      <c r="G851" s="11"/>
      <c r="H851" s="1311">
        <v>44</v>
      </c>
      <c r="I851" s="35">
        <v>468</v>
      </c>
      <c r="J851" s="775"/>
      <c r="K851" s="73">
        <f t="shared" si="98"/>
        <v>0</v>
      </c>
      <c r="L851" s="72"/>
      <c r="N851"/>
    </row>
    <row r="852" spans="1:14" ht="30" customHeight="1" x14ac:dyDescent="0.25">
      <c r="A852" s="1889"/>
      <c r="B852" s="1765"/>
      <c r="C852" s="1765"/>
      <c r="D852" s="130" t="s">
        <v>32</v>
      </c>
      <c r="E852" s="1315" t="s">
        <v>695</v>
      </c>
      <c r="F852" s="8" t="s">
        <v>79</v>
      </c>
      <c r="G852" s="11"/>
      <c r="H852" s="1311">
        <v>46</v>
      </c>
      <c r="I852" s="35">
        <v>468</v>
      </c>
      <c r="J852" s="775"/>
      <c r="K852" s="73">
        <f t="shared" si="98"/>
        <v>0</v>
      </c>
      <c r="L852" s="72"/>
      <c r="N852"/>
    </row>
    <row r="853" spans="1:14" ht="30" customHeight="1" x14ac:dyDescent="0.25">
      <c r="A853" s="1889"/>
      <c r="B853" s="1765"/>
      <c r="C853" s="1765"/>
      <c r="D853" s="130" t="s">
        <v>32</v>
      </c>
      <c r="E853" s="1315" t="s">
        <v>695</v>
      </c>
      <c r="F853" s="8" t="s">
        <v>79</v>
      </c>
      <c r="G853" s="11"/>
      <c r="H853" s="1311">
        <v>48</v>
      </c>
      <c r="I853" s="35">
        <v>468</v>
      </c>
      <c r="J853" s="775"/>
      <c r="K853" s="73">
        <f t="shared" si="98"/>
        <v>0</v>
      </c>
      <c r="L853" s="72"/>
      <c r="N853"/>
    </row>
    <row r="854" spans="1:14" ht="30" customHeight="1" x14ac:dyDescent="0.25">
      <c r="A854" s="1889"/>
      <c r="B854" s="1765"/>
      <c r="C854" s="1765"/>
      <c r="D854" s="130" t="s">
        <v>32</v>
      </c>
      <c r="E854" s="1315" t="s">
        <v>695</v>
      </c>
      <c r="F854" s="8" t="s">
        <v>79</v>
      </c>
      <c r="G854" s="11"/>
      <c r="H854" s="1311">
        <v>50</v>
      </c>
      <c r="I854" s="35">
        <v>468</v>
      </c>
      <c r="J854" s="775"/>
      <c r="K854" s="73">
        <f t="shared" si="98"/>
        <v>0</v>
      </c>
      <c r="L854" s="72"/>
      <c r="N854"/>
    </row>
    <row r="855" spans="1:14" ht="30" customHeight="1" thickBot="1" x14ac:dyDescent="0.3">
      <c r="A855" s="1890"/>
      <c r="B855" s="1766"/>
      <c r="C855" s="1766"/>
      <c r="D855" s="131" t="s">
        <v>32</v>
      </c>
      <c r="E855" s="1321" t="s">
        <v>695</v>
      </c>
      <c r="F855" s="152" t="s">
        <v>79</v>
      </c>
      <c r="G855" s="124"/>
      <c r="H855" s="1313">
        <v>52</v>
      </c>
      <c r="I855" s="39">
        <v>468</v>
      </c>
      <c r="J855" s="779"/>
      <c r="K855" s="209">
        <f t="shared" si="98"/>
        <v>0</v>
      </c>
      <c r="L855" s="72"/>
      <c r="N855"/>
    </row>
    <row r="856" spans="1:14" ht="42.75" customHeight="1" x14ac:dyDescent="0.25">
      <c r="A856" s="1809"/>
      <c r="B856" s="1821" t="s">
        <v>532</v>
      </c>
      <c r="C856" s="1759" t="s">
        <v>52</v>
      </c>
      <c r="D856" s="215" t="s">
        <v>32</v>
      </c>
      <c r="E856" s="852">
        <v>21224</v>
      </c>
      <c r="F856" s="534" t="s">
        <v>533</v>
      </c>
      <c r="G856" s="23"/>
      <c r="H856" s="846">
        <v>42</v>
      </c>
      <c r="I856" s="47">
        <v>360</v>
      </c>
      <c r="J856" s="780"/>
      <c r="K856" s="217">
        <f t="shared" ref="K856:K860" si="99">I856*J856</f>
        <v>0</v>
      </c>
      <c r="L856" s="72"/>
      <c r="N856"/>
    </row>
    <row r="857" spans="1:14" ht="42.75" customHeight="1" x14ac:dyDescent="0.25">
      <c r="A857" s="1810"/>
      <c r="B857" s="1857"/>
      <c r="C857" s="1765"/>
      <c r="D857" s="130" t="s">
        <v>32</v>
      </c>
      <c r="E857" s="848">
        <v>21224</v>
      </c>
      <c r="F857" s="8" t="s">
        <v>533</v>
      </c>
      <c r="G857" s="11"/>
      <c r="H857" s="844">
        <v>44</v>
      </c>
      <c r="I857" s="35">
        <v>360</v>
      </c>
      <c r="J857" s="775"/>
      <c r="K857" s="73">
        <f t="shared" si="99"/>
        <v>0</v>
      </c>
      <c r="L857" s="72"/>
      <c r="N857"/>
    </row>
    <row r="858" spans="1:14" ht="42.75" customHeight="1" x14ac:dyDescent="0.25">
      <c r="A858" s="1810"/>
      <c r="B858" s="1857"/>
      <c r="C858" s="1765"/>
      <c r="D858" s="130" t="s">
        <v>32</v>
      </c>
      <c r="E858" s="848">
        <v>21224</v>
      </c>
      <c r="F858" s="8" t="s">
        <v>533</v>
      </c>
      <c r="G858" s="11"/>
      <c r="H858" s="844">
        <v>46</v>
      </c>
      <c r="I858" s="35">
        <v>360</v>
      </c>
      <c r="J858" s="775"/>
      <c r="K858" s="73">
        <f t="shared" si="99"/>
        <v>0</v>
      </c>
      <c r="L858" s="72"/>
      <c r="N858"/>
    </row>
    <row r="859" spans="1:14" ht="42.75" customHeight="1" x14ac:dyDescent="0.25">
      <c r="A859" s="1810"/>
      <c r="B859" s="1857"/>
      <c r="C859" s="1765"/>
      <c r="D859" s="130" t="s">
        <v>32</v>
      </c>
      <c r="E859" s="848">
        <v>21224</v>
      </c>
      <c r="F859" s="8" t="s">
        <v>533</v>
      </c>
      <c r="G859" s="11"/>
      <c r="H859" s="844">
        <v>48</v>
      </c>
      <c r="I859" s="35">
        <v>360</v>
      </c>
      <c r="J859" s="775"/>
      <c r="K859" s="73">
        <f t="shared" si="99"/>
        <v>0</v>
      </c>
      <c r="L859" s="72"/>
      <c r="N859"/>
    </row>
    <row r="860" spans="1:14" ht="42.75" customHeight="1" thickBot="1" x14ac:dyDescent="0.3">
      <c r="A860" s="1811"/>
      <c r="B860" s="1858"/>
      <c r="C860" s="1766"/>
      <c r="D860" s="131" t="s">
        <v>32</v>
      </c>
      <c r="E860" s="854">
        <v>21224</v>
      </c>
      <c r="F860" s="152" t="s">
        <v>533</v>
      </c>
      <c r="G860" s="124"/>
      <c r="H860" s="847">
        <v>50</v>
      </c>
      <c r="I860" s="39">
        <v>360</v>
      </c>
      <c r="J860" s="779"/>
      <c r="K860" s="209">
        <f t="shared" si="99"/>
        <v>0</v>
      </c>
      <c r="L860" s="72"/>
      <c r="N860"/>
    </row>
    <row r="861" spans="1:14" ht="32.25" customHeight="1" x14ac:dyDescent="0.25">
      <c r="A861" s="1809"/>
      <c r="B861" s="1821" t="s">
        <v>532</v>
      </c>
      <c r="C861" s="1759" t="s">
        <v>52</v>
      </c>
      <c r="D861" s="215" t="s">
        <v>32</v>
      </c>
      <c r="E861" s="1137">
        <v>21224</v>
      </c>
      <c r="F861" s="1146" t="s">
        <v>402</v>
      </c>
      <c r="G861" s="23"/>
      <c r="H861" s="1134">
        <v>42</v>
      </c>
      <c r="I861" s="47">
        <v>360</v>
      </c>
      <c r="J861" s="780"/>
      <c r="K861" s="217">
        <f t="shared" ref="K861:K865" si="100">I861*J861</f>
        <v>0</v>
      </c>
      <c r="L861" s="72"/>
      <c r="N861"/>
    </row>
    <row r="862" spans="1:14" ht="32.25" customHeight="1" x14ac:dyDescent="0.25">
      <c r="A862" s="1810"/>
      <c r="B862" s="1857"/>
      <c r="C862" s="1765"/>
      <c r="D862" s="130" t="s">
        <v>32</v>
      </c>
      <c r="E862" s="1138">
        <v>21224</v>
      </c>
      <c r="F862" s="8" t="s">
        <v>402</v>
      </c>
      <c r="G862" s="11"/>
      <c r="H862" s="1136">
        <v>44</v>
      </c>
      <c r="I862" s="35">
        <v>360</v>
      </c>
      <c r="J862" s="775"/>
      <c r="K862" s="73">
        <f t="shared" si="100"/>
        <v>0</v>
      </c>
      <c r="L862" s="72"/>
      <c r="N862"/>
    </row>
    <row r="863" spans="1:14" ht="32.25" customHeight="1" x14ac:dyDescent="0.25">
      <c r="A863" s="1810"/>
      <c r="B863" s="1857"/>
      <c r="C863" s="1765"/>
      <c r="D863" s="130" t="s">
        <v>32</v>
      </c>
      <c r="E863" s="1138">
        <v>21224</v>
      </c>
      <c r="F863" s="8" t="s">
        <v>402</v>
      </c>
      <c r="G863" s="11"/>
      <c r="H863" s="1136">
        <v>46</v>
      </c>
      <c r="I863" s="35">
        <v>360</v>
      </c>
      <c r="J863" s="775"/>
      <c r="K863" s="73">
        <f t="shared" si="100"/>
        <v>0</v>
      </c>
      <c r="L863" s="72"/>
      <c r="N863"/>
    </row>
    <row r="864" spans="1:14" ht="32.25" customHeight="1" x14ac:dyDescent="0.25">
      <c r="A864" s="1810"/>
      <c r="B864" s="1857"/>
      <c r="C864" s="1765"/>
      <c r="D864" s="130" t="s">
        <v>32</v>
      </c>
      <c r="E864" s="1242">
        <v>21224</v>
      </c>
      <c r="F864" s="8" t="s">
        <v>402</v>
      </c>
      <c r="G864" s="11"/>
      <c r="H864" s="1136">
        <v>48</v>
      </c>
      <c r="I864" s="35">
        <v>360</v>
      </c>
      <c r="J864" s="775"/>
      <c r="K864" s="73">
        <f t="shared" si="100"/>
        <v>0</v>
      </c>
      <c r="L864" s="72"/>
      <c r="N864"/>
    </row>
    <row r="865" spans="1:14" ht="32.25" customHeight="1" thickBot="1" x14ac:dyDescent="0.3">
      <c r="A865" s="1811"/>
      <c r="B865" s="1858"/>
      <c r="C865" s="1766"/>
      <c r="D865" s="131" t="s">
        <v>32</v>
      </c>
      <c r="E865" s="1147">
        <v>21224</v>
      </c>
      <c r="F865" s="152" t="s">
        <v>402</v>
      </c>
      <c r="G865" s="124"/>
      <c r="H865" s="1135">
        <v>50</v>
      </c>
      <c r="I865" s="39">
        <v>360</v>
      </c>
      <c r="J865" s="779"/>
      <c r="K865" s="209">
        <f t="shared" si="100"/>
        <v>0</v>
      </c>
      <c r="L865" s="72"/>
      <c r="N865" s="280" t="s">
        <v>293</v>
      </c>
    </row>
    <row r="866" spans="1:14" ht="52.5" customHeight="1" x14ac:dyDescent="0.25">
      <c r="A866" s="1884"/>
      <c r="B866" s="1807" t="s">
        <v>176</v>
      </c>
      <c r="C866" s="1817" t="s">
        <v>52</v>
      </c>
      <c r="D866" s="137" t="s">
        <v>32</v>
      </c>
      <c r="E866" s="405">
        <v>227</v>
      </c>
      <c r="F866" s="10" t="s">
        <v>153</v>
      </c>
      <c r="G866" s="12"/>
      <c r="H866" s="404">
        <v>42</v>
      </c>
      <c r="I866" s="48">
        <v>350</v>
      </c>
      <c r="J866" s="778"/>
      <c r="K866" s="208">
        <f t="shared" ref="K866:K879" si="101">I866*J866</f>
        <v>0</v>
      </c>
    </row>
    <row r="867" spans="1:14" ht="52.5" customHeight="1" thickBot="1" x14ac:dyDescent="0.3">
      <c r="A867" s="1885"/>
      <c r="B867" s="1798"/>
      <c r="C867" s="1774"/>
      <c r="D867" s="130" t="s">
        <v>32</v>
      </c>
      <c r="E867" s="87">
        <v>227</v>
      </c>
      <c r="F867" s="8" t="s">
        <v>153</v>
      </c>
      <c r="G867" s="11"/>
      <c r="H867" s="85">
        <v>50</v>
      </c>
      <c r="I867" s="35">
        <v>350</v>
      </c>
      <c r="J867" s="775"/>
      <c r="K867" s="73">
        <f t="shared" si="101"/>
        <v>0</v>
      </c>
      <c r="N867" s="280" t="s">
        <v>293</v>
      </c>
    </row>
    <row r="868" spans="1:14" ht="47.25" customHeight="1" thickBot="1" x14ac:dyDescent="0.3">
      <c r="A868" s="1796"/>
      <c r="B868" s="1756" t="s">
        <v>376</v>
      </c>
      <c r="C868" s="1759" t="s">
        <v>52</v>
      </c>
      <c r="D868" s="132" t="s">
        <v>32</v>
      </c>
      <c r="E868" s="1383">
        <v>21207</v>
      </c>
      <c r="F868" s="1389" t="s">
        <v>126</v>
      </c>
      <c r="G868" s="23"/>
      <c r="H868" s="1371">
        <v>46</v>
      </c>
      <c r="I868" s="47">
        <v>290</v>
      </c>
      <c r="J868" s="780"/>
      <c r="K868" s="217">
        <f t="shared" ref="K868:K875" si="102">I868*J868</f>
        <v>0</v>
      </c>
      <c r="L868" s="72"/>
    </row>
    <row r="869" spans="1:14" ht="47.25" customHeight="1" x14ac:dyDescent="0.25">
      <c r="A869" s="1797"/>
      <c r="B869" s="1757"/>
      <c r="C869" s="1760"/>
      <c r="D869" s="794" t="s">
        <v>32</v>
      </c>
      <c r="E869" s="1376">
        <v>21207</v>
      </c>
      <c r="F869" s="7" t="s">
        <v>79</v>
      </c>
      <c r="G869" s="16"/>
      <c r="H869" s="1373">
        <v>42</v>
      </c>
      <c r="I869" s="37">
        <v>290</v>
      </c>
      <c r="J869" s="772"/>
      <c r="K869" s="210">
        <f t="shared" si="102"/>
        <v>0</v>
      </c>
      <c r="L869" s="72"/>
      <c r="N869" s="280" t="s">
        <v>293</v>
      </c>
    </row>
    <row r="870" spans="1:14" ht="47.25" customHeight="1" thickBot="1" x14ac:dyDescent="0.3">
      <c r="A870" s="1825"/>
      <c r="B870" s="1758"/>
      <c r="C870" s="1761"/>
      <c r="D870" s="790" t="s">
        <v>32</v>
      </c>
      <c r="E870" s="1378">
        <v>21207</v>
      </c>
      <c r="F870" s="9" t="s">
        <v>79</v>
      </c>
      <c r="G870" s="17"/>
      <c r="H870" s="1375">
        <v>44</v>
      </c>
      <c r="I870" s="38">
        <v>290</v>
      </c>
      <c r="J870" s="777"/>
      <c r="K870" s="209">
        <f t="shared" si="102"/>
        <v>0</v>
      </c>
      <c r="L870" s="72"/>
    </row>
    <row r="871" spans="1:14" ht="33" customHeight="1" x14ac:dyDescent="0.25">
      <c r="A871" s="1786"/>
      <c r="B871" s="1757" t="s">
        <v>351</v>
      </c>
      <c r="C871" s="1760" t="s">
        <v>52</v>
      </c>
      <c r="D871" s="203" t="s">
        <v>32</v>
      </c>
      <c r="E871" s="1004">
        <v>23271</v>
      </c>
      <c r="F871" s="204" t="s">
        <v>350</v>
      </c>
      <c r="G871" s="205"/>
      <c r="H871" s="998">
        <v>42</v>
      </c>
      <c r="I871" s="40">
        <v>440</v>
      </c>
      <c r="J871" s="774"/>
      <c r="K871" s="214">
        <f t="shared" si="102"/>
        <v>0</v>
      </c>
      <c r="L871" s="72"/>
    </row>
    <row r="872" spans="1:14" ht="33" customHeight="1" x14ac:dyDescent="0.25">
      <c r="A872" s="1786"/>
      <c r="B872" s="1765"/>
      <c r="C872" s="1765"/>
      <c r="D872" s="130" t="s">
        <v>32</v>
      </c>
      <c r="E872" s="991">
        <v>23271</v>
      </c>
      <c r="F872" s="8" t="s">
        <v>350</v>
      </c>
      <c r="G872" s="11"/>
      <c r="H872" s="996">
        <v>44</v>
      </c>
      <c r="I872" s="35">
        <v>440</v>
      </c>
      <c r="J872" s="775"/>
      <c r="K872" s="73">
        <f t="shared" si="102"/>
        <v>0</v>
      </c>
      <c r="L872" s="72"/>
    </row>
    <row r="873" spans="1:14" ht="33" customHeight="1" x14ac:dyDescent="0.25">
      <c r="A873" s="1786"/>
      <c r="B873" s="1765"/>
      <c r="C873" s="1765"/>
      <c r="D873" s="130" t="s">
        <v>32</v>
      </c>
      <c r="E873" s="991">
        <v>23271</v>
      </c>
      <c r="F873" s="8" t="s">
        <v>350</v>
      </c>
      <c r="G873" s="11"/>
      <c r="H873" s="996">
        <v>46</v>
      </c>
      <c r="I873" s="35">
        <v>440</v>
      </c>
      <c r="J873" s="775"/>
      <c r="K873" s="73">
        <f t="shared" si="102"/>
        <v>0</v>
      </c>
      <c r="L873" s="72"/>
    </row>
    <row r="874" spans="1:14" ht="33" customHeight="1" x14ac:dyDescent="0.25">
      <c r="A874" s="1786"/>
      <c r="B874" s="1765"/>
      <c r="C874" s="1765"/>
      <c r="D874" s="130" t="s">
        <v>32</v>
      </c>
      <c r="E874" s="991">
        <v>23271</v>
      </c>
      <c r="F874" s="8" t="s">
        <v>350</v>
      </c>
      <c r="G874" s="11"/>
      <c r="H874" s="996">
        <v>48</v>
      </c>
      <c r="I874" s="35">
        <v>440</v>
      </c>
      <c r="J874" s="775"/>
      <c r="K874" s="73">
        <f t="shared" si="102"/>
        <v>0</v>
      </c>
      <c r="L874" s="72"/>
    </row>
    <row r="875" spans="1:14" ht="33" customHeight="1" thickBot="1" x14ac:dyDescent="0.3">
      <c r="A875" s="1786"/>
      <c r="B875" s="1765"/>
      <c r="C875" s="1765"/>
      <c r="D875" s="156" t="s">
        <v>32</v>
      </c>
      <c r="E875" s="1004">
        <v>23271</v>
      </c>
      <c r="F875" s="204" t="s">
        <v>350</v>
      </c>
      <c r="G875" s="205"/>
      <c r="H875" s="998">
        <v>50</v>
      </c>
      <c r="I875" s="40">
        <v>440</v>
      </c>
      <c r="J875" s="774"/>
      <c r="K875" s="209">
        <f t="shared" si="102"/>
        <v>0</v>
      </c>
      <c r="L875" s="72"/>
    </row>
    <row r="876" spans="1:14" ht="122.25" customHeight="1" thickBot="1" x14ac:dyDescent="0.3">
      <c r="A876" s="98"/>
      <c r="B876" s="22" t="s">
        <v>177</v>
      </c>
      <c r="C876" s="67" t="s">
        <v>52</v>
      </c>
      <c r="D876" s="136" t="s">
        <v>32</v>
      </c>
      <c r="E876" s="26">
        <v>20276</v>
      </c>
      <c r="F876" s="27" t="s">
        <v>53</v>
      </c>
      <c r="G876" s="25"/>
      <c r="H876" s="22">
        <v>50</v>
      </c>
      <c r="I876" s="49">
        <v>400</v>
      </c>
      <c r="J876" s="773"/>
      <c r="K876" s="304">
        <f t="shared" si="101"/>
        <v>0</v>
      </c>
      <c r="L876" s="72"/>
    </row>
    <row r="877" spans="1:14" ht="45" customHeight="1" x14ac:dyDescent="0.25">
      <c r="A877" s="1881"/>
      <c r="B877" s="1787" t="s">
        <v>177</v>
      </c>
      <c r="C877" s="1773" t="s">
        <v>52</v>
      </c>
      <c r="D877" s="132" t="s">
        <v>32</v>
      </c>
      <c r="E877" s="1270">
        <v>20276</v>
      </c>
      <c r="F877" s="7" t="s">
        <v>44</v>
      </c>
      <c r="G877" s="16"/>
      <c r="H877" s="1264">
        <v>42</v>
      </c>
      <c r="I877" s="37">
        <v>400</v>
      </c>
      <c r="J877" s="772"/>
      <c r="K877" s="210">
        <f t="shared" si="101"/>
        <v>0</v>
      </c>
      <c r="N877" s="280">
        <v>1</v>
      </c>
    </row>
    <row r="878" spans="1:14" ht="45" customHeight="1" thickBot="1" x14ac:dyDescent="0.3">
      <c r="A878" s="1816"/>
      <c r="B878" s="1758"/>
      <c r="C878" s="1761"/>
      <c r="D878" s="167" t="s">
        <v>32</v>
      </c>
      <c r="E878" s="1273">
        <v>20276</v>
      </c>
      <c r="F878" s="152" t="s">
        <v>44</v>
      </c>
      <c r="G878" s="124"/>
      <c r="H878" s="1257">
        <v>50</v>
      </c>
      <c r="I878" s="39">
        <v>400</v>
      </c>
      <c r="J878" s="779"/>
      <c r="K878" s="211">
        <f t="shared" si="101"/>
        <v>0</v>
      </c>
    </row>
    <row r="879" spans="1:14" ht="76.5" customHeight="1" thickBot="1" x14ac:dyDescent="0.3">
      <c r="A879" s="1282"/>
      <c r="B879" s="1284" t="s">
        <v>177</v>
      </c>
      <c r="C879" s="1269" t="s">
        <v>52</v>
      </c>
      <c r="D879" s="137" t="s">
        <v>32</v>
      </c>
      <c r="E879" s="1277">
        <v>20276</v>
      </c>
      <c r="F879" s="10" t="s">
        <v>126</v>
      </c>
      <c r="G879" s="12"/>
      <c r="H879" s="1284">
        <v>48</v>
      </c>
      <c r="I879" s="48">
        <v>400</v>
      </c>
      <c r="J879" s="778"/>
      <c r="K879" s="208">
        <f t="shared" si="101"/>
        <v>0</v>
      </c>
    </row>
    <row r="880" spans="1:14" ht="33" customHeight="1" x14ac:dyDescent="0.25">
      <c r="A880" s="1788"/>
      <c r="B880" s="1787" t="s">
        <v>265</v>
      </c>
      <c r="C880" s="1773" t="s">
        <v>52</v>
      </c>
      <c r="D880" s="132" t="s">
        <v>32</v>
      </c>
      <c r="E880" s="644">
        <v>22276</v>
      </c>
      <c r="F880" s="7" t="s">
        <v>126</v>
      </c>
      <c r="G880" s="16"/>
      <c r="H880" s="642">
        <v>44</v>
      </c>
      <c r="I880" s="37">
        <v>530</v>
      </c>
      <c r="J880" s="772"/>
      <c r="K880" s="210">
        <f>I880*J880</f>
        <v>0</v>
      </c>
    </row>
    <row r="881" spans="1:14" ht="33" customHeight="1" x14ac:dyDescent="0.25">
      <c r="A881" s="1789"/>
      <c r="B881" s="1798"/>
      <c r="C881" s="1774"/>
      <c r="D881" s="130" t="s">
        <v>32</v>
      </c>
      <c r="E881" s="646">
        <v>22276</v>
      </c>
      <c r="F881" s="8" t="s">
        <v>126</v>
      </c>
      <c r="G881" s="11"/>
      <c r="H881" s="643">
        <v>46</v>
      </c>
      <c r="I881" s="35">
        <v>530</v>
      </c>
      <c r="J881" s="775"/>
      <c r="K881" s="73">
        <f>I881*J881</f>
        <v>0</v>
      </c>
    </row>
    <row r="882" spans="1:14" ht="33" customHeight="1" x14ac:dyDescent="0.25">
      <c r="A882" s="1789"/>
      <c r="B882" s="1798"/>
      <c r="C882" s="1774"/>
      <c r="D882" s="130" t="s">
        <v>32</v>
      </c>
      <c r="E882" s="646">
        <v>22276</v>
      </c>
      <c r="F882" s="8" t="s">
        <v>126</v>
      </c>
      <c r="G882" s="11"/>
      <c r="H882" s="643">
        <v>48</v>
      </c>
      <c r="I882" s="35">
        <v>530</v>
      </c>
      <c r="J882" s="775"/>
      <c r="K882" s="73">
        <f>I882*J882</f>
        <v>0</v>
      </c>
    </row>
    <row r="883" spans="1:14" ht="33" customHeight="1" thickBot="1" x14ac:dyDescent="0.3">
      <c r="A883" s="1790"/>
      <c r="B883" s="1808"/>
      <c r="C883" s="1893"/>
      <c r="D883" s="156" t="s">
        <v>32</v>
      </c>
      <c r="E883" s="645">
        <v>22276</v>
      </c>
      <c r="F883" s="20" t="s">
        <v>126</v>
      </c>
      <c r="G883" s="15"/>
      <c r="H883" s="647">
        <v>50</v>
      </c>
      <c r="I883" s="36">
        <v>530</v>
      </c>
      <c r="J883" s="776"/>
      <c r="K883" s="207">
        <f>I883*J883</f>
        <v>0</v>
      </c>
    </row>
    <row r="884" spans="1:14" ht="34.5" customHeight="1" x14ac:dyDescent="0.25">
      <c r="A884" s="1788"/>
      <c r="B884" s="1787" t="s">
        <v>265</v>
      </c>
      <c r="C884" s="1773" t="s">
        <v>52</v>
      </c>
      <c r="D884" s="132" t="s">
        <v>32</v>
      </c>
      <c r="E884" s="644">
        <v>22276</v>
      </c>
      <c r="F884" s="7" t="s">
        <v>180</v>
      </c>
      <c r="G884" s="16"/>
      <c r="H884" s="642">
        <v>42</v>
      </c>
      <c r="I884" s="37">
        <v>530</v>
      </c>
      <c r="J884" s="772"/>
      <c r="K884" s="210">
        <f t="shared" ref="K884:K886" si="103">I884*J884</f>
        <v>0</v>
      </c>
      <c r="N884" s="280">
        <v>4</v>
      </c>
    </row>
    <row r="885" spans="1:14" ht="34.5" customHeight="1" x14ac:dyDescent="0.25">
      <c r="A885" s="1789"/>
      <c r="B885" s="1798"/>
      <c r="C885" s="1774"/>
      <c r="D885" s="130" t="s">
        <v>32</v>
      </c>
      <c r="E885" s="646">
        <v>22276</v>
      </c>
      <c r="F885" s="8" t="s">
        <v>180</v>
      </c>
      <c r="G885" s="11"/>
      <c r="H885" s="643">
        <v>48</v>
      </c>
      <c r="I885" s="35">
        <v>530</v>
      </c>
      <c r="J885" s="775"/>
      <c r="K885" s="73">
        <f t="shared" si="103"/>
        <v>0</v>
      </c>
      <c r="N885" s="280">
        <v>1</v>
      </c>
    </row>
    <row r="886" spans="1:14" ht="34.5" customHeight="1" thickBot="1" x14ac:dyDescent="0.3">
      <c r="A886" s="1789"/>
      <c r="B886" s="1798"/>
      <c r="C886" s="1774"/>
      <c r="D886" s="130" t="s">
        <v>32</v>
      </c>
      <c r="E886" s="646">
        <v>22276</v>
      </c>
      <c r="F886" s="8" t="s">
        <v>180</v>
      </c>
      <c r="G886" s="11"/>
      <c r="H886" s="643">
        <v>50</v>
      </c>
      <c r="I886" s="35">
        <v>530</v>
      </c>
      <c r="J886" s="775"/>
      <c r="K886" s="73">
        <f t="shared" si="103"/>
        <v>0</v>
      </c>
      <c r="N886" s="280" t="s">
        <v>293</v>
      </c>
    </row>
    <row r="887" spans="1:14" ht="40.5" customHeight="1" x14ac:dyDescent="0.25">
      <c r="A887" s="1813"/>
      <c r="B887" s="1821" t="s">
        <v>813</v>
      </c>
      <c r="C887" s="1759" t="s">
        <v>181</v>
      </c>
      <c r="D887" s="215" t="s">
        <v>32</v>
      </c>
      <c r="E887" s="1099">
        <v>200206</v>
      </c>
      <c r="F887" s="1104" t="s">
        <v>259</v>
      </c>
      <c r="G887" s="23"/>
      <c r="H887" s="1097">
        <v>42</v>
      </c>
      <c r="I887" s="47">
        <v>708</v>
      </c>
      <c r="J887" s="780"/>
      <c r="K887" s="217">
        <f t="shared" ref="K887:K890" si="104">I887*J887</f>
        <v>0</v>
      </c>
    </row>
    <row r="888" spans="1:14" ht="40.5" customHeight="1" x14ac:dyDescent="0.25">
      <c r="A888" s="1814"/>
      <c r="B888" s="1822"/>
      <c r="C888" s="1760"/>
      <c r="D888" s="130" t="s">
        <v>32</v>
      </c>
      <c r="E888" s="1101">
        <v>200206</v>
      </c>
      <c r="F888" s="8" t="s">
        <v>259</v>
      </c>
      <c r="G888" s="11"/>
      <c r="H888" s="1098">
        <v>44</v>
      </c>
      <c r="I888" s="35">
        <v>708</v>
      </c>
      <c r="J888" s="775"/>
      <c r="K888" s="73">
        <f t="shared" si="104"/>
        <v>0</v>
      </c>
    </row>
    <row r="889" spans="1:14" ht="40.5" customHeight="1" x14ac:dyDescent="0.25">
      <c r="A889" s="1814"/>
      <c r="B889" s="1822"/>
      <c r="C889" s="1760"/>
      <c r="D889" s="130" t="s">
        <v>32</v>
      </c>
      <c r="E889" s="1101">
        <v>200206</v>
      </c>
      <c r="F889" s="8" t="s">
        <v>259</v>
      </c>
      <c r="G889" s="11"/>
      <c r="H889" s="1098">
        <v>46</v>
      </c>
      <c r="I889" s="35">
        <v>708</v>
      </c>
      <c r="J889" s="775"/>
      <c r="K889" s="73">
        <f t="shared" si="104"/>
        <v>0</v>
      </c>
    </row>
    <row r="890" spans="1:14" ht="40.5" customHeight="1" thickBot="1" x14ac:dyDescent="0.3">
      <c r="A890" s="1814"/>
      <c r="B890" s="1822"/>
      <c r="C890" s="1760"/>
      <c r="D890" s="130" t="s">
        <v>32</v>
      </c>
      <c r="E890" s="1101">
        <v>200206</v>
      </c>
      <c r="F890" s="8" t="s">
        <v>259</v>
      </c>
      <c r="G890" s="11"/>
      <c r="H890" s="1098">
        <v>48</v>
      </c>
      <c r="I890" s="35">
        <v>708</v>
      </c>
      <c r="J890" s="775"/>
      <c r="K890" s="73">
        <f t="shared" si="104"/>
        <v>0</v>
      </c>
    </row>
    <row r="891" spans="1:14" ht="37.5" customHeight="1" x14ac:dyDescent="0.25">
      <c r="A891" s="1813"/>
      <c r="B891" s="1821" t="s">
        <v>522</v>
      </c>
      <c r="C891" s="1759" t="s">
        <v>181</v>
      </c>
      <c r="D891" s="215" t="s">
        <v>32</v>
      </c>
      <c r="E891" s="1295">
        <v>201120</v>
      </c>
      <c r="F891" s="1305" t="s">
        <v>140</v>
      </c>
      <c r="G891" s="23"/>
      <c r="H891" s="1287">
        <v>42</v>
      </c>
      <c r="I891" s="47">
        <v>478</v>
      </c>
      <c r="J891" s="780"/>
      <c r="K891" s="217">
        <f t="shared" ref="K891:K895" si="105">I891*J891</f>
        <v>0</v>
      </c>
    </row>
    <row r="892" spans="1:14" ht="37.5" customHeight="1" x14ac:dyDescent="0.25">
      <c r="A892" s="1814"/>
      <c r="B892" s="1822"/>
      <c r="C892" s="1760"/>
      <c r="D892" s="130" t="s">
        <v>32</v>
      </c>
      <c r="E892" s="1299">
        <v>201120</v>
      </c>
      <c r="F892" s="8" t="s">
        <v>140</v>
      </c>
      <c r="G892" s="11"/>
      <c r="H892" s="1291">
        <v>44</v>
      </c>
      <c r="I892" s="35">
        <v>478</v>
      </c>
      <c r="J892" s="775"/>
      <c r="K892" s="73">
        <f t="shared" si="105"/>
        <v>0</v>
      </c>
    </row>
    <row r="893" spans="1:14" ht="37.5" customHeight="1" x14ac:dyDescent="0.25">
      <c r="A893" s="1814"/>
      <c r="B893" s="1822"/>
      <c r="C893" s="1760"/>
      <c r="D893" s="130" t="s">
        <v>32</v>
      </c>
      <c r="E893" s="1299">
        <v>201120</v>
      </c>
      <c r="F893" s="8" t="s">
        <v>140</v>
      </c>
      <c r="G893" s="11"/>
      <c r="H893" s="1291">
        <v>46</v>
      </c>
      <c r="I893" s="35">
        <v>478</v>
      </c>
      <c r="J893" s="775"/>
      <c r="K893" s="73">
        <f t="shared" si="105"/>
        <v>0</v>
      </c>
    </row>
    <row r="894" spans="1:14" ht="37.5" customHeight="1" x14ac:dyDescent="0.25">
      <c r="A894" s="1814"/>
      <c r="B894" s="1822"/>
      <c r="C894" s="1760"/>
      <c r="D894" s="130" t="s">
        <v>32</v>
      </c>
      <c r="E894" s="1299">
        <v>201120</v>
      </c>
      <c r="F894" s="8" t="s">
        <v>140</v>
      </c>
      <c r="G894" s="11"/>
      <c r="H894" s="1291">
        <v>48</v>
      </c>
      <c r="I894" s="35">
        <v>478</v>
      </c>
      <c r="J894" s="775"/>
      <c r="K894" s="73">
        <f t="shared" si="105"/>
        <v>0</v>
      </c>
    </row>
    <row r="895" spans="1:14" ht="37.5" customHeight="1" thickBot="1" x14ac:dyDescent="0.3">
      <c r="A895" s="1826"/>
      <c r="B895" s="1823"/>
      <c r="C895" s="1761"/>
      <c r="D895" s="131" t="s">
        <v>32</v>
      </c>
      <c r="E895" s="1300">
        <v>201120</v>
      </c>
      <c r="F895" s="9" t="s">
        <v>140</v>
      </c>
      <c r="G895" s="17"/>
      <c r="H895" s="1293">
        <v>50</v>
      </c>
      <c r="I895" s="38">
        <v>478</v>
      </c>
      <c r="J895" s="777"/>
      <c r="K895" s="209">
        <f t="shared" si="105"/>
        <v>0</v>
      </c>
    </row>
    <row r="896" spans="1:14" ht="37.5" customHeight="1" x14ac:dyDescent="0.25">
      <c r="A896" s="1813"/>
      <c r="B896" s="1821" t="s">
        <v>522</v>
      </c>
      <c r="C896" s="1759" t="s">
        <v>181</v>
      </c>
      <c r="D896" s="215" t="s">
        <v>32</v>
      </c>
      <c r="E896" s="1295">
        <v>201120</v>
      </c>
      <c r="F896" s="1305" t="s">
        <v>39</v>
      </c>
      <c r="G896" s="23"/>
      <c r="H896" s="1287">
        <v>42</v>
      </c>
      <c r="I896" s="47">
        <v>478</v>
      </c>
      <c r="J896" s="780"/>
      <c r="K896" s="217">
        <f t="shared" ref="K896:K900" si="106">I896*J896</f>
        <v>0</v>
      </c>
    </row>
    <row r="897" spans="1:14" ht="37.5" customHeight="1" x14ac:dyDescent="0.25">
      <c r="A897" s="1814"/>
      <c r="B897" s="1822"/>
      <c r="C897" s="1760"/>
      <c r="D897" s="130" t="s">
        <v>32</v>
      </c>
      <c r="E897" s="1299">
        <v>201120</v>
      </c>
      <c r="F897" s="8" t="s">
        <v>39</v>
      </c>
      <c r="G897" s="11"/>
      <c r="H897" s="1291">
        <v>44</v>
      </c>
      <c r="I897" s="35">
        <v>478</v>
      </c>
      <c r="J897" s="775"/>
      <c r="K897" s="73">
        <f t="shared" si="106"/>
        <v>0</v>
      </c>
    </row>
    <row r="898" spans="1:14" ht="37.5" customHeight="1" x14ac:dyDescent="0.25">
      <c r="A898" s="1814"/>
      <c r="B898" s="1822"/>
      <c r="C898" s="1760"/>
      <c r="D898" s="130" t="s">
        <v>32</v>
      </c>
      <c r="E898" s="1299">
        <v>201120</v>
      </c>
      <c r="F898" s="8" t="s">
        <v>39</v>
      </c>
      <c r="G898" s="11"/>
      <c r="H898" s="1291">
        <v>46</v>
      </c>
      <c r="I898" s="35">
        <v>478</v>
      </c>
      <c r="J898" s="775"/>
      <c r="K898" s="73">
        <f t="shared" si="106"/>
        <v>0</v>
      </c>
    </row>
    <row r="899" spans="1:14" ht="37.5" customHeight="1" x14ac:dyDescent="0.25">
      <c r="A899" s="1814"/>
      <c r="B899" s="1822"/>
      <c r="C899" s="1760"/>
      <c r="D899" s="130" t="s">
        <v>32</v>
      </c>
      <c r="E899" s="1299">
        <v>201120</v>
      </c>
      <c r="F899" s="8" t="s">
        <v>39</v>
      </c>
      <c r="G899" s="11"/>
      <c r="H899" s="1291">
        <v>48</v>
      </c>
      <c r="I899" s="35">
        <v>478</v>
      </c>
      <c r="J899" s="775"/>
      <c r="K899" s="73">
        <f t="shared" si="106"/>
        <v>0</v>
      </c>
    </row>
    <row r="900" spans="1:14" ht="37.5" customHeight="1" thickBot="1" x14ac:dyDescent="0.3">
      <c r="A900" s="1814"/>
      <c r="B900" s="1822"/>
      <c r="C900" s="1760"/>
      <c r="D900" s="130" t="s">
        <v>32</v>
      </c>
      <c r="E900" s="1299">
        <v>201120</v>
      </c>
      <c r="F900" s="8" t="s">
        <v>39</v>
      </c>
      <c r="G900" s="11"/>
      <c r="H900" s="1291">
        <v>50</v>
      </c>
      <c r="I900" s="35">
        <v>478</v>
      </c>
      <c r="J900" s="775"/>
      <c r="K900" s="73">
        <f t="shared" si="106"/>
        <v>0</v>
      </c>
    </row>
    <row r="901" spans="1:14" ht="75.75" customHeight="1" x14ac:dyDescent="0.25">
      <c r="A901" s="1813"/>
      <c r="B901" s="1821" t="s">
        <v>722</v>
      </c>
      <c r="C901" s="1759" t="s">
        <v>181</v>
      </c>
      <c r="D901" s="215" t="s">
        <v>32</v>
      </c>
      <c r="E901" s="1365">
        <v>202120</v>
      </c>
      <c r="F901" s="1358" t="s">
        <v>259</v>
      </c>
      <c r="G901" s="23"/>
      <c r="H901" s="1353">
        <v>46</v>
      </c>
      <c r="I901" s="47">
        <v>498</v>
      </c>
      <c r="J901" s="780"/>
      <c r="K901" s="217">
        <f t="shared" ref="K901:K902" si="107">I901*J901</f>
        <v>0</v>
      </c>
    </row>
    <row r="902" spans="1:14" ht="75.75" customHeight="1" thickBot="1" x14ac:dyDescent="0.3">
      <c r="A902" s="1814"/>
      <c r="B902" s="1822"/>
      <c r="C902" s="1760"/>
      <c r="D902" s="130" t="s">
        <v>32</v>
      </c>
      <c r="E902" s="1363">
        <v>202120</v>
      </c>
      <c r="F902" s="8" t="s">
        <v>259</v>
      </c>
      <c r="G902" s="11"/>
      <c r="H902" s="1354">
        <v>48</v>
      </c>
      <c r="I902" s="35">
        <v>498</v>
      </c>
      <c r="J902" s="775"/>
      <c r="K902" s="73">
        <f t="shared" si="107"/>
        <v>0</v>
      </c>
    </row>
    <row r="903" spans="1:14" ht="33" customHeight="1" x14ac:dyDescent="0.25">
      <c r="A903" s="1813"/>
      <c r="B903" s="1821" t="s">
        <v>620</v>
      </c>
      <c r="C903" s="1759" t="s">
        <v>181</v>
      </c>
      <c r="D903" s="215" t="s">
        <v>32</v>
      </c>
      <c r="E903" s="1082">
        <v>205101</v>
      </c>
      <c r="F903" s="1093" t="s">
        <v>44</v>
      </c>
      <c r="G903" s="23"/>
      <c r="H903" s="1077">
        <v>42</v>
      </c>
      <c r="I903" s="47">
        <v>748</v>
      </c>
      <c r="J903" s="780"/>
      <c r="K903" s="217">
        <f t="shared" ref="K903:K908" si="108">I903*J903</f>
        <v>0</v>
      </c>
    </row>
    <row r="904" spans="1:14" ht="33" customHeight="1" x14ac:dyDescent="0.25">
      <c r="A904" s="1814"/>
      <c r="B904" s="1822"/>
      <c r="C904" s="1760"/>
      <c r="D904" s="130" t="s">
        <v>32</v>
      </c>
      <c r="E904" s="1087">
        <v>205101</v>
      </c>
      <c r="F904" s="8" t="s">
        <v>44</v>
      </c>
      <c r="G904" s="11"/>
      <c r="H904" s="1080">
        <v>44</v>
      </c>
      <c r="I904" s="35">
        <v>748</v>
      </c>
      <c r="J904" s="775"/>
      <c r="K904" s="73">
        <f t="shared" si="108"/>
        <v>0</v>
      </c>
    </row>
    <row r="905" spans="1:14" ht="33" customHeight="1" x14ac:dyDescent="0.25">
      <c r="A905" s="1814"/>
      <c r="B905" s="1822"/>
      <c r="C905" s="1760"/>
      <c r="D905" s="130" t="s">
        <v>32</v>
      </c>
      <c r="E905" s="1087">
        <v>205101</v>
      </c>
      <c r="F905" s="8" t="s">
        <v>44</v>
      </c>
      <c r="G905" s="11"/>
      <c r="H905" s="1080">
        <v>46</v>
      </c>
      <c r="I905" s="35">
        <v>748</v>
      </c>
      <c r="J905" s="775"/>
      <c r="K905" s="73">
        <f t="shared" si="108"/>
        <v>0</v>
      </c>
    </row>
    <row r="906" spans="1:14" ht="33" customHeight="1" x14ac:dyDescent="0.25">
      <c r="A906" s="1814"/>
      <c r="B906" s="1822"/>
      <c r="C906" s="1760"/>
      <c r="D906" s="130" t="s">
        <v>32</v>
      </c>
      <c r="E906" s="1087">
        <v>205101</v>
      </c>
      <c r="F906" s="8" t="s">
        <v>44</v>
      </c>
      <c r="G906" s="11"/>
      <c r="H906" s="1080">
        <v>48</v>
      </c>
      <c r="I906" s="35">
        <v>748</v>
      </c>
      <c r="J906" s="775"/>
      <c r="K906" s="73">
        <f t="shared" si="108"/>
        <v>0</v>
      </c>
    </row>
    <row r="907" spans="1:14" ht="33" customHeight="1" x14ac:dyDescent="0.25">
      <c r="A907" s="1814"/>
      <c r="B907" s="1822"/>
      <c r="C907" s="1760"/>
      <c r="D907" s="130" t="s">
        <v>32</v>
      </c>
      <c r="E907" s="1087">
        <v>205101</v>
      </c>
      <c r="F907" s="8" t="s">
        <v>44</v>
      </c>
      <c r="G907" s="11"/>
      <c r="H907" s="1080">
        <v>50</v>
      </c>
      <c r="I907" s="35">
        <v>748</v>
      </c>
      <c r="J907" s="775"/>
      <c r="K907" s="73">
        <f t="shared" si="108"/>
        <v>0</v>
      </c>
    </row>
    <row r="908" spans="1:14" ht="33" customHeight="1" thickBot="1" x14ac:dyDescent="0.3">
      <c r="A908" s="1826"/>
      <c r="B908" s="1823"/>
      <c r="C908" s="1761"/>
      <c r="D908" s="131" t="s">
        <v>32</v>
      </c>
      <c r="E908" s="1085">
        <v>205101</v>
      </c>
      <c r="F908" s="9" t="s">
        <v>44</v>
      </c>
      <c r="G908" s="17"/>
      <c r="H908" s="1081">
        <v>52</v>
      </c>
      <c r="I908" s="38">
        <v>748</v>
      </c>
      <c r="J908" s="777"/>
      <c r="K908" s="209">
        <f t="shared" si="108"/>
        <v>0</v>
      </c>
    </row>
    <row r="909" spans="1:14" ht="50.25" customHeight="1" x14ac:dyDescent="0.25">
      <c r="A909" s="1813"/>
      <c r="B909" s="1821" t="s">
        <v>620</v>
      </c>
      <c r="C909" s="1759" t="s">
        <v>181</v>
      </c>
      <c r="D909" s="215" t="s">
        <v>32</v>
      </c>
      <c r="E909" s="1082">
        <v>205101</v>
      </c>
      <c r="F909" s="1093" t="s">
        <v>69</v>
      </c>
      <c r="G909" s="23"/>
      <c r="H909" s="1077">
        <v>42</v>
      </c>
      <c r="I909" s="47">
        <v>748</v>
      </c>
      <c r="J909" s="780"/>
      <c r="K909" s="217">
        <f t="shared" ref="K909:K912" si="109">I909*J909</f>
        <v>0</v>
      </c>
      <c r="N909" s="280" t="s">
        <v>293</v>
      </c>
    </row>
    <row r="910" spans="1:14" ht="50.25" customHeight="1" x14ac:dyDescent="0.25">
      <c r="A910" s="1814"/>
      <c r="B910" s="1822"/>
      <c r="C910" s="1760"/>
      <c r="D910" s="130" t="s">
        <v>32</v>
      </c>
      <c r="E910" s="1087">
        <v>205101</v>
      </c>
      <c r="F910" s="8" t="s">
        <v>69</v>
      </c>
      <c r="G910" s="11"/>
      <c r="H910" s="1080">
        <v>44</v>
      </c>
      <c r="I910" s="35">
        <v>748</v>
      </c>
      <c r="J910" s="775"/>
      <c r="K910" s="73">
        <f t="shared" si="109"/>
        <v>0</v>
      </c>
      <c r="N910" s="280" t="s">
        <v>293</v>
      </c>
    </row>
    <row r="911" spans="1:14" ht="50.25" customHeight="1" x14ac:dyDescent="0.25">
      <c r="A911" s="1814"/>
      <c r="B911" s="1822"/>
      <c r="C911" s="1760"/>
      <c r="D911" s="130" t="s">
        <v>32</v>
      </c>
      <c r="E911" s="1087">
        <v>205101</v>
      </c>
      <c r="F911" s="8" t="s">
        <v>69</v>
      </c>
      <c r="G911" s="11"/>
      <c r="H911" s="1080">
        <v>48</v>
      </c>
      <c r="I911" s="35">
        <v>748</v>
      </c>
      <c r="J911" s="775"/>
      <c r="K911" s="73">
        <f t="shared" si="109"/>
        <v>0</v>
      </c>
    </row>
    <row r="912" spans="1:14" ht="50.25" customHeight="1" thickBot="1" x14ac:dyDescent="0.3">
      <c r="A912" s="1814"/>
      <c r="B912" s="1822"/>
      <c r="C912" s="1760"/>
      <c r="D912" s="130" t="s">
        <v>32</v>
      </c>
      <c r="E912" s="1087">
        <v>205101</v>
      </c>
      <c r="F912" s="8" t="s">
        <v>69</v>
      </c>
      <c r="G912" s="11"/>
      <c r="H912" s="1080">
        <v>52</v>
      </c>
      <c r="I912" s="35">
        <v>748</v>
      </c>
      <c r="J912" s="775"/>
      <c r="K912" s="73">
        <f t="shared" si="109"/>
        <v>0</v>
      </c>
    </row>
    <row r="913" spans="1:14" ht="33" customHeight="1" x14ac:dyDescent="0.25">
      <c r="A913" s="1813"/>
      <c r="B913" s="1821" t="s">
        <v>620</v>
      </c>
      <c r="C913" s="1759" t="s">
        <v>181</v>
      </c>
      <c r="D913" s="215" t="s">
        <v>32</v>
      </c>
      <c r="E913" s="1082">
        <v>205101</v>
      </c>
      <c r="F913" s="1093" t="s">
        <v>131</v>
      </c>
      <c r="G913" s="23"/>
      <c r="H913" s="1077">
        <v>42</v>
      </c>
      <c r="I913" s="47">
        <v>748</v>
      </c>
      <c r="J913" s="780"/>
      <c r="K913" s="217">
        <f t="shared" ref="K913:K918" si="110">I913*J913</f>
        <v>0</v>
      </c>
    </row>
    <row r="914" spans="1:14" ht="33" customHeight="1" x14ac:dyDescent="0.25">
      <c r="A914" s="1814"/>
      <c r="B914" s="1822"/>
      <c r="C914" s="1760"/>
      <c r="D914" s="130" t="s">
        <v>32</v>
      </c>
      <c r="E914" s="1087">
        <v>205101</v>
      </c>
      <c r="F914" s="8" t="s">
        <v>131</v>
      </c>
      <c r="G914" s="11"/>
      <c r="H914" s="1080">
        <v>44</v>
      </c>
      <c r="I914" s="35">
        <v>748</v>
      </c>
      <c r="J914" s="775"/>
      <c r="K914" s="73">
        <f t="shared" si="110"/>
        <v>0</v>
      </c>
    </row>
    <row r="915" spans="1:14" ht="33" customHeight="1" x14ac:dyDescent="0.25">
      <c r="A915" s="1814"/>
      <c r="B915" s="1822"/>
      <c r="C915" s="1760"/>
      <c r="D915" s="130" t="s">
        <v>32</v>
      </c>
      <c r="E915" s="1087">
        <v>205101</v>
      </c>
      <c r="F915" s="8" t="s">
        <v>131</v>
      </c>
      <c r="G915" s="11"/>
      <c r="H915" s="1080">
        <v>46</v>
      </c>
      <c r="I915" s="35">
        <v>748</v>
      </c>
      <c r="J915" s="775"/>
      <c r="K915" s="73">
        <f t="shared" si="110"/>
        <v>0</v>
      </c>
    </row>
    <row r="916" spans="1:14" ht="33" customHeight="1" x14ac:dyDescent="0.25">
      <c r="A916" s="1814"/>
      <c r="B916" s="1822"/>
      <c r="C916" s="1760"/>
      <c r="D916" s="130" t="s">
        <v>32</v>
      </c>
      <c r="E916" s="1087">
        <v>205101</v>
      </c>
      <c r="F916" s="8" t="s">
        <v>131</v>
      </c>
      <c r="G916" s="11"/>
      <c r="H916" s="1080">
        <v>48</v>
      </c>
      <c r="I916" s="35">
        <v>748</v>
      </c>
      <c r="J916" s="775"/>
      <c r="K916" s="73">
        <f t="shared" si="110"/>
        <v>0</v>
      </c>
    </row>
    <row r="917" spans="1:14" ht="33" customHeight="1" x14ac:dyDescent="0.25">
      <c r="A917" s="1814"/>
      <c r="B917" s="1822"/>
      <c r="C917" s="1760"/>
      <c r="D917" s="130" t="s">
        <v>32</v>
      </c>
      <c r="E917" s="1087">
        <v>205101</v>
      </c>
      <c r="F917" s="8" t="s">
        <v>131</v>
      </c>
      <c r="G917" s="11"/>
      <c r="H917" s="1080">
        <v>50</v>
      </c>
      <c r="I917" s="35">
        <v>748</v>
      </c>
      <c r="J917" s="775"/>
      <c r="K917" s="73">
        <f t="shared" si="110"/>
        <v>0</v>
      </c>
    </row>
    <row r="918" spans="1:14" ht="33" customHeight="1" thickBot="1" x14ac:dyDescent="0.3">
      <c r="A918" s="1826"/>
      <c r="B918" s="1823"/>
      <c r="C918" s="1761"/>
      <c r="D918" s="131" t="s">
        <v>32</v>
      </c>
      <c r="E918" s="1085">
        <v>205101</v>
      </c>
      <c r="F918" s="9" t="s">
        <v>131</v>
      </c>
      <c r="G918" s="17"/>
      <c r="H918" s="1081">
        <v>52</v>
      </c>
      <c r="I918" s="38">
        <v>748</v>
      </c>
      <c r="J918" s="777"/>
      <c r="K918" s="209">
        <f t="shared" si="110"/>
        <v>0</v>
      </c>
    </row>
    <row r="919" spans="1:14" ht="79.5" customHeight="1" x14ac:dyDescent="0.25">
      <c r="A919" s="1796"/>
      <c r="B919" s="1756" t="s">
        <v>522</v>
      </c>
      <c r="C919" s="1759" t="s">
        <v>42</v>
      </c>
      <c r="D919" s="215" t="s">
        <v>32</v>
      </c>
      <c r="E919" s="828">
        <v>210276</v>
      </c>
      <c r="F919" s="534" t="s">
        <v>520</v>
      </c>
      <c r="G919" s="23"/>
      <c r="H919" s="814">
        <v>48</v>
      </c>
      <c r="I919" s="47">
        <v>461</v>
      </c>
      <c r="J919" s="780"/>
      <c r="K919" s="217">
        <f t="shared" ref="K919:K954" si="111">I919*J919</f>
        <v>0</v>
      </c>
    </row>
    <row r="920" spans="1:14" ht="79.5" customHeight="1" thickBot="1" x14ac:dyDescent="0.3">
      <c r="A920" s="1797"/>
      <c r="B920" s="1757"/>
      <c r="C920" s="1760"/>
      <c r="D920" s="130" t="s">
        <v>32</v>
      </c>
      <c r="E920" s="825">
        <v>210276</v>
      </c>
      <c r="F920" s="8" t="s">
        <v>520</v>
      </c>
      <c r="G920" s="11"/>
      <c r="H920" s="815">
        <v>50</v>
      </c>
      <c r="I920" s="35">
        <v>461</v>
      </c>
      <c r="J920" s="775"/>
      <c r="K920" s="73">
        <f t="shared" si="111"/>
        <v>0</v>
      </c>
      <c r="N920" s="280" t="s">
        <v>293</v>
      </c>
    </row>
    <row r="921" spans="1:14" ht="33" customHeight="1" x14ac:dyDescent="0.25">
      <c r="A921" s="1796"/>
      <c r="B921" s="1756" t="s">
        <v>522</v>
      </c>
      <c r="C921" s="1759" t="s">
        <v>42</v>
      </c>
      <c r="D921" s="215" t="s">
        <v>32</v>
      </c>
      <c r="E921" s="828">
        <v>210276</v>
      </c>
      <c r="F921" s="534" t="s">
        <v>521</v>
      </c>
      <c r="G921" s="23"/>
      <c r="H921" s="814">
        <v>42</v>
      </c>
      <c r="I921" s="47">
        <v>461</v>
      </c>
      <c r="J921" s="780"/>
      <c r="K921" s="217">
        <f t="shared" si="111"/>
        <v>0</v>
      </c>
      <c r="N921" s="280" t="s">
        <v>293</v>
      </c>
    </row>
    <row r="922" spans="1:14" ht="33" customHeight="1" x14ac:dyDescent="0.25">
      <c r="A922" s="1797"/>
      <c r="B922" s="1757"/>
      <c r="C922" s="1760"/>
      <c r="D922" s="130" t="s">
        <v>32</v>
      </c>
      <c r="E922" s="825">
        <v>210276</v>
      </c>
      <c r="F922" s="8" t="s">
        <v>521</v>
      </c>
      <c r="G922" s="11"/>
      <c r="H922" s="815">
        <v>44</v>
      </c>
      <c r="I922" s="35">
        <v>461</v>
      </c>
      <c r="J922" s="775"/>
      <c r="K922" s="73">
        <f t="shared" si="111"/>
        <v>0</v>
      </c>
    </row>
    <row r="923" spans="1:14" ht="33" customHeight="1" x14ac:dyDescent="0.25">
      <c r="A923" s="1797"/>
      <c r="B923" s="1757"/>
      <c r="C923" s="1760"/>
      <c r="D923" s="130" t="s">
        <v>32</v>
      </c>
      <c r="E923" s="825">
        <v>210276</v>
      </c>
      <c r="F923" s="8" t="s">
        <v>521</v>
      </c>
      <c r="G923" s="11"/>
      <c r="H923" s="815">
        <v>46</v>
      </c>
      <c r="I923" s="35">
        <v>461</v>
      </c>
      <c r="J923" s="775"/>
      <c r="K923" s="73">
        <f t="shared" si="111"/>
        <v>0</v>
      </c>
    </row>
    <row r="924" spans="1:14" ht="33" customHeight="1" x14ac:dyDescent="0.25">
      <c r="A924" s="1797"/>
      <c r="B924" s="1757"/>
      <c r="C924" s="1760"/>
      <c r="D924" s="130" t="s">
        <v>32</v>
      </c>
      <c r="E924" s="825">
        <v>210276</v>
      </c>
      <c r="F924" s="8" t="s">
        <v>521</v>
      </c>
      <c r="G924" s="11"/>
      <c r="H924" s="815">
        <v>48</v>
      </c>
      <c r="I924" s="35">
        <v>461</v>
      </c>
      <c r="J924" s="775"/>
      <c r="K924" s="73">
        <f t="shared" si="111"/>
        <v>0</v>
      </c>
    </row>
    <row r="925" spans="1:14" ht="33" customHeight="1" thickBot="1" x14ac:dyDescent="0.3">
      <c r="A925" s="1825"/>
      <c r="B925" s="1758"/>
      <c r="C925" s="1761"/>
      <c r="D925" s="131" t="s">
        <v>32</v>
      </c>
      <c r="E925" s="826">
        <v>210276</v>
      </c>
      <c r="F925" s="9" t="s">
        <v>521</v>
      </c>
      <c r="G925" s="17"/>
      <c r="H925" s="816">
        <v>50</v>
      </c>
      <c r="I925" s="38">
        <v>461</v>
      </c>
      <c r="J925" s="777"/>
      <c r="K925" s="209">
        <f t="shared" si="111"/>
        <v>0</v>
      </c>
    </row>
    <row r="926" spans="1:14" ht="33" customHeight="1" x14ac:dyDescent="0.25">
      <c r="A926" s="1884"/>
      <c r="B926" s="1807" t="s">
        <v>178</v>
      </c>
      <c r="C926" s="1817" t="s">
        <v>40</v>
      </c>
      <c r="D926" s="137" t="s">
        <v>32</v>
      </c>
      <c r="E926" s="990">
        <v>21262</v>
      </c>
      <c r="F926" s="10" t="s">
        <v>39</v>
      </c>
      <c r="G926" s="12"/>
      <c r="H926" s="995">
        <v>42</v>
      </c>
      <c r="I926" s="48">
        <v>320</v>
      </c>
      <c r="J926" s="778"/>
      <c r="K926" s="208">
        <f t="shared" si="111"/>
        <v>0</v>
      </c>
      <c r="L926" s="72"/>
    </row>
    <row r="927" spans="1:14" ht="33" customHeight="1" x14ac:dyDescent="0.25">
      <c r="A927" s="1885"/>
      <c r="B927" s="1798"/>
      <c r="C927" s="1774"/>
      <c r="D927" s="130" t="s">
        <v>32</v>
      </c>
      <c r="E927" s="991">
        <v>21262</v>
      </c>
      <c r="F927" s="8" t="s">
        <v>39</v>
      </c>
      <c r="G927" s="11"/>
      <c r="H927" s="996">
        <v>44</v>
      </c>
      <c r="I927" s="35">
        <v>320</v>
      </c>
      <c r="J927" s="775"/>
      <c r="K927" s="73">
        <f t="shared" si="111"/>
        <v>0</v>
      </c>
      <c r="L927" s="72"/>
      <c r="N927" s="280">
        <v>1</v>
      </c>
    </row>
    <row r="928" spans="1:14" ht="33" customHeight="1" thickBot="1" x14ac:dyDescent="0.3">
      <c r="A928" s="1886"/>
      <c r="B928" s="1877"/>
      <c r="C928" s="1775"/>
      <c r="D928" s="131" t="s">
        <v>32</v>
      </c>
      <c r="E928" s="992">
        <v>21262</v>
      </c>
      <c r="F928" s="9" t="s">
        <v>39</v>
      </c>
      <c r="G928" s="17"/>
      <c r="H928" s="1000">
        <v>50</v>
      </c>
      <c r="I928" s="38">
        <v>320</v>
      </c>
      <c r="J928" s="777"/>
      <c r="K928" s="209">
        <f t="shared" si="111"/>
        <v>0</v>
      </c>
      <c r="L928" s="72"/>
    </row>
    <row r="929" spans="1:14" ht="49.5" customHeight="1" x14ac:dyDescent="0.25">
      <c r="A929" s="1881"/>
      <c r="B929" s="1787" t="s">
        <v>178</v>
      </c>
      <c r="C929" s="1773" t="s">
        <v>40</v>
      </c>
      <c r="D929" s="132" t="s">
        <v>32</v>
      </c>
      <c r="E929" s="993">
        <v>21262</v>
      </c>
      <c r="F929" s="7" t="s">
        <v>44</v>
      </c>
      <c r="G929" s="16"/>
      <c r="H929" s="1001">
        <v>42</v>
      </c>
      <c r="I929" s="37">
        <v>320</v>
      </c>
      <c r="J929" s="772"/>
      <c r="K929" s="208">
        <f t="shared" si="111"/>
        <v>0</v>
      </c>
      <c r="L929" s="72"/>
      <c r="N929" s="280">
        <v>1</v>
      </c>
    </row>
    <row r="930" spans="1:14" ht="49.5" customHeight="1" thickBot="1" x14ac:dyDescent="0.3">
      <c r="A930" s="1885"/>
      <c r="B930" s="1798"/>
      <c r="C930" s="1774"/>
      <c r="D930" s="130" t="s">
        <v>32</v>
      </c>
      <c r="E930" s="991">
        <v>21262</v>
      </c>
      <c r="F930" s="8" t="s">
        <v>44</v>
      </c>
      <c r="G930" s="11"/>
      <c r="H930" s="996">
        <v>50</v>
      </c>
      <c r="I930" s="35">
        <v>320</v>
      </c>
      <c r="J930" s="775"/>
      <c r="K930" s="209">
        <f t="shared" si="111"/>
        <v>0</v>
      </c>
      <c r="L930" s="72"/>
      <c r="N930" s="280" t="s">
        <v>293</v>
      </c>
    </row>
    <row r="931" spans="1:14" ht="63.75" customHeight="1" x14ac:dyDescent="0.25">
      <c r="A931" s="1796"/>
      <c r="B931" s="1756" t="s">
        <v>364</v>
      </c>
      <c r="C931" s="1759" t="s">
        <v>52</v>
      </c>
      <c r="D931" s="132" t="s">
        <v>32</v>
      </c>
      <c r="E931" s="993">
        <v>25262</v>
      </c>
      <c r="F931" s="7" t="s">
        <v>44</v>
      </c>
      <c r="G931" s="16"/>
      <c r="H931" s="994">
        <v>42</v>
      </c>
      <c r="I931" s="47">
        <v>550</v>
      </c>
      <c r="J931" s="772"/>
      <c r="K931" s="208">
        <f t="shared" si="111"/>
        <v>0</v>
      </c>
      <c r="L931" s="72"/>
    </row>
    <row r="932" spans="1:14" ht="63.75" customHeight="1" thickBot="1" x14ac:dyDescent="0.3">
      <c r="A932" s="1797"/>
      <c r="B932" s="1757"/>
      <c r="C932" s="1765"/>
      <c r="D932" s="130" t="s">
        <v>32</v>
      </c>
      <c r="E932" s="991">
        <v>25262</v>
      </c>
      <c r="F932" s="8" t="s">
        <v>44</v>
      </c>
      <c r="G932" s="11"/>
      <c r="H932" s="996">
        <v>44</v>
      </c>
      <c r="I932" s="35">
        <v>550</v>
      </c>
      <c r="J932" s="775"/>
      <c r="K932" s="73">
        <f t="shared" si="111"/>
        <v>0</v>
      </c>
      <c r="L932" s="72"/>
      <c r="N932" s="280">
        <v>1</v>
      </c>
    </row>
    <row r="933" spans="1:14" ht="33" customHeight="1" x14ac:dyDescent="0.25">
      <c r="A933" s="1796"/>
      <c r="B933" s="1756" t="s">
        <v>364</v>
      </c>
      <c r="C933" s="1773" t="s">
        <v>52</v>
      </c>
      <c r="D933" s="132" t="s">
        <v>32</v>
      </c>
      <c r="E933" s="993">
        <v>25262</v>
      </c>
      <c r="F933" s="7" t="s">
        <v>43</v>
      </c>
      <c r="G933" s="16"/>
      <c r="H933" s="994">
        <v>42</v>
      </c>
      <c r="I933" s="47">
        <v>550</v>
      </c>
      <c r="J933" s="772"/>
      <c r="K933" s="210">
        <f t="shared" si="111"/>
        <v>0</v>
      </c>
      <c r="L933" s="72"/>
    </row>
    <row r="934" spans="1:14" ht="33" customHeight="1" x14ac:dyDescent="0.25">
      <c r="A934" s="1797"/>
      <c r="B934" s="1757"/>
      <c r="C934" s="1782"/>
      <c r="D934" s="130" t="s">
        <v>32</v>
      </c>
      <c r="E934" s="991">
        <v>25262</v>
      </c>
      <c r="F934" s="8" t="s">
        <v>43</v>
      </c>
      <c r="G934" s="11"/>
      <c r="H934" s="996">
        <v>44</v>
      </c>
      <c r="I934" s="35">
        <v>550</v>
      </c>
      <c r="J934" s="775"/>
      <c r="K934" s="73">
        <f t="shared" si="111"/>
        <v>0</v>
      </c>
      <c r="L934" s="72"/>
    </row>
    <row r="935" spans="1:14" ht="33" customHeight="1" x14ac:dyDescent="0.25">
      <c r="A935" s="1797"/>
      <c r="B935" s="1757"/>
      <c r="C935" s="1782"/>
      <c r="D935" s="130" t="s">
        <v>32</v>
      </c>
      <c r="E935" s="991">
        <v>25262</v>
      </c>
      <c r="F935" s="8" t="s">
        <v>43</v>
      </c>
      <c r="G935" s="11"/>
      <c r="H935" s="996">
        <v>46</v>
      </c>
      <c r="I935" s="35">
        <v>550</v>
      </c>
      <c r="J935" s="775"/>
      <c r="K935" s="73">
        <f t="shared" si="111"/>
        <v>0</v>
      </c>
      <c r="L935" s="72"/>
    </row>
    <row r="936" spans="1:14" ht="33" customHeight="1" thickBot="1" x14ac:dyDescent="0.3">
      <c r="A936" s="1797"/>
      <c r="B936" s="1757"/>
      <c r="C936" s="1782"/>
      <c r="D936" s="130" t="s">
        <v>32</v>
      </c>
      <c r="E936" s="991">
        <v>25262</v>
      </c>
      <c r="F936" s="8" t="s">
        <v>43</v>
      </c>
      <c r="G936" s="11"/>
      <c r="H936" s="996">
        <v>48</v>
      </c>
      <c r="I936" s="35">
        <v>550</v>
      </c>
      <c r="J936" s="775"/>
      <c r="K936" s="73">
        <f t="shared" si="111"/>
        <v>0</v>
      </c>
      <c r="L936" s="72"/>
    </row>
    <row r="937" spans="1:14" ht="33" customHeight="1" x14ac:dyDescent="0.25">
      <c r="A937" s="1813"/>
      <c r="B937" s="1821" t="s">
        <v>592</v>
      </c>
      <c r="C937" s="1773" t="s">
        <v>52</v>
      </c>
      <c r="D937" s="132" t="s">
        <v>32</v>
      </c>
      <c r="E937" s="993">
        <v>210262</v>
      </c>
      <c r="F937" s="7" t="s">
        <v>140</v>
      </c>
      <c r="G937" s="16"/>
      <c r="H937" s="994">
        <v>42</v>
      </c>
      <c r="I937" s="47">
        <v>378</v>
      </c>
      <c r="J937" s="772"/>
      <c r="K937" s="210">
        <f t="shared" ref="K937:K941" si="112">I937*J937</f>
        <v>0</v>
      </c>
      <c r="L937" s="72"/>
      <c r="N937" s="1016" t="s">
        <v>593</v>
      </c>
    </row>
    <row r="938" spans="1:14" ht="33" customHeight="1" x14ac:dyDescent="0.25">
      <c r="A938" s="1814"/>
      <c r="B938" s="1822"/>
      <c r="C938" s="1782"/>
      <c r="D938" s="130" t="s">
        <v>32</v>
      </c>
      <c r="E938" s="991">
        <v>210262</v>
      </c>
      <c r="F938" s="8" t="s">
        <v>140</v>
      </c>
      <c r="G938" s="11"/>
      <c r="H938" s="996">
        <v>44</v>
      </c>
      <c r="I938" s="35">
        <v>378</v>
      </c>
      <c r="J938" s="775"/>
      <c r="K938" s="73">
        <f t="shared" si="112"/>
        <v>0</v>
      </c>
      <c r="L938" s="72"/>
      <c r="N938" s="1016" t="s">
        <v>593</v>
      </c>
    </row>
    <row r="939" spans="1:14" ht="33" customHeight="1" x14ac:dyDescent="0.25">
      <c r="A939" s="1814"/>
      <c r="B939" s="1822"/>
      <c r="C939" s="1782"/>
      <c r="D939" s="130" t="s">
        <v>32</v>
      </c>
      <c r="E939" s="991">
        <v>210262</v>
      </c>
      <c r="F939" s="8" t="s">
        <v>140</v>
      </c>
      <c r="G939" s="11"/>
      <c r="H939" s="996">
        <v>46</v>
      </c>
      <c r="I939" s="35">
        <v>378</v>
      </c>
      <c r="J939" s="775"/>
      <c r="K939" s="73">
        <f t="shared" si="112"/>
        <v>0</v>
      </c>
      <c r="L939" s="72"/>
      <c r="N939" s="1016" t="s">
        <v>593</v>
      </c>
    </row>
    <row r="940" spans="1:14" ht="33" customHeight="1" x14ac:dyDescent="0.25">
      <c r="A940" s="1814"/>
      <c r="B940" s="1822"/>
      <c r="C940" s="1782"/>
      <c r="D940" s="130" t="s">
        <v>32</v>
      </c>
      <c r="E940" s="991">
        <v>210262</v>
      </c>
      <c r="F940" s="8" t="s">
        <v>140</v>
      </c>
      <c r="G940" s="11"/>
      <c r="H940" s="996">
        <v>48</v>
      </c>
      <c r="I940" s="35">
        <v>378</v>
      </c>
      <c r="J940" s="775"/>
      <c r="K940" s="73">
        <f t="shared" si="112"/>
        <v>0</v>
      </c>
      <c r="L940" s="72"/>
      <c r="N940" s="1016" t="s">
        <v>593</v>
      </c>
    </row>
    <row r="941" spans="1:14" ht="33" customHeight="1" thickBot="1" x14ac:dyDescent="0.3">
      <c r="A941" s="1826"/>
      <c r="B941" s="1823"/>
      <c r="C941" s="1783"/>
      <c r="D941" s="131" t="s">
        <v>32</v>
      </c>
      <c r="E941" s="992">
        <v>210262</v>
      </c>
      <c r="F941" s="9" t="s">
        <v>140</v>
      </c>
      <c r="G941" s="17"/>
      <c r="H941" s="999">
        <v>50</v>
      </c>
      <c r="I941" s="39">
        <v>378</v>
      </c>
      <c r="J941" s="777"/>
      <c r="K941" s="209">
        <f t="shared" si="112"/>
        <v>0</v>
      </c>
      <c r="L941" s="72"/>
      <c r="N941" s="280" t="s">
        <v>293</v>
      </c>
    </row>
    <row r="942" spans="1:14" ht="33" customHeight="1" x14ac:dyDescent="0.25">
      <c r="A942" s="1813"/>
      <c r="B942" s="1821" t="s">
        <v>592</v>
      </c>
      <c r="C942" s="1773" t="s">
        <v>52</v>
      </c>
      <c r="D942" s="132" t="s">
        <v>32</v>
      </c>
      <c r="E942" s="1072">
        <v>210262</v>
      </c>
      <c r="F942" s="7" t="s">
        <v>39</v>
      </c>
      <c r="G942" s="16"/>
      <c r="H942" s="1065">
        <v>42</v>
      </c>
      <c r="I942" s="47">
        <v>378</v>
      </c>
      <c r="J942" s="772"/>
      <c r="K942" s="210">
        <f t="shared" ref="K942:K946" si="113">I942*J942</f>
        <v>0</v>
      </c>
      <c r="L942" s="72"/>
      <c r="N942" s="1016" t="s">
        <v>593</v>
      </c>
    </row>
    <row r="943" spans="1:14" ht="33" customHeight="1" x14ac:dyDescent="0.25">
      <c r="A943" s="1814"/>
      <c r="B943" s="1822"/>
      <c r="C943" s="1782"/>
      <c r="D943" s="130" t="s">
        <v>32</v>
      </c>
      <c r="E943" s="1070">
        <v>210262</v>
      </c>
      <c r="F943" s="8" t="s">
        <v>39</v>
      </c>
      <c r="G943" s="11"/>
      <c r="H943" s="1068">
        <v>44</v>
      </c>
      <c r="I943" s="35">
        <v>378</v>
      </c>
      <c r="J943" s="775"/>
      <c r="K943" s="73">
        <f t="shared" si="113"/>
        <v>0</v>
      </c>
      <c r="L943" s="72"/>
      <c r="N943" s="1016" t="s">
        <v>593</v>
      </c>
    </row>
    <row r="944" spans="1:14" ht="33" customHeight="1" x14ac:dyDescent="0.25">
      <c r="A944" s="1814"/>
      <c r="B944" s="1822"/>
      <c r="C944" s="1782"/>
      <c r="D944" s="130" t="s">
        <v>32</v>
      </c>
      <c r="E944" s="1070">
        <v>210262</v>
      </c>
      <c r="F944" s="8" t="s">
        <v>39</v>
      </c>
      <c r="G944" s="11"/>
      <c r="H944" s="1068">
        <v>46</v>
      </c>
      <c r="I944" s="35">
        <v>378</v>
      </c>
      <c r="J944" s="775"/>
      <c r="K944" s="73">
        <f t="shared" si="113"/>
        <v>0</v>
      </c>
      <c r="L944" s="72"/>
      <c r="N944" s="1016" t="s">
        <v>593</v>
      </c>
    </row>
    <row r="945" spans="1:14" ht="33" customHeight="1" x14ac:dyDescent="0.25">
      <c r="A945" s="1814"/>
      <c r="B945" s="1822"/>
      <c r="C945" s="1782"/>
      <c r="D945" s="130" t="s">
        <v>32</v>
      </c>
      <c r="E945" s="1070">
        <v>210262</v>
      </c>
      <c r="F945" s="8" t="s">
        <v>39</v>
      </c>
      <c r="G945" s="11"/>
      <c r="H945" s="1068">
        <v>48</v>
      </c>
      <c r="I945" s="35">
        <v>378</v>
      </c>
      <c r="J945" s="775"/>
      <c r="K945" s="73">
        <f t="shared" si="113"/>
        <v>0</v>
      </c>
      <c r="L945" s="72"/>
      <c r="N945" s="1016" t="s">
        <v>593</v>
      </c>
    </row>
    <row r="946" spans="1:14" ht="33" customHeight="1" thickBot="1" x14ac:dyDescent="0.3">
      <c r="A946" s="1826"/>
      <c r="B946" s="1823"/>
      <c r="C946" s="1783"/>
      <c r="D946" s="131" t="s">
        <v>32</v>
      </c>
      <c r="E946" s="1071">
        <v>210262</v>
      </c>
      <c r="F946" s="9" t="s">
        <v>39</v>
      </c>
      <c r="G946" s="17"/>
      <c r="H946" s="1067">
        <v>50</v>
      </c>
      <c r="I946" s="39">
        <v>378</v>
      </c>
      <c r="J946" s="777"/>
      <c r="K946" s="209">
        <f t="shared" si="113"/>
        <v>0</v>
      </c>
      <c r="L946" s="72"/>
      <c r="N946" s="280" t="s">
        <v>293</v>
      </c>
    </row>
    <row r="947" spans="1:14" ht="33" customHeight="1" x14ac:dyDescent="0.25">
      <c r="A947" s="1813"/>
      <c r="B947" s="1821" t="s">
        <v>592</v>
      </c>
      <c r="C947" s="1773" t="s">
        <v>52</v>
      </c>
      <c r="D947" s="132" t="s">
        <v>32</v>
      </c>
      <c r="E947" s="1072">
        <v>210262</v>
      </c>
      <c r="F947" s="7" t="s">
        <v>130</v>
      </c>
      <c r="G947" s="16"/>
      <c r="H947" s="1065">
        <v>42</v>
      </c>
      <c r="I947" s="47">
        <v>378</v>
      </c>
      <c r="J947" s="772"/>
      <c r="K947" s="210">
        <f t="shared" ref="K947:K951" si="114">I947*J947</f>
        <v>0</v>
      </c>
      <c r="L947" s="72"/>
      <c r="N947" s="280" t="s">
        <v>293</v>
      </c>
    </row>
    <row r="948" spans="1:14" ht="33" customHeight="1" x14ac:dyDescent="0.25">
      <c r="A948" s="1814"/>
      <c r="B948" s="1822"/>
      <c r="C948" s="1782"/>
      <c r="D948" s="130" t="s">
        <v>32</v>
      </c>
      <c r="E948" s="1070">
        <v>210262</v>
      </c>
      <c r="F948" s="8" t="s">
        <v>130</v>
      </c>
      <c r="G948" s="11"/>
      <c r="H948" s="1068">
        <v>44</v>
      </c>
      <c r="I948" s="35">
        <v>378</v>
      </c>
      <c r="J948" s="775"/>
      <c r="K948" s="73">
        <f t="shared" si="114"/>
        <v>0</v>
      </c>
      <c r="L948" s="72"/>
      <c r="N948" s="1016" t="s">
        <v>593</v>
      </c>
    </row>
    <row r="949" spans="1:14" ht="33" customHeight="1" x14ac:dyDescent="0.25">
      <c r="A949" s="1814"/>
      <c r="B949" s="1822"/>
      <c r="C949" s="1782"/>
      <c r="D949" s="130" t="s">
        <v>32</v>
      </c>
      <c r="E949" s="1070">
        <v>210262</v>
      </c>
      <c r="F949" s="8" t="s">
        <v>130</v>
      </c>
      <c r="G949" s="11"/>
      <c r="H949" s="1068">
        <v>46</v>
      </c>
      <c r="I949" s="35">
        <v>378</v>
      </c>
      <c r="J949" s="775"/>
      <c r="K949" s="73">
        <f t="shared" si="114"/>
        <v>0</v>
      </c>
      <c r="L949" s="72"/>
      <c r="N949" s="1016" t="s">
        <v>593</v>
      </c>
    </row>
    <row r="950" spans="1:14" ht="33" customHeight="1" x14ac:dyDescent="0.25">
      <c r="A950" s="1814"/>
      <c r="B950" s="1822"/>
      <c r="C950" s="1782"/>
      <c r="D950" s="130" t="s">
        <v>32</v>
      </c>
      <c r="E950" s="1070">
        <v>210262</v>
      </c>
      <c r="F950" s="8" t="s">
        <v>130</v>
      </c>
      <c r="G950" s="11"/>
      <c r="H950" s="1068">
        <v>48</v>
      </c>
      <c r="I950" s="35">
        <v>378</v>
      </c>
      <c r="J950" s="775"/>
      <c r="K950" s="73">
        <f t="shared" si="114"/>
        <v>0</v>
      </c>
      <c r="L950" s="72"/>
      <c r="N950" s="1016" t="s">
        <v>593</v>
      </c>
    </row>
    <row r="951" spans="1:14" ht="33" customHeight="1" thickBot="1" x14ac:dyDescent="0.3">
      <c r="A951" s="1826"/>
      <c r="B951" s="1823"/>
      <c r="C951" s="1783"/>
      <c r="D951" s="131" t="s">
        <v>32</v>
      </c>
      <c r="E951" s="1071">
        <v>210262</v>
      </c>
      <c r="F951" s="9" t="s">
        <v>130</v>
      </c>
      <c r="G951" s="17"/>
      <c r="H951" s="1067">
        <v>50</v>
      </c>
      <c r="I951" s="39">
        <v>378</v>
      </c>
      <c r="J951" s="777"/>
      <c r="K951" s="209">
        <f t="shared" si="114"/>
        <v>0</v>
      </c>
      <c r="L951" s="72"/>
      <c r="N951" s="280" t="s">
        <v>293</v>
      </c>
    </row>
    <row r="952" spans="1:14" ht="33" customHeight="1" x14ac:dyDescent="0.25">
      <c r="A952" s="1884"/>
      <c r="B952" s="1807" t="s">
        <v>179</v>
      </c>
      <c r="C952" s="1817" t="s">
        <v>68</v>
      </c>
      <c r="D952" s="137" t="s">
        <v>32</v>
      </c>
      <c r="E952" s="990">
        <v>21277</v>
      </c>
      <c r="F952" s="10" t="s">
        <v>79</v>
      </c>
      <c r="G952" s="12"/>
      <c r="H952" s="995">
        <v>44</v>
      </c>
      <c r="I952" s="48">
        <v>340</v>
      </c>
      <c r="J952" s="778"/>
      <c r="K952" s="208">
        <f t="shared" si="111"/>
        <v>0</v>
      </c>
    </row>
    <row r="953" spans="1:14" ht="33" customHeight="1" x14ac:dyDescent="0.25">
      <c r="A953" s="1885"/>
      <c r="B953" s="1798"/>
      <c r="C953" s="1774"/>
      <c r="D953" s="130" t="s">
        <v>32</v>
      </c>
      <c r="E953" s="991">
        <v>21277</v>
      </c>
      <c r="F953" s="8" t="s">
        <v>79</v>
      </c>
      <c r="G953" s="11"/>
      <c r="H953" s="996">
        <v>46</v>
      </c>
      <c r="I953" s="35">
        <v>340</v>
      </c>
      <c r="J953" s="775"/>
      <c r="K953" s="73">
        <f t="shared" si="111"/>
        <v>0</v>
      </c>
    </row>
    <row r="954" spans="1:14" ht="33" customHeight="1" thickBot="1" x14ac:dyDescent="0.3">
      <c r="A954" s="1883"/>
      <c r="B954" s="1808"/>
      <c r="C954" s="1893"/>
      <c r="D954" s="156" t="s">
        <v>32</v>
      </c>
      <c r="E954" s="1003">
        <v>21277</v>
      </c>
      <c r="F954" s="20" t="s">
        <v>79</v>
      </c>
      <c r="G954" s="15"/>
      <c r="H954" s="997">
        <v>48</v>
      </c>
      <c r="I954" s="36">
        <v>340</v>
      </c>
      <c r="J954" s="776"/>
      <c r="K954" s="207">
        <f t="shared" si="111"/>
        <v>0</v>
      </c>
      <c r="N954" s="280" t="s">
        <v>293</v>
      </c>
    </row>
    <row r="955" spans="1:14" ht="22.5" customHeight="1" thickBot="1" x14ac:dyDescent="0.3">
      <c r="A955" s="407"/>
      <c r="B955" s="399"/>
      <c r="C955" s="399"/>
      <c r="D955" s="408" t="s">
        <v>10</v>
      </c>
      <c r="E955" s="401"/>
      <c r="F955" s="401"/>
      <c r="G955" s="402"/>
      <c r="H955" s="403"/>
      <c r="I955" s="393"/>
      <c r="J955" s="787"/>
      <c r="K955" s="393"/>
    </row>
    <row r="956" spans="1:14" ht="28.5" customHeight="1" x14ac:dyDescent="0.25">
      <c r="A956" s="1796"/>
      <c r="B956" s="1756" t="s">
        <v>371</v>
      </c>
      <c r="C956" s="1806" t="s">
        <v>40</v>
      </c>
      <c r="D956" s="215" t="s">
        <v>32</v>
      </c>
      <c r="E956" s="1270">
        <v>26275</v>
      </c>
      <c r="F956" s="7" t="s">
        <v>143</v>
      </c>
      <c r="G956" s="16"/>
      <c r="H956" s="1281">
        <v>42</v>
      </c>
      <c r="I956" s="37">
        <v>620</v>
      </c>
      <c r="J956" s="772"/>
      <c r="K956" s="210">
        <f t="shared" ref="K956:K996" si="115">I956*J956</f>
        <v>0</v>
      </c>
    </row>
    <row r="957" spans="1:14" ht="28.5" customHeight="1" x14ac:dyDescent="0.25">
      <c r="A957" s="1797"/>
      <c r="B957" s="1757"/>
      <c r="C957" s="1765"/>
      <c r="D957" s="156" t="s">
        <v>32</v>
      </c>
      <c r="E957" s="1271">
        <v>26275</v>
      </c>
      <c r="F957" s="8" t="s">
        <v>143</v>
      </c>
      <c r="G957" s="11"/>
      <c r="H957" s="1279">
        <v>44</v>
      </c>
      <c r="I957" s="35">
        <v>620</v>
      </c>
      <c r="J957" s="775"/>
      <c r="K957" s="73">
        <f t="shared" si="115"/>
        <v>0</v>
      </c>
    </row>
    <row r="958" spans="1:14" ht="28.5" customHeight="1" x14ac:dyDescent="0.25">
      <c r="A958" s="1797"/>
      <c r="B958" s="1757"/>
      <c r="C958" s="1765"/>
      <c r="D958" s="156" t="s">
        <v>32</v>
      </c>
      <c r="E958" s="1271">
        <v>26275</v>
      </c>
      <c r="F958" s="8" t="s">
        <v>143</v>
      </c>
      <c r="G958" s="11"/>
      <c r="H958" s="1279">
        <v>46</v>
      </c>
      <c r="I958" s="35">
        <v>620</v>
      </c>
      <c r="J958" s="775"/>
      <c r="K958" s="73">
        <f t="shared" si="115"/>
        <v>0</v>
      </c>
    </row>
    <row r="959" spans="1:14" ht="28.5" customHeight="1" x14ac:dyDescent="0.25">
      <c r="A959" s="1797"/>
      <c r="B959" s="1757"/>
      <c r="C959" s="1765"/>
      <c r="D959" s="156" t="s">
        <v>32</v>
      </c>
      <c r="E959" s="1271">
        <v>26275</v>
      </c>
      <c r="F959" s="8" t="s">
        <v>143</v>
      </c>
      <c r="G959" s="11"/>
      <c r="H959" s="1279">
        <v>48</v>
      </c>
      <c r="I959" s="35">
        <v>620</v>
      </c>
      <c r="J959" s="775"/>
      <c r="K959" s="73">
        <f t="shared" si="115"/>
        <v>0</v>
      </c>
    </row>
    <row r="960" spans="1:14" ht="28.5" customHeight="1" thickBot="1" x14ac:dyDescent="0.3">
      <c r="A960" s="1825"/>
      <c r="B960" s="1758"/>
      <c r="C960" s="1766"/>
      <c r="D960" s="131" t="s">
        <v>32</v>
      </c>
      <c r="E960" s="1285">
        <v>26275</v>
      </c>
      <c r="F960" s="9" t="s">
        <v>143</v>
      </c>
      <c r="G960" s="17"/>
      <c r="H960" s="1280">
        <v>50</v>
      </c>
      <c r="I960" s="38">
        <v>620</v>
      </c>
      <c r="J960" s="777"/>
      <c r="K960" s="209">
        <f t="shared" si="115"/>
        <v>0</v>
      </c>
    </row>
    <row r="961" spans="1:14" ht="37.5" customHeight="1" x14ac:dyDescent="0.25">
      <c r="A961" s="1796"/>
      <c r="B961" s="1756" t="s">
        <v>371</v>
      </c>
      <c r="C961" s="1806" t="s">
        <v>40</v>
      </c>
      <c r="D961" s="215" t="s">
        <v>32</v>
      </c>
      <c r="E961" s="1270">
        <v>26275</v>
      </c>
      <c r="F961" s="7" t="s">
        <v>145</v>
      </c>
      <c r="G961" s="16"/>
      <c r="H961" s="1281">
        <v>42</v>
      </c>
      <c r="I961" s="37">
        <v>620</v>
      </c>
      <c r="J961" s="772"/>
      <c r="K961" s="210">
        <f t="shared" si="115"/>
        <v>0</v>
      </c>
    </row>
    <row r="962" spans="1:14" ht="37.5" customHeight="1" x14ac:dyDescent="0.25">
      <c r="A962" s="1797"/>
      <c r="B962" s="1757"/>
      <c r="C962" s="1765"/>
      <c r="D962" s="156" t="s">
        <v>32</v>
      </c>
      <c r="E962" s="1271">
        <v>26275</v>
      </c>
      <c r="F962" s="8" t="s">
        <v>145</v>
      </c>
      <c r="G962" s="11"/>
      <c r="H962" s="1279">
        <v>44</v>
      </c>
      <c r="I962" s="35">
        <v>620</v>
      </c>
      <c r="J962" s="775"/>
      <c r="K962" s="73">
        <f t="shared" si="115"/>
        <v>0</v>
      </c>
    </row>
    <row r="963" spans="1:14" ht="37.5" customHeight="1" x14ac:dyDescent="0.25">
      <c r="A963" s="1797"/>
      <c r="B963" s="1757"/>
      <c r="C963" s="1765"/>
      <c r="D963" s="156" t="s">
        <v>32</v>
      </c>
      <c r="E963" s="1271">
        <v>26275</v>
      </c>
      <c r="F963" s="8" t="s">
        <v>145</v>
      </c>
      <c r="G963" s="11"/>
      <c r="H963" s="1279">
        <v>46</v>
      </c>
      <c r="I963" s="35">
        <v>620</v>
      </c>
      <c r="J963" s="775"/>
      <c r="K963" s="73">
        <f t="shared" si="115"/>
        <v>0</v>
      </c>
    </row>
    <row r="964" spans="1:14" ht="37.5" customHeight="1" thickBot="1" x14ac:dyDescent="0.3">
      <c r="A964" s="1797"/>
      <c r="B964" s="1757"/>
      <c r="C964" s="1765"/>
      <c r="D964" s="156" t="s">
        <v>32</v>
      </c>
      <c r="E964" s="1271">
        <v>26275</v>
      </c>
      <c r="F964" s="8" t="s">
        <v>145</v>
      </c>
      <c r="G964" s="11"/>
      <c r="H964" s="1279">
        <v>48</v>
      </c>
      <c r="I964" s="35">
        <v>620</v>
      </c>
      <c r="J964" s="775"/>
      <c r="K964" s="73">
        <f t="shared" si="115"/>
        <v>0</v>
      </c>
    </row>
    <row r="965" spans="1:14" ht="45.75" customHeight="1" x14ac:dyDescent="0.25">
      <c r="A965" s="1796"/>
      <c r="B965" s="1756" t="s">
        <v>371</v>
      </c>
      <c r="C965" s="1806" t="s">
        <v>40</v>
      </c>
      <c r="D965" s="215" t="s">
        <v>32</v>
      </c>
      <c r="E965" s="1270">
        <v>26275</v>
      </c>
      <c r="F965" s="7" t="s">
        <v>131</v>
      </c>
      <c r="G965" s="16"/>
      <c r="H965" s="1281">
        <v>42</v>
      </c>
      <c r="I965" s="37">
        <v>620</v>
      </c>
      <c r="J965" s="772"/>
      <c r="K965" s="210">
        <f t="shared" si="115"/>
        <v>0</v>
      </c>
    </row>
    <row r="966" spans="1:14" ht="45.75" customHeight="1" x14ac:dyDescent="0.25">
      <c r="A966" s="1797"/>
      <c r="B966" s="1757"/>
      <c r="C966" s="1765"/>
      <c r="D966" s="156" t="s">
        <v>32</v>
      </c>
      <c r="E966" s="1271">
        <v>26275</v>
      </c>
      <c r="F966" s="8" t="s">
        <v>131</v>
      </c>
      <c r="G966" s="11"/>
      <c r="H966" s="1279">
        <v>44</v>
      </c>
      <c r="I966" s="35">
        <v>620</v>
      </c>
      <c r="J966" s="775"/>
      <c r="K966" s="73">
        <f t="shared" si="115"/>
        <v>0</v>
      </c>
    </row>
    <row r="967" spans="1:14" ht="45.75" customHeight="1" thickBot="1" x14ac:dyDescent="0.3">
      <c r="A967" s="1797"/>
      <c r="B967" s="1757"/>
      <c r="C967" s="1765"/>
      <c r="D967" s="156" t="s">
        <v>32</v>
      </c>
      <c r="E967" s="1271">
        <v>26275</v>
      </c>
      <c r="F967" s="8" t="s">
        <v>131</v>
      </c>
      <c r="G967" s="11"/>
      <c r="H967" s="1279">
        <v>46</v>
      </c>
      <c r="I967" s="35">
        <v>620</v>
      </c>
      <c r="J967" s="775"/>
      <c r="K967" s="73">
        <f t="shared" si="115"/>
        <v>0</v>
      </c>
    </row>
    <row r="968" spans="1:14" ht="80.25" customHeight="1" thickBot="1" x14ac:dyDescent="0.3">
      <c r="A968" s="1263"/>
      <c r="B968" s="1253" t="s">
        <v>679</v>
      </c>
      <c r="C968" s="1254" t="s">
        <v>52</v>
      </c>
      <c r="D968" s="215" t="s">
        <v>32</v>
      </c>
      <c r="E968" s="1259">
        <v>298</v>
      </c>
      <c r="F968" s="1283" t="s">
        <v>127</v>
      </c>
      <c r="G968" s="23"/>
      <c r="H968" s="1260">
        <v>42</v>
      </c>
      <c r="I968" s="34">
        <v>520</v>
      </c>
      <c r="J968" s="780"/>
      <c r="K968" s="304">
        <f t="shared" si="115"/>
        <v>0</v>
      </c>
      <c r="L968" s="72"/>
      <c r="N968" s="280">
        <v>1</v>
      </c>
    </row>
    <row r="969" spans="1:14" ht="26.25" customHeight="1" x14ac:dyDescent="0.25">
      <c r="A969" s="1835"/>
      <c r="B969" s="1756" t="s">
        <v>604</v>
      </c>
      <c r="C969" s="1759" t="s">
        <v>181</v>
      </c>
      <c r="D969" s="215" t="s">
        <v>32</v>
      </c>
      <c r="E969" s="1259">
        <v>200298</v>
      </c>
      <c r="F969" s="1283" t="s">
        <v>140</v>
      </c>
      <c r="G969" s="23"/>
      <c r="H969" s="1260">
        <v>42</v>
      </c>
      <c r="I969" s="34">
        <v>678</v>
      </c>
      <c r="J969" s="780"/>
      <c r="K969" s="214">
        <f t="shared" si="115"/>
        <v>0</v>
      </c>
      <c r="L969" s="72"/>
    </row>
    <row r="970" spans="1:14" ht="26.25" customHeight="1" x14ac:dyDescent="0.25">
      <c r="A970" s="1836"/>
      <c r="B970" s="1765"/>
      <c r="C970" s="1765"/>
      <c r="D970" s="130" t="s">
        <v>32</v>
      </c>
      <c r="E970" s="1271">
        <v>200298</v>
      </c>
      <c r="F970" s="8" t="s">
        <v>140</v>
      </c>
      <c r="G970" s="11"/>
      <c r="H970" s="1279">
        <v>44</v>
      </c>
      <c r="I970" s="24">
        <v>678</v>
      </c>
      <c r="J970" s="775"/>
      <c r="K970" s="73">
        <f t="shared" si="115"/>
        <v>0</v>
      </c>
      <c r="L970" s="72"/>
    </row>
    <row r="971" spans="1:14" ht="26.25" customHeight="1" x14ac:dyDescent="0.25">
      <c r="A971" s="1836"/>
      <c r="B971" s="1765"/>
      <c r="C971" s="1765"/>
      <c r="D971" s="130" t="s">
        <v>32</v>
      </c>
      <c r="E971" s="1271">
        <v>200298</v>
      </c>
      <c r="F971" s="8" t="s">
        <v>140</v>
      </c>
      <c r="G971" s="11"/>
      <c r="H971" s="1279">
        <v>46</v>
      </c>
      <c r="I971" s="24">
        <v>678</v>
      </c>
      <c r="J971" s="775"/>
      <c r="K971" s="73">
        <f t="shared" si="115"/>
        <v>0</v>
      </c>
      <c r="L971" s="72"/>
    </row>
    <row r="972" spans="1:14" ht="26.25" customHeight="1" x14ac:dyDescent="0.25">
      <c r="A972" s="1836"/>
      <c r="B972" s="1765"/>
      <c r="C972" s="1765"/>
      <c r="D972" s="130" t="s">
        <v>32</v>
      </c>
      <c r="E972" s="1271">
        <v>200298</v>
      </c>
      <c r="F972" s="8" t="s">
        <v>140</v>
      </c>
      <c r="G972" s="11"/>
      <c r="H972" s="1279">
        <v>48</v>
      </c>
      <c r="I972" s="24">
        <v>678</v>
      </c>
      <c r="J972" s="775"/>
      <c r="K972" s="73">
        <f t="shared" si="115"/>
        <v>0</v>
      </c>
      <c r="L972" s="72"/>
    </row>
    <row r="973" spans="1:14" ht="26.25" customHeight="1" x14ac:dyDescent="0.25">
      <c r="A973" s="1836"/>
      <c r="B973" s="1765"/>
      <c r="C973" s="1765"/>
      <c r="D973" s="130" t="s">
        <v>32</v>
      </c>
      <c r="E973" s="1271">
        <v>200298</v>
      </c>
      <c r="F973" s="8" t="s">
        <v>140</v>
      </c>
      <c r="G973" s="11"/>
      <c r="H973" s="1279">
        <v>50</v>
      </c>
      <c r="I973" s="24">
        <v>678</v>
      </c>
      <c r="J973" s="775"/>
      <c r="K973" s="73">
        <f t="shared" si="115"/>
        <v>0</v>
      </c>
      <c r="L973" s="72"/>
    </row>
    <row r="974" spans="1:14" ht="26.25" customHeight="1" x14ac:dyDescent="0.25">
      <c r="A974" s="1836"/>
      <c r="B974" s="1765"/>
      <c r="C974" s="1765"/>
      <c r="D974" s="130" t="s">
        <v>32</v>
      </c>
      <c r="E974" s="1271">
        <v>200298</v>
      </c>
      <c r="F974" s="8" t="s">
        <v>140</v>
      </c>
      <c r="G974" s="11"/>
      <c r="H974" s="1279">
        <v>52</v>
      </c>
      <c r="I974" s="24">
        <v>678</v>
      </c>
      <c r="J974" s="775"/>
      <c r="K974" s="73">
        <f t="shared" si="115"/>
        <v>0</v>
      </c>
      <c r="L974" s="72"/>
    </row>
    <row r="975" spans="1:14" ht="26.25" customHeight="1" thickBot="1" x14ac:dyDescent="0.3">
      <c r="A975" s="1837"/>
      <c r="B975" s="1766"/>
      <c r="C975" s="1766"/>
      <c r="D975" s="203" t="s">
        <v>32</v>
      </c>
      <c r="E975" s="1272">
        <v>200298</v>
      </c>
      <c r="F975" s="204" t="s">
        <v>140</v>
      </c>
      <c r="G975" s="205"/>
      <c r="H975" s="1261">
        <v>54</v>
      </c>
      <c r="I975" s="278">
        <v>678</v>
      </c>
      <c r="J975" s="774"/>
      <c r="K975" s="209">
        <f t="shared" si="115"/>
        <v>0</v>
      </c>
      <c r="L975" s="72"/>
    </row>
    <row r="976" spans="1:14" ht="26.25" customHeight="1" x14ac:dyDescent="0.25">
      <c r="A976" s="1835"/>
      <c r="B976" s="1756" t="s">
        <v>604</v>
      </c>
      <c r="C976" s="1759" t="s">
        <v>181</v>
      </c>
      <c r="D976" s="215" t="s">
        <v>32</v>
      </c>
      <c r="E976" s="1259">
        <v>200298</v>
      </c>
      <c r="F976" s="1283" t="s">
        <v>605</v>
      </c>
      <c r="G976" s="23"/>
      <c r="H976" s="1260">
        <v>42</v>
      </c>
      <c r="I976" s="34">
        <v>678</v>
      </c>
      <c r="J976" s="780"/>
      <c r="K976" s="214">
        <f t="shared" si="115"/>
        <v>0</v>
      </c>
      <c r="L976" s="72"/>
    </row>
    <row r="977" spans="1:14" ht="26.25" customHeight="1" x14ac:dyDescent="0.25">
      <c r="A977" s="1836"/>
      <c r="B977" s="1765"/>
      <c r="C977" s="1765"/>
      <c r="D977" s="130" t="s">
        <v>32</v>
      </c>
      <c r="E977" s="1271">
        <v>200298</v>
      </c>
      <c r="F977" s="8" t="s">
        <v>605</v>
      </c>
      <c r="G977" s="11"/>
      <c r="H977" s="1279">
        <v>44</v>
      </c>
      <c r="I977" s="24">
        <v>678</v>
      </c>
      <c r="J977" s="775"/>
      <c r="K977" s="73">
        <f t="shared" si="115"/>
        <v>0</v>
      </c>
      <c r="L977" s="72"/>
    </row>
    <row r="978" spans="1:14" ht="26.25" customHeight="1" x14ac:dyDescent="0.25">
      <c r="A978" s="1836"/>
      <c r="B978" s="1765"/>
      <c r="C978" s="1765"/>
      <c r="D978" s="130" t="s">
        <v>32</v>
      </c>
      <c r="E978" s="1271">
        <v>200298</v>
      </c>
      <c r="F978" s="8" t="s">
        <v>605</v>
      </c>
      <c r="G978" s="11"/>
      <c r="H978" s="1279">
        <v>46</v>
      </c>
      <c r="I978" s="24">
        <v>678</v>
      </c>
      <c r="J978" s="775"/>
      <c r="K978" s="73">
        <f t="shared" si="115"/>
        <v>0</v>
      </c>
      <c r="L978" s="72"/>
    </row>
    <row r="979" spans="1:14" ht="26.25" customHeight="1" x14ac:dyDescent="0.25">
      <c r="A979" s="1836"/>
      <c r="B979" s="1765"/>
      <c r="C979" s="1765"/>
      <c r="D979" s="130" t="s">
        <v>32</v>
      </c>
      <c r="E979" s="1271">
        <v>200298</v>
      </c>
      <c r="F979" s="8" t="s">
        <v>605</v>
      </c>
      <c r="G979" s="11"/>
      <c r="H979" s="1279">
        <v>48</v>
      </c>
      <c r="I979" s="24">
        <v>678</v>
      </c>
      <c r="J979" s="775"/>
      <c r="K979" s="73">
        <f t="shared" si="115"/>
        <v>0</v>
      </c>
      <c r="L979" s="72"/>
    </row>
    <row r="980" spans="1:14" ht="26.25" customHeight="1" x14ac:dyDescent="0.25">
      <c r="A980" s="1836"/>
      <c r="B980" s="1765"/>
      <c r="C980" s="1765"/>
      <c r="D980" s="130" t="s">
        <v>32</v>
      </c>
      <c r="E980" s="1271">
        <v>200298</v>
      </c>
      <c r="F980" s="8" t="s">
        <v>605</v>
      </c>
      <c r="G980" s="11"/>
      <c r="H980" s="1279">
        <v>50</v>
      </c>
      <c r="I980" s="24">
        <v>678</v>
      </c>
      <c r="J980" s="775"/>
      <c r="K980" s="73">
        <f t="shared" si="115"/>
        <v>0</v>
      </c>
      <c r="L980" s="72"/>
    </row>
    <row r="981" spans="1:14" ht="26.25" customHeight="1" x14ac:dyDescent="0.25">
      <c r="A981" s="1836"/>
      <c r="B981" s="1765"/>
      <c r="C981" s="1765"/>
      <c r="D981" s="130" t="s">
        <v>32</v>
      </c>
      <c r="E981" s="1271">
        <v>200298</v>
      </c>
      <c r="F981" s="8" t="s">
        <v>605</v>
      </c>
      <c r="G981" s="11"/>
      <c r="H981" s="1279">
        <v>52</v>
      </c>
      <c r="I981" s="24">
        <v>678</v>
      </c>
      <c r="J981" s="775"/>
      <c r="K981" s="73">
        <f t="shared" si="115"/>
        <v>0</v>
      </c>
      <c r="L981" s="72"/>
      <c r="N981" s="280" t="s">
        <v>293</v>
      </c>
    </row>
    <row r="982" spans="1:14" ht="26.25" customHeight="1" thickBot="1" x14ac:dyDescent="0.3">
      <c r="A982" s="1836"/>
      <c r="B982" s="1765"/>
      <c r="C982" s="1765"/>
      <c r="D982" s="130" t="s">
        <v>32</v>
      </c>
      <c r="E982" s="1271">
        <v>200298</v>
      </c>
      <c r="F982" s="8" t="s">
        <v>605</v>
      </c>
      <c r="G982" s="11"/>
      <c r="H982" s="1279">
        <v>54</v>
      </c>
      <c r="I982" s="24">
        <v>678</v>
      </c>
      <c r="J982" s="775"/>
      <c r="K982" s="209">
        <f t="shared" si="115"/>
        <v>0</v>
      </c>
      <c r="L982" s="72"/>
      <c r="N982" s="280" t="s">
        <v>293</v>
      </c>
    </row>
    <row r="983" spans="1:14" ht="26.25" customHeight="1" x14ac:dyDescent="0.25">
      <c r="A983" s="1835"/>
      <c r="B983" s="1756" t="s">
        <v>604</v>
      </c>
      <c r="C983" s="1759" t="s">
        <v>181</v>
      </c>
      <c r="D983" s="215" t="s">
        <v>32</v>
      </c>
      <c r="E983" s="1259">
        <v>200298</v>
      </c>
      <c r="F983" s="1283" t="s">
        <v>386</v>
      </c>
      <c r="G983" s="23"/>
      <c r="H983" s="1260">
        <v>42</v>
      </c>
      <c r="I983" s="34">
        <v>678</v>
      </c>
      <c r="J983" s="780"/>
      <c r="K983" s="214">
        <f t="shared" si="115"/>
        <v>0</v>
      </c>
      <c r="L983" s="72"/>
    </row>
    <row r="984" spans="1:14" ht="26.25" customHeight="1" x14ac:dyDescent="0.25">
      <c r="A984" s="1836"/>
      <c r="B984" s="1765"/>
      <c r="C984" s="1765"/>
      <c r="D984" s="130" t="s">
        <v>32</v>
      </c>
      <c r="E984" s="1271">
        <v>200298</v>
      </c>
      <c r="F984" s="8" t="s">
        <v>386</v>
      </c>
      <c r="G984" s="11"/>
      <c r="H984" s="1279">
        <v>44</v>
      </c>
      <c r="I984" s="24">
        <v>678</v>
      </c>
      <c r="J984" s="775"/>
      <c r="K984" s="73">
        <f t="shared" si="115"/>
        <v>0</v>
      </c>
      <c r="L984" s="72"/>
    </row>
    <row r="985" spans="1:14" ht="26.25" customHeight="1" x14ac:dyDescent="0.25">
      <c r="A985" s="1836"/>
      <c r="B985" s="1765"/>
      <c r="C985" s="1765"/>
      <c r="D985" s="130" t="s">
        <v>32</v>
      </c>
      <c r="E985" s="1271">
        <v>200298</v>
      </c>
      <c r="F985" s="8" t="s">
        <v>386</v>
      </c>
      <c r="G985" s="11"/>
      <c r="H985" s="1279">
        <v>46</v>
      </c>
      <c r="I985" s="24">
        <v>678</v>
      </c>
      <c r="J985" s="775"/>
      <c r="K985" s="73">
        <f t="shared" si="115"/>
        <v>0</v>
      </c>
      <c r="L985" s="72"/>
    </row>
    <row r="986" spans="1:14" ht="26.25" customHeight="1" x14ac:dyDescent="0.25">
      <c r="A986" s="1836"/>
      <c r="B986" s="1765"/>
      <c r="C986" s="1765"/>
      <c r="D986" s="130" t="s">
        <v>32</v>
      </c>
      <c r="E986" s="1271">
        <v>200298</v>
      </c>
      <c r="F986" s="8" t="s">
        <v>386</v>
      </c>
      <c r="G986" s="11"/>
      <c r="H986" s="1279">
        <v>48</v>
      </c>
      <c r="I986" s="24">
        <v>678</v>
      </c>
      <c r="J986" s="775"/>
      <c r="K986" s="73">
        <f t="shared" si="115"/>
        <v>0</v>
      </c>
      <c r="L986" s="72"/>
    </row>
    <row r="987" spans="1:14" ht="26.25" customHeight="1" x14ac:dyDescent="0.25">
      <c r="A987" s="1836"/>
      <c r="B987" s="1765"/>
      <c r="C987" s="1765"/>
      <c r="D987" s="130" t="s">
        <v>32</v>
      </c>
      <c r="E987" s="1271">
        <v>200298</v>
      </c>
      <c r="F987" s="8" t="s">
        <v>386</v>
      </c>
      <c r="G987" s="11"/>
      <c r="H987" s="1279">
        <v>50</v>
      </c>
      <c r="I987" s="24">
        <v>678</v>
      </c>
      <c r="J987" s="775"/>
      <c r="K987" s="73">
        <f t="shared" si="115"/>
        <v>0</v>
      </c>
      <c r="L987" s="72"/>
    </row>
    <row r="988" spans="1:14" ht="26.25" customHeight="1" x14ac:dyDescent="0.25">
      <c r="A988" s="1836"/>
      <c r="B988" s="1765"/>
      <c r="C988" s="1765"/>
      <c r="D988" s="130" t="s">
        <v>32</v>
      </c>
      <c r="E988" s="1271">
        <v>200298</v>
      </c>
      <c r="F988" s="8" t="s">
        <v>386</v>
      </c>
      <c r="G988" s="11"/>
      <c r="H988" s="1279">
        <v>52</v>
      </c>
      <c r="I988" s="24">
        <v>678</v>
      </c>
      <c r="J988" s="775"/>
      <c r="K988" s="73">
        <f t="shared" si="115"/>
        <v>0</v>
      </c>
      <c r="L988" s="72"/>
    </row>
    <row r="989" spans="1:14" ht="26.25" customHeight="1" thickBot="1" x14ac:dyDescent="0.3">
      <c r="A989" s="1836"/>
      <c r="B989" s="1765"/>
      <c r="C989" s="1765"/>
      <c r="D989" s="130" t="s">
        <v>32</v>
      </c>
      <c r="E989" s="1271">
        <v>200298</v>
      </c>
      <c r="F989" s="8" t="s">
        <v>386</v>
      </c>
      <c r="G989" s="11"/>
      <c r="H989" s="1279">
        <v>54</v>
      </c>
      <c r="I989" s="24">
        <v>678</v>
      </c>
      <c r="J989" s="775"/>
      <c r="K989" s="209">
        <f t="shared" si="115"/>
        <v>0</v>
      </c>
      <c r="L989" s="72"/>
    </row>
    <row r="990" spans="1:14" ht="26.25" customHeight="1" x14ac:dyDescent="0.25">
      <c r="A990" s="1835"/>
      <c r="B990" s="1756" t="s">
        <v>604</v>
      </c>
      <c r="C990" s="1759" t="s">
        <v>181</v>
      </c>
      <c r="D990" s="215" t="s">
        <v>32</v>
      </c>
      <c r="E990" s="1259">
        <v>200298</v>
      </c>
      <c r="F990" s="1283" t="s">
        <v>138</v>
      </c>
      <c r="G990" s="23"/>
      <c r="H990" s="1260">
        <v>42</v>
      </c>
      <c r="I990" s="34">
        <v>678</v>
      </c>
      <c r="J990" s="780"/>
      <c r="K990" s="214">
        <f t="shared" si="115"/>
        <v>0</v>
      </c>
      <c r="L990" s="72"/>
    </row>
    <row r="991" spans="1:14" ht="26.25" customHeight="1" x14ac:dyDescent="0.25">
      <c r="A991" s="1836"/>
      <c r="B991" s="1765"/>
      <c r="C991" s="1765"/>
      <c r="D991" s="130" t="s">
        <v>32</v>
      </c>
      <c r="E991" s="1271">
        <v>200298</v>
      </c>
      <c r="F991" s="8" t="s">
        <v>138</v>
      </c>
      <c r="G991" s="11"/>
      <c r="H991" s="1279">
        <v>44</v>
      </c>
      <c r="I991" s="24">
        <v>678</v>
      </c>
      <c r="J991" s="775"/>
      <c r="K991" s="73">
        <f t="shared" si="115"/>
        <v>0</v>
      </c>
      <c r="L991" s="72"/>
    </row>
    <row r="992" spans="1:14" ht="26.25" customHeight="1" x14ac:dyDescent="0.25">
      <c r="A992" s="1836"/>
      <c r="B992" s="1765"/>
      <c r="C992" s="1765"/>
      <c r="D992" s="130" t="s">
        <v>32</v>
      </c>
      <c r="E992" s="1271">
        <v>200298</v>
      </c>
      <c r="F992" s="8" t="s">
        <v>138</v>
      </c>
      <c r="G992" s="11"/>
      <c r="H992" s="1279">
        <v>46</v>
      </c>
      <c r="I992" s="24">
        <v>678</v>
      </c>
      <c r="J992" s="775"/>
      <c r="K992" s="73">
        <f t="shared" si="115"/>
        <v>0</v>
      </c>
      <c r="L992" s="72"/>
    </row>
    <row r="993" spans="1:14" ht="26.25" customHeight="1" x14ac:dyDescent="0.25">
      <c r="A993" s="1836"/>
      <c r="B993" s="1765"/>
      <c r="C993" s="1765"/>
      <c r="D993" s="130" t="s">
        <v>32</v>
      </c>
      <c r="E993" s="1271">
        <v>200298</v>
      </c>
      <c r="F993" s="8" t="s">
        <v>138</v>
      </c>
      <c r="G993" s="11"/>
      <c r="H993" s="1279">
        <v>48</v>
      </c>
      <c r="I993" s="24">
        <v>678</v>
      </c>
      <c r="J993" s="775"/>
      <c r="K993" s="73">
        <f t="shared" si="115"/>
        <v>0</v>
      </c>
      <c r="L993" s="72"/>
    </row>
    <row r="994" spans="1:14" ht="26.25" customHeight="1" x14ac:dyDescent="0.25">
      <c r="A994" s="1836"/>
      <c r="B994" s="1765"/>
      <c r="C994" s="1765"/>
      <c r="D994" s="130" t="s">
        <v>32</v>
      </c>
      <c r="E994" s="1271">
        <v>200298</v>
      </c>
      <c r="F994" s="8" t="s">
        <v>138</v>
      </c>
      <c r="G994" s="11"/>
      <c r="H994" s="1279">
        <v>50</v>
      </c>
      <c r="I994" s="24">
        <v>678</v>
      </c>
      <c r="J994" s="775"/>
      <c r="K994" s="73">
        <f t="shared" si="115"/>
        <v>0</v>
      </c>
      <c r="L994" s="72"/>
    </row>
    <row r="995" spans="1:14" ht="26.25" customHeight="1" x14ac:dyDescent="0.25">
      <c r="A995" s="1836"/>
      <c r="B995" s="1765"/>
      <c r="C995" s="1765"/>
      <c r="D995" s="130" t="s">
        <v>32</v>
      </c>
      <c r="E995" s="1271">
        <v>200298</v>
      </c>
      <c r="F995" s="8" t="s">
        <v>138</v>
      </c>
      <c r="G995" s="11"/>
      <c r="H995" s="1279">
        <v>52</v>
      </c>
      <c r="I995" s="24">
        <v>678</v>
      </c>
      <c r="J995" s="775"/>
      <c r="K995" s="73">
        <f t="shared" si="115"/>
        <v>0</v>
      </c>
      <c r="L995" s="72"/>
    </row>
    <row r="996" spans="1:14" ht="26.25" customHeight="1" thickBot="1" x14ac:dyDescent="0.3">
      <c r="A996" s="1836"/>
      <c r="B996" s="1765"/>
      <c r="C996" s="1765"/>
      <c r="D996" s="130" t="s">
        <v>32</v>
      </c>
      <c r="E996" s="1271">
        <v>200298</v>
      </c>
      <c r="F996" s="8" t="s">
        <v>138</v>
      </c>
      <c r="G996" s="11"/>
      <c r="H996" s="1279">
        <v>54</v>
      </c>
      <c r="I996" s="24">
        <v>678</v>
      </c>
      <c r="J996" s="775"/>
      <c r="K996" s="209">
        <f t="shared" si="115"/>
        <v>0</v>
      </c>
      <c r="L996" s="72"/>
    </row>
    <row r="997" spans="1:14" ht="51.75" customHeight="1" x14ac:dyDescent="0.25">
      <c r="A997" s="1796"/>
      <c r="B997" s="1787" t="s">
        <v>161</v>
      </c>
      <c r="C997" s="1773" t="s">
        <v>82</v>
      </c>
      <c r="D997" s="132" t="s">
        <v>32</v>
      </c>
      <c r="E997" s="549" t="s">
        <v>355</v>
      </c>
      <c r="F997" s="7" t="s">
        <v>44</v>
      </c>
      <c r="G997" s="16"/>
      <c r="H997" s="556">
        <v>54</v>
      </c>
      <c r="I997" s="37">
        <v>590</v>
      </c>
      <c r="J997" s="772"/>
      <c r="K997" s="210">
        <f>I997*J997</f>
        <v>0</v>
      </c>
      <c r="L997" s="72"/>
      <c r="N997" s="280" t="s">
        <v>293</v>
      </c>
    </row>
    <row r="998" spans="1:14" ht="51.75" customHeight="1" thickBot="1" x14ac:dyDescent="0.3">
      <c r="A998" s="1825"/>
      <c r="B998" s="1877"/>
      <c r="C998" s="1775"/>
      <c r="D998" s="131" t="s">
        <v>32</v>
      </c>
      <c r="E998" s="551" t="s">
        <v>355</v>
      </c>
      <c r="F998" s="9" t="s">
        <v>44</v>
      </c>
      <c r="G998" s="17"/>
      <c r="H998" s="558">
        <v>56</v>
      </c>
      <c r="I998" s="38">
        <v>590</v>
      </c>
      <c r="J998" s="777"/>
      <c r="K998" s="209">
        <f>I998*J998</f>
        <v>0</v>
      </c>
      <c r="L998" s="72"/>
      <c r="N998" s="280">
        <v>2</v>
      </c>
    </row>
    <row r="999" spans="1:14" ht="39" customHeight="1" x14ac:dyDescent="0.25">
      <c r="A999" s="1788"/>
      <c r="B999" s="1846" t="s">
        <v>227</v>
      </c>
      <c r="C999" s="1773" t="s">
        <v>195</v>
      </c>
      <c r="D999" s="132" t="s">
        <v>32</v>
      </c>
      <c r="E999" s="968">
        <v>21269</v>
      </c>
      <c r="F999" s="7" t="s">
        <v>41</v>
      </c>
      <c r="G999" s="16"/>
      <c r="H999" s="975">
        <v>44</v>
      </c>
      <c r="I999" s="118">
        <v>490</v>
      </c>
      <c r="J999" s="772"/>
      <c r="K999" s="210">
        <f t="shared" ref="K999:K1007" si="116">I999*J999</f>
        <v>0</v>
      </c>
    </row>
    <row r="1000" spans="1:14" ht="39" customHeight="1" x14ac:dyDescent="0.25">
      <c r="A1000" s="1804"/>
      <c r="B1000" s="1847"/>
      <c r="C1000" s="1817"/>
      <c r="D1000" s="137" t="s">
        <v>32</v>
      </c>
      <c r="E1000" s="1018">
        <v>21269</v>
      </c>
      <c r="F1000" s="10" t="s">
        <v>41</v>
      </c>
      <c r="G1000" s="12"/>
      <c r="H1000" s="1020">
        <v>46</v>
      </c>
      <c r="I1000" s="116">
        <v>490</v>
      </c>
      <c r="J1000" s="778"/>
      <c r="K1000" s="208">
        <f t="shared" si="116"/>
        <v>0</v>
      </c>
    </row>
    <row r="1001" spans="1:14" ht="39" customHeight="1" x14ac:dyDescent="0.25">
      <c r="A1001" s="1789"/>
      <c r="B1001" s="1757"/>
      <c r="C1001" s="1774"/>
      <c r="D1001" s="130" t="s">
        <v>32</v>
      </c>
      <c r="E1001" s="971">
        <v>21269</v>
      </c>
      <c r="F1001" s="8" t="s">
        <v>41</v>
      </c>
      <c r="G1001" s="11"/>
      <c r="H1001" s="979">
        <v>48</v>
      </c>
      <c r="I1001" s="24">
        <v>490</v>
      </c>
      <c r="J1001" s="775"/>
      <c r="K1001" s="73">
        <f t="shared" si="116"/>
        <v>0</v>
      </c>
    </row>
    <row r="1002" spans="1:14" ht="39" customHeight="1" thickBot="1" x14ac:dyDescent="0.3">
      <c r="A1002" s="1805"/>
      <c r="B1002" s="1758"/>
      <c r="C1002" s="1775"/>
      <c r="D1002" s="131" t="s">
        <v>32</v>
      </c>
      <c r="E1002" s="969">
        <v>21269</v>
      </c>
      <c r="F1002" s="9" t="s">
        <v>41</v>
      </c>
      <c r="G1002" s="17"/>
      <c r="H1002" s="974">
        <v>50</v>
      </c>
      <c r="I1002" s="117">
        <v>490</v>
      </c>
      <c r="J1002" s="777"/>
      <c r="K1002" s="209">
        <f t="shared" si="116"/>
        <v>0</v>
      </c>
      <c r="N1002" s="280" t="s">
        <v>293</v>
      </c>
    </row>
    <row r="1003" spans="1:14" ht="39" customHeight="1" x14ac:dyDescent="0.25">
      <c r="A1003" s="1784"/>
      <c r="B1003" s="1756" t="s">
        <v>594</v>
      </c>
      <c r="C1003" s="1759" t="s">
        <v>267</v>
      </c>
      <c r="D1003" s="203" t="s">
        <v>32</v>
      </c>
      <c r="E1003" s="1022">
        <v>210257</v>
      </c>
      <c r="F1003" s="204" t="s">
        <v>140</v>
      </c>
      <c r="G1003" s="205"/>
      <c r="H1003" s="1023">
        <v>42</v>
      </c>
      <c r="I1003" s="278">
        <v>908</v>
      </c>
      <c r="J1003" s="774"/>
      <c r="K1003" s="214">
        <f t="shared" si="116"/>
        <v>0</v>
      </c>
      <c r="N1003" s="280">
        <v>1</v>
      </c>
    </row>
    <row r="1004" spans="1:14" ht="39" customHeight="1" x14ac:dyDescent="0.25">
      <c r="A1004" s="1785"/>
      <c r="B1004" s="1765"/>
      <c r="C1004" s="1765"/>
      <c r="D1004" s="130" t="s">
        <v>32</v>
      </c>
      <c r="E1004" s="1019">
        <v>210257</v>
      </c>
      <c r="F1004" s="8" t="s">
        <v>140</v>
      </c>
      <c r="G1004" s="11"/>
      <c r="H1004" s="1021">
        <v>44</v>
      </c>
      <c r="I1004" s="24">
        <v>908</v>
      </c>
      <c r="J1004" s="775"/>
      <c r="K1004" s="73">
        <f t="shared" si="116"/>
        <v>0</v>
      </c>
    </row>
    <row r="1005" spans="1:14" ht="39" customHeight="1" x14ac:dyDescent="0.25">
      <c r="A1005" s="1785"/>
      <c r="B1005" s="1765"/>
      <c r="C1005" s="1765"/>
      <c r="D1005" s="130" t="s">
        <v>32</v>
      </c>
      <c r="E1005" s="1019">
        <v>210257</v>
      </c>
      <c r="F1005" s="8" t="s">
        <v>140</v>
      </c>
      <c r="G1005" s="11"/>
      <c r="H1005" s="1021">
        <v>46</v>
      </c>
      <c r="I1005" s="24">
        <v>908</v>
      </c>
      <c r="J1005" s="775"/>
      <c r="K1005" s="73">
        <f t="shared" si="116"/>
        <v>0</v>
      </c>
    </row>
    <row r="1006" spans="1:14" ht="39" customHeight="1" x14ac:dyDescent="0.25">
      <c r="A1006" s="1785"/>
      <c r="B1006" s="1765"/>
      <c r="C1006" s="1765"/>
      <c r="D1006" s="130" t="s">
        <v>32</v>
      </c>
      <c r="E1006" s="1019">
        <v>210257</v>
      </c>
      <c r="F1006" s="8" t="s">
        <v>140</v>
      </c>
      <c r="G1006" s="11"/>
      <c r="H1006" s="1021">
        <v>48</v>
      </c>
      <c r="I1006" s="24">
        <v>908</v>
      </c>
      <c r="J1006" s="775"/>
      <c r="K1006" s="73">
        <f t="shared" si="116"/>
        <v>0</v>
      </c>
    </row>
    <row r="1007" spans="1:14" ht="39" customHeight="1" thickBot="1" x14ac:dyDescent="0.3">
      <c r="A1007" s="1812"/>
      <c r="B1007" s="1766"/>
      <c r="C1007" s="1766"/>
      <c r="D1007" s="167" t="s">
        <v>32</v>
      </c>
      <c r="E1007" s="1025">
        <v>210257</v>
      </c>
      <c r="F1007" s="152" t="s">
        <v>140</v>
      </c>
      <c r="G1007" s="124"/>
      <c r="H1007" s="1024">
        <v>50</v>
      </c>
      <c r="I1007" s="125">
        <v>908</v>
      </c>
      <c r="J1007" s="779"/>
      <c r="K1007" s="211">
        <f t="shared" si="116"/>
        <v>0</v>
      </c>
    </row>
    <row r="1008" spans="1:14" ht="48" customHeight="1" x14ac:dyDescent="0.25">
      <c r="A1008" s="1784"/>
      <c r="B1008" s="1756" t="s">
        <v>594</v>
      </c>
      <c r="C1008" s="1759" t="s">
        <v>267</v>
      </c>
      <c r="D1008" s="203" t="s">
        <v>32</v>
      </c>
      <c r="E1008" s="1163">
        <v>210257</v>
      </c>
      <c r="F1008" s="204" t="s">
        <v>39</v>
      </c>
      <c r="G1008" s="205"/>
      <c r="H1008" s="1164">
        <v>42</v>
      </c>
      <c r="I1008" s="278">
        <v>908</v>
      </c>
      <c r="J1008" s="774"/>
      <c r="K1008" s="214">
        <f t="shared" ref="K1008:K1011" si="117">I1008*J1008</f>
        <v>0</v>
      </c>
      <c r="N1008" s="280" t="s">
        <v>293</v>
      </c>
    </row>
    <row r="1009" spans="1:14" ht="48" customHeight="1" x14ac:dyDescent="0.25">
      <c r="A1009" s="1785"/>
      <c r="B1009" s="1765"/>
      <c r="C1009" s="1765"/>
      <c r="D1009" s="130" t="s">
        <v>32</v>
      </c>
      <c r="E1009" s="1160">
        <v>210257</v>
      </c>
      <c r="F1009" s="8" t="s">
        <v>39</v>
      </c>
      <c r="G1009" s="11"/>
      <c r="H1009" s="1161">
        <v>44</v>
      </c>
      <c r="I1009" s="24">
        <v>908</v>
      </c>
      <c r="J1009" s="775"/>
      <c r="K1009" s="73">
        <f t="shared" si="117"/>
        <v>0</v>
      </c>
    </row>
    <row r="1010" spans="1:14" ht="48" customHeight="1" x14ac:dyDescent="0.25">
      <c r="A1010" s="1785"/>
      <c r="B1010" s="1765"/>
      <c r="C1010" s="1765"/>
      <c r="D1010" s="130" t="s">
        <v>32</v>
      </c>
      <c r="E1010" s="1160">
        <v>210257</v>
      </c>
      <c r="F1010" s="8" t="s">
        <v>39</v>
      </c>
      <c r="G1010" s="11"/>
      <c r="H1010" s="1161">
        <v>46</v>
      </c>
      <c r="I1010" s="24">
        <v>908</v>
      </c>
      <c r="J1010" s="775"/>
      <c r="K1010" s="73">
        <f t="shared" si="117"/>
        <v>0</v>
      </c>
    </row>
    <row r="1011" spans="1:14" ht="48" customHeight="1" thickBot="1" x14ac:dyDescent="0.3">
      <c r="A1011" s="1785"/>
      <c r="B1011" s="1765"/>
      <c r="C1011" s="1765"/>
      <c r="D1011" s="130" t="s">
        <v>32</v>
      </c>
      <c r="E1011" s="1160">
        <v>210257</v>
      </c>
      <c r="F1011" s="8" t="s">
        <v>39</v>
      </c>
      <c r="G1011" s="11"/>
      <c r="H1011" s="1161">
        <v>48</v>
      </c>
      <c r="I1011" s="24">
        <v>908</v>
      </c>
      <c r="J1011" s="775"/>
      <c r="K1011" s="73">
        <f t="shared" si="117"/>
        <v>0</v>
      </c>
    </row>
    <row r="1012" spans="1:14" ht="44.25" customHeight="1" x14ac:dyDescent="0.25">
      <c r="A1012" s="1784"/>
      <c r="B1012" s="1756" t="s">
        <v>594</v>
      </c>
      <c r="C1012" s="1759" t="s">
        <v>267</v>
      </c>
      <c r="D1012" s="215" t="s">
        <v>32</v>
      </c>
      <c r="E1012" s="1317">
        <v>210257</v>
      </c>
      <c r="F1012" s="1322" t="s">
        <v>41</v>
      </c>
      <c r="G1012" s="23"/>
      <c r="H1012" s="1316">
        <v>42</v>
      </c>
      <c r="I1012" s="34">
        <v>908</v>
      </c>
      <c r="J1012" s="780"/>
      <c r="K1012" s="217">
        <f t="shared" ref="K1012:K1015" si="118">I1012*J1012</f>
        <v>0</v>
      </c>
      <c r="N1012" s="280" t="s">
        <v>293</v>
      </c>
    </row>
    <row r="1013" spans="1:14" ht="44.25" customHeight="1" x14ac:dyDescent="0.25">
      <c r="A1013" s="1785"/>
      <c r="B1013" s="1765"/>
      <c r="C1013" s="1765"/>
      <c r="D1013" s="130" t="s">
        <v>32</v>
      </c>
      <c r="E1013" s="1315">
        <v>210257</v>
      </c>
      <c r="F1013" s="8" t="s">
        <v>41</v>
      </c>
      <c r="G1013" s="11"/>
      <c r="H1013" s="1319">
        <v>44</v>
      </c>
      <c r="I1013" s="24">
        <v>908</v>
      </c>
      <c r="J1013" s="775"/>
      <c r="K1013" s="73">
        <f t="shared" si="118"/>
        <v>0</v>
      </c>
    </row>
    <row r="1014" spans="1:14" ht="44.25" customHeight="1" x14ac:dyDescent="0.25">
      <c r="A1014" s="1785"/>
      <c r="B1014" s="1765"/>
      <c r="C1014" s="1765"/>
      <c r="D1014" s="130" t="s">
        <v>32</v>
      </c>
      <c r="E1014" s="1315">
        <v>210257</v>
      </c>
      <c r="F1014" s="8" t="s">
        <v>41</v>
      </c>
      <c r="G1014" s="11"/>
      <c r="H1014" s="1319">
        <v>46</v>
      </c>
      <c r="I1014" s="24">
        <v>908</v>
      </c>
      <c r="J1014" s="775"/>
      <c r="K1014" s="73">
        <f t="shared" si="118"/>
        <v>0</v>
      </c>
      <c r="N1014" s="280">
        <v>1</v>
      </c>
    </row>
    <row r="1015" spans="1:14" ht="44.25" customHeight="1" thickBot="1" x14ac:dyDescent="0.3">
      <c r="A1015" s="1812"/>
      <c r="B1015" s="1766"/>
      <c r="C1015" s="1766"/>
      <c r="D1015" s="131" t="s">
        <v>32</v>
      </c>
      <c r="E1015" s="1324">
        <v>210257</v>
      </c>
      <c r="F1015" s="9" t="s">
        <v>41</v>
      </c>
      <c r="G1015" s="17"/>
      <c r="H1015" s="1310">
        <v>48</v>
      </c>
      <c r="I1015" s="117">
        <v>908</v>
      </c>
      <c r="J1015" s="777"/>
      <c r="K1015" s="209">
        <f t="shared" si="118"/>
        <v>0</v>
      </c>
    </row>
    <row r="1016" spans="1:14" ht="39" customHeight="1" x14ac:dyDescent="0.25">
      <c r="A1016" s="1785"/>
      <c r="B1016" s="1757" t="s">
        <v>594</v>
      </c>
      <c r="C1016" s="1760" t="s">
        <v>267</v>
      </c>
      <c r="D1016" s="203" t="s">
        <v>32</v>
      </c>
      <c r="E1016" s="1163">
        <v>210257</v>
      </c>
      <c r="F1016" s="204" t="s">
        <v>44</v>
      </c>
      <c r="G1016" s="205"/>
      <c r="H1016" s="1164">
        <v>42</v>
      </c>
      <c r="I1016" s="278">
        <v>908</v>
      </c>
      <c r="J1016" s="774"/>
      <c r="K1016" s="214">
        <f t="shared" ref="K1016:K1020" si="119">I1016*J1016</f>
        <v>0</v>
      </c>
      <c r="N1016" s="280" t="s">
        <v>293</v>
      </c>
    </row>
    <row r="1017" spans="1:14" ht="39" customHeight="1" x14ac:dyDescent="0.25">
      <c r="A1017" s="1785"/>
      <c r="B1017" s="1765"/>
      <c r="C1017" s="1765"/>
      <c r="D1017" s="130" t="s">
        <v>32</v>
      </c>
      <c r="E1017" s="1160">
        <v>210257</v>
      </c>
      <c r="F1017" s="8" t="s">
        <v>44</v>
      </c>
      <c r="G1017" s="11"/>
      <c r="H1017" s="1161">
        <v>44</v>
      </c>
      <c r="I1017" s="24">
        <v>908</v>
      </c>
      <c r="J1017" s="775"/>
      <c r="K1017" s="73">
        <f t="shared" si="119"/>
        <v>0</v>
      </c>
    </row>
    <row r="1018" spans="1:14" ht="39" customHeight="1" x14ac:dyDescent="0.25">
      <c r="A1018" s="1785"/>
      <c r="B1018" s="1765"/>
      <c r="C1018" s="1765"/>
      <c r="D1018" s="130" t="s">
        <v>32</v>
      </c>
      <c r="E1018" s="1160">
        <v>210257</v>
      </c>
      <c r="F1018" s="8" t="s">
        <v>44</v>
      </c>
      <c r="G1018" s="11"/>
      <c r="H1018" s="1161">
        <v>46</v>
      </c>
      <c r="I1018" s="24">
        <v>908</v>
      </c>
      <c r="J1018" s="775"/>
      <c r="K1018" s="73">
        <f t="shared" si="119"/>
        <v>0</v>
      </c>
    </row>
    <row r="1019" spans="1:14" ht="39" customHeight="1" x14ac:dyDescent="0.25">
      <c r="A1019" s="1785"/>
      <c r="B1019" s="1765"/>
      <c r="C1019" s="1765"/>
      <c r="D1019" s="130" t="s">
        <v>32</v>
      </c>
      <c r="E1019" s="1160">
        <v>210257</v>
      </c>
      <c r="F1019" s="8" t="s">
        <v>44</v>
      </c>
      <c r="G1019" s="11"/>
      <c r="H1019" s="1161">
        <v>48</v>
      </c>
      <c r="I1019" s="24">
        <v>908</v>
      </c>
      <c r="J1019" s="775"/>
      <c r="K1019" s="73">
        <f t="shared" si="119"/>
        <v>0</v>
      </c>
    </row>
    <row r="1020" spans="1:14" ht="39" customHeight="1" thickBot="1" x14ac:dyDescent="0.3">
      <c r="A1020" s="1812"/>
      <c r="B1020" s="1766"/>
      <c r="C1020" s="1766"/>
      <c r="D1020" s="167" t="s">
        <v>32</v>
      </c>
      <c r="E1020" s="1165">
        <v>210257</v>
      </c>
      <c r="F1020" s="152" t="s">
        <v>44</v>
      </c>
      <c r="G1020" s="124"/>
      <c r="H1020" s="1162">
        <v>50</v>
      </c>
      <c r="I1020" s="125">
        <v>908</v>
      </c>
      <c r="J1020" s="779"/>
      <c r="K1020" s="211">
        <f t="shared" si="119"/>
        <v>0</v>
      </c>
    </row>
    <row r="1021" spans="1:14" ht="32.25" customHeight="1" x14ac:dyDescent="0.25">
      <c r="A1021" s="1784"/>
      <c r="B1021" s="1821" t="s">
        <v>650</v>
      </c>
      <c r="C1021" s="1759" t="s">
        <v>637</v>
      </c>
      <c r="D1021" s="203" t="s">
        <v>32</v>
      </c>
      <c r="E1021" s="1144">
        <v>211257</v>
      </c>
      <c r="F1021" s="204" t="s">
        <v>60</v>
      </c>
      <c r="G1021" s="205"/>
      <c r="H1021" s="1145">
        <v>42</v>
      </c>
      <c r="I1021" s="278">
        <v>1068</v>
      </c>
      <c r="J1021" s="774"/>
      <c r="K1021" s="214">
        <f t="shared" ref="K1021:K1025" si="120">I1021*J1021</f>
        <v>0</v>
      </c>
      <c r="N1021" s="280" t="s">
        <v>293</v>
      </c>
    </row>
    <row r="1022" spans="1:14" ht="32.25" customHeight="1" x14ac:dyDescent="0.25">
      <c r="A1022" s="1785"/>
      <c r="B1022" s="1857"/>
      <c r="C1022" s="1765"/>
      <c r="D1022" s="130" t="s">
        <v>32</v>
      </c>
      <c r="E1022" s="1138">
        <v>211257</v>
      </c>
      <c r="F1022" s="8" t="s">
        <v>60</v>
      </c>
      <c r="G1022" s="11"/>
      <c r="H1022" s="1142">
        <v>44</v>
      </c>
      <c r="I1022" s="24">
        <v>1068</v>
      </c>
      <c r="J1022" s="775"/>
      <c r="K1022" s="73">
        <f t="shared" si="120"/>
        <v>0</v>
      </c>
    </row>
    <row r="1023" spans="1:14" ht="32.25" customHeight="1" x14ac:dyDescent="0.25">
      <c r="A1023" s="1785"/>
      <c r="B1023" s="1857"/>
      <c r="C1023" s="1765"/>
      <c r="D1023" s="130" t="s">
        <v>32</v>
      </c>
      <c r="E1023" s="1138">
        <v>211257</v>
      </c>
      <c r="F1023" s="8" t="s">
        <v>60</v>
      </c>
      <c r="G1023" s="11"/>
      <c r="H1023" s="1142">
        <v>46</v>
      </c>
      <c r="I1023" s="24">
        <v>1068</v>
      </c>
      <c r="J1023" s="775"/>
      <c r="K1023" s="73">
        <f t="shared" si="120"/>
        <v>0</v>
      </c>
    </row>
    <row r="1024" spans="1:14" ht="32.25" customHeight="1" x14ac:dyDescent="0.25">
      <c r="A1024" s="1785"/>
      <c r="B1024" s="1857"/>
      <c r="C1024" s="1765"/>
      <c r="D1024" s="130" t="s">
        <v>32</v>
      </c>
      <c r="E1024" s="1138">
        <v>211257</v>
      </c>
      <c r="F1024" s="8" t="s">
        <v>60</v>
      </c>
      <c r="G1024" s="11"/>
      <c r="H1024" s="1142">
        <v>48</v>
      </c>
      <c r="I1024" s="24">
        <v>1068</v>
      </c>
      <c r="J1024" s="775"/>
      <c r="K1024" s="73">
        <f t="shared" si="120"/>
        <v>0</v>
      </c>
    </row>
    <row r="1025" spans="1:11" ht="32.25" customHeight="1" thickBot="1" x14ac:dyDescent="0.3">
      <c r="A1025" s="1812"/>
      <c r="B1025" s="1858"/>
      <c r="C1025" s="1766"/>
      <c r="D1025" s="167" t="s">
        <v>32</v>
      </c>
      <c r="E1025" s="1147">
        <v>211257</v>
      </c>
      <c r="F1025" s="152" t="s">
        <v>60</v>
      </c>
      <c r="G1025" s="124"/>
      <c r="H1025" s="1143">
        <v>50</v>
      </c>
      <c r="I1025" s="125">
        <v>1068</v>
      </c>
      <c r="J1025" s="779"/>
      <c r="K1025" s="211">
        <f t="shared" si="120"/>
        <v>0</v>
      </c>
    </row>
    <row r="1026" spans="1:11" ht="32.25" customHeight="1" x14ac:dyDescent="0.25">
      <c r="A1026" s="1784"/>
      <c r="B1026" s="1821" t="s">
        <v>650</v>
      </c>
      <c r="C1026" s="1759" t="s">
        <v>637</v>
      </c>
      <c r="D1026" s="203" t="s">
        <v>32</v>
      </c>
      <c r="E1026" s="1188">
        <v>211257</v>
      </c>
      <c r="F1026" s="204" t="s">
        <v>43</v>
      </c>
      <c r="G1026" s="205"/>
      <c r="H1026" s="1192">
        <v>42</v>
      </c>
      <c r="I1026" s="278">
        <v>1068</v>
      </c>
      <c r="J1026" s="774"/>
      <c r="K1026" s="214">
        <f t="shared" ref="K1026:K1030" si="121">I1026*J1026</f>
        <v>0</v>
      </c>
    </row>
    <row r="1027" spans="1:11" ht="32.25" customHeight="1" x14ac:dyDescent="0.25">
      <c r="A1027" s="1785"/>
      <c r="B1027" s="1857"/>
      <c r="C1027" s="1765"/>
      <c r="D1027" s="130" t="s">
        <v>32</v>
      </c>
      <c r="E1027" s="1187">
        <v>211257</v>
      </c>
      <c r="F1027" s="8" t="s">
        <v>43</v>
      </c>
      <c r="G1027" s="11"/>
      <c r="H1027" s="1191">
        <v>44</v>
      </c>
      <c r="I1027" s="24">
        <v>1068</v>
      </c>
      <c r="J1027" s="775"/>
      <c r="K1027" s="73">
        <f t="shared" si="121"/>
        <v>0</v>
      </c>
    </row>
    <row r="1028" spans="1:11" ht="32.25" customHeight="1" x14ac:dyDescent="0.25">
      <c r="A1028" s="1785"/>
      <c r="B1028" s="1857"/>
      <c r="C1028" s="1765"/>
      <c r="D1028" s="130" t="s">
        <v>32</v>
      </c>
      <c r="E1028" s="1187">
        <v>211257</v>
      </c>
      <c r="F1028" s="8" t="s">
        <v>43</v>
      </c>
      <c r="G1028" s="11"/>
      <c r="H1028" s="1191">
        <v>46</v>
      </c>
      <c r="I1028" s="24">
        <v>1068</v>
      </c>
      <c r="J1028" s="775"/>
      <c r="K1028" s="73">
        <f t="shared" si="121"/>
        <v>0</v>
      </c>
    </row>
    <row r="1029" spans="1:11" ht="32.25" customHeight="1" x14ac:dyDescent="0.25">
      <c r="A1029" s="1785"/>
      <c r="B1029" s="1857"/>
      <c r="C1029" s="1765"/>
      <c r="D1029" s="130" t="s">
        <v>32</v>
      </c>
      <c r="E1029" s="1187">
        <v>211257</v>
      </c>
      <c r="F1029" s="8" t="s">
        <v>43</v>
      </c>
      <c r="G1029" s="11"/>
      <c r="H1029" s="1191">
        <v>48</v>
      </c>
      <c r="I1029" s="24">
        <v>1068</v>
      </c>
      <c r="J1029" s="775"/>
      <c r="K1029" s="73">
        <f t="shared" si="121"/>
        <v>0</v>
      </c>
    </row>
    <row r="1030" spans="1:11" ht="32.25" customHeight="1" thickBot="1" x14ac:dyDescent="0.3">
      <c r="A1030" s="1812"/>
      <c r="B1030" s="1858"/>
      <c r="C1030" s="1766"/>
      <c r="D1030" s="167" t="s">
        <v>32</v>
      </c>
      <c r="E1030" s="1189">
        <v>211257</v>
      </c>
      <c r="F1030" s="152" t="s">
        <v>43</v>
      </c>
      <c r="G1030" s="124"/>
      <c r="H1030" s="1193">
        <v>50</v>
      </c>
      <c r="I1030" s="125">
        <v>1068</v>
      </c>
      <c r="J1030" s="779"/>
      <c r="K1030" s="211">
        <f t="shared" si="121"/>
        <v>0</v>
      </c>
    </row>
    <row r="1031" spans="1:11" ht="39" customHeight="1" x14ac:dyDescent="0.25">
      <c r="A1031" s="1841"/>
      <c r="B1031" s="1762" t="s">
        <v>830</v>
      </c>
      <c r="C1031" s="1759" t="s">
        <v>181</v>
      </c>
      <c r="D1031" s="203" t="s">
        <v>86</v>
      </c>
      <c r="E1031" s="1716">
        <v>20101</v>
      </c>
      <c r="F1031" s="204" t="s">
        <v>831</v>
      </c>
      <c r="G1031" s="205"/>
      <c r="H1031" s="1701">
        <v>42</v>
      </c>
      <c r="I1031" s="278">
        <v>878</v>
      </c>
      <c r="J1031" s="774"/>
      <c r="K1031" s="214">
        <f t="shared" ref="K1031:K1035" si="122">I1031*J1031</f>
        <v>0</v>
      </c>
    </row>
    <row r="1032" spans="1:11" ht="39" customHeight="1" x14ac:dyDescent="0.25">
      <c r="A1032" s="1842"/>
      <c r="B1032" s="1844"/>
      <c r="C1032" s="1765"/>
      <c r="D1032" s="130" t="s">
        <v>86</v>
      </c>
      <c r="E1032" s="1698">
        <v>20101</v>
      </c>
      <c r="F1032" s="8" t="s">
        <v>831</v>
      </c>
      <c r="G1032" s="11"/>
      <c r="H1032" s="1714">
        <v>44</v>
      </c>
      <c r="I1032" s="24">
        <v>878</v>
      </c>
      <c r="J1032" s="775"/>
      <c r="K1032" s="73">
        <f t="shared" si="122"/>
        <v>0</v>
      </c>
    </row>
    <row r="1033" spans="1:11" ht="39" customHeight="1" x14ac:dyDescent="0.25">
      <c r="A1033" s="1842"/>
      <c r="B1033" s="1844"/>
      <c r="C1033" s="1765"/>
      <c r="D1033" s="130" t="s">
        <v>86</v>
      </c>
      <c r="E1033" s="1698">
        <v>20101</v>
      </c>
      <c r="F1033" s="8" t="s">
        <v>831</v>
      </c>
      <c r="G1033" s="11"/>
      <c r="H1033" s="1714">
        <v>46</v>
      </c>
      <c r="I1033" s="24">
        <v>878</v>
      </c>
      <c r="J1033" s="775"/>
      <c r="K1033" s="73">
        <f t="shared" si="122"/>
        <v>0</v>
      </c>
    </row>
    <row r="1034" spans="1:11" ht="39" customHeight="1" x14ac:dyDescent="0.25">
      <c r="A1034" s="1842"/>
      <c r="B1034" s="1844"/>
      <c r="C1034" s="1765"/>
      <c r="D1034" s="130" t="s">
        <v>86</v>
      </c>
      <c r="E1034" s="1698">
        <v>20101</v>
      </c>
      <c r="F1034" s="8" t="s">
        <v>831</v>
      </c>
      <c r="G1034" s="11"/>
      <c r="H1034" s="1714">
        <v>48</v>
      </c>
      <c r="I1034" s="24">
        <v>878</v>
      </c>
      <c r="J1034" s="775"/>
      <c r="K1034" s="73">
        <f t="shared" si="122"/>
        <v>0</v>
      </c>
    </row>
    <row r="1035" spans="1:11" ht="39" customHeight="1" thickBot="1" x14ac:dyDescent="0.3">
      <c r="A1035" s="1843"/>
      <c r="B1035" s="1845"/>
      <c r="C1035" s="1766"/>
      <c r="D1035" s="167" t="s">
        <v>86</v>
      </c>
      <c r="E1035" s="1386">
        <v>20101</v>
      </c>
      <c r="F1035" s="152" t="s">
        <v>831</v>
      </c>
      <c r="G1035" s="124"/>
      <c r="H1035" s="1702">
        <v>50</v>
      </c>
      <c r="I1035" s="125">
        <v>878</v>
      </c>
      <c r="J1035" s="779"/>
      <c r="K1035" s="211">
        <f t="shared" si="122"/>
        <v>0</v>
      </c>
    </row>
    <row r="1036" spans="1:11" ht="39" customHeight="1" x14ac:dyDescent="0.25">
      <c r="A1036" s="1841"/>
      <c r="B1036" s="1762" t="s">
        <v>830</v>
      </c>
      <c r="C1036" s="1759" t="s">
        <v>181</v>
      </c>
      <c r="D1036" s="203" t="s">
        <v>86</v>
      </c>
      <c r="E1036" s="1716">
        <v>20101</v>
      </c>
      <c r="F1036" s="204" t="s">
        <v>43</v>
      </c>
      <c r="G1036" s="205"/>
      <c r="H1036" s="1701">
        <v>42</v>
      </c>
      <c r="I1036" s="278">
        <v>878</v>
      </c>
      <c r="J1036" s="774"/>
      <c r="K1036" s="214">
        <f t="shared" ref="K1036:K1040" si="123">I1036*J1036</f>
        <v>0</v>
      </c>
    </row>
    <row r="1037" spans="1:11" ht="39" customHeight="1" x14ac:dyDescent="0.25">
      <c r="A1037" s="1842"/>
      <c r="B1037" s="1844"/>
      <c r="C1037" s="1765"/>
      <c r="D1037" s="130" t="s">
        <v>86</v>
      </c>
      <c r="E1037" s="1698">
        <v>20101</v>
      </c>
      <c r="F1037" s="8" t="s">
        <v>43</v>
      </c>
      <c r="G1037" s="11"/>
      <c r="H1037" s="1714">
        <v>44</v>
      </c>
      <c r="I1037" s="24">
        <v>878</v>
      </c>
      <c r="J1037" s="775"/>
      <c r="K1037" s="73">
        <f t="shared" si="123"/>
        <v>0</v>
      </c>
    </row>
    <row r="1038" spans="1:11" ht="39" customHeight="1" x14ac:dyDescent="0.25">
      <c r="A1038" s="1842"/>
      <c r="B1038" s="1844"/>
      <c r="C1038" s="1765"/>
      <c r="D1038" s="130" t="s">
        <v>86</v>
      </c>
      <c r="E1038" s="1698">
        <v>20101</v>
      </c>
      <c r="F1038" s="8" t="s">
        <v>43</v>
      </c>
      <c r="G1038" s="11"/>
      <c r="H1038" s="1714">
        <v>46</v>
      </c>
      <c r="I1038" s="24">
        <v>878</v>
      </c>
      <c r="J1038" s="775"/>
      <c r="K1038" s="73">
        <f t="shared" si="123"/>
        <v>0</v>
      </c>
    </row>
    <row r="1039" spans="1:11" ht="39" customHeight="1" x14ac:dyDescent="0.25">
      <c r="A1039" s="1842"/>
      <c r="B1039" s="1844"/>
      <c r="C1039" s="1765"/>
      <c r="D1039" s="130" t="s">
        <v>86</v>
      </c>
      <c r="E1039" s="1698">
        <v>20101</v>
      </c>
      <c r="F1039" s="8" t="s">
        <v>43</v>
      </c>
      <c r="G1039" s="11"/>
      <c r="H1039" s="1714">
        <v>48</v>
      </c>
      <c r="I1039" s="24">
        <v>878</v>
      </c>
      <c r="J1039" s="775"/>
      <c r="K1039" s="73">
        <f t="shared" si="123"/>
        <v>0</v>
      </c>
    </row>
    <row r="1040" spans="1:11" ht="39" customHeight="1" thickBot="1" x14ac:dyDescent="0.3">
      <c r="A1040" s="1843"/>
      <c r="B1040" s="1845"/>
      <c r="C1040" s="1766"/>
      <c r="D1040" s="167" t="s">
        <v>86</v>
      </c>
      <c r="E1040" s="1386">
        <v>20101</v>
      </c>
      <c r="F1040" s="152" t="s">
        <v>43</v>
      </c>
      <c r="G1040" s="124"/>
      <c r="H1040" s="1702">
        <v>50</v>
      </c>
      <c r="I1040" s="125">
        <v>878</v>
      </c>
      <c r="J1040" s="779"/>
      <c r="K1040" s="211">
        <f t="shared" si="123"/>
        <v>0</v>
      </c>
    </row>
    <row r="1041" spans="1:11" ht="39" customHeight="1" x14ac:dyDescent="0.25">
      <c r="A1041" s="1841"/>
      <c r="B1041" s="1762" t="s">
        <v>830</v>
      </c>
      <c r="C1041" s="1759" t="s">
        <v>181</v>
      </c>
      <c r="D1041" s="203" t="s">
        <v>86</v>
      </c>
      <c r="E1041" s="1716">
        <v>20101</v>
      </c>
      <c r="F1041" s="204" t="s">
        <v>39</v>
      </c>
      <c r="G1041" s="205"/>
      <c r="H1041" s="1701">
        <v>42</v>
      </c>
      <c r="I1041" s="278">
        <v>878</v>
      </c>
      <c r="J1041" s="774"/>
      <c r="K1041" s="214">
        <f t="shared" ref="K1041:K1045" si="124">I1041*J1041</f>
        <v>0</v>
      </c>
    </row>
    <row r="1042" spans="1:11" ht="39" customHeight="1" x14ac:dyDescent="0.25">
      <c r="A1042" s="1842"/>
      <c r="B1042" s="1844"/>
      <c r="C1042" s="1765"/>
      <c r="D1042" s="130" t="s">
        <v>86</v>
      </c>
      <c r="E1042" s="1698">
        <v>20101</v>
      </c>
      <c r="F1042" s="8" t="s">
        <v>39</v>
      </c>
      <c r="G1042" s="11"/>
      <c r="H1042" s="1714">
        <v>44</v>
      </c>
      <c r="I1042" s="24">
        <v>878</v>
      </c>
      <c r="J1042" s="775"/>
      <c r="K1042" s="73">
        <f t="shared" si="124"/>
        <v>0</v>
      </c>
    </row>
    <row r="1043" spans="1:11" ht="39" customHeight="1" x14ac:dyDescent="0.25">
      <c r="A1043" s="1842"/>
      <c r="B1043" s="1844"/>
      <c r="C1043" s="1765"/>
      <c r="D1043" s="130" t="s">
        <v>86</v>
      </c>
      <c r="E1043" s="1698">
        <v>20101</v>
      </c>
      <c r="F1043" s="8" t="s">
        <v>39</v>
      </c>
      <c r="G1043" s="11"/>
      <c r="H1043" s="1714">
        <v>46</v>
      </c>
      <c r="I1043" s="24">
        <v>878</v>
      </c>
      <c r="J1043" s="775"/>
      <c r="K1043" s="73">
        <f t="shared" si="124"/>
        <v>0</v>
      </c>
    </row>
    <row r="1044" spans="1:11" ht="39" customHeight="1" x14ac:dyDescent="0.25">
      <c r="A1044" s="1842"/>
      <c r="B1044" s="1844"/>
      <c r="C1044" s="1765"/>
      <c r="D1044" s="130" t="s">
        <v>86</v>
      </c>
      <c r="E1044" s="1698">
        <v>20101</v>
      </c>
      <c r="F1044" s="8" t="s">
        <v>39</v>
      </c>
      <c r="G1044" s="11"/>
      <c r="H1044" s="1714">
        <v>48</v>
      </c>
      <c r="I1044" s="24">
        <v>878</v>
      </c>
      <c r="J1044" s="775"/>
      <c r="K1044" s="73">
        <f t="shared" si="124"/>
        <v>0</v>
      </c>
    </row>
    <row r="1045" spans="1:11" ht="39" customHeight="1" thickBot="1" x14ac:dyDescent="0.3">
      <c r="A1045" s="1843"/>
      <c r="B1045" s="1845"/>
      <c r="C1045" s="1766"/>
      <c r="D1045" s="167" t="s">
        <v>86</v>
      </c>
      <c r="E1045" s="1386">
        <v>20101</v>
      </c>
      <c r="F1045" s="152" t="s">
        <v>39</v>
      </c>
      <c r="G1045" s="124"/>
      <c r="H1045" s="1702">
        <v>50</v>
      </c>
      <c r="I1045" s="125">
        <v>878</v>
      </c>
      <c r="J1045" s="779"/>
      <c r="K1045" s="211">
        <f t="shared" si="124"/>
        <v>0</v>
      </c>
    </row>
    <row r="1046" spans="1:11" ht="39" customHeight="1" x14ac:dyDescent="0.25">
      <c r="A1046" s="1841"/>
      <c r="B1046" s="1762" t="s">
        <v>830</v>
      </c>
      <c r="C1046" s="1759" t="s">
        <v>181</v>
      </c>
      <c r="D1046" s="203" t="s">
        <v>86</v>
      </c>
      <c r="E1046" s="1716">
        <v>20101</v>
      </c>
      <c r="F1046" s="204" t="s">
        <v>44</v>
      </c>
      <c r="G1046" s="205"/>
      <c r="H1046" s="1701">
        <v>42</v>
      </c>
      <c r="I1046" s="278">
        <v>878</v>
      </c>
      <c r="J1046" s="774"/>
      <c r="K1046" s="214">
        <f t="shared" ref="K1046:K1050" si="125">I1046*J1046</f>
        <v>0</v>
      </c>
    </row>
    <row r="1047" spans="1:11" ht="39" customHeight="1" x14ac:dyDescent="0.25">
      <c r="A1047" s="1842"/>
      <c r="B1047" s="1844"/>
      <c r="C1047" s="1765"/>
      <c r="D1047" s="130" t="s">
        <v>86</v>
      </c>
      <c r="E1047" s="1698">
        <v>20101</v>
      </c>
      <c r="F1047" s="8" t="s">
        <v>44</v>
      </c>
      <c r="G1047" s="11"/>
      <c r="H1047" s="1714">
        <v>44</v>
      </c>
      <c r="I1047" s="24">
        <v>878</v>
      </c>
      <c r="J1047" s="775"/>
      <c r="K1047" s="73">
        <f t="shared" si="125"/>
        <v>0</v>
      </c>
    </row>
    <row r="1048" spans="1:11" ht="39" customHeight="1" x14ac:dyDescent="0.25">
      <c r="A1048" s="1842"/>
      <c r="B1048" s="1844"/>
      <c r="C1048" s="1765"/>
      <c r="D1048" s="130" t="s">
        <v>86</v>
      </c>
      <c r="E1048" s="1698">
        <v>20101</v>
      </c>
      <c r="F1048" s="8" t="s">
        <v>44</v>
      </c>
      <c r="G1048" s="11"/>
      <c r="H1048" s="1714">
        <v>46</v>
      </c>
      <c r="I1048" s="24">
        <v>878</v>
      </c>
      <c r="J1048" s="775"/>
      <c r="K1048" s="73">
        <f t="shared" si="125"/>
        <v>0</v>
      </c>
    </row>
    <row r="1049" spans="1:11" ht="39" customHeight="1" x14ac:dyDescent="0.25">
      <c r="A1049" s="1842"/>
      <c r="B1049" s="1844"/>
      <c r="C1049" s="1765"/>
      <c r="D1049" s="130" t="s">
        <v>86</v>
      </c>
      <c r="E1049" s="1698">
        <v>20101</v>
      </c>
      <c r="F1049" s="8" t="s">
        <v>44</v>
      </c>
      <c r="G1049" s="11"/>
      <c r="H1049" s="1714">
        <v>48</v>
      </c>
      <c r="I1049" s="24">
        <v>878</v>
      </c>
      <c r="J1049" s="775"/>
      <c r="K1049" s="73">
        <f t="shared" si="125"/>
        <v>0</v>
      </c>
    </row>
    <row r="1050" spans="1:11" ht="39" customHeight="1" thickBot="1" x14ac:dyDescent="0.3">
      <c r="A1050" s="1843"/>
      <c r="B1050" s="1845"/>
      <c r="C1050" s="1766"/>
      <c r="D1050" s="167" t="s">
        <v>86</v>
      </c>
      <c r="E1050" s="1386">
        <v>20101</v>
      </c>
      <c r="F1050" s="152" t="s">
        <v>44</v>
      </c>
      <c r="G1050" s="124"/>
      <c r="H1050" s="1702">
        <v>50</v>
      </c>
      <c r="I1050" s="125">
        <v>878</v>
      </c>
      <c r="J1050" s="779"/>
      <c r="K1050" s="211">
        <f t="shared" si="125"/>
        <v>0</v>
      </c>
    </row>
    <row r="1051" spans="1:11" ht="38.25" customHeight="1" x14ac:dyDescent="0.25">
      <c r="A1051" s="1977"/>
      <c r="B1051" s="1866" t="s">
        <v>787</v>
      </c>
      <c r="C1051" s="1759" t="s">
        <v>49</v>
      </c>
      <c r="D1051" s="141" t="s">
        <v>83</v>
      </c>
      <c r="E1051" s="1515">
        <v>210225</v>
      </c>
      <c r="F1051" s="7" t="s">
        <v>788</v>
      </c>
      <c r="G1051" s="16"/>
      <c r="H1051" s="1517">
        <v>42</v>
      </c>
      <c r="I1051" s="118">
        <v>768</v>
      </c>
      <c r="J1051" s="772"/>
      <c r="K1051" s="210">
        <f t="shared" ref="K1051:K1055" si="126">I1051*J1051</f>
        <v>0</v>
      </c>
    </row>
    <row r="1052" spans="1:11" ht="38.25" customHeight="1" x14ac:dyDescent="0.25">
      <c r="A1052" s="1978"/>
      <c r="B1052" s="1867"/>
      <c r="C1052" s="1760"/>
      <c r="D1052" s="1521" t="s">
        <v>83</v>
      </c>
      <c r="E1052" s="1519">
        <v>210225</v>
      </c>
      <c r="F1052" s="8" t="s">
        <v>788</v>
      </c>
      <c r="G1052" s="11"/>
      <c r="H1052" s="1518">
        <v>44</v>
      </c>
      <c r="I1052" s="24">
        <v>768</v>
      </c>
      <c r="J1052" s="775"/>
      <c r="K1052" s="73">
        <f t="shared" si="126"/>
        <v>0</v>
      </c>
    </row>
    <row r="1053" spans="1:11" ht="38.25" customHeight="1" x14ac:dyDescent="0.25">
      <c r="A1053" s="1978"/>
      <c r="B1053" s="1867"/>
      <c r="C1053" s="1760"/>
      <c r="D1053" s="1521" t="s">
        <v>83</v>
      </c>
      <c r="E1053" s="1519">
        <v>210225</v>
      </c>
      <c r="F1053" s="8" t="s">
        <v>788</v>
      </c>
      <c r="G1053" s="11"/>
      <c r="H1053" s="1518">
        <v>46</v>
      </c>
      <c r="I1053" s="24">
        <v>768</v>
      </c>
      <c r="J1053" s="775"/>
      <c r="K1053" s="73">
        <f t="shared" si="126"/>
        <v>0</v>
      </c>
    </row>
    <row r="1054" spans="1:11" ht="38.25" customHeight="1" x14ac:dyDescent="0.25">
      <c r="A1054" s="1978"/>
      <c r="B1054" s="1867"/>
      <c r="C1054" s="1760"/>
      <c r="D1054" s="1521" t="s">
        <v>83</v>
      </c>
      <c r="E1054" s="1519">
        <v>210225</v>
      </c>
      <c r="F1054" s="8" t="s">
        <v>788</v>
      </c>
      <c r="G1054" s="11"/>
      <c r="H1054" s="1518">
        <v>48</v>
      </c>
      <c r="I1054" s="24">
        <v>768</v>
      </c>
      <c r="J1054" s="775"/>
      <c r="K1054" s="73">
        <f t="shared" si="126"/>
        <v>0</v>
      </c>
    </row>
    <row r="1055" spans="1:11" ht="38.25" customHeight="1" thickBot="1" x14ac:dyDescent="0.3">
      <c r="A1055" s="1979"/>
      <c r="B1055" s="1868"/>
      <c r="C1055" s="1761"/>
      <c r="D1055" s="1522" t="s">
        <v>83</v>
      </c>
      <c r="E1055" s="1516">
        <v>210225</v>
      </c>
      <c r="F1055" s="9" t="s">
        <v>788</v>
      </c>
      <c r="G1055" s="17"/>
      <c r="H1055" s="1520">
        <v>50</v>
      </c>
      <c r="I1055" s="117">
        <v>768</v>
      </c>
      <c r="J1055" s="777"/>
      <c r="K1055" s="209">
        <f t="shared" si="126"/>
        <v>0</v>
      </c>
    </row>
    <row r="1056" spans="1:11" ht="38.25" customHeight="1" x14ac:dyDescent="0.25">
      <c r="A1056" s="1977"/>
      <c r="B1056" s="1866" t="s">
        <v>787</v>
      </c>
      <c r="C1056" s="1759" t="s">
        <v>49</v>
      </c>
      <c r="D1056" s="141" t="s">
        <v>83</v>
      </c>
      <c r="E1056" s="1553">
        <v>210225</v>
      </c>
      <c r="F1056" s="7" t="s">
        <v>805</v>
      </c>
      <c r="G1056" s="16"/>
      <c r="H1056" s="1550">
        <v>42</v>
      </c>
      <c r="I1056" s="118">
        <v>768</v>
      </c>
      <c r="J1056" s="772"/>
      <c r="K1056" s="210">
        <f t="shared" ref="K1056:K1060" si="127">I1056*J1056</f>
        <v>0</v>
      </c>
    </row>
    <row r="1057" spans="1:12" ht="38.25" customHeight="1" x14ac:dyDescent="0.25">
      <c r="A1057" s="1978"/>
      <c r="B1057" s="1867"/>
      <c r="C1057" s="1760"/>
      <c r="D1057" s="1521" t="s">
        <v>83</v>
      </c>
      <c r="E1057" s="1548">
        <v>210225</v>
      </c>
      <c r="F1057" s="8" t="s">
        <v>805</v>
      </c>
      <c r="G1057" s="11"/>
      <c r="H1057" s="1551">
        <v>44</v>
      </c>
      <c r="I1057" s="24">
        <v>768</v>
      </c>
      <c r="J1057" s="775"/>
      <c r="K1057" s="73">
        <f t="shared" si="127"/>
        <v>0</v>
      </c>
    </row>
    <row r="1058" spans="1:12" ht="38.25" customHeight="1" x14ac:dyDescent="0.25">
      <c r="A1058" s="1978"/>
      <c r="B1058" s="1867"/>
      <c r="C1058" s="1760"/>
      <c r="D1058" s="1521" t="s">
        <v>83</v>
      </c>
      <c r="E1058" s="1548">
        <v>210225</v>
      </c>
      <c r="F1058" s="8" t="s">
        <v>805</v>
      </c>
      <c r="G1058" s="11"/>
      <c r="H1058" s="1551">
        <v>46</v>
      </c>
      <c r="I1058" s="24">
        <v>768</v>
      </c>
      <c r="J1058" s="775"/>
      <c r="K1058" s="73">
        <f t="shared" si="127"/>
        <v>0</v>
      </c>
    </row>
    <row r="1059" spans="1:12" ht="38.25" customHeight="1" x14ac:dyDescent="0.25">
      <c r="A1059" s="1978"/>
      <c r="B1059" s="1867"/>
      <c r="C1059" s="1760"/>
      <c r="D1059" s="1521" t="s">
        <v>83</v>
      </c>
      <c r="E1059" s="1548">
        <v>210225</v>
      </c>
      <c r="F1059" s="8" t="s">
        <v>805</v>
      </c>
      <c r="G1059" s="11"/>
      <c r="H1059" s="1551">
        <v>48</v>
      </c>
      <c r="I1059" s="24">
        <v>768</v>
      </c>
      <c r="J1059" s="775"/>
      <c r="K1059" s="73">
        <f t="shared" si="127"/>
        <v>0</v>
      </c>
    </row>
    <row r="1060" spans="1:12" ht="38.25" customHeight="1" thickBot="1" x14ac:dyDescent="0.3">
      <c r="A1060" s="1979"/>
      <c r="B1060" s="1868"/>
      <c r="C1060" s="1761"/>
      <c r="D1060" s="1522" t="s">
        <v>83</v>
      </c>
      <c r="E1060" s="1554">
        <v>210225</v>
      </c>
      <c r="F1060" s="9" t="s">
        <v>805</v>
      </c>
      <c r="G1060" s="17"/>
      <c r="H1060" s="1552">
        <v>50</v>
      </c>
      <c r="I1060" s="117">
        <v>768</v>
      </c>
      <c r="J1060" s="777"/>
      <c r="K1060" s="209">
        <f t="shared" si="127"/>
        <v>0</v>
      </c>
    </row>
    <row r="1061" spans="1:12" ht="43.5" customHeight="1" x14ac:dyDescent="0.25">
      <c r="A1061" s="1977"/>
      <c r="B1061" s="1866" t="s">
        <v>787</v>
      </c>
      <c r="C1061" s="1759" t="s">
        <v>49</v>
      </c>
      <c r="D1061" s="141" t="s">
        <v>83</v>
      </c>
      <c r="E1061" s="1515" t="s">
        <v>789</v>
      </c>
      <c r="F1061" s="7" t="s">
        <v>788</v>
      </c>
      <c r="G1061" s="16"/>
      <c r="H1061" s="1517">
        <v>52</v>
      </c>
      <c r="I1061" s="118">
        <v>798</v>
      </c>
      <c r="J1061" s="772"/>
      <c r="K1061" s="210">
        <f t="shared" ref="K1061:K1064" si="128">I1061*J1061</f>
        <v>0</v>
      </c>
    </row>
    <row r="1062" spans="1:12" ht="43.5" customHeight="1" x14ac:dyDescent="0.25">
      <c r="A1062" s="1978"/>
      <c r="B1062" s="1867"/>
      <c r="C1062" s="1760"/>
      <c r="D1062" s="1521" t="s">
        <v>83</v>
      </c>
      <c r="E1062" s="1519" t="s">
        <v>789</v>
      </c>
      <c r="F1062" s="8" t="s">
        <v>788</v>
      </c>
      <c r="G1062" s="11"/>
      <c r="H1062" s="1518">
        <v>54</v>
      </c>
      <c r="I1062" s="24">
        <v>798</v>
      </c>
      <c r="J1062" s="775"/>
      <c r="K1062" s="73">
        <f t="shared" si="128"/>
        <v>0</v>
      </c>
    </row>
    <row r="1063" spans="1:12" ht="43.5" customHeight="1" x14ac:dyDescent="0.25">
      <c r="A1063" s="1978"/>
      <c r="B1063" s="1867"/>
      <c r="C1063" s="1760"/>
      <c r="D1063" s="1521" t="s">
        <v>83</v>
      </c>
      <c r="E1063" s="1519" t="s">
        <v>789</v>
      </c>
      <c r="F1063" s="8" t="s">
        <v>788</v>
      </c>
      <c r="G1063" s="11"/>
      <c r="H1063" s="1518">
        <v>56</v>
      </c>
      <c r="I1063" s="24">
        <v>798</v>
      </c>
      <c r="J1063" s="775"/>
      <c r="K1063" s="73">
        <f t="shared" si="128"/>
        <v>0</v>
      </c>
    </row>
    <row r="1064" spans="1:12" ht="43.5" customHeight="1" thickBot="1" x14ac:dyDescent="0.3">
      <c r="A1064" s="1979"/>
      <c r="B1064" s="1868"/>
      <c r="C1064" s="1761"/>
      <c r="D1064" s="1522" t="s">
        <v>83</v>
      </c>
      <c r="E1064" s="1516" t="s">
        <v>789</v>
      </c>
      <c r="F1064" s="9" t="s">
        <v>788</v>
      </c>
      <c r="G1064" s="17"/>
      <c r="H1064" s="1520">
        <v>58</v>
      </c>
      <c r="I1064" s="117">
        <v>798</v>
      </c>
      <c r="J1064" s="777"/>
      <c r="K1064" s="209">
        <f t="shared" si="128"/>
        <v>0</v>
      </c>
    </row>
    <row r="1065" spans="1:12" ht="43.5" customHeight="1" x14ac:dyDescent="0.25">
      <c r="A1065" s="1977"/>
      <c r="B1065" s="1866" t="s">
        <v>787</v>
      </c>
      <c r="C1065" s="1759" t="s">
        <v>49</v>
      </c>
      <c r="D1065" s="141" t="s">
        <v>83</v>
      </c>
      <c r="E1065" s="1553" t="s">
        <v>789</v>
      </c>
      <c r="F1065" s="7" t="s">
        <v>805</v>
      </c>
      <c r="G1065" s="16"/>
      <c r="H1065" s="1550">
        <v>52</v>
      </c>
      <c r="I1065" s="118">
        <v>798</v>
      </c>
      <c r="J1065" s="772"/>
      <c r="K1065" s="210">
        <f t="shared" ref="K1065:K1068" si="129">I1065*J1065</f>
        <v>0</v>
      </c>
    </row>
    <row r="1066" spans="1:12" ht="43.5" customHeight="1" x14ac:dyDescent="0.25">
      <c r="A1066" s="1978"/>
      <c r="B1066" s="1867"/>
      <c r="C1066" s="1760"/>
      <c r="D1066" s="1521" t="s">
        <v>83</v>
      </c>
      <c r="E1066" s="1548" t="s">
        <v>789</v>
      </c>
      <c r="F1066" s="8" t="s">
        <v>805</v>
      </c>
      <c r="G1066" s="11"/>
      <c r="H1066" s="1551">
        <v>54</v>
      </c>
      <c r="I1066" s="24">
        <v>798</v>
      </c>
      <c r="J1066" s="775"/>
      <c r="K1066" s="73">
        <f t="shared" si="129"/>
        <v>0</v>
      </c>
    </row>
    <row r="1067" spans="1:12" ht="43.5" customHeight="1" x14ac:dyDescent="0.25">
      <c r="A1067" s="1978"/>
      <c r="B1067" s="1867"/>
      <c r="C1067" s="1760"/>
      <c r="D1067" s="1521" t="s">
        <v>83</v>
      </c>
      <c r="E1067" s="1548" t="s">
        <v>789</v>
      </c>
      <c r="F1067" s="8" t="s">
        <v>805</v>
      </c>
      <c r="G1067" s="11"/>
      <c r="H1067" s="1551">
        <v>56</v>
      </c>
      <c r="I1067" s="24">
        <v>798</v>
      </c>
      <c r="J1067" s="775"/>
      <c r="K1067" s="73">
        <f t="shared" si="129"/>
        <v>0</v>
      </c>
    </row>
    <row r="1068" spans="1:12" ht="43.5" customHeight="1" thickBot="1" x14ac:dyDescent="0.3">
      <c r="A1068" s="1979"/>
      <c r="B1068" s="1868"/>
      <c r="C1068" s="1761"/>
      <c r="D1068" s="1522" t="s">
        <v>83</v>
      </c>
      <c r="E1068" s="1554" t="s">
        <v>789</v>
      </c>
      <c r="F1068" s="9" t="s">
        <v>805</v>
      </c>
      <c r="G1068" s="17"/>
      <c r="H1068" s="1552">
        <v>58</v>
      </c>
      <c r="I1068" s="117">
        <v>798</v>
      </c>
      <c r="J1068" s="777"/>
      <c r="K1068" s="209">
        <f t="shared" si="129"/>
        <v>0</v>
      </c>
    </row>
    <row r="1069" spans="1:12" ht="66.75" customHeight="1" thickBot="1" x14ac:dyDescent="0.3">
      <c r="A1069" s="1275"/>
      <c r="B1069" s="1264" t="s">
        <v>184</v>
      </c>
      <c r="C1069" s="1258" t="s">
        <v>185</v>
      </c>
      <c r="D1069" s="132" t="s">
        <v>32</v>
      </c>
      <c r="E1069" s="1270">
        <v>287</v>
      </c>
      <c r="F1069" s="7" t="s">
        <v>43</v>
      </c>
      <c r="G1069" s="16"/>
      <c r="H1069" s="1281">
        <v>42</v>
      </c>
      <c r="I1069" s="118">
        <v>490</v>
      </c>
      <c r="J1069" s="772"/>
      <c r="K1069" s="304">
        <f t="shared" ref="K1069:K1202" si="130">I1069*J1069</f>
        <v>0</v>
      </c>
    </row>
    <row r="1070" spans="1:12" ht="33.75" customHeight="1" x14ac:dyDescent="0.25">
      <c r="A1070" s="1788"/>
      <c r="B1070" s="1787" t="s">
        <v>184</v>
      </c>
      <c r="C1070" s="1773" t="s">
        <v>268</v>
      </c>
      <c r="D1070" s="132" t="s">
        <v>32</v>
      </c>
      <c r="E1070" s="1270">
        <v>20251</v>
      </c>
      <c r="F1070" s="7" t="s">
        <v>269</v>
      </c>
      <c r="G1070" s="16"/>
      <c r="H1070" s="1281">
        <v>42</v>
      </c>
      <c r="I1070" s="118">
        <v>550</v>
      </c>
      <c r="J1070" s="772"/>
      <c r="K1070" s="210">
        <f t="shared" si="130"/>
        <v>0</v>
      </c>
      <c r="L1070" s="72"/>
    </row>
    <row r="1071" spans="1:12" ht="33.75" customHeight="1" x14ac:dyDescent="0.25">
      <c r="A1071" s="1789"/>
      <c r="B1071" s="1798"/>
      <c r="C1071" s="1774"/>
      <c r="D1071" s="130" t="s">
        <v>32</v>
      </c>
      <c r="E1071" s="1271">
        <v>20251</v>
      </c>
      <c r="F1071" s="8" t="s">
        <v>269</v>
      </c>
      <c r="G1071" s="11"/>
      <c r="H1071" s="1279">
        <v>44</v>
      </c>
      <c r="I1071" s="24">
        <v>550</v>
      </c>
      <c r="J1071" s="775"/>
      <c r="K1071" s="73">
        <f t="shared" si="130"/>
        <v>0</v>
      </c>
      <c r="L1071" s="72"/>
    </row>
    <row r="1072" spans="1:12" ht="33.75" customHeight="1" x14ac:dyDescent="0.25">
      <c r="A1072" s="1789"/>
      <c r="B1072" s="1798"/>
      <c r="C1072" s="1774"/>
      <c r="D1072" s="130" t="s">
        <v>32</v>
      </c>
      <c r="E1072" s="1271">
        <v>20251</v>
      </c>
      <c r="F1072" s="8" t="s">
        <v>269</v>
      </c>
      <c r="G1072" s="11"/>
      <c r="H1072" s="1279">
        <v>46</v>
      </c>
      <c r="I1072" s="24">
        <v>550</v>
      </c>
      <c r="J1072" s="775"/>
      <c r="K1072" s="73">
        <f t="shared" si="130"/>
        <v>0</v>
      </c>
      <c r="L1072" s="72"/>
    </row>
    <row r="1073" spans="1:14" ht="33.75" customHeight="1" x14ac:dyDescent="0.25">
      <c r="A1073" s="1789"/>
      <c r="B1073" s="1798"/>
      <c r="C1073" s="1774"/>
      <c r="D1073" s="130" t="s">
        <v>32</v>
      </c>
      <c r="E1073" s="1271">
        <v>20251</v>
      </c>
      <c r="F1073" s="8" t="s">
        <v>269</v>
      </c>
      <c r="G1073" s="11"/>
      <c r="H1073" s="1279">
        <v>48</v>
      </c>
      <c r="I1073" s="24">
        <v>550</v>
      </c>
      <c r="J1073" s="775"/>
      <c r="K1073" s="73">
        <f t="shared" si="130"/>
        <v>0</v>
      </c>
      <c r="L1073" s="72"/>
    </row>
    <row r="1074" spans="1:14" ht="33.75" customHeight="1" thickBot="1" x14ac:dyDescent="0.3">
      <c r="A1074" s="1805"/>
      <c r="B1074" s="1877"/>
      <c r="C1074" s="1775"/>
      <c r="D1074" s="131" t="s">
        <v>32</v>
      </c>
      <c r="E1074" s="1285">
        <v>20251</v>
      </c>
      <c r="F1074" s="9" t="s">
        <v>269</v>
      </c>
      <c r="G1074" s="17"/>
      <c r="H1074" s="1280">
        <v>50</v>
      </c>
      <c r="I1074" s="117">
        <v>550</v>
      </c>
      <c r="J1074" s="777"/>
      <c r="K1074" s="209">
        <f t="shared" si="130"/>
        <v>0</v>
      </c>
      <c r="L1074" s="72"/>
    </row>
    <row r="1075" spans="1:14" ht="28.5" customHeight="1" x14ac:dyDescent="0.25">
      <c r="A1075" s="1881"/>
      <c r="B1075" s="1787" t="s">
        <v>182</v>
      </c>
      <c r="C1075" s="1773" t="s">
        <v>52</v>
      </c>
      <c r="D1075" s="132" t="s">
        <v>32</v>
      </c>
      <c r="E1075" s="1270">
        <v>280</v>
      </c>
      <c r="F1075" s="7" t="s">
        <v>183</v>
      </c>
      <c r="G1075" s="16"/>
      <c r="H1075" s="1281">
        <v>42</v>
      </c>
      <c r="I1075" s="118">
        <v>195</v>
      </c>
      <c r="J1075" s="772"/>
      <c r="K1075" s="210">
        <f t="shared" si="130"/>
        <v>0</v>
      </c>
    </row>
    <row r="1076" spans="1:14" ht="28.5" customHeight="1" x14ac:dyDescent="0.25">
      <c r="A1076" s="1885"/>
      <c r="B1076" s="1798"/>
      <c r="C1076" s="1774"/>
      <c r="D1076" s="130" t="s">
        <v>32</v>
      </c>
      <c r="E1076" s="1271">
        <v>280</v>
      </c>
      <c r="F1076" s="8" t="s">
        <v>183</v>
      </c>
      <c r="G1076" s="11"/>
      <c r="H1076" s="1279">
        <v>50</v>
      </c>
      <c r="I1076" s="24">
        <v>195</v>
      </c>
      <c r="J1076" s="775"/>
      <c r="K1076" s="73">
        <f t="shared" si="130"/>
        <v>0</v>
      </c>
    </row>
    <row r="1077" spans="1:14" ht="28.5" customHeight="1" x14ac:dyDescent="0.25">
      <c r="A1077" s="1885"/>
      <c r="B1077" s="1798"/>
      <c r="C1077" s="1774"/>
      <c r="D1077" s="130" t="s">
        <v>32</v>
      </c>
      <c r="E1077" s="1271">
        <v>280</v>
      </c>
      <c r="F1077" s="8" t="s">
        <v>183</v>
      </c>
      <c r="G1077" s="11"/>
      <c r="H1077" s="1279">
        <v>52</v>
      </c>
      <c r="I1077" s="24">
        <v>195</v>
      </c>
      <c r="J1077" s="775"/>
      <c r="K1077" s="73">
        <f t="shared" si="130"/>
        <v>0</v>
      </c>
    </row>
    <row r="1078" spans="1:14" ht="28.5" customHeight="1" thickBot="1" x14ac:dyDescent="0.3">
      <c r="A1078" s="1886"/>
      <c r="B1078" s="1877"/>
      <c r="C1078" s="1775"/>
      <c r="D1078" s="131" t="s">
        <v>32</v>
      </c>
      <c r="E1078" s="1285">
        <v>280</v>
      </c>
      <c r="F1078" s="9" t="s">
        <v>183</v>
      </c>
      <c r="G1078" s="17"/>
      <c r="H1078" s="1280">
        <v>54</v>
      </c>
      <c r="I1078" s="117">
        <v>195</v>
      </c>
      <c r="J1078" s="777"/>
      <c r="K1078" s="209">
        <f t="shared" si="130"/>
        <v>0</v>
      </c>
    </row>
    <row r="1079" spans="1:14" ht="56.25" customHeight="1" x14ac:dyDescent="0.25">
      <c r="A1079" s="1815"/>
      <c r="B1079" s="1756" t="s">
        <v>189</v>
      </c>
      <c r="C1079" s="1759" t="s">
        <v>52</v>
      </c>
      <c r="D1079" s="132" t="s">
        <v>32</v>
      </c>
      <c r="E1079" s="1711" t="s">
        <v>190</v>
      </c>
      <c r="F1079" s="7" t="s">
        <v>142</v>
      </c>
      <c r="G1079" s="16"/>
      <c r="H1079" s="1715">
        <v>48</v>
      </c>
      <c r="I1079" s="118">
        <v>390</v>
      </c>
      <c r="J1079" s="772"/>
      <c r="K1079" s="210">
        <f t="shared" si="130"/>
        <v>0</v>
      </c>
    </row>
    <row r="1080" spans="1:14" ht="56.25" customHeight="1" thickBot="1" x14ac:dyDescent="0.3">
      <c r="A1080" s="1816"/>
      <c r="B1080" s="1766"/>
      <c r="C1080" s="1766"/>
      <c r="D1080" s="137" t="s">
        <v>32</v>
      </c>
      <c r="E1080" s="1277" t="s">
        <v>190</v>
      </c>
      <c r="F1080" s="10" t="s">
        <v>142</v>
      </c>
      <c r="G1080" s="12"/>
      <c r="H1080" s="1278">
        <v>50</v>
      </c>
      <c r="I1080" s="116">
        <v>390</v>
      </c>
      <c r="J1080" s="778"/>
      <c r="K1080" s="211">
        <f t="shared" si="130"/>
        <v>0</v>
      </c>
    </row>
    <row r="1081" spans="1:14" ht="90.75" customHeight="1" thickBot="1" x14ac:dyDescent="0.3">
      <c r="A1081" s="98"/>
      <c r="B1081" s="22" t="s">
        <v>189</v>
      </c>
      <c r="C1081" s="67" t="s">
        <v>52</v>
      </c>
      <c r="D1081" s="136" t="s">
        <v>32</v>
      </c>
      <c r="E1081" s="26" t="s">
        <v>190</v>
      </c>
      <c r="F1081" s="27" t="s">
        <v>53</v>
      </c>
      <c r="G1081" s="25"/>
      <c r="H1081" s="28">
        <v>50</v>
      </c>
      <c r="I1081" s="123">
        <v>320</v>
      </c>
      <c r="J1081" s="773"/>
      <c r="K1081" s="304">
        <f t="shared" si="130"/>
        <v>0</v>
      </c>
      <c r="N1081" s="280">
        <v>2</v>
      </c>
    </row>
    <row r="1082" spans="1:14" ht="33.75" customHeight="1" x14ac:dyDescent="0.25">
      <c r="A1082" s="1841"/>
      <c r="B1082" s="1762" t="s">
        <v>786</v>
      </c>
      <c r="C1082" s="1759" t="s">
        <v>42</v>
      </c>
      <c r="D1082" s="215" t="s">
        <v>32</v>
      </c>
      <c r="E1082" s="1502">
        <v>23209</v>
      </c>
      <c r="F1082" s="1509" t="s">
        <v>188</v>
      </c>
      <c r="G1082" s="23"/>
      <c r="H1082" s="1503">
        <v>42</v>
      </c>
      <c r="I1082" s="34">
        <v>518</v>
      </c>
      <c r="J1082" s="780"/>
      <c r="K1082" s="217">
        <f t="shared" si="130"/>
        <v>0</v>
      </c>
    </row>
    <row r="1083" spans="1:14" ht="33.75" customHeight="1" x14ac:dyDescent="0.25">
      <c r="A1083" s="1842"/>
      <c r="B1083" s="1844"/>
      <c r="C1083" s="1765"/>
      <c r="D1083" s="130" t="s">
        <v>32</v>
      </c>
      <c r="E1083" s="1505">
        <v>23209</v>
      </c>
      <c r="F1083" s="8" t="s">
        <v>188</v>
      </c>
      <c r="G1083" s="11"/>
      <c r="H1083" s="1504">
        <v>44</v>
      </c>
      <c r="I1083" s="24">
        <v>518</v>
      </c>
      <c r="J1083" s="775"/>
      <c r="K1083" s="73">
        <f t="shared" si="130"/>
        <v>0</v>
      </c>
    </row>
    <row r="1084" spans="1:14" ht="33.75" customHeight="1" x14ac:dyDescent="0.25">
      <c r="A1084" s="1842"/>
      <c r="B1084" s="1844"/>
      <c r="C1084" s="1765"/>
      <c r="D1084" s="130" t="s">
        <v>32</v>
      </c>
      <c r="E1084" s="1505">
        <v>23209</v>
      </c>
      <c r="F1084" s="8" t="s">
        <v>188</v>
      </c>
      <c r="G1084" s="11"/>
      <c r="H1084" s="1504">
        <v>46</v>
      </c>
      <c r="I1084" s="24">
        <v>518</v>
      </c>
      <c r="J1084" s="775"/>
      <c r="K1084" s="73">
        <f t="shared" si="130"/>
        <v>0</v>
      </c>
    </row>
    <row r="1085" spans="1:14" ht="33.75" customHeight="1" x14ac:dyDescent="0.25">
      <c r="A1085" s="1842"/>
      <c r="B1085" s="1844"/>
      <c r="C1085" s="1765"/>
      <c r="D1085" s="130" t="s">
        <v>32</v>
      </c>
      <c r="E1085" s="1505">
        <v>23209</v>
      </c>
      <c r="F1085" s="8" t="s">
        <v>188</v>
      </c>
      <c r="G1085" s="11"/>
      <c r="H1085" s="1504">
        <v>48</v>
      </c>
      <c r="I1085" s="24">
        <v>518</v>
      </c>
      <c r="J1085" s="775"/>
      <c r="K1085" s="73">
        <f t="shared" si="130"/>
        <v>0</v>
      </c>
    </row>
    <row r="1086" spans="1:14" ht="33.75" customHeight="1" x14ac:dyDescent="0.25">
      <c r="A1086" s="1842"/>
      <c r="B1086" s="1844"/>
      <c r="C1086" s="1765"/>
      <c r="D1086" s="130" t="s">
        <v>32</v>
      </c>
      <c r="E1086" s="1505">
        <v>23209</v>
      </c>
      <c r="F1086" s="8" t="s">
        <v>188</v>
      </c>
      <c r="G1086" s="11"/>
      <c r="H1086" s="1504">
        <v>50</v>
      </c>
      <c r="I1086" s="24">
        <v>518</v>
      </c>
      <c r="J1086" s="775"/>
      <c r="K1086" s="73">
        <f t="shared" si="130"/>
        <v>0</v>
      </c>
    </row>
    <row r="1087" spans="1:14" ht="33.75" customHeight="1" thickBot="1" x14ac:dyDescent="0.3">
      <c r="A1087" s="1843"/>
      <c r="B1087" s="1845"/>
      <c r="C1087" s="1766"/>
      <c r="D1087" s="167" t="s">
        <v>32</v>
      </c>
      <c r="E1087" s="1386">
        <v>23209</v>
      </c>
      <c r="F1087" s="152" t="s">
        <v>188</v>
      </c>
      <c r="G1087" s="124"/>
      <c r="H1087" s="1508">
        <v>52</v>
      </c>
      <c r="I1087" s="125">
        <v>518</v>
      </c>
      <c r="J1087" s="779"/>
      <c r="K1087" s="211">
        <f t="shared" si="130"/>
        <v>0</v>
      </c>
    </row>
    <row r="1088" spans="1:14" ht="33.75" customHeight="1" x14ac:dyDescent="0.25">
      <c r="A1088" s="1841"/>
      <c r="B1088" s="1762" t="s">
        <v>786</v>
      </c>
      <c r="C1088" s="1759" t="s">
        <v>42</v>
      </c>
      <c r="D1088" s="215" t="s">
        <v>32</v>
      </c>
      <c r="E1088" s="1529">
        <v>23209</v>
      </c>
      <c r="F1088" s="1532" t="s">
        <v>43</v>
      </c>
      <c r="G1088" s="23"/>
      <c r="H1088" s="1530">
        <v>42</v>
      </c>
      <c r="I1088" s="34">
        <v>518</v>
      </c>
      <c r="J1088" s="780"/>
      <c r="K1088" s="217">
        <f t="shared" ref="K1088:K1093" si="131">I1088*J1088</f>
        <v>0</v>
      </c>
    </row>
    <row r="1089" spans="1:11" ht="33.75" customHeight="1" x14ac:dyDescent="0.25">
      <c r="A1089" s="1842"/>
      <c r="B1089" s="1844"/>
      <c r="C1089" s="1765"/>
      <c r="D1089" s="130" t="s">
        <v>32</v>
      </c>
      <c r="E1089" s="1527">
        <v>23209</v>
      </c>
      <c r="F1089" s="8" t="s">
        <v>43</v>
      </c>
      <c r="G1089" s="11"/>
      <c r="H1089" s="1531">
        <v>44</v>
      </c>
      <c r="I1089" s="24">
        <v>518</v>
      </c>
      <c r="J1089" s="775"/>
      <c r="K1089" s="73">
        <f t="shared" si="131"/>
        <v>0</v>
      </c>
    </row>
    <row r="1090" spans="1:11" ht="33.75" customHeight="1" x14ac:dyDescent="0.25">
      <c r="A1090" s="1842"/>
      <c r="B1090" s="1844"/>
      <c r="C1090" s="1765"/>
      <c r="D1090" s="130" t="s">
        <v>32</v>
      </c>
      <c r="E1090" s="1527">
        <v>23209</v>
      </c>
      <c r="F1090" s="8" t="s">
        <v>43</v>
      </c>
      <c r="G1090" s="11"/>
      <c r="H1090" s="1531">
        <v>46</v>
      </c>
      <c r="I1090" s="24">
        <v>518</v>
      </c>
      <c r="J1090" s="775"/>
      <c r="K1090" s="73">
        <f t="shared" si="131"/>
        <v>0</v>
      </c>
    </row>
    <row r="1091" spans="1:11" ht="33.75" customHeight="1" x14ac:dyDescent="0.25">
      <c r="A1091" s="1842"/>
      <c r="B1091" s="1844"/>
      <c r="C1091" s="1765"/>
      <c r="D1091" s="130" t="s">
        <v>32</v>
      </c>
      <c r="E1091" s="1527">
        <v>23209</v>
      </c>
      <c r="F1091" s="8" t="s">
        <v>43</v>
      </c>
      <c r="G1091" s="11"/>
      <c r="H1091" s="1531">
        <v>48</v>
      </c>
      <c r="I1091" s="24">
        <v>518</v>
      </c>
      <c r="J1091" s="775"/>
      <c r="K1091" s="73">
        <f t="shared" si="131"/>
        <v>0</v>
      </c>
    </row>
    <row r="1092" spans="1:11" ht="33.75" customHeight="1" x14ac:dyDescent="0.25">
      <c r="A1092" s="1842"/>
      <c r="B1092" s="1844"/>
      <c r="C1092" s="1765"/>
      <c r="D1092" s="130" t="s">
        <v>32</v>
      </c>
      <c r="E1092" s="1527">
        <v>23209</v>
      </c>
      <c r="F1092" s="8" t="s">
        <v>43</v>
      </c>
      <c r="G1092" s="11"/>
      <c r="H1092" s="1531">
        <v>50</v>
      </c>
      <c r="I1092" s="24">
        <v>518</v>
      </c>
      <c r="J1092" s="775"/>
      <c r="K1092" s="73">
        <f t="shared" si="131"/>
        <v>0</v>
      </c>
    </row>
    <row r="1093" spans="1:11" ht="33.75" customHeight="1" thickBot="1" x14ac:dyDescent="0.3">
      <c r="A1093" s="1843"/>
      <c r="B1093" s="1845"/>
      <c r="C1093" s="1766"/>
      <c r="D1093" s="167" t="s">
        <v>32</v>
      </c>
      <c r="E1093" s="1386">
        <v>23209</v>
      </c>
      <c r="F1093" s="152" t="s">
        <v>43</v>
      </c>
      <c r="G1093" s="124"/>
      <c r="H1093" s="1533">
        <v>52</v>
      </c>
      <c r="I1093" s="125">
        <v>518</v>
      </c>
      <c r="J1093" s="779"/>
      <c r="K1093" s="211">
        <f t="shared" si="131"/>
        <v>0</v>
      </c>
    </row>
    <row r="1094" spans="1:11" ht="33.75" customHeight="1" x14ac:dyDescent="0.25">
      <c r="A1094" s="1841"/>
      <c r="B1094" s="1762" t="s">
        <v>786</v>
      </c>
      <c r="C1094" s="1759" t="s">
        <v>42</v>
      </c>
      <c r="D1094" s="215" t="s">
        <v>32</v>
      </c>
      <c r="E1094" s="1535">
        <v>23209</v>
      </c>
      <c r="F1094" s="1539" t="s">
        <v>53</v>
      </c>
      <c r="G1094" s="23"/>
      <c r="H1094" s="1538">
        <v>42</v>
      </c>
      <c r="I1094" s="34">
        <v>518</v>
      </c>
      <c r="J1094" s="780"/>
      <c r="K1094" s="217">
        <f t="shared" ref="K1094:K1099" si="132">I1094*J1094</f>
        <v>0</v>
      </c>
    </row>
    <row r="1095" spans="1:11" ht="33.75" customHeight="1" x14ac:dyDescent="0.25">
      <c r="A1095" s="1842"/>
      <c r="B1095" s="1844"/>
      <c r="C1095" s="1765"/>
      <c r="D1095" s="130" t="s">
        <v>32</v>
      </c>
      <c r="E1095" s="1537">
        <v>23209</v>
      </c>
      <c r="F1095" s="8" t="s">
        <v>53</v>
      </c>
      <c r="G1095" s="11"/>
      <c r="H1095" s="1536">
        <v>44</v>
      </c>
      <c r="I1095" s="24">
        <v>518</v>
      </c>
      <c r="J1095" s="775"/>
      <c r="K1095" s="73">
        <f t="shared" si="132"/>
        <v>0</v>
      </c>
    </row>
    <row r="1096" spans="1:11" ht="33.75" customHeight="1" x14ac:dyDescent="0.25">
      <c r="A1096" s="1842"/>
      <c r="B1096" s="1844"/>
      <c r="C1096" s="1765"/>
      <c r="D1096" s="130" t="s">
        <v>32</v>
      </c>
      <c r="E1096" s="1537">
        <v>23209</v>
      </c>
      <c r="F1096" s="8" t="s">
        <v>53</v>
      </c>
      <c r="G1096" s="11"/>
      <c r="H1096" s="1536">
        <v>46</v>
      </c>
      <c r="I1096" s="24">
        <v>518</v>
      </c>
      <c r="J1096" s="775"/>
      <c r="K1096" s="73">
        <f t="shared" si="132"/>
        <v>0</v>
      </c>
    </row>
    <row r="1097" spans="1:11" ht="33.75" customHeight="1" x14ac:dyDescent="0.25">
      <c r="A1097" s="1842"/>
      <c r="B1097" s="1844"/>
      <c r="C1097" s="1765"/>
      <c r="D1097" s="130" t="s">
        <v>32</v>
      </c>
      <c r="E1097" s="1537">
        <v>23209</v>
      </c>
      <c r="F1097" s="8" t="s">
        <v>53</v>
      </c>
      <c r="G1097" s="11"/>
      <c r="H1097" s="1536">
        <v>48</v>
      </c>
      <c r="I1097" s="24">
        <v>518</v>
      </c>
      <c r="J1097" s="775"/>
      <c r="K1097" s="73">
        <f t="shared" si="132"/>
        <v>0</v>
      </c>
    </row>
    <row r="1098" spans="1:11" ht="33.75" customHeight="1" x14ac:dyDescent="0.25">
      <c r="A1098" s="1842"/>
      <c r="B1098" s="1844"/>
      <c r="C1098" s="1765"/>
      <c r="D1098" s="130" t="s">
        <v>32</v>
      </c>
      <c r="E1098" s="1537">
        <v>23209</v>
      </c>
      <c r="F1098" s="8" t="s">
        <v>53</v>
      </c>
      <c r="G1098" s="11"/>
      <c r="H1098" s="1536">
        <v>50</v>
      </c>
      <c r="I1098" s="24">
        <v>518</v>
      </c>
      <c r="J1098" s="775"/>
      <c r="K1098" s="73">
        <f t="shared" si="132"/>
        <v>0</v>
      </c>
    </row>
    <row r="1099" spans="1:11" ht="33.75" customHeight="1" thickBot="1" x14ac:dyDescent="0.3">
      <c r="A1099" s="1843"/>
      <c r="B1099" s="1845"/>
      <c r="C1099" s="1766"/>
      <c r="D1099" s="167" t="s">
        <v>32</v>
      </c>
      <c r="E1099" s="1386">
        <v>23209</v>
      </c>
      <c r="F1099" s="152" t="s">
        <v>53</v>
      </c>
      <c r="G1099" s="124"/>
      <c r="H1099" s="1540">
        <v>52</v>
      </c>
      <c r="I1099" s="125">
        <v>518</v>
      </c>
      <c r="J1099" s="779"/>
      <c r="K1099" s="211">
        <f t="shared" si="132"/>
        <v>0</v>
      </c>
    </row>
    <row r="1100" spans="1:11" ht="33.75" customHeight="1" x14ac:dyDescent="0.25">
      <c r="A1100" s="1841"/>
      <c r="B1100" s="1762" t="s">
        <v>786</v>
      </c>
      <c r="C1100" s="1759" t="s">
        <v>42</v>
      </c>
      <c r="D1100" s="215" t="s">
        <v>32</v>
      </c>
      <c r="E1100" s="1529">
        <v>23209</v>
      </c>
      <c r="F1100" s="1532" t="s">
        <v>126</v>
      </c>
      <c r="G1100" s="23"/>
      <c r="H1100" s="1530">
        <v>42</v>
      </c>
      <c r="I1100" s="34">
        <v>518</v>
      </c>
      <c r="J1100" s="780"/>
      <c r="K1100" s="217">
        <f t="shared" ref="K1100:K1105" si="133">I1100*J1100</f>
        <v>0</v>
      </c>
    </row>
    <row r="1101" spans="1:11" ht="33.75" customHeight="1" x14ac:dyDescent="0.25">
      <c r="A1101" s="1842"/>
      <c r="B1101" s="1844"/>
      <c r="C1101" s="1765"/>
      <c r="D1101" s="130" t="s">
        <v>32</v>
      </c>
      <c r="E1101" s="1527">
        <v>23209</v>
      </c>
      <c r="F1101" s="8" t="s">
        <v>126</v>
      </c>
      <c r="G1101" s="11"/>
      <c r="H1101" s="1531">
        <v>44</v>
      </c>
      <c r="I1101" s="24">
        <v>518</v>
      </c>
      <c r="J1101" s="775"/>
      <c r="K1101" s="73">
        <f t="shared" si="133"/>
        <v>0</v>
      </c>
    </row>
    <row r="1102" spans="1:11" ht="33.75" customHeight="1" x14ac:dyDescent="0.25">
      <c r="A1102" s="1842"/>
      <c r="B1102" s="1844"/>
      <c r="C1102" s="1765"/>
      <c r="D1102" s="130" t="s">
        <v>32</v>
      </c>
      <c r="E1102" s="1527">
        <v>23209</v>
      </c>
      <c r="F1102" s="8" t="s">
        <v>126</v>
      </c>
      <c r="G1102" s="11"/>
      <c r="H1102" s="1531">
        <v>46</v>
      </c>
      <c r="I1102" s="24">
        <v>518</v>
      </c>
      <c r="J1102" s="775"/>
      <c r="K1102" s="73">
        <f t="shared" si="133"/>
        <v>0</v>
      </c>
    </row>
    <row r="1103" spans="1:11" ht="33.75" customHeight="1" x14ac:dyDescent="0.25">
      <c r="A1103" s="1842"/>
      <c r="B1103" s="1844"/>
      <c r="C1103" s="1765"/>
      <c r="D1103" s="130" t="s">
        <v>32</v>
      </c>
      <c r="E1103" s="1527">
        <v>23209</v>
      </c>
      <c r="F1103" s="8" t="s">
        <v>126</v>
      </c>
      <c r="G1103" s="11"/>
      <c r="H1103" s="1531">
        <v>48</v>
      </c>
      <c r="I1103" s="24">
        <v>518</v>
      </c>
      <c r="J1103" s="775"/>
      <c r="K1103" s="73">
        <f t="shared" si="133"/>
        <v>0</v>
      </c>
    </row>
    <row r="1104" spans="1:11" ht="33.75" customHeight="1" x14ac:dyDescent="0.25">
      <c r="A1104" s="1842"/>
      <c r="B1104" s="1844"/>
      <c r="C1104" s="1765"/>
      <c r="D1104" s="130" t="s">
        <v>32</v>
      </c>
      <c r="E1104" s="1527">
        <v>23209</v>
      </c>
      <c r="F1104" s="8" t="s">
        <v>126</v>
      </c>
      <c r="G1104" s="11"/>
      <c r="H1104" s="1531">
        <v>50</v>
      </c>
      <c r="I1104" s="24">
        <v>518</v>
      </c>
      <c r="J1104" s="775"/>
      <c r="K1104" s="73">
        <f t="shared" si="133"/>
        <v>0</v>
      </c>
    </row>
    <row r="1105" spans="1:11" ht="33.75" customHeight="1" thickBot="1" x14ac:dyDescent="0.3">
      <c r="A1105" s="1843"/>
      <c r="B1105" s="1845"/>
      <c r="C1105" s="1766"/>
      <c r="D1105" s="167" t="s">
        <v>32</v>
      </c>
      <c r="E1105" s="1386">
        <v>23209</v>
      </c>
      <c r="F1105" s="152" t="s">
        <v>126</v>
      </c>
      <c r="G1105" s="124"/>
      <c r="H1105" s="1533">
        <v>52</v>
      </c>
      <c r="I1105" s="125">
        <v>518</v>
      </c>
      <c r="J1105" s="779"/>
      <c r="K1105" s="211">
        <f t="shared" si="133"/>
        <v>0</v>
      </c>
    </row>
    <row r="1106" spans="1:11" ht="33.75" customHeight="1" x14ac:dyDescent="0.25">
      <c r="A1106" s="1841"/>
      <c r="B1106" s="1762" t="s">
        <v>786</v>
      </c>
      <c r="C1106" s="1759" t="s">
        <v>42</v>
      </c>
      <c r="D1106" s="215" t="s">
        <v>32</v>
      </c>
      <c r="E1106" s="1529">
        <v>23209</v>
      </c>
      <c r="F1106" s="1532" t="s">
        <v>39</v>
      </c>
      <c r="G1106" s="23"/>
      <c r="H1106" s="1530">
        <v>42</v>
      </c>
      <c r="I1106" s="34">
        <v>518</v>
      </c>
      <c r="J1106" s="780"/>
      <c r="K1106" s="217">
        <f t="shared" ref="K1106:K1111" si="134">I1106*J1106</f>
        <v>0</v>
      </c>
    </row>
    <row r="1107" spans="1:11" ht="33.75" customHeight="1" x14ac:dyDescent="0.25">
      <c r="A1107" s="1842"/>
      <c r="B1107" s="1844"/>
      <c r="C1107" s="1765"/>
      <c r="D1107" s="130" t="s">
        <v>32</v>
      </c>
      <c r="E1107" s="1527">
        <v>23209</v>
      </c>
      <c r="F1107" s="8" t="s">
        <v>39</v>
      </c>
      <c r="G1107" s="11"/>
      <c r="H1107" s="1531">
        <v>44</v>
      </c>
      <c r="I1107" s="24">
        <v>518</v>
      </c>
      <c r="J1107" s="775"/>
      <c r="K1107" s="73">
        <f t="shared" si="134"/>
        <v>0</v>
      </c>
    </row>
    <row r="1108" spans="1:11" ht="33.75" customHeight="1" x14ac:dyDescent="0.25">
      <c r="A1108" s="1842"/>
      <c r="B1108" s="1844"/>
      <c r="C1108" s="1765"/>
      <c r="D1108" s="130" t="s">
        <v>32</v>
      </c>
      <c r="E1108" s="1527">
        <v>23209</v>
      </c>
      <c r="F1108" s="8" t="s">
        <v>39</v>
      </c>
      <c r="G1108" s="11"/>
      <c r="H1108" s="1531">
        <v>46</v>
      </c>
      <c r="I1108" s="24">
        <v>518</v>
      </c>
      <c r="J1108" s="775"/>
      <c r="K1108" s="73">
        <f t="shared" si="134"/>
        <v>0</v>
      </c>
    </row>
    <row r="1109" spans="1:11" ht="33.75" customHeight="1" x14ac:dyDescent="0.25">
      <c r="A1109" s="1842"/>
      <c r="B1109" s="1844"/>
      <c r="C1109" s="1765"/>
      <c r="D1109" s="130" t="s">
        <v>32</v>
      </c>
      <c r="E1109" s="1527">
        <v>23209</v>
      </c>
      <c r="F1109" s="8" t="s">
        <v>39</v>
      </c>
      <c r="G1109" s="11"/>
      <c r="H1109" s="1531">
        <v>48</v>
      </c>
      <c r="I1109" s="24">
        <v>518</v>
      </c>
      <c r="J1109" s="775"/>
      <c r="K1109" s="73">
        <f t="shared" si="134"/>
        <v>0</v>
      </c>
    </row>
    <row r="1110" spans="1:11" ht="33.75" customHeight="1" x14ac:dyDescent="0.25">
      <c r="A1110" s="1842"/>
      <c r="B1110" s="1844"/>
      <c r="C1110" s="1765"/>
      <c r="D1110" s="130" t="s">
        <v>32</v>
      </c>
      <c r="E1110" s="1527">
        <v>23209</v>
      </c>
      <c r="F1110" s="8" t="s">
        <v>39</v>
      </c>
      <c r="G1110" s="11"/>
      <c r="H1110" s="1531">
        <v>50</v>
      </c>
      <c r="I1110" s="24">
        <v>518</v>
      </c>
      <c r="J1110" s="775"/>
      <c r="K1110" s="73">
        <f t="shared" si="134"/>
        <v>0</v>
      </c>
    </row>
    <row r="1111" spans="1:11" ht="33.75" customHeight="1" thickBot="1" x14ac:dyDescent="0.3">
      <c r="A1111" s="1843"/>
      <c r="B1111" s="1845"/>
      <c r="C1111" s="1766"/>
      <c r="D1111" s="167" t="s">
        <v>32</v>
      </c>
      <c r="E1111" s="1386">
        <v>23209</v>
      </c>
      <c r="F1111" s="152" t="s">
        <v>39</v>
      </c>
      <c r="G1111" s="124"/>
      <c r="H1111" s="1533">
        <v>52</v>
      </c>
      <c r="I1111" s="125">
        <v>518</v>
      </c>
      <c r="J1111" s="779"/>
      <c r="K1111" s="211">
        <f t="shared" si="134"/>
        <v>0</v>
      </c>
    </row>
    <row r="1112" spans="1:11" ht="33.75" customHeight="1" x14ac:dyDescent="0.25">
      <c r="A1112" s="1841"/>
      <c r="B1112" s="1762" t="s">
        <v>786</v>
      </c>
      <c r="C1112" s="1759" t="s">
        <v>42</v>
      </c>
      <c r="D1112" s="215" t="s">
        <v>32</v>
      </c>
      <c r="E1112" s="1535">
        <v>23209</v>
      </c>
      <c r="F1112" s="1539" t="s">
        <v>44</v>
      </c>
      <c r="G1112" s="23"/>
      <c r="H1112" s="1538">
        <v>42</v>
      </c>
      <c r="I1112" s="34">
        <v>518</v>
      </c>
      <c r="J1112" s="780"/>
      <c r="K1112" s="217">
        <f t="shared" ref="K1112:K1117" si="135">I1112*J1112</f>
        <v>0</v>
      </c>
    </row>
    <row r="1113" spans="1:11" ht="33.75" customHeight="1" x14ac:dyDescent="0.25">
      <c r="A1113" s="1842"/>
      <c r="B1113" s="1844"/>
      <c r="C1113" s="1765"/>
      <c r="D1113" s="130" t="s">
        <v>32</v>
      </c>
      <c r="E1113" s="1537">
        <v>23209</v>
      </c>
      <c r="F1113" s="8" t="s">
        <v>44</v>
      </c>
      <c r="G1113" s="11"/>
      <c r="H1113" s="1536">
        <v>44</v>
      </c>
      <c r="I1113" s="24">
        <v>518</v>
      </c>
      <c r="J1113" s="775"/>
      <c r="K1113" s="73">
        <f t="shared" si="135"/>
        <v>0</v>
      </c>
    </row>
    <row r="1114" spans="1:11" ht="33.75" customHeight="1" x14ac:dyDescent="0.25">
      <c r="A1114" s="1842"/>
      <c r="B1114" s="1844"/>
      <c r="C1114" s="1765"/>
      <c r="D1114" s="130" t="s">
        <v>32</v>
      </c>
      <c r="E1114" s="1537">
        <v>23209</v>
      </c>
      <c r="F1114" s="8" t="s">
        <v>44</v>
      </c>
      <c r="G1114" s="11"/>
      <c r="H1114" s="1536">
        <v>46</v>
      </c>
      <c r="I1114" s="24">
        <v>518</v>
      </c>
      <c r="J1114" s="775"/>
      <c r="K1114" s="73">
        <f t="shared" si="135"/>
        <v>0</v>
      </c>
    </row>
    <row r="1115" spans="1:11" ht="33.75" customHeight="1" x14ac:dyDescent="0.25">
      <c r="A1115" s="1842"/>
      <c r="B1115" s="1844"/>
      <c r="C1115" s="1765"/>
      <c r="D1115" s="130" t="s">
        <v>32</v>
      </c>
      <c r="E1115" s="1537">
        <v>23209</v>
      </c>
      <c r="F1115" s="8" t="s">
        <v>44</v>
      </c>
      <c r="G1115" s="11"/>
      <c r="H1115" s="1536">
        <v>48</v>
      </c>
      <c r="I1115" s="24">
        <v>518</v>
      </c>
      <c r="J1115" s="775"/>
      <c r="K1115" s="73">
        <f t="shared" si="135"/>
        <v>0</v>
      </c>
    </row>
    <row r="1116" spans="1:11" ht="33.75" customHeight="1" x14ac:dyDescent="0.25">
      <c r="A1116" s="1842"/>
      <c r="B1116" s="1844"/>
      <c r="C1116" s="1765"/>
      <c r="D1116" s="130" t="s">
        <v>32</v>
      </c>
      <c r="E1116" s="1537">
        <v>23209</v>
      </c>
      <c r="F1116" s="8" t="s">
        <v>44</v>
      </c>
      <c r="G1116" s="11"/>
      <c r="H1116" s="1536">
        <v>50</v>
      </c>
      <c r="I1116" s="24">
        <v>518</v>
      </c>
      <c r="J1116" s="775"/>
      <c r="K1116" s="73">
        <f t="shared" si="135"/>
        <v>0</v>
      </c>
    </row>
    <row r="1117" spans="1:11" ht="33.75" customHeight="1" thickBot="1" x14ac:dyDescent="0.3">
      <c r="A1117" s="1843"/>
      <c r="B1117" s="1845"/>
      <c r="C1117" s="1766"/>
      <c r="D1117" s="167" t="s">
        <v>32</v>
      </c>
      <c r="E1117" s="1386">
        <v>23209</v>
      </c>
      <c r="F1117" s="152" t="s">
        <v>44</v>
      </c>
      <c r="G1117" s="124"/>
      <c r="H1117" s="1540">
        <v>52</v>
      </c>
      <c r="I1117" s="125">
        <v>518</v>
      </c>
      <c r="J1117" s="779"/>
      <c r="K1117" s="211">
        <f t="shared" si="135"/>
        <v>0</v>
      </c>
    </row>
    <row r="1118" spans="1:11" ht="33.75" customHeight="1" x14ac:dyDescent="0.25">
      <c r="A1118" s="1841"/>
      <c r="B1118" s="1762" t="s">
        <v>786</v>
      </c>
      <c r="C1118" s="1759" t="s">
        <v>42</v>
      </c>
      <c r="D1118" s="215" t="s">
        <v>32</v>
      </c>
      <c r="E1118" s="1529">
        <v>23209</v>
      </c>
      <c r="F1118" s="1532" t="s">
        <v>276</v>
      </c>
      <c r="G1118" s="23"/>
      <c r="H1118" s="1530">
        <v>42</v>
      </c>
      <c r="I1118" s="34">
        <v>518</v>
      </c>
      <c r="J1118" s="780"/>
      <c r="K1118" s="217">
        <f t="shared" ref="K1118:K1123" si="136">I1118*J1118</f>
        <v>0</v>
      </c>
    </row>
    <row r="1119" spans="1:11" ht="33.75" customHeight="1" x14ac:dyDescent="0.25">
      <c r="A1119" s="1842"/>
      <c r="B1119" s="1844"/>
      <c r="C1119" s="1765"/>
      <c r="D1119" s="130" t="s">
        <v>32</v>
      </c>
      <c r="E1119" s="1527">
        <v>23209</v>
      </c>
      <c r="F1119" s="8" t="s">
        <v>276</v>
      </c>
      <c r="G1119" s="11"/>
      <c r="H1119" s="1531">
        <v>44</v>
      </c>
      <c r="I1119" s="24">
        <v>518</v>
      </c>
      <c r="J1119" s="775"/>
      <c r="K1119" s="73">
        <f t="shared" si="136"/>
        <v>0</v>
      </c>
    </row>
    <row r="1120" spans="1:11" ht="33.75" customHeight="1" x14ac:dyDescent="0.25">
      <c r="A1120" s="1842"/>
      <c r="B1120" s="1844"/>
      <c r="C1120" s="1765"/>
      <c r="D1120" s="130" t="s">
        <v>32</v>
      </c>
      <c r="E1120" s="1527">
        <v>23209</v>
      </c>
      <c r="F1120" s="8" t="s">
        <v>276</v>
      </c>
      <c r="G1120" s="11"/>
      <c r="H1120" s="1531">
        <v>46</v>
      </c>
      <c r="I1120" s="24">
        <v>518</v>
      </c>
      <c r="J1120" s="775"/>
      <c r="K1120" s="73">
        <f t="shared" si="136"/>
        <v>0</v>
      </c>
    </row>
    <row r="1121" spans="1:12" ht="33.75" customHeight="1" x14ac:dyDescent="0.25">
      <c r="A1121" s="1842"/>
      <c r="B1121" s="1844"/>
      <c r="C1121" s="1765"/>
      <c r="D1121" s="130" t="s">
        <v>32</v>
      </c>
      <c r="E1121" s="1527">
        <v>23209</v>
      </c>
      <c r="F1121" s="8" t="s">
        <v>276</v>
      </c>
      <c r="G1121" s="11"/>
      <c r="H1121" s="1531">
        <v>48</v>
      </c>
      <c r="I1121" s="24">
        <v>518</v>
      </c>
      <c r="J1121" s="775"/>
      <c r="K1121" s="73">
        <f t="shared" si="136"/>
        <v>0</v>
      </c>
    </row>
    <row r="1122" spans="1:12" ht="33.75" customHeight="1" x14ac:dyDescent="0.25">
      <c r="A1122" s="1842"/>
      <c r="B1122" s="1844"/>
      <c r="C1122" s="1765"/>
      <c r="D1122" s="130" t="s">
        <v>32</v>
      </c>
      <c r="E1122" s="1527">
        <v>23209</v>
      </c>
      <c r="F1122" s="8" t="s">
        <v>276</v>
      </c>
      <c r="G1122" s="11"/>
      <c r="H1122" s="1531">
        <v>50</v>
      </c>
      <c r="I1122" s="24">
        <v>518</v>
      </c>
      <c r="J1122" s="775"/>
      <c r="K1122" s="73">
        <f t="shared" si="136"/>
        <v>0</v>
      </c>
    </row>
    <row r="1123" spans="1:12" ht="33.75" customHeight="1" thickBot="1" x14ac:dyDescent="0.3">
      <c r="A1123" s="1843"/>
      <c r="B1123" s="1845"/>
      <c r="C1123" s="1766"/>
      <c r="D1123" s="167" t="s">
        <v>32</v>
      </c>
      <c r="E1123" s="1386">
        <v>23209</v>
      </c>
      <c r="F1123" s="152" t="s">
        <v>276</v>
      </c>
      <c r="G1123" s="124"/>
      <c r="H1123" s="1533">
        <v>52</v>
      </c>
      <c r="I1123" s="125">
        <v>518</v>
      </c>
      <c r="J1123" s="779"/>
      <c r="K1123" s="211">
        <f t="shared" si="136"/>
        <v>0</v>
      </c>
    </row>
    <row r="1124" spans="1:12" ht="30.75" customHeight="1" x14ac:dyDescent="0.25">
      <c r="A1124" s="1841"/>
      <c r="B1124" s="1762" t="s">
        <v>786</v>
      </c>
      <c r="C1124" s="1759" t="s">
        <v>181</v>
      </c>
      <c r="D1124" s="215" t="s">
        <v>32</v>
      </c>
      <c r="E1124" s="1535">
        <v>24209</v>
      </c>
      <c r="F1124" s="1539" t="s">
        <v>44</v>
      </c>
      <c r="G1124" s="23"/>
      <c r="H1124" s="1538">
        <v>42</v>
      </c>
      <c r="I1124" s="34">
        <v>538</v>
      </c>
      <c r="J1124" s="780"/>
      <c r="K1124" s="217">
        <f t="shared" ref="K1124:K1198" si="137">I1124*J1124</f>
        <v>0</v>
      </c>
    </row>
    <row r="1125" spans="1:12" ht="30.75" customHeight="1" x14ac:dyDescent="0.25">
      <c r="A1125" s="1842"/>
      <c r="B1125" s="1844"/>
      <c r="C1125" s="1765"/>
      <c r="D1125" s="130" t="s">
        <v>32</v>
      </c>
      <c r="E1125" s="1537">
        <v>24209</v>
      </c>
      <c r="F1125" s="8" t="s">
        <v>44</v>
      </c>
      <c r="G1125" s="11"/>
      <c r="H1125" s="1536">
        <v>44</v>
      </c>
      <c r="I1125" s="24">
        <v>538</v>
      </c>
      <c r="J1125" s="775"/>
      <c r="K1125" s="73">
        <f t="shared" si="137"/>
        <v>0</v>
      </c>
    </row>
    <row r="1126" spans="1:12" ht="30.75" customHeight="1" x14ac:dyDescent="0.25">
      <c r="A1126" s="1842"/>
      <c r="B1126" s="1844"/>
      <c r="C1126" s="1765"/>
      <c r="D1126" s="130" t="s">
        <v>32</v>
      </c>
      <c r="E1126" s="1537">
        <v>24209</v>
      </c>
      <c r="F1126" s="8" t="s">
        <v>44</v>
      </c>
      <c r="G1126" s="11"/>
      <c r="H1126" s="1536">
        <v>46</v>
      </c>
      <c r="I1126" s="24">
        <v>538</v>
      </c>
      <c r="J1126" s="775"/>
      <c r="K1126" s="73">
        <f t="shared" si="137"/>
        <v>0</v>
      </c>
    </row>
    <row r="1127" spans="1:12" ht="30.75" customHeight="1" x14ac:dyDescent="0.25">
      <c r="A1127" s="1842"/>
      <c r="B1127" s="1844"/>
      <c r="C1127" s="1765"/>
      <c r="D1127" s="130" t="s">
        <v>32</v>
      </c>
      <c r="E1127" s="1537">
        <v>24209</v>
      </c>
      <c r="F1127" s="8" t="s">
        <v>44</v>
      </c>
      <c r="G1127" s="11"/>
      <c r="H1127" s="1536">
        <v>48</v>
      </c>
      <c r="I1127" s="24">
        <v>538</v>
      </c>
      <c r="J1127" s="775"/>
      <c r="K1127" s="73">
        <f t="shared" si="137"/>
        <v>0</v>
      </c>
    </row>
    <row r="1128" spans="1:12" ht="30.75" customHeight="1" x14ac:dyDescent="0.25">
      <c r="A1128" s="1842"/>
      <c r="B1128" s="1844"/>
      <c r="C1128" s="1765"/>
      <c r="D1128" s="130" t="s">
        <v>32</v>
      </c>
      <c r="E1128" s="1537">
        <v>24209</v>
      </c>
      <c r="F1128" s="8" t="s">
        <v>44</v>
      </c>
      <c r="G1128" s="11"/>
      <c r="H1128" s="1536">
        <v>50</v>
      </c>
      <c r="I1128" s="24">
        <v>538</v>
      </c>
      <c r="J1128" s="775"/>
      <c r="K1128" s="73">
        <f t="shared" si="137"/>
        <v>0</v>
      </c>
    </row>
    <row r="1129" spans="1:12" ht="30.75" customHeight="1" x14ac:dyDescent="0.25">
      <c r="A1129" s="1842"/>
      <c r="B1129" s="1844"/>
      <c r="C1129" s="1765"/>
      <c r="D1129" s="130" t="s">
        <v>32</v>
      </c>
      <c r="E1129" s="1537">
        <v>24209</v>
      </c>
      <c r="F1129" s="8" t="s">
        <v>44</v>
      </c>
      <c r="G1129" s="11"/>
      <c r="H1129" s="1536">
        <v>52</v>
      </c>
      <c r="I1129" s="24">
        <v>538</v>
      </c>
      <c r="J1129" s="775"/>
      <c r="K1129" s="73">
        <f t="shared" si="137"/>
        <v>0</v>
      </c>
    </row>
    <row r="1130" spans="1:12" ht="30.75" customHeight="1" thickBot="1" x14ac:dyDescent="0.3">
      <c r="A1130" s="1843"/>
      <c r="B1130" s="1845"/>
      <c r="C1130" s="1766"/>
      <c r="D1130" s="167" t="s">
        <v>32</v>
      </c>
      <c r="E1130" s="1386">
        <v>24209</v>
      </c>
      <c r="F1130" s="152" t="s">
        <v>44</v>
      </c>
      <c r="G1130" s="124"/>
      <c r="H1130" s="1540">
        <v>54</v>
      </c>
      <c r="I1130" s="125">
        <v>538</v>
      </c>
      <c r="J1130" s="779"/>
      <c r="K1130" s="211">
        <f t="shared" si="137"/>
        <v>0</v>
      </c>
    </row>
    <row r="1131" spans="1:12" ht="38.25" customHeight="1" x14ac:dyDescent="0.25">
      <c r="A1131" s="1881"/>
      <c r="B1131" s="1787" t="s">
        <v>187</v>
      </c>
      <c r="C1131" s="1773" t="s">
        <v>52</v>
      </c>
      <c r="D1131" s="132" t="s">
        <v>86</v>
      </c>
      <c r="E1131" s="1711">
        <v>21209</v>
      </c>
      <c r="F1131" s="7" t="s">
        <v>188</v>
      </c>
      <c r="G1131" s="16"/>
      <c r="H1131" s="1715">
        <v>50</v>
      </c>
      <c r="I1131" s="118">
        <v>420</v>
      </c>
      <c r="J1131" s="772"/>
      <c r="K1131" s="208">
        <f t="shared" si="137"/>
        <v>0</v>
      </c>
      <c r="L1131" s="72"/>
    </row>
    <row r="1132" spans="1:12" ht="38.25" customHeight="1" x14ac:dyDescent="0.25">
      <c r="A1132" s="1884"/>
      <c r="B1132" s="1807"/>
      <c r="C1132" s="1817"/>
      <c r="D1132" s="137" t="s">
        <v>86</v>
      </c>
      <c r="E1132" s="1697">
        <v>21209</v>
      </c>
      <c r="F1132" s="10" t="s">
        <v>188</v>
      </c>
      <c r="G1132" s="12"/>
      <c r="H1132" s="1712">
        <v>52</v>
      </c>
      <c r="I1132" s="116">
        <v>420</v>
      </c>
      <c r="J1132" s="778"/>
      <c r="K1132" s="214">
        <f t="shared" si="137"/>
        <v>0</v>
      </c>
      <c r="L1132" s="72"/>
    </row>
    <row r="1133" spans="1:12" ht="37.5" customHeight="1" thickBot="1" x14ac:dyDescent="0.3">
      <c r="A1133" s="1885"/>
      <c r="B1133" s="1798"/>
      <c r="C1133" s="1774"/>
      <c r="D1133" s="130" t="s">
        <v>86</v>
      </c>
      <c r="E1133" s="1698">
        <v>21209</v>
      </c>
      <c r="F1133" s="8" t="s">
        <v>188</v>
      </c>
      <c r="G1133" s="11"/>
      <c r="H1133" s="1714">
        <v>54</v>
      </c>
      <c r="I1133" s="24">
        <v>420</v>
      </c>
      <c r="J1133" s="775"/>
      <c r="K1133" s="209">
        <f t="shared" si="137"/>
        <v>0</v>
      </c>
      <c r="L1133" s="72"/>
    </row>
    <row r="1134" spans="1:12" ht="21.75" customHeight="1" x14ac:dyDescent="0.25">
      <c r="A1134" s="1881"/>
      <c r="B1134" s="1787" t="s">
        <v>187</v>
      </c>
      <c r="C1134" s="1773" t="s">
        <v>52</v>
      </c>
      <c r="D1134" s="132" t="s">
        <v>86</v>
      </c>
      <c r="E1134" s="1711">
        <v>21209</v>
      </c>
      <c r="F1134" s="7" t="s">
        <v>43</v>
      </c>
      <c r="G1134" s="16"/>
      <c r="H1134" s="1715">
        <v>42</v>
      </c>
      <c r="I1134" s="118">
        <v>420</v>
      </c>
      <c r="J1134" s="772"/>
      <c r="K1134" s="208">
        <f t="shared" si="137"/>
        <v>0</v>
      </c>
      <c r="L1134" s="72"/>
    </row>
    <row r="1135" spans="1:12" ht="21.75" customHeight="1" x14ac:dyDescent="0.25">
      <c r="A1135" s="1884"/>
      <c r="B1135" s="1807"/>
      <c r="C1135" s="1817"/>
      <c r="D1135" s="130" t="s">
        <v>86</v>
      </c>
      <c r="E1135" s="1698">
        <v>21209</v>
      </c>
      <c r="F1135" s="8" t="s">
        <v>43</v>
      </c>
      <c r="G1135" s="12"/>
      <c r="H1135" s="1712">
        <v>44</v>
      </c>
      <c r="I1135" s="116">
        <v>420</v>
      </c>
      <c r="J1135" s="778"/>
      <c r="K1135" s="208">
        <f t="shared" si="137"/>
        <v>0</v>
      </c>
      <c r="L1135" s="72"/>
    </row>
    <row r="1136" spans="1:12" ht="21.75" customHeight="1" x14ac:dyDescent="0.25">
      <c r="A1136" s="1884"/>
      <c r="B1136" s="1807"/>
      <c r="C1136" s="1817"/>
      <c r="D1136" s="130" t="s">
        <v>86</v>
      </c>
      <c r="E1136" s="1698">
        <v>21209</v>
      </c>
      <c r="F1136" s="8" t="s">
        <v>43</v>
      </c>
      <c r="G1136" s="12"/>
      <c r="H1136" s="1712">
        <v>46</v>
      </c>
      <c r="I1136" s="116">
        <v>420</v>
      </c>
      <c r="J1136" s="778"/>
      <c r="K1136" s="208">
        <f t="shared" si="137"/>
        <v>0</v>
      </c>
      <c r="L1136" s="72"/>
    </row>
    <row r="1137" spans="1:14" ht="21.75" customHeight="1" x14ac:dyDescent="0.25">
      <c r="A1137" s="1884"/>
      <c r="B1137" s="1807"/>
      <c r="C1137" s="1817"/>
      <c r="D1137" s="130" t="s">
        <v>86</v>
      </c>
      <c r="E1137" s="1698">
        <v>21209</v>
      </c>
      <c r="F1137" s="8" t="s">
        <v>43</v>
      </c>
      <c r="G1137" s="12"/>
      <c r="H1137" s="1712">
        <v>48</v>
      </c>
      <c r="I1137" s="116">
        <v>420</v>
      </c>
      <c r="J1137" s="778"/>
      <c r="K1137" s="208">
        <f t="shared" si="137"/>
        <v>0</v>
      </c>
      <c r="L1137" s="72"/>
    </row>
    <row r="1138" spans="1:14" ht="21.75" customHeight="1" x14ac:dyDescent="0.25">
      <c r="A1138" s="1884"/>
      <c r="B1138" s="1807"/>
      <c r="C1138" s="1817"/>
      <c r="D1138" s="130" t="s">
        <v>86</v>
      </c>
      <c r="E1138" s="1698">
        <v>21209</v>
      </c>
      <c r="F1138" s="8" t="s">
        <v>43</v>
      </c>
      <c r="G1138" s="12"/>
      <c r="H1138" s="1712">
        <v>50</v>
      </c>
      <c r="I1138" s="116">
        <v>420</v>
      </c>
      <c r="J1138" s="778"/>
      <c r="K1138" s="208">
        <f t="shared" si="137"/>
        <v>0</v>
      </c>
      <c r="L1138" s="72"/>
    </row>
    <row r="1139" spans="1:14" ht="21.75" customHeight="1" x14ac:dyDescent="0.25">
      <c r="A1139" s="1885"/>
      <c r="B1139" s="1798"/>
      <c r="C1139" s="1774"/>
      <c r="D1139" s="130" t="s">
        <v>86</v>
      </c>
      <c r="E1139" s="1698">
        <v>21209</v>
      </c>
      <c r="F1139" s="8" t="s">
        <v>43</v>
      </c>
      <c r="G1139" s="11"/>
      <c r="H1139" s="1714">
        <v>52</v>
      </c>
      <c r="I1139" s="24">
        <v>420</v>
      </c>
      <c r="J1139" s="775"/>
      <c r="K1139" s="73">
        <f t="shared" si="137"/>
        <v>0</v>
      </c>
      <c r="L1139" s="72"/>
    </row>
    <row r="1140" spans="1:14" ht="21.75" customHeight="1" thickBot="1" x14ac:dyDescent="0.3">
      <c r="A1140" s="1886"/>
      <c r="B1140" s="1877"/>
      <c r="C1140" s="1775"/>
      <c r="D1140" s="156" t="s">
        <v>86</v>
      </c>
      <c r="E1140" s="1341">
        <v>21209</v>
      </c>
      <c r="F1140" s="20" t="s">
        <v>43</v>
      </c>
      <c r="G1140" s="15"/>
      <c r="H1140" s="613">
        <v>54</v>
      </c>
      <c r="I1140" s="30">
        <v>420</v>
      </c>
      <c r="J1140" s="776"/>
      <c r="K1140" s="207">
        <f t="shared" si="137"/>
        <v>0</v>
      </c>
      <c r="L1140" s="72"/>
    </row>
    <row r="1141" spans="1:14" ht="23.25" customHeight="1" x14ac:dyDescent="0.25">
      <c r="A1141" s="1815"/>
      <c r="B1141" s="1756" t="s">
        <v>187</v>
      </c>
      <c r="C1141" s="1759" t="s">
        <v>52</v>
      </c>
      <c r="D1141" s="132" t="s">
        <v>86</v>
      </c>
      <c r="E1141" s="1711">
        <v>21209</v>
      </c>
      <c r="F1141" s="7" t="s">
        <v>140</v>
      </c>
      <c r="G1141" s="16"/>
      <c r="H1141" s="1715">
        <v>42</v>
      </c>
      <c r="I1141" s="118">
        <v>420</v>
      </c>
      <c r="J1141" s="772"/>
      <c r="K1141" s="210">
        <f t="shared" si="137"/>
        <v>0</v>
      </c>
      <c r="L1141" s="72"/>
    </row>
    <row r="1142" spans="1:14" ht="23.25" customHeight="1" x14ac:dyDescent="0.25">
      <c r="A1142" s="1786"/>
      <c r="B1142" s="1757"/>
      <c r="C1142" s="1760"/>
      <c r="D1142" s="794" t="s">
        <v>86</v>
      </c>
      <c r="E1142" s="1697">
        <v>21209</v>
      </c>
      <c r="F1142" s="84" t="s">
        <v>140</v>
      </c>
      <c r="G1142" s="12"/>
      <c r="H1142" s="1712">
        <v>44</v>
      </c>
      <c r="I1142" s="116">
        <v>420</v>
      </c>
      <c r="J1142" s="778"/>
      <c r="K1142" s="208">
        <f t="shared" si="137"/>
        <v>0</v>
      </c>
      <c r="L1142" s="72"/>
    </row>
    <row r="1143" spans="1:14" ht="23.25" customHeight="1" x14ac:dyDescent="0.25">
      <c r="A1143" s="1786"/>
      <c r="B1143" s="1757"/>
      <c r="C1143" s="1760"/>
      <c r="D1143" s="794" t="s">
        <v>86</v>
      </c>
      <c r="E1143" s="1697">
        <v>21209</v>
      </c>
      <c r="F1143" s="84" t="s">
        <v>140</v>
      </c>
      <c r="G1143" s="12"/>
      <c r="H1143" s="1712">
        <v>46</v>
      </c>
      <c r="I1143" s="116">
        <v>420</v>
      </c>
      <c r="J1143" s="778"/>
      <c r="K1143" s="208">
        <f t="shared" si="137"/>
        <v>0</v>
      </c>
      <c r="L1143" s="72"/>
    </row>
    <row r="1144" spans="1:14" ht="23.25" customHeight="1" x14ac:dyDescent="0.25">
      <c r="A1144" s="1786"/>
      <c r="B1144" s="1757"/>
      <c r="C1144" s="1760"/>
      <c r="D1144" s="794" t="s">
        <v>86</v>
      </c>
      <c r="E1144" s="1697">
        <v>21209</v>
      </c>
      <c r="F1144" s="84" t="s">
        <v>140</v>
      </c>
      <c r="G1144" s="12"/>
      <c r="H1144" s="1712">
        <v>48</v>
      </c>
      <c r="I1144" s="116">
        <v>420</v>
      </c>
      <c r="J1144" s="778"/>
      <c r="K1144" s="208">
        <f t="shared" si="137"/>
        <v>0</v>
      </c>
      <c r="L1144" s="72"/>
    </row>
    <row r="1145" spans="1:14" ht="23.25" customHeight="1" x14ac:dyDescent="0.25">
      <c r="A1145" s="1786"/>
      <c r="B1145" s="1757"/>
      <c r="C1145" s="1760"/>
      <c r="D1145" s="794" t="s">
        <v>86</v>
      </c>
      <c r="E1145" s="1697">
        <v>21209</v>
      </c>
      <c r="F1145" s="84" t="s">
        <v>140</v>
      </c>
      <c r="G1145" s="12"/>
      <c r="H1145" s="1712">
        <v>50</v>
      </c>
      <c r="I1145" s="116">
        <v>420</v>
      </c>
      <c r="J1145" s="778"/>
      <c r="K1145" s="208">
        <f t="shared" si="137"/>
        <v>0</v>
      </c>
      <c r="L1145" s="72"/>
    </row>
    <row r="1146" spans="1:14" ht="23.25" customHeight="1" x14ac:dyDescent="0.25">
      <c r="A1146" s="1786"/>
      <c r="B1146" s="1757"/>
      <c r="C1146" s="1760"/>
      <c r="D1146" s="794" t="s">
        <v>86</v>
      </c>
      <c r="E1146" s="1697">
        <v>21209</v>
      </c>
      <c r="F1146" s="84" t="s">
        <v>140</v>
      </c>
      <c r="G1146" s="12"/>
      <c r="H1146" s="1712">
        <v>52</v>
      </c>
      <c r="I1146" s="116">
        <v>420</v>
      </c>
      <c r="J1146" s="778"/>
      <c r="K1146" s="208">
        <f t="shared" si="137"/>
        <v>0</v>
      </c>
      <c r="L1146" s="72"/>
    </row>
    <row r="1147" spans="1:14" ht="23.25" customHeight="1" thickBot="1" x14ac:dyDescent="0.3">
      <c r="A1147" s="1786"/>
      <c r="B1147" s="1757"/>
      <c r="C1147" s="1761"/>
      <c r="D1147" s="790" t="s">
        <v>86</v>
      </c>
      <c r="E1147" s="1699">
        <v>21209</v>
      </c>
      <c r="F1147" s="94" t="s">
        <v>140</v>
      </c>
      <c r="G1147" s="17"/>
      <c r="H1147" s="1713">
        <v>54</v>
      </c>
      <c r="I1147" s="117">
        <v>420</v>
      </c>
      <c r="J1147" s="777"/>
      <c r="K1147" s="209">
        <f t="shared" si="137"/>
        <v>0</v>
      </c>
      <c r="L1147" s="72"/>
    </row>
    <row r="1148" spans="1:14" ht="26.25" customHeight="1" x14ac:dyDescent="0.25">
      <c r="A1148" s="1881"/>
      <c r="B1148" s="1787" t="s">
        <v>187</v>
      </c>
      <c r="C1148" s="1773" t="s">
        <v>52</v>
      </c>
      <c r="D1148" s="132" t="s">
        <v>86</v>
      </c>
      <c r="E1148" s="1711">
        <v>21209</v>
      </c>
      <c r="F1148" s="7" t="s">
        <v>53</v>
      </c>
      <c r="G1148" s="16"/>
      <c r="H1148" s="1715">
        <v>48</v>
      </c>
      <c r="I1148" s="118">
        <v>420</v>
      </c>
      <c r="J1148" s="772"/>
      <c r="K1148" s="210">
        <f t="shared" si="137"/>
        <v>0</v>
      </c>
      <c r="L1148" s="72"/>
      <c r="N1148" s="280">
        <v>1</v>
      </c>
    </row>
    <row r="1149" spans="1:14" ht="26.25" customHeight="1" x14ac:dyDescent="0.25">
      <c r="A1149" s="1884"/>
      <c r="B1149" s="1807"/>
      <c r="C1149" s="1817"/>
      <c r="D1149" s="137" t="s">
        <v>86</v>
      </c>
      <c r="E1149" s="1697">
        <v>21209</v>
      </c>
      <c r="F1149" s="10" t="s">
        <v>53</v>
      </c>
      <c r="G1149" s="12"/>
      <c r="H1149" s="1712">
        <v>50</v>
      </c>
      <c r="I1149" s="116">
        <v>420</v>
      </c>
      <c r="J1149" s="778"/>
      <c r="K1149" s="208">
        <f t="shared" si="137"/>
        <v>0</v>
      </c>
      <c r="L1149" s="72"/>
    </row>
    <row r="1150" spans="1:14" ht="26.25" customHeight="1" x14ac:dyDescent="0.25">
      <c r="A1150" s="1884"/>
      <c r="B1150" s="1807"/>
      <c r="C1150" s="1817"/>
      <c r="D1150" s="137" t="s">
        <v>86</v>
      </c>
      <c r="E1150" s="1697">
        <v>21209</v>
      </c>
      <c r="F1150" s="10" t="s">
        <v>53</v>
      </c>
      <c r="G1150" s="12"/>
      <c r="H1150" s="1712">
        <v>52</v>
      </c>
      <c r="I1150" s="116">
        <v>420</v>
      </c>
      <c r="J1150" s="778"/>
      <c r="K1150" s="208">
        <f t="shared" si="137"/>
        <v>0</v>
      </c>
      <c r="L1150" s="72"/>
    </row>
    <row r="1151" spans="1:14" ht="26.25" customHeight="1" thickBot="1" x14ac:dyDescent="0.3">
      <c r="A1151" s="1885"/>
      <c r="B1151" s="1798"/>
      <c r="C1151" s="1774"/>
      <c r="D1151" s="137" t="s">
        <v>86</v>
      </c>
      <c r="E1151" s="1698">
        <v>21209</v>
      </c>
      <c r="F1151" s="8" t="s">
        <v>53</v>
      </c>
      <c r="G1151" s="11"/>
      <c r="H1151" s="1714">
        <v>54</v>
      </c>
      <c r="I1151" s="24">
        <v>420</v>
      </c>
      <c r="J1151" s="775"/>
      <c r="K1151" s="73">
        <f t="shared" si="137"/>
        <v>0</v>
      </c>
      <c r="L1151" s="72"/>
    </row>
    <row r="1152" spans="1:14" ht="23.25" customHeight="1" x14ac:dyDescent="0.25">
      <c r="A1152" s="1815"/>
      <c r="B1152" s="1756" t="s">
        <v>187</v>
      </c>
      <c r="C1152" s="1759" t="s">
        <v>52</v>
      </c>
      <c r="D1152" s="132" t="s">
        <v>86</v>
      </c>
      <c r="E1152" s="1711">
        <v>21209</v>
      </c>
      <c r="F1152" s="7" t="s">
        <v>259</v>
      </c>
      <c r="G1152" s="16"/>
      <c r="H1152" s="1715">
        <v>42</v>
      </c>
      <c r="I1152" s="118">
        <v>420</v>
      </c>
      <c r="J1152" s="772"/>
      <c r="K1152" s="210">
        <f t="shared" ref="K1152:K1158" si="138">I1152*J1152</f>
        <v>0</v>
      </c>
      <c r="L1152" s="72"/>
    </row>
    <row r="1153" spans="1:12" ht="23.25" customHeight="1" x14ac:dyDescent="0.25">
      <c r="A1153" s="1786"/>
      <c r="B1153" s="1757"/>
      <c r="C1153" s="1760"/>
      <c r="D1153" s="794" t="s">
        <v>86</v>
      </c>
      <c r="E1153" s="1697">
        <v>21209</v>
      </c>
      <c r="F1153" s="10" t="s">
        <v>259</v>
      </c>
      <c r="G1153" s="12"/>
      <c r="H1153" s="1712">
        <v>44</v>
      </c>
      <c r="I1153" s="116">
        <v>420</v>
      </c>
      <c r="J1153" s="778"/>
      <c r="K1153" s="208">
        <f t="shared" si="138"/>
        <v>0</v>
      </c>
      <c r="L1153" s="72"/>
    </row>
    <row r="1154" spans="1:12" ht="23.25" customHeight="1" x14ac:dyDescent="0.25">
      <c r="A1154" s="1786"/>
      <c r="B1154" s="1757"/>
      <c r="C1154" s="1760"/>
      <c r="D1154" s="794" t="s">
        <v>86</v>
      </c>
      <c r="E1154" s="1697">
        <v>21209</v>
      </c>
      <c r="F1154" s="10" t="s">
        <v>259</v>
      </c>
      <c r="G1154" s="12"/>
      <c r="H1154" s="1712">
        <v>46</v>
      </c>
      <c r="I1154" s="116">
        <v>420</v>
      </c>
      <c r="J1154" s="778"/>
      <c r="K1154" s="208">
        <f t="shared" si="138"/>
        <v>0</v>
      </c>
      <c r="L1154" s="72"/>
    </row>
    <row r="1155" spans="1:12" ht="23.25" customHeight="1" x14ac:dyDescent="0.25">
      <c r="A1155" s="1786"/>
      <c r="B1155" s="1757"/>
      <c r="C1155" s="1760"/>
      <c r="D1155" s="794" t="s">
        <v>86</v>
      </c>
      <c r="E1155" s="1697">
        <v>21209</v>
      </c>
      <c r="F1155" s="10" t="s">
        <v>259</v>
      </c>
      <c r="G1155" s="12"/>
      <c r="H1155" s="1712">
        <v>48</v>
      </c>
      <c r="I1155" s="116">
        <v>420</v>
      </c>
      <c r="J1155" s="778"/>
      <c r="K1155" s="208">
        <f t="shared" si="138"/>
        <v>0</v>
      </c>
      <c r="L1155" s="72"/>
    </row>
    <row r="1156" spans="1:12" ht="23.25" customHeight="1" x14ac:dyDescent="0.25">
      <c r="A1156" s="1786"/>
      <c r="B1156" s="1757"/>
      <c r="C1156" s="1760"/>
      <c r="D1156" s="794" t="s">
        <v>86</v>
      </c>
      <c r="E1156" s="1697">
        <v>21209</v>
      </c>
      <c r="F1156" s="10" t="s">
        <v>259</v>
      </c>
      <c r="G1156" s="12"/>
      <c r="H1156" s="1712">
        <v>50</v>
      </c>
      <c r="I1156" s="116">
        <v>420</v>
      </c>
      <c r="J1156" s="778"/>
      <c r="K1156" s="208">
        <f t="shared" si="138"/>
        <v>0</v>
      </c>
      <c r="L1156" s="72"/>
    </row>
    <row r="1157" spans="1:12" ht="23.25" customHeight="1" x14ac:dyDescent="0.25">
      <c r="A1157" s="1786"/>
      <c r="B1157" s="1757"/>
      <c r="C1157" s="1760"/>
      <c r="D1157" s="794" t="s">
        <v>86</v>
      </c>
      <c r="E1157" s="1697">
        <v>21209</v>
      </c>
      <c r="F1157" s="10" t="s">
        <v>259</v>
      </c>
      <c r="G1157" s="12"/>
      <c r="H1157" s="1712">
        <v>52</v>
      </c>
      <c r="I1157" s="116">
        <v>420</v>
      </c>
      <c r="J1157" s="778"/>
      <c r="K1157" s="208">
        <f t="shared" si="138"/>
        <v>0</v>
      </c>
      <c r="L1157" s="72"/>
    </row>
    <row r="1158" spans="1:12" ht="23.25" customHeight="1" thickBot="1" x14ac:dyDescent="0.3">
      <c r="A1158" s="1786"/>
      <c r="B1158" s="1757"/>
      <c r="C1158" s="1761"/>
      <c r="D1158" s="790" t="s">
        <v>86</v>
      </c>
      <c r="E1158" s="1699">
        <v>21209</v>
      </c>
      <c r="F1158" s="9" t="s">
        <v>259</v>
      </c>
      <c r="G1158" s="17"/>
      <c r="H1158" s="1713">
        <v>54</v>
      </c>
      <c r="I1158" s="117">
        <v>420</v>
      </c>
      <c r="J1158" s="777"/>
      <c r="K1158" s="209">
        <f t="shared" si="138"/>
        <v>0</v>
      </c>
      <c r="L1158" s="72"/>
    </row>
    <row r="1159" spans="1:12" ht="31.5" customHeight="1" x14ac:dyDescent="0.25">
      <c r="A1159" s="1841"/>
      <c r="B1159" s="1762" t="s">
        <v>814</v>
      </c>
      <c r="C1159" s="1759" t="s">
        <v>52</v>
      </c>
      <c r="D1159" s="203" t="s">
        <v>86</v>
      </c>
      <c r="E1159" s="1716">
        <v>22209</v>
      </c>
      <c r="F1159" s="204" t="s">
        <v>138</v>
      </c>
      <c r="G1159" s="205"/>
      <c r="H1159" s="1701">
        <v>42</v>
      </c>
      <c r="I1159" s="278">
        <v>550</v>
      </c>
      <c r="J1159" s="774"/>
      <c r="K1159" s="214">
        <f t="shared" si="137"/>
        <v>0</v>
      </c>
      <c r="L1159" s="72"/>
    </row>
    <row r="1160" spans="1:12" ht="31.5" customHeight="1" x14ac:dyDescent="0.25">
      <c r="A1160" s="1842"/>
      <c r="B1160" s="1844"/>
      <c r="C1160" s="1765"/>
      <c r="D1160" s="130" t="s">
        <v>86</v>
      </c>
      <c r="E1160" s="1698">
        <v>22209</v>
      </c>
      <c r="F1160" s="8" t="s">
        <v>138</v>
      </c>
      <c r="G1160" s="11"/>
      <c r="H1160" s="1714">
        <v>44</v>
      </c>
      <c r="I1160" s="24">
        <v>550</v>
      </c>
      <c r="J1160" s="775"/>
      <c r="K1160" s="73">
        <f t="shared" si="137"/>
        <v>0</v>
      </c>
      <c r="L1160" s="72"/>
    </row>
    <row r="1161" spans="1:12" ht="31.5" customHeight="1" x14ac:dyDescent="0.25">
      <c r="A1161" s="1842"/>
      <c r="B1161" s="1844"/>
      <c r="C1161" s="1765"/>
      <c r="D1161" s="130" t="s">
        <v>86</v>
      </c>
      <c r="E1161" s="1698">
        <v>22209</v>
      </c>
      <c r="F1161" s="8" t="s">
        <v>138</v>
      </c>
      <c r="G1161" s="11"/>
      <c r="H1161" s="1714">
        <v>46</v>
      </c>
      <c r="I1161" s="24">
        <v>550</v>
      </c>
      <c r="J1161" s="775"/>
      <c r="K1161" s="73">
        <f t="shared" si="137"/>
        <v>0</v>
      </c>
      <c r="L1161" s="72"/>
    </row>
    <row r="1162" spans="1:12" ht="31.5" customHeight="1" x14ac:dyDescent="0.25">
      <c r="A1162" s="1842"/>
      <c r="B1162" s="1844"/>
      <c r="C1162" s="1765"/>
      <c r="D1162" s="130" t="s">
        <v>86</v>
      </c>
      <c r="E1162" s="1698">
        <v>22209</v>
      </c>
      <c r="F1162" s="8" t="s">
        <v>138</v>
      </c>
      <c r="G1162" s="11"/>
      <c r="H1162" s="1714">
        <v>48</v>
      </c>
      <c r="I1162" s="24">
        <v>550</v>
      </c>
      <c r="J1162" s="775"/>
      <c r="K1162" s="73">
        <f t="shared" si="137"/>
        <v>0</v>
      </c>
      <c r="L1162" s="72"/>
    </row>
    <row r="1163" spans="1:12" ht="31.5" customHeight="1" x14ac:dyDescent="0.25">
      <c r="A1163" s="1842"/>
      <c r="B1163" s="1844"/>
      <c r="C1163" s="1765"/>
      <c r="D1163" s="130" t="s">
        <v>86</v>
      </c>
      <c r="E1163" s="1698">
        <v>22209</v>
      </c>
      <c r="F1163" s="8" t="s">
        <v>138</v>
      </c>
      <c r="G1163" s="11"/>
      <c r="H1163" s="1714">
        <v>50</v>
      </c>
      <c r="I1163" s="24">
        <v>550</v>
      </c>
      <c r="J1163" s="775"/>
      <c r="K1163" s="73">
        <f t="shared" si="137"/>
        <v>0</v>
      </c>
      <c r="L1163" s="72"/>
    </row>
    <row r="1164" spans="1:12" ht="31.5" customHeight="1" x14ac:dyDescent="0.25">
      <c r="A1164" s="1842"/>
      <c r="B1164" s="1844"/>
      <c r="C1164" s="1765"/>
      <c r="D1164" s="130" t="s">
        <v>86</v>
      </c>
      <c r="E1164" s="1698">
        <v>22209</v>
      </c>
      <c r="F1164" s="8" t="s">
        <v>138</v>
      </c>
      <c r="G1164" s="11"/>
      <c r="H1164" s="1714">
        <v>52</v>
      </c>
      <c r="I1164" s="24">
        <v>550</v>
      </c>
      <c r="J1164" s="775"/>
      <c r="K1164" s="73">
        <f t="shared" si="137"/>
        <v>0</v>
      </c>
      <c r="L1164" s="72"/>
    </row>
    <row r="1165" spans="1:12" ht="31.5" customHeight="1" thickBot="1" x14ac:dyDescent="0.3">
      <c r="A1165" s="1843"/>
      <c r="B1165" s="1845"/>
      <c r="C1165" s="1766"/>
      <c r="D1165" s="131" t="s">
        <v>86</v>
      </c>
      <c r="E1165" s="1699">
        <v>22209</v>
      </c>
      <c r="F1165" s="9" t="s">
        <v>138</v>
      </c>
      <c r="G1165" s="17"/>
      <c r="H1165" s="1713">
        <v>54</v>
      </c>
      <c r="I1165" s="117">
        <v>550</v>
      </c>
      <c r="J1165" s="777"/>
      <c r="K1165" s="209">
        <f t="shared" si="137"/>
        <v>0</v>
      </c>
      <c r="L1165" s="72"/>
    </row>
    <row r="1166" spans="1:12" ht="31.5" customHeight="1" x14ac:dyDescent="0.25">
      <c r="A1166" s="1841"/>
      <c r="B1166" s="1762" t="s">
        <v>814</v>
      </c>
      <c r="C1166" s="1759" t="s">
        <v>52</v>
      </c>
      <c r="D1166" s="203" t="s">
        <v>86</v>
      </c>
      <c r="E1166" s="1716">
        <v>22209</v>
      </c>
      <c r="F1166" s="204" t="s">
        <v>259</v>
      </c>
      <c r="G1166" s="205"/>
      <c r="H1166" s="1701">
        <v>42</v>
      </c>
      <c r="I1166" s="278">
        <v>550</v>
      </c>
      <c r="J1166" s="774"/>
      <c r="K1166" s="214">
        <f t="shared" si="137"/>
        <v>0</v>
      </c>
      <c r="L1166" s="72"/>
    </row>
    <row r="1167" spans="1:12" ht="31.5" customHeight="1" x14ac:dyDescent="0.25">
      <c r="A1167" s="1842"/>
      <c r="B1167" s="1844"/>
      <c r="C1167" s="1765"/>
      <c r="D1167" s="130" t="s">
        <v>86</v>
      </c>
      <c r="E1167" s="1698">
        <v>22209</v>
      </c>
      <c r="F1167" s="8" t="s">
        <v>259</v>
      </c>
      <c r="G1167" s="11"/>
      <c r="H1167" s="1714">
        <v>44</v>
      </c>
      <c r="I1167" s="24">
        <v>550</v>
      </c>
      <c r="J1167" s="775"/>
      <c r="K1167" s="73">
        <f t="shared" si="137"/>
        <v>0</v>
      </c>
      <c r="L1167" s="72"/>
    </row>
    <row r="1168" spans="1:12" ht="31.5" customHeight="1" x14ac:dyDescent="0.25">
      <c r="A1168" s="1842"/>
      <c r="B1168" s="1844"/>
      <c r="C1168" s="1765"/>
      <c r="D1168" s="130" t="s">
        <v>86</v>
      </c>
      <c r="E1168" s="1698">
        <v>22209</v>
      </c>
      <c r="F1168" s="8" t="s">
        <v>259</v>
      </c>
      <c r="G1168" s="11"/>
      <c r="H1168" s="1714">
        <v>46</v>
      </c>
      <c r="I1168" s="24">
        <v>550</v>
      </c>
      <c r="J1168" s="775"/>
      <c r="K1168" s="73">
        <f t="shared" si="137"/>
        <v>0</v>
      </c>
      <c r="L1168" s="72"/>
    </row>
    <row r="1169" spans="1:12" ht="31.5" customHeight="1" x14ac:dyDescent="0.25">
      <c r="A1169" s="1842"/>
      <c r="B1169" s="1844"/>
      <c r="C1169" s="1765"/>
      <c r="D1169" s="130" t="s">
        <v>86</v>
      </c>
      <c r="E1169" s="1698">
        <v>22209</v>
      </c>
      <c r="F1169" s="8" t="s">
        <v>259</v>
      </c>
      <c r="G1169" s="11"/>
      <c r="H1169" s="1714">
        <v>48</v>
      </c>
      <c r="I1169" s="24">
        <v>550</v>
      </c>
      <c r="J1169" s="775"/>
      <c r="K1169" s="73">
        <f t="shared" si="137"/>
        <v>0</v>
      </c>
      <c r="L1169" s="72"/>
    </row>
    <row r="1170" spans="1:12" ht="31.5" customHeight="1" x14ac:dyDescent="0.25">
      <c r="A1170" s="1842"/>
      <c r="B1170" s="1844"/>
      <c r="C1170" s="1765"/>
      <c r="D1170" s="130" t="s">
        <v>86</v>
      </c>
      <c r="E1170" s="1698">
        <v>22209</v>
      </c>
      <c r="F1170" s="8" t="s">
        <v>259</v>
      </c>
      <c r="G1170" s="11"/>
      <c r="H1170" s="1714">
        <v>50</v>
      </c>
      <c r="I1170" s="24">
        <v>550</v>
      </c>
      <c r="J1170" s="775"/>
      <c r="K1170" s="73">
        <f t="shared" si="137"/>
        <v>0</v>
      </c>
      <c r="L1170" s="72"/>
    </row>
    <row r="1171" spans="1:12" ht="31.5" customHeight="1" x14ac:dyDescent="0.25">
      <c r="A1171" s="1842"/>
      <c r="B1171" s="1844"/>
      <c r="C1171" s="1765"/>
      <c r="D1171" s="130" t="s">
        <v>86</v>
      </c>
      <c r="E1171" s="1698">
        <v>22209</v>
      </c>
      <c r="F1171" s="8" t="s">
        <v>259</v>
      </c>
      <c r="G1171" s="11"/>
      <c r="H1171" s="1714">
        <v>52</v>
      </c>
      <c r="I1171" s="24">
        <v>550</v>
      </c>
      <c r="J1171" s="775"/>
      <c r="K1171" s="73">
        <f t="shared" si="137"/>
        <v>0</v>
      </c>
      <c r="L1171" s="72"/>
    </row>
    <row r="1172" spans="1:12" ht="31.5" customHeight="1" thickBot="1" x14ac:dyDescent="0.3">
      <c r="A1172" s="1843"/>
      <c r="B1172" s="1845"/>
      <c r="C1172" s="1766"/>
      <c r="D1172" s="131" t="s">
        <v>86</v>
      </c>
      <c r="E1172" s="1699">
        <v>22209</v>
      </c>
      <c r="F1172" s="9" t="s">
        <v>259</v>
      </c>
      <c r="G1172" s="17"/>
      <c r="H1172" s="1713">
        <v>54</v>
      </c>
      <c r="I1172" s="117">
        <v>550</v>
      </c>
      <c r="J1172" s="777"/>
      <c r="K1172" s="209">
        <f t="shared" si="137"/>
        <v>0</v>
      </c>
      <c r="L1172" s="72"/>
    </row>
    <row r="1173" spans="1:12" ht="31.5" customHeight="1" x14ac:dyDescent="0.25">
      <c r="A1173" s="1841"/>
      <c r="B1173" s="1762" t="s">
        <v>814</v>
      </c>
      <c r="C1173" s="1759" t="s">
        <v>52</v>
      </c>
      <c r="D1173" s="203" t="s">
        <v>86</v>
      </c>
      <c r="E1173" s="1716">
        <v>22209</v>
      </c>
      <c r="F1173" s="204" t="s">
        <v>815</v>
      </c>
      <c r="G1173" s="205"/>
      <c r="H1173" s="1701">
        <v>42</v>
      </c>
      <c r="I1173" s="278">
        <v>550</v>
      </c>
      <c r="J1173" s="774"/>
      <c r="K1173" s="214">
        <f t="shared" si="137"/>
        <v>0</v>
      </c>
      <c r="L1173" s="72"/>
    </row>
    <row r="1174" spans="1:12" ht="31.5" customHeight="1" x14ac:dyDescent="0.25">
      <c r="A1174" s="1842"/>
      <c r="B1174" s="1844"/>
      <c r="C1174" s="1765"/>
      <c r="D1174" s="130" t="s">
        <v>86</v>
      </c>
      <c r="E1174" s="1698">
        <v>22209</v>
      </c>
      <c r="F1174" s="8" t="s">
        <v>815</v>
      </c>
      <c r="G1174" s="11"/>
      <c r="H1174" s="1714">
        <v>44</v>
      </c>
      <c r="I1174" s="24">
        <v>550</v>
      </c>
      <c r="J1174" s="775"/>
      <c r="K1174" s="73">
        <f t="shared" si="137"/>
        <v>0</v>
      </c>
      <c r="L1174" s="72"/>
    </row>
    <row r="1175" spans="1:12" ht="31.5" customHeight="1" x14ac:dyDescent="0.25">
      <c r="A1175" s="1842"/>
      <c r="B1175" s="1844"/>
      <c r="C1175" s="1765"/>
      <c r="D1175" s="130" t="s">
        <v>86</v>
      </c>
      <c r="E1175" s="1698">
        <v>22209</v>
      </c>
      <c r="F1175" s="8" t="s">
        <v>815</v>
      </c>
      <c r="G1175" s="11"/>
      <c r="H1175" s="1714">
        <v>46</v>
      </c>
      <c r="I1175" s="24">
        <v>550</v>
      </c>
      <c r="J1175" s="775"/>
      <c r="K1175" s="73">
        <f t="shared" si="137"/>
        <v>0</v>
      </c>
      <c r="L1175" s="72"/>
    </row>
    <row r="1176" spans="1:12" ht="31.5" customHeight="1" x14ac:dyDescent="0.25">
      <c r="A1176" s="1842"/>
      <c r="B1176" s="1844"/>
      <c r="C1176" s="1765"/>
      <c r="D1176" s="130" t="s">
        <v>86</v>
      </c>
      <c r="E1176" s="1698">
        <v>22209</v>
      </c>
      <c r="F1176" s="8" t="s">
        <v>815</v>
      </c>
      <c r="G1176" s="11"/>
      <c r="H1176" s="1714">
        <v>48</v>
      </c>
      <c r="I1176" s="24">
        <v>550</v>
      </c>
      <c r="J1176" s="775"/>
      <c r="K1176" s="73">
        <f t="shared" si="137"/>
        <v>0</v>
      </c>
      <c r="L1176" s="72"/>
    </row>
    <row r="1177" spans="1:12" ht="31.5" customHeight="1" x14ac:dyDescent="0.25">
      <c r="A1177" s="1842"/>
      <c r="B1177" s="1844"/>
      <c r="C1177" s="1765"/>
      <c r="D1177" s="130" t="s">
        <v>86</v>
      </c>
      <c r="E1177" s="1698">
        <v>22209</v>
      </c>
      <c r="F1177" s="8" t="s">
        <v>815</v>
      </c>
      <c r="G1177" s="11"/>
      <c r="H1177" s="1714">
        <v>50</v>
      </c>
      <c r="I1177" s="24">
        <v>550</v>
      </c>
      <c r="J1177" s="775"/>
      <c r="K1177" s="73">
        <f t="shared" si="137"/>
        <v>0</v>
      </c>
      <c r="L1177" s="72"/>
    </row>
    <row r="1178" spans="1:12" ht="31.5" customHeight="1" x14ac:dyDescent="0.25">
      <c r="A1178" s="1842"/>
      <c r="B1178" s="1844"/>
      <c r="C1178" s="1765"/>
      <c r="D1178" s="130" t="s">
        <v>86</v>
      </c>
      <c r="E1178" s="1698">
        <v>22209</v>
      </c>
      <c r="F1178" s="8" t="s">
        <v>815</v>
      </c>
      <c r="G1178" s="11"/>
      <c r="H1178" s="1714">
        <v>52</v>
      </c>
      <c r="I1178" s="24">
        <v>550</v>
      </c>
      <c r="J1178" s="775"/>
      <c r="K1178" s="73">
        <f t="shared" si="137"/>
        <v>0</v>
      </c>
      <c r="L1178" s="72"/>
    </row>
    <row r="1179" spans="1:12" ht="31.5" customHeight="1" thickBot="1" x14ac:dyDescent="0.3">
      <c r="A1179" s="1843"/>
      <c r="B1179" s="1845"/>
      <c r="C1179" s="1766"/>
      <c r="D1179" s="131" t="s">
        <v>86</v>
      </c>
      <c r="E1179" s="1699">
        <v>22209</v>
      </c>
      <c r="F1179" s="9" t="s">
        <v>815</v>
      </c>
      <c r="G1179" s="17"/>
      <c r="H1179" s="1713">
        <v>54</v>
      </c>
      <c r="I1179" s="117">
        <v>550</v>
      </c>
      <c r="J1179" s="777"/>
      <c r="K1179" s="209">
        <f t="shared" si="137"/>
        <v>0</v>
      </c>
      <c r="L1179" s="72"/>
    </row>
    <row r="1180" spans="1:12" ht="31.5" customHeight="1" x14ac:dyDescent="0.25">
      <c r="A1180" s="1841"/>
      <c r="B1180" s="1762" t="s">
        <v>814</v>
      </c>
      <c r="C1180" s="1759" t="s">
        <v>52</v>
      </c>
      <c r="D1180" s="203" t="s">
        <v>86</v>
      </c>
      <c r="E1180" s="1716">
        <v>22209</v>
      </c>
      <c r="F1180" s="204" t="s">
        <v>142</v>
      </c>
      <c r="G1180" s="205"/>
      <c r="H1180" s="1701">
        <v>42</v>
      </c>
      <c r="I1180" s="278">
        <v>550</v>
      </c>
      <c r="J1180" s="774"/>
      <c r="K1180" s="214">
        <f t="shared" si="137"/>
        <v>0</v>
      </c>
      <c r="L1180" s="72"/>
    </row>
    <row r="1181" spans="1:12" ht="31.5" customHeight="1" x14ac:dyDescent="0.25">
      <c r="A1181" s="1842"/>
      <c r="B1181" s="1844"/>
      <c r="C1181" s="1765"/>
      <c r="D1181" s="130" t="s">
        <v>86</v>
      </c>
      <c r="E1181" s="1698">
        <v>22209</v>
      </c>
      <c r="F1181" s="8" t="s">
        <v>142</v>
      </c>
      <c r="G1181" s="11"/>
      <c r="H1181" s="1714">
        <v>44</v>
      </c>
      <c r="I1181" s="24">
        <v>550</v>
      </c>
      <c r="J1181" s="775"/>
      <c r="K1181" s="73">
        <f t="shared" si="137"/>
        <v>0</v>
      </c>
      <c r="L1181" s="72"/>
    </row>
    <row r="1182" spans="1:12" ht="31.5" customHeight="1" x14ac:dyDescent="0.25">
      <c r="A1182" s="1842"/>
      <c r="B1182" s="1844"/>
      <c r="C1182" s="1765"/>
      <c r="D1182" s="130" t="s">
        <v>86</v>
      </c>
      <c r="E1182" s="1698">
        <v>22209</v>
      </c>
      <c r="F1182" s="8" t="s">
        <v>142</v>
      </c>
      <c r="G1182" s="11"/>
      <c r="H1182" s="1714">
        <v>46</v>
      </c>
      <c r="I1182" s="24">
        <v>550</v>
      </c>
      <c r="J1182" s="775"/>
      <c r="K1182" s="73">
        <f t="shared" si="137"/>
        <v>0</v>
      </c>
      <c r="L1182" s="72"/>
    </row>
    <row r="1183" spans="1:12" ht="31.5" customHeight="1" x14ac:dyDescent="0.25">
      <c r="A1183" s="1842"/>
      <c r="B1183" s="1844"/>
      <c r="C1183" s="1765"/>
      <c r="D1183" s="130" t="s">
        <v>86</v>
      </c>
      <c r="E1183" s="1698">
        <v>22209</v>
      </c>
      <c r="F1183" s="8" t="s">
        <v>142</v>
      </c>
      <c r="G1183" s="11"/>
      <c r="H1183" s="1714">
        <v>48</v>
      </c>
      <c r="I1183" s="24">
        <v>550</v>
      </c>
      <c r="J1183" s="775"/>
      <c r="K1183" s="73">
        <f t="shared" si="137"/>
        <v>0</v>
      </c>
      <c r="L1183" s="72"/>
    </row>
    <row r="1184" spans="1:12" ht="31.5" customHeight="1" x14ac:dyDescent="0.25">
      <c r="A1184" s="1842"/>
      <c r="B1184" s="1844"/>
      <c r="C1184" s="1765"/>
      <c r="D1184" s="130" t="s">
        <v>86</v>
      </c>
      <c r="E1184" s="1698">
        <v>22209</v>
      </c>
      <c r="F1184" s="8" t="s">
        <v>142</v>
      </c>
      <c r="G1184" s="11"/>
      <c r="H1184" s="1714">
        <v>50</v>
      </c>
      <c r="I1184" s="24">
        <v>550</v>
      </c>
      <c r="J1184" s="775"/>
      <c r="K1184" s="73">
        <f t="shared" si="137"/>
        <v>0</v>
      </c>
      <c r="L1184" s="72"/>
    </row>
    <row r="1185" spans="1:14" ht="31.5" customHeight="1" x14ac:dyDescent="0.25">
      <c r="A1185" s="1842"/>
      <c r="B1185" s="1844"/>
      <c r="C1185" s="1765"/>
      <c r="D1185" s="130" t="s">
        <v>86</v>
      </c>
      <c r="E1185" s="1698">
        <v>22209</v>
      </c>
      <c r="F1185" s="8" t="s">
        <v>142</v>
      </c>
      <c r="G1185" s="11"/>
      <c r="H1185" s="1714">
        <v>52</v>
      </c>
      <c r="I1185" s="24">
        <v>550</v>
      </c>
      <c r="J1185" s="775"/>
      <c r="K1185" s="73">
        <f t="shared" si="137"/>
        <v>0</v>
      </c>
      <c r="L1185" s="72"/>
    </row>
    <row r="1186" spans="1:14" ht="31.5" customHeight="1" thickBot="1" x14ac:dyDescent="0.3">
      <c r="A1186" s="1843"/>
      <c r="B1186" s="1845"/>
      <c r="C1186" s="1766"/>
      <c r="D1186" s="131" t="s">
        <v>86</v>
      </c>
      <c r="E1186" s="1699">
        <v>22209</v>
      </c>
      <c r="F1186" s="9" t="s">
        <v>142</v>
      </c>
      <c r="G1186" s="17"/>
      <c r="H1186" s="1713">
        <v>54</v>
      </c>
      <c r="I1186" s="117">
        <v>550</v>
      </c>
      <c r="J1186" s="777"/>
      <c r="K1186" s="209">
        <f t="shared" si="137"/>
        <v>0</v>
      </c>
      <c r="L1186" s="72"/>
    </row>
    <row r="1187" spans="1:14" ht="60.75" customHeight="1" x14ac:dyDescent="0.25">
      <c r="A1187" s="1884"/>
      <c r="B1187" s="1807" t="s">
        <v>166</v>
      </c>
      <c r="C1187" s="1817" t="s">
        <v>52</v>
      </c>
      <c r="D1187" s="137" t="s">
        <v>32</v>
      </c>
      <c r="E1187" s="1697" t="s">
        <v>192</v>
      </c>
      <c r="F1187" s="10" t="s">
        <v>151</v>
      </c>
      <c r="G1187" s="12"/>
      <c r="H1187" s="1712">
        <v>42</v>
      </c>
      <c r="I1187" s="48">
        <v>630</v>
      </c>
      <c r="J1187" s="778"/>
      <c r="K1187" s="208">
        <f t="shared" si="137"/>
        <v>0</v>
      </c>
      <c r="L1187" s="72"/>
    </row>
    <row r="1188" spans="1:14" ht="60.75" customHeight="1" thickBot="1" x14ac:dyDescent="0.3">
      <c r="A1188" s="1886"/>
      <c r="B1188" s="1877"/>
      <c r="C1188" s="1775"/>
      <c r="D1188" s="131" t="s">
        <v>32</v>
      </c>
      <c r="E1188" s="1699" t="s">
        <v>192</v>
      </c>
      <c r="F1188" s="9" t="s">
        <v>151</v>
      </c>
      <c r="G1188" s="17"/>
      <c r="H1188" s="1713">
        <v>48</v>
      </c>
      <c r="I1188" s="38">
        <v>630</v>
      </c>
      <c r="J1188" s="777"/>
      <c r="K1188" s="209">
        <f t="shared" si="137"/>
        <v>0</v>
      </c>
      <c r="L1188" s="72"/>
      <c r="N1188" s="280" t="s">
        <v>293</v>
      </c>
    </row>
    <row r="1189" spans="1:14" ht="29.25" customHeight="1" x14ac:dyDescent="0.25">
      <c r="A1189" s="1884"/>
      <c r="B1189" s="1965" t="s">
        <v>266</v>
      </c>
      <c r="C1189" s="1817" t="s">
        <v>52</v>
      </c>
      <c r="D1189" s="137" t="s">
        <v>86</v>
      </c>
      <c r="E1189" s="1697">
        <v>20253</v>
      </c>
      <c r="F1189" s="10" t="s">
        <v>44</v>
      </c>
      <c r="G1189" s="12"/>
      <c r="H1189" s="1712">
        <v>42</v>
      </c>
      <c r="I1189" s="48">
        <v>520</v>
      </c>
      <c r="J1189" s="778"/>
      <c r="K1189" s="208">
        <f t="shared" si="137"/>
        <v>0</v>
      </c>
      <c r="L1189" s="72"/>
      <c r="N1189" s="280" t="s">
        <v>293</v>
      </c>
    </row>
    <row r="1190" spans="1:14" ht="29.25" customHeight="1" x14ac:dyDescent="0.25">
      <c r="A1190" s="1885"/>
      <c r="B1190" s="1798"/>
      <c r="C1190" s="1774"/>
      <c r="D1190" s="130" t="s">
        <v>86</v>
      </c>
      <c r="E1190" s="1698">
        <v>20253</v>
      </c>
      <c r="F1190" s="8" t="s">
        <v>44</v>
      </c>
      <c r="G1190" s="11"/>
      <c r="H1190" s="1714">
        <v>50</v>
      </c>
      <c r="I1190" s="35">
        <v>520</v>
      </c>
      <c r="J1190" s="775"/>
      <c r="K1190" s="73">
        <f t="shared" si="137"/>
        <v>0</v>
      </c>
      <c r="L1190" s="72"/>
      <c r="N1190" s="280">
        <v>1</v>
      </c>
    </row>
    <row r="1191" spans="1:14" ht="29.25" customHeight="1" thickBot="1" x14ac:dyDescent="0.3">
      <c r="A1191" s="1886"/>
      <c r="B1191" s="1877"/>
      <c r="C1191" s="1775"/>
      <c r="D1191" s="131" t="s">
        <v>86</v>
      </c>
      <c r="E1191" s="1699">
        <v>20253</v>
      </c>
      <c r="F1191" s="9" t="s">
        <v>44</v>
      </c>
      <c r="G1191" s="17"/>
      <c r="H1191" s="1713">
        <v>52</v>
      </c>
      <c r="I1191" s="38">
        <v>520</v>
      </c>
      <c r="J1191" s="777"/>
      <c r="K1191" s="209">
        <f t="shared" si="137"/>
        <v>0</v>
      </c>
      <c r="L1191" s="72"/>
      <c r="N1191" s="280">
        <v>1</v>
      </c>
    </row>
    <row r="1192" spans="1:14" ht="42.75" customHeight="1" x14ac:dyDescent="0.25">
      <c r="A1192" s="1815"/>
      <c r="B1192" s="1846" t="s">
        <v>266</v>
      </c>
      <c r="C1192" s="1759" t="s">
        <v>52</v>
      </c>
      <c r="D1192" s="132" t="s">
        <v>86</v>
      </c>
      <c r="E1192" s="1711">
        <v>20253</v>
      </c>
      <c r="F1192" s="7" t="s">
        <v>142</v>
      </c>
      <c r="G1192" s="16"/>
      <c r="H1192" s="1715">
        <v>50</v>
      </c>
      <c r="I1192" s="37">
        <v>520</v>
      </c>
      <c r="J1192" s="772"/>
      <c r="K1192" s="210">
        <f t="shared" si="137"/>
        <v>0</v>
      </c>
      <c r="L1192" s="72"/>
      <c r="N1192" s="280">
        <v>2</v>
      </c>
    </row>
    <row r="1193" spans="1:14" ht="42.75" customHeight="1" thickBot="1" x14ac:dyDescent="0.3">
      <c r="A1193" s="1816"/>
      <c r="B1193" s="1766"/>
      <c r="C1193" s="1766"/>
      <c r="D1193" s="203" t="s">
        <v>86</v>
      </c>
      <c r="E1193" s="1716">
        <v>20253</v>
      </c>
      <c r="F1193" s="204" t="s">
        <v>142</v>
      </c>
      <c r="G1193" s="205"/>
      <c r="H1193" s="1701">
        <v>52</v>
      </c>
      <c r="I1193" s="40">
        <v>520</v>
      </c>
      <c r="J1193" s="774"/>
      <c r="K1193" s="214">
        <f t="shared" si="137"/>
        <v>0</v>
      </c>
      <c r="L1193" s="72"/>
      <c r="N1193" s="280">
        <v>5</v>
      </c>
    </row>
    <row r="1194" spans="1:14" ht="29.25" customHeight="1" x14ac:dyDescent="0.25">
      <c r="A1194" s="1788"/>
      <c r="B1194" s="1787" t="s">
        <v>412</v>
      </c>
      <c r="C1194" s="1773" t="s">
        <v>52</v>
      </c>
      <c r="D1194" s="132" t="s">
        <v>86</v>
      </c>
      <c r="E1194" s="1711">
        <v>20257</v>
      </c>
      <c r="F1194" s="7" t="s">
        <v>151</v>
      </c>
      <c r="G1194" s="16"/>
      <c r="H1194" s="1715">
        <v>42</v>
      </c>
      <c r="I1194" s="37">
        <v>570</v>
      </c>
      <c r="J1194" s="772"/>
      <c r="K1194" s="210">
        <f t="shared" si="137"/>
        <v>0</v>
      </c>
      <c r="L1194" s="72"/>
      <c r="N1194" s="280">
        <v>3</v>
      </c>
    </row>
    <row r="1195" spans="1:14" ht="29.25" customHeight="1" x14ac:dyDescent="0.25">
      <c r="A1195" s="1804"/>
      <c r="B1195" s="1807"/>
      <c r="C1195" s="1817"/>
      <c r="D1195" s="130" t="s">
        <v>86</v>
      </c>
      <c r="E1195" s="1698">
        <v>20257</v>
      </c>
      <c r="F1195" s="8" t="s">
        <v>151</v>
      </c>
      <c r="G1195" s="11"/>
      <c r="H1195" s="1714">
        <v>44</v>
      </c>
      <c r="I1195" s="35">
        <v>570</v>
      </c>
      <c r="J1195" s="775"/>
      <c r="K1195" s="73">
        <f t="shared" si="137"/>
        <v>0</v>
      </c>
      <c r="L1195" s="72"/>
      <c r="N1195" s="280">
        <v>1</v>
      </c>
    </row>
    <row r="1196" spans="1:14" ht="29.25" customHeight="1" x14ac:dyDescent="0.25">
      <c r="A1196" s="1789"/>
      <c r="B1196" s="1798"/>
      <c r="C1196" s="1774"/>
      <c r="D1196" s="130" t="s">
        <v>86</v>
      </c>
      <c r="E1196" s="1698">
        <v>20257</v>
      </c>
      <c r="F1196" s="8" t="s">
        <v>151</v>
      </c>
      <c r="G1196" s="11"/>
      <c r="H1196" s="1714">
        <v>48</v>
      </c>
      <c r="I1196" s="35">
        <v>570</v>
      </c>
      <c r="J1196" s="775"/>
      <c r="K1196" s="73">
        <f t="shared" si="137"/>
        <v>0</v>
      </c>
      <c r="L1196" s="72"/>
      <c r="N1196" s="280">
        <v>1</v>
      </c>
    </row>
    <row r="1197" spans="1:14" ht="29.25" customHeight="1" x14ac:dyDescent="0.25">
      <c r="A1197" s="1789"/>
      <c r="B1197" s="1798"/>
      <c r="C1197" s="1774"/>
      <c r="D1197" s="130" t="s">
        <v>86</v>
      </c>
      <c r="E1197" s="1698">
        <v>20257</v>
      </c>
      <c r="F1197" s="8" t="s">
        <v>151</v>
      </c>
      <c r="G1197" s="11"/>
      <c r="H1197" s="1714">
        <v>50</v>
      </c>
      <c r="I1197" s="35">
        <v>570</v>
      </c>
      <c r="J1197" s="775"/>
      <c r="K1197" s="73">
        <f t="shared" si="137"/>
        <v>0</v>
      </c>
      <c r="L1197" s="72"/>
    </row>
    <row r="1198" spans="1:14" ht="29.25" customHeight="1" thickBot="1" x14ac:dyDescent="0.3">
      <c r="A1198" s="1805"/>
      <c r="B1198" s="1877"/>
      <c r="C1198" s="1775"/>
      <c r="D1198" s="131" t="s">
        <v>86</v>
      </c>
      <c r="E1198" s="1699">
        <v>20257</v>
      </c>
      <c r="F1198" s="9" t="s">
        <v>151</v>
      </c>
      <c r="G1198" s="17"/>
      <c r="H1198" s="1713">
        <v>52</v>
      </c>
      <c r="I1198" s="38">
        <v>570</v>
      </c>
      <c r="J1198" s="777"/>
      <c r="K1198" s="209">
        <f t="shared" si="137"/>
        <v>0</v>
      </c>
      <c r="L1198" s="72"/>
    </row>
    <row r="1199" spans="1:14" ht="111" customHeight="1" thickBot="1" x14ac:dyDescent="0.3">
      <c r="A1199" s="388"/>
      <c r="B1199" s="26" t="s">
        <v>184</v>
      </c>
      <c r="C1199" s="67" t="s">
        <v>101</v>
      </c>
      <c r="D1199" s="136" t="s">
        <v>86</v>
      </c>
      <c r="E1199" s="26" t="s">
        <v>191</v>
      </c>
      <c r="F1199" s="27" t="s">
        <v>142</v>
      </c>
      <c r="G1199" s="25"/>
      <c r="H1199" s="28">
        <v>50</v>
      </c>
      <c r="I1199" s="123">
        <v>550</v>
      </c>
      <c r="J1199" s="773"/>
      <c r="K1199" s="304">
        <f t="shared" si="130"/>
        <v>0</v>
      </c>
      <c r="L1199" s="72"/>
    </row>
    <row r="1200" spans="1:14" ht="77.25" customHeight="1" thickBot="1" x14ac:dyDescent="0.3">
      <c r="A1200" s="547"/>
      <c r="B1200" s="1272" t="s">
        <v>184</v>
      </c>
      <c r="C1200" s="1256"/>
      <c r="D1200" s="203" t="s">
        <v>86</v>
      </c>
      <c r="E1200" s="1272">
        <v>21230</v>
      </c>
      <c r="F1200" s="204" t="s">
        <v>39</v>
      </c>
      <c r="G1200" s="205"/>
      <c r="H1200" s="1261">
        <v>52</v>
      </c>
      <c r="I1200" s="278">
        <v>540</v>
      </c>
      <c r="J1200" s="774"/>
      <c r="K1200" s="214">
        <f t="shared" si="130"/>
        <v>0</v>
      </c>
    </row>
    <row r="1201" spans="1:14" ht="97.5" customHeight="1" thickBot="1" x14ac:dyDescent="0.3">
      <c r="A1201" s="388"/>
      <c r="B1201" s="26" t="s">
        <v>184</v>
      </c>
      <c r="C1201" s="67" t="s">
        <v>52</v>
      </c>
      <c r="D1201" s="136" t="s">
        <v>86</v>
      </c>
      <c r="E1201" s="26">
        <v>21251</v>
      </c>
      <c r="F1201" s="193" t="s">
        <v>149</v>
      </c>
      <c r="G1201" s="25"/>
      <c r="H1201" s="28">
        <v>52</v>
      </c>
      <c r="I1201" s="49">
        <v>550</v>
      </c>
      <c r="J1201" s="773"/>
      <c r="K1201" s="304">
        <f t="shared" si="130"/>
        <v>0</v>
      </c>
    </row>
    <row r="1202" spans="1:14" ht="68.25" customHeight="1" thickBot="1" x14ac:dyDescent="0.3">
      <c r="A1202" s="1282"/>
      <c r="B1202" s="1284" t="s">
        <v>193</v>
      </c>
      <c r="C1202" s="1269" t="s">
        <v>68</v>
      </c>
      <c r="D1202" s="137" t="s">
        <v>32</v>
      </c>
      <c r="E1202" s="1277">
        <v>21254</v>
      </c>
      <c r="F1202" s="10" t="s">
        <v>194</v>
      </c>
      <c r="G1202" s="12"/>
      <c r="H1202" s="1278">
        <v>50</v>
      </c>
      <c r="I1202" s="116">
        <v>680</v>
      </c>
      <c r="J1202" s="778"/>
      <c r="K1202" s="304">
        <f t="shared" si="130"/>
        <v>0</v>
      </c>
      <c r="L1202" s="72"/>
    </row>
    <row r="1203" spans="1:14" ht="111.75" customHeight="1" thickBot="1" x14ac:dyDescent="0.3">
      <c r="A1203" s="388"/>
      <c r="B1203" s="22" t="s">
        <v>197</v>
      </c>
      <c r="C1203" s="67" t="s">
        <v>73</v>
      </c>
      <c r="D1203" s="136" t="s">
        <v>86</v>
      </c>
      <c r="E1203" s="26">
        <v>2176</v>
      </c>
      <c r="F1203" s="27" t="s">
        <v>43</v>
      </c>
      <c r="G1203" s="25"/>
      <c r="H1203" s="28" t="s">
        <v>150</v>
      </c>
      <c r="I1203" s="123">
        <v>400</v>
      </c>
      <c r="J1203" s="773"/>
      <c r="K1203" s="304">
        <f t="shared" ref="K1203:K1207" si="139">I1203*J1203</f>
        <v>0</v>
      </c>
      <c r="N1203" s="1181" t="s">
        <v>478</v>
      </c>
    </row>
    <row r="1204" spans="1:14" ht="41.25" customHeight="1" x14ac:dyDescent="0.25">
      <c r="A1204" s="1796"/>
      <c r="B1204" s="1756" t="s">
        <v>415</v>
      </c>
      <c r="C1204" s="1759" t="s">
        <v>181</v>
      </c>
      <c r="D1204" s="215" t="s">
        <v>86</v>
      </c>
      <c r="E1204" s="1591">
        <v>41428</v>
      </c>
      <c r="F1204" s="1593" t="s">
        <v>39</v>
      </c>
      <c r="G1204" s="23"/>
      <c r="H1204" s="1588">
        <v>42</v>
      </c>
      <c r="I1204" s="34">
        <v>948</v>
      </c>
      <c r="J1204" s="780"/>
      <c r="K1204" s="217">
        <f t="shared" si="139"/>
        <v>0</v>
      </c>
      <c r="N1204" s="280" t="s">
        <v>293</v>
      </c>
    </row>
    <row r="1205" spans="1:14" ht="41.25" customHeight="1" x14ac:dyDescent="0.25">
      <c r="A1205" s="1797"/>
      <c r="B1205" s="1765"/>
      <c r="C1205" s="1765"/>
      <c r="D1205" s="130" t="s">
        <v>86</v>
      </c>
      <c r="E1205" s="1576">
        <v>41428</v>
      </c>
      <c r="F1205" s="8" t="s">
        <v>39</v>
      </c>
      <c r="G1205" s="11"/>
      <c r="H1205" s="1592">
        <v>44</v>
      </c>
      <c r="I1205" s="24">
        <v>948</v>
      </c>
      <c r="J1205" s="775"/>
      <c r="K1205" s="73">
        <f t="shared" si="139"/>
        <v>0</v>
      </c>
    </row>
    <row r="1206" spans="1:14" ht="41.25" customHeight="1" x14ac:dyDescent="0.25">
      <c r="A1206" s="1797"/>
      <c r="B1206" s="1765"/>
      <c r="C1206" s="1765"/>
      <c r="D1206" s="130" t="s">
        <v>86</v>
      </c>
      <c r="E1206" s="1576">
        <v>41428</v>
      </c>
      <c r="F1206" s="8" t="s">
        <v>39</v>
      </c>
      <c r="G1206" s="11"/>
      <c r="H1206" s="1592">
        <v>46</v>
      </c>
      <c r="I1206" s="24">
        <v>948</v>
      </c>
      <c r="J1206" s="775"/>
      <c r="K1206" s="73">
        <f t="shared" si="139"/>
        <v>0</v>
      </c>
      <c r="N1206" s="280">
        <v>4</v>
      </c>
    </row>
    <row r="1207" spans="1:14" ht="41.25" customHeight="1" thickBot="1" x14ac:dyDescent="0.3">
      <c r="A1207" s="1825"/>
      <c r="B1207" s="1766"/>
      <c r="C1207" s="1766"/>
      <c r="D1207" s="131" t="s">
        <v>86</v>
      </c>
      <c r="E1207" s="1577">
        <v>41428</v>
      </c>
      <c r="F1207" s="9" t="s">
        <v>39</v>
      </c>
      <c r="G1207" s="17"/>
      <c r="H1207" s="1585">
        <v>48</v>
      </c>
      <c r="I1207" s="117">
        <v>948</v>
      </c>
      <c r="J1207" s="777"/>
      <c r="K1207" s="209">
        <f t="shared" si="139"/>
        <v>0</v>
      </c>
    </row>
    <row r="1208" spans="1:14" ht="24.75" customHeight="1" thickBot="1" x14ac:dyDescent="0.3">
      <c r="A1208" s="536"/>
      <c r="B1208" s="441"/>
      <c r="C1208" s="441"/>
      <c r="D1208" s="442" t="s">
        <v>198</v>
      </c>
      <c r="E1208" s="443"/>
      <c r="F1208" s="443"/>
      <c r="G1208" s="444"/>
      <c r="H1208" s="445"/>
      <c r="I1208" s="446"/>
      <c r="J1208" s="1037"/>
      <c r="K1208" s="446"/>
    </row>
    <row r="1209" spans="1:14" ht="30.75" customHeight="1" x14ac:dyDescent="0.25">
      <c r="A1209" s="1980"/>
      <c r="B1209" s="1756" t="s">
        <v>199</v>
      </c>
      <c r="C1209" s="1759" t="s">
        <v>52</v>
      </c>
      <c r="D1209" s="137" t="s">
        <v>32</v>
      </c>
      <c r="E1209" s="405" t="s">
        <v>200</v>
      </c>
      <c r="F1209" s="10" t="s">
        <v>43</v>
      </c>
      <c r="G1209" s="115"/>
      <c r="H1209" s="159">
        <v>42</v>
      </c>
      <c r="I1209" s="116">
        <v>590</v>
      </c>
      <c r="J1209" s="778"/>
      <c r="K1209" s="208">
        <f t="shared" ref="K1209:K1314" si="140">I1209*J1209</f>
        <v>0</v>
      </c>
    </row>
    <row r="1210" spans="1:14" ht="30.75" customHeight="1" x14ac:dyDescent="0.25">
      <c r="A1210" s="1981"/>
      <c r="B1210" s="1757"/>
      <c r="C1210" s="1760"/>
      <c r="D1210" s="130" t="s">
        <v>32</v>
      </c>
      <c r="E1210" s="127" t="s">
        <v>200</v>
      </c>
      <c r="F1210" s="8" t="s">
        <v>43</v>
      </c>
      <c r="G1210" s="129"/>
      <c r="H1210" s="128">
        <v>44</v>
      </c>
      <c r="I1210" s="24">
        <v>590</v>
      </c>
      <c r="J1210" s="775"/>
      <c r="K1210" s="73">
        <f t="shared" si="140"/>
        <v>0</v>
      </c>
    </row>
    <row r="1211" spans="1:14" ht="30.75" customHeight="1" x14ac:dyDescent="0.25">
      <c r="A1211" s="1981"/>
      <c r="B1211" s="1757"/>
      <c r="C1211" s="1760"/>
      <c r="D1211" s="130" t="s">
        <v>32</v>
      </c>
      <c r="E1211" s="127" t="s">
        <v>200</v>
      </c>
      <c r="F1211" s="8" t="s">
        <v>43</v>
      </c>
      <c r="G1211" s="129"/>
      <c r="H1211" s="128">
        <v>46</v>
      </c>
      <c r="I1211" s="24">
        <v>590</v>
      </c>
      <c r="J1211" s="775"/>
      <c r="K1211" s="73">
        <f t="shared" si="140"/>
        <v>0</v>
      </c>
    </row>
    <row r="1212" spans="1:14" ht="30.75" customHeight="1" x14ac:dyDescent="0.25">
      <c r="A1212" s="1981"/>
      <c r="B1212" s="1757"/>
      <c r="C1212" s="1760"/>
      <c r="D1212" s="156" t="s">
        <v>32</v>
      </c>
      <c r="E1212" s="596" t="s">
        <v>200</v>
      </c>
      <c r="F1212" s="20" t="s">
        <v>43</v>
      </c>
      <c r="G1212" s="601"/>
      <c r="H1212" s="597">
        <v>48</v>
      </c>
      <c r="I1212" s="30">
        <v>590</v>
      </c>
      <c r="J1212" s="776"/>
      <c r="K1212" s="207">
        <f t="shared" si="140"/>
        <v>0</v>
      </c>
    </row>
    <row r="1213" spans="1:14" ht="30.75" customHeight="1" thickBot="1" x14ac:dyDescent="0.3">
      <c r="A1213" s="1982"/>
      <c r="B1213" s="1758"/>
      <c r="C1213" s="1761"/>
      <c r="D1213" s="156" t="s">
        <v>32</v>
      </c>
      <c r="E1213" s="596" t="s">
        <v>200</v>
      </c>
      <c r="F1213" s="20" t="s">
        <v>43</v>
      </c>
      <c r="G1213" s="601"/>
      <c r="H1213" s="597">
        <v>50</v>
      </c>
      <c r="I1213" s="30">
        <v>590</v>
      </c>
      <c r="J1213" s="776"/>
      <c r="K1213" s="207">
        <f t="shared" ref="K1213" si="141">I1213*J1213</f>
        <v>0</v>
      </c>
      <c r="N1213" s="280">
        <v>1</v>
      </c>
    </row>
    <row r="1214" spans="1:14" ht="39.75" customHeight="1" thickBot="1" x14ac:dyDescent="0.3">
      <c r="A1214" s="1818" t="s">
        <v>290</v>
      </c>
      <c r="B1214" s="1756" t="s">
        <v>199</v>
      </c>
      <c r="C1214" s="1759" t="s">
        <v>101</v>
      </c>
      <c r="D1214" s="132" t="s">
        <v>32</v>
      </c>
      <c r="E1214" s="26">
        <v>20274</v>
      </c>
      <c r="F1214" s="27" t="s">
        <v>53</v>
      </c>
      <c r="G1214" s="603"/>
      <c r="H1214" s="28">
        <v>48</v>
      </c>
      <c r="I1214" s="123">
        <v>590</v>
      </c>
      <c r="J1214" s="773"/>
      <c r="K1214" s="304">
        <f t="shared" si="140"/>
        <v>0</v>
      </c>
    </row>
    <row r="1215" spans="1:14" ht="39.75" customHeight="1" thickBot="1" x14ac:dyDescent="0.3">
      <c r="A1215" s="1824"/>
      <c r="B1215" s="1758"/>
      <c r="C1215" s="1761"/>
      <c r="D1215" s="803" t="s">
        <v>32</v>
      </c>
      <c r="E1215" s="26">
        <v>20274</v>
      </c>
      <c r="F1215" s="27" t="s">
        <v>259</v>
      </c>
      <c r="G1215" s="603"/>
      <c r="H1215" s="28">
        <v>44</v>
      </c>
      <c r="I1215" s="123">
        <v>590</v>
      </c>
      <c r="J1215" s="773"/>
      <c r="K1215" s="304">
        <f t="shared" ref="K1215" si="142">I1215*J1215</f>
        <v>0</v>
      </c>
    </row>
    <row r="1216" spans="1:14" ht="30.75" customHeight="1" x14ac:dyDescent="0.25">
      <c r="A1216" s="1818" t="s">
        <v>290</v>
      </c>
      <c r="B1216" s="1756" t="s">
        <v>199</v>
      </c>
      <c r="C1216" s="1759" t="s">
        <v>101</v>
      </c>
      <c r="D1216" s="788" t="s">
        <v>32</v>
      </c>
      <c r="E1216" s="593">
        <v>20274</v>
      </c>
      <c r="F1216" s="7" t="s">
        <v>43</v>
      </c>
      <c r="G1216" s="227"/>
      <c r="H1216" s="598">
        <v>42</v>
      </c>
      <c r="I1216" s="118">
        <v>590</v>
      </c>
      <c r="J1216" s="772"/>
      <c r="K1216" s="210">
        <f t="shared" si="140"/>
        <v>0</v>
      </c>
    </row>
    <row r="1217" spans="1:14" ht="30.75" customHeight="1" x14ac:dyDescent="0.25">
      <c r="A1217" s="1819"/>
      <c r="B1217" s="1757"/>
      <c r="C1217" s="1760"/>
      <c r="D1217" s="789" t="s">
        <v>32</v>
      </c>
      <c r="E1217" s="594">
        <v>20274</v>
      </c>
      <c r="F1217" s="8" t="s">
        <v>43</v>
      </c>
      <c r="G1217" s="553"/>
      <c r="H1217" s="599">
        <v>46</v>
      </c>
      <c r="I1217" s="24">
        <v>590</v>
      </c>
      <c r="J1217" s="775"/>
      <c r="K1217" s="73">
        <f t="shared" ref="K1217" si="143">I1217*J1217</f>
        <v>0</v>
      </c>
    </row>
    <row r="1218" spans="1:14" ht="30.75" customHeight="1" thickBot="1" x14ac:dyDescent="0.3">
      <c r="A1218" s="1820"/>
      <c r="B1218" s="1766"/>
      <c r="C1218" s="1766"/>
      <c r="D1218" s="790" t="s">
        <v>32</v>
      </c>
      <c r="E1218" s="595">
        <v>20274</v>
      </c>
      <c r="F1218" s="9" t="s">
        <v>43</v>
      </c>
      <c r="G1218" s="554"/>
      <c r="H1218" s="600">
        <v>50</v>
      </c>
      <c r="I1218" s="117">
        <v>590</v>
      </c>
      <c r="J1218" s="777"/>
      <c r="K1218" s="209">
        <f t="shared" si="140"/>
        <v>0</v>
      </c>
    </row>
    <row r="1219" spans="1:14" ht="78" customHeight="1" thickBot="1" x14ac:dyDescent="0.3">
      <c r="A1219" s="919"/>
      <c r="B1219" s="563" t="s">
        <v>206</v>
      </c>
      <c r="C1219" s="918" t="s">
        <v>162</v>
      </c>
      <c r="D1219" s="264" t="s">
        <v>86</v>
      </c>
      <c r="E1219" s="912">
        <v>21241</v>
      </c>
      <c r="F1219" s="204" t="s">
        <v>43</v>
      </c>
      <c r="G1219" s="606"/>
      <c r="H1219" s="911">
        <v>48</v>
      </c>
      <c r="I1219" s="278">
        <v>500</v>
      </c>
      <c r="J1219" s="206"/>
      <c r="K1219" s="214">
        <f t="shared" si="140"/>
        <v>0</v>
      </c>
      <c r="N1219" s="279"/>
    </row>
    <row r="1220" spans="1:14" ht="35.25" customHeight="1" x14ac:dyDescent="0.25">
      <c r="A1220" s="1892"/>
      <c r="B1220" s="1848" t="s">
        <v>206</v>
      </c>
      <c r="C1220" s="1952" t="s">
        <v>330</v>
      </c>
      <c r="D1220" s="564" t="s">
        <v>83</v>
      </c>
      <c r="E1220" s="906">
        <v>22241</v>
      </c>
      <c r="F1220" s="909" t="s">
        <v>39</v>
      </c>
      <c r="G1220" s="561"/>
      <c r="H1220" s="910">
        <v>42</v>
      </c>
      <c r="I1220" s="118">
        <v>658</v>
      </c>
      <c r="J1220" s="165"/>
      <c r="K1220" s="217">
        <f t="shared" si="140"/>
        <v>0</v>
      </c>
      <c r="N1220" s="279"/>
    </row>
    <row r="1221" spans="1:14" ht="35.25" customHeight="1" x14ac:dyDescent="0.25">
      <c r="A1221" s="1879"/>
      <c r="B1221" s="1765"/>
      <c r="C1221" s="1765"/>
      <c r="D1221" s="311" t="s">
        <v>83</v>
      </c>
      <c r="E1221" s="904">
        <v>22241</v>
      </c>
      <c r="F1221" s="8" t="s">
        <v>39</v>
      </c>
      <c r="G1221" s="553"/>
      <c r="H1221" s="917">
        <v>44</v>
      </c>
      <c r="I1221" s="24">
        <v>658</v>
      </c>
      <c r="J1221" s="105"/>
      <c r="K1221" s="73">
        <f t="shared" si="140"/>
        <v>0</v>
      </c>
      <c r="N1221" s="279"/>
    </row>
    <row r="1222" spans="1:14" ht="35.25" customHeight="1" x14ac:dyDescent="0.25">
      <c r="A1222" s="1879"/>
      <c r="B1222" s="1765"/>
      <c r="C1222" s="1765"/>
      <c r="D1222" s="311" t="s">
        <v>83</v>
      </c>
      <c r="E1222" s="904">
        <v>22241</v>
      </c>
      <c r="F1222" s="8" t="s">
        <v>39</v>
      </c>
      <c r="G1222" s="553"/>
      <c r="H1222" s="917">
        <v>46</v>
      </c>
      <c r="I1222" s="24">
        <v>658</v>
      </c>
      <c r="J1222" s="105"/>
      <c r="K1222" s="73">
        <f t="shared" si="140"/>
        <v>0</v>
      </c>
      <c r="N1222" s="279"/>
    </row>
    <row r="1223" spans="1:14" ht="35.25" customHeight="1" thickBot="1" x14ac:dyDescent="0.3">
      <c r="A1223" s="1880"/>
      <c r="B1223" s="1766"/>
      <c r="C1223" s="1766"/>
      <c r="D1223" s="313" t="s">
        <v>83</v>
      </c>
      <c r="E1223" s="905">
        <v>22241</v>
      </c>
      <c r="F1223" s="9" t="s">
        <v>39</v>
      </c>
      <c r="G1223" s="554"/>
      <c r="H1223" s="914">
        <v>48</v>
      </c>
      <c r="I1223" s="117">
        <v>658</v>
      </c>
      <c r="J1223" s="106"/>
      <c r="K1223" s="209">
        <f t="shared" si="140"/>
        <v>0</v>
      </c>
      <c r="N1223" s="279"/>
    </row>
    <row r="1224" spans="1:14" ht="30.75" customHeight="1" x14ac:dyDescent="0.25">
      <c r="A1224" s="1898"/>
      <c r="B1224" s="1956" t="s">
        <v>206</v>
      </c>
      <c r="C1224" s="1953" t="s">
        <v>330</v>
      </c>
      <c r="D1224" s="312" t="s">
        <v>83</v>
      </c>
      <c r="E1224" s="915">
        <v>22241</v>
      </c>
      <c r="F1224" s="10" t="s">
        <v>159</v>
      </c>
      <c r="G1224" s="552"/>
      <c r="H1224" s="911">
        <v>42</v>
      </c>
      <c r="I1224" s="116">
        <v>658</v>
      </c>
      <c r="J1224" s="108"/>
      <c r="K1224" s="208">
        <f t="shared" si="140"/>
        <v>0</v>
      </c>
      <c r="N1224" s="279"/>
    </row>
    <row r="1225" spans="1:14" ht="30.75" customHeight="1" x14ac:dyDescent="0.25">
      <c r="A1225" s="1765"/>
      <c r="B1225" s="1765"/>
      <c r="C1225" s="1765"/>
      <c r="D1225" s="311" t="s">
        <v>83</v>
      </c>
      <c r="E1225" s="904">
        <v>22241</v>
      </c>
      <c r="F1225" s="8" t="s">
        <v>159</v>
      </c>
      <c r="G1225" s="553"/>
      <c r="H1225" s="917">
        <v>44</v>
      </c>
      <c r="I1225" s="24">
        <v>658</v>
      </c>
      <c r="J1225" s="105"/>
      <c r="K1225" s="73">
        <f t="shared" si="140"/>
        <v>0</v>
      </c>
      <c r="N1225" s="279"/>
    </row>
    <row r="1226" spans="1:14" ht="30.75" customHeight="1" x14ac:dyDescent="0.25">
      <c r="A1226" s="1765"/>
      <c r="B1226" s="1765"/>
      <c r="C1226" s="1765"/>
      <c r="D1226" s="311" t="s">
        <v>83</v>
      </c>
      <c r="E1226" s="904">
        <v>22241</v>
      </c>
      <c r="F1226" s="8" t="s">
        <v>159</v>
      </c>
      <c r="G1226" s="553"/>
      <c r="H1226" s="917">
        <v>46</v>
      </c>
      <c r="I1226" s="24">
        <v>658</v>
      </c>
      <c r="J1226" s="105"/>
      <c r="K1226" s="208">
        <f t="shared" si="140"/>
        <v>0</v>
      </c>
      <c r="N1226" s="279"/>
    </row>
    <row r="1227" spans="1:14" ht="30.75" customHeight="1" thickBot="1" x14ac:dyDescent="0.3">
      <c r="A1227" s="1765"/>
      <c r="B1227" s="1765"/>
      <c r="C1227" s="1765"/>
      <c r="D1227" s="311" t="s">
        <v>83</v>
      </c>
      <c r="E1227" s="904">
        <v>22241</v>
      </c>
      <c r="F1227" s="8" t="s">
        <v>159</v>
      </c>
      <c r="G1227" s="553"/>
      <c r="H1227" s="917">
        <v>48</v>
      </c>
      <c r="I1227" s="24">
        <v>658</v>
      </c>
      <c r="J1227" s="105"/>
      <c r="K1227" s="73">
        <f t="shared" si="140"/>
        <v>0</v>
      </c>
      <c r="N1227" s="279"/>
    </row>
    <row r="1228" spans="1:14" ht="33.75" customHeight="1" x14ac:dyDescent="0.25">
      <c r="A1228" s="1892"/>
      <c r="B1228" s="1848" t="s">
        <v>206</v>
      </c>
      <c r="C1228" s="1952" t="s">
        <v>330</v>
      </c>
      <c r="D1228" s="565" t="s">
        <v>83</v>
      </c>
      <c r="E1228" s="903">
        <v>22241</v>
      </c>
      <c r="F1228" s="7" t="s">
        <v>140</v>
      </c>
      <c r="G1228" s="227"/>
      <c r="H1228" s="910">
        <v>42</v>
      </c>
      <c r="I1228" s="118">
        <v>658</v>
      </c>
      <c r="J1228" s="104"/>
      <c r="K1228" s="210">
        <f t="shared" si="140"/>
        <v>0</v>
      </c>
      <c r="N1228" s="279"/>
    </row>
    <row r="1229" spans="1:14" ht="33.75" customHeight="1" x14ac:dyDescent="0.25">
      <c r="A1229" s="1879"/>
      <c r="B1229" s="1765"/>
      <c r="C1229" s="1765"/>
      <c r="D1229" s="311" t="s">
        <v>83</v>
      </c>
      <c r="E1229" s="904">
        <v>22241</v>
      </c>
      <c r="F1229" s="8" t="s">
        <v>140</v>
      </c>
      <c r="G1229" s="553"/>
      <c r="H1229" s="917">
        <v>44</v>
      </c>
      <c r="I1229" s="24">
        <v>658</v>
      </c>
      <c r="J1229" s="105"/>
      <c r="K1229" s="73">
        <f t="shared" si="140"/>
        <v>0</v>
      </c>
      <c r="N1229" s="279"/>
    </row>
    <row r="1230" spans="1:14" ht="33.75" customHeight="1" x14ac:dyDescent="0.25">
      <c r="A1230" s="1879"/>
      <c r="B1230" s="1765"/>
      <c r="C1230" s="1765"/>
      <c r="D1230" s="311" t="s">
        <v>83</v>
      </c>
      <c r="E1230" s="904">
        <v>22241</v>
      </c>
      <c r="F1230" s="8" t="s">
        <v>140</v>
      </c>
      <c r="G1230" s="553"/>
      <c r="H1230" s="917">
        <v>46</v>
      </c>
      <c r="I1230" s="24">
        <v>658</v>
      </c>
      <c r="J1230" s="105"/>
      <c r="K1230" s="73">
        <f t="shared" si="140"/>
        <v>0</v>
      </c>
      <c r="N1230" s="279"/>
    </row>
    <row r="1231" spans="1:14" ht="33.75" customHeight="1" thickBot="1" x14ac:dyDescent="0.3">
      <c r="A1231" s="1880"/>
      <c r="B1231" s="1766"/>
      <c r="C1231" s="1766"/>
      <c r="D1231" s="313" t="s">
        <v>83</v>
      </c>
      <c r="E1231" s="905">
        <v>22241</v>
      </c>
      <c r="F1231" s="152" t="s">
        <v>140</v>
      </c>
      <c r="G1231" s="314"/>
      <c r="H1231" s="914">
        <v>48</v>
      </c>
      <c r="I1231" s="117">
        <v>658</v>
      </c>
      <c r="J1231" s="126"/>
      <c r="K1231" s="209">
        <f t="shared" si="140"/>
        <v>0</v>
      </c>
      <c r="N1231" s="279"/>
    </row>
    <row r="1232" spans="1:14" ht="35.25" customHeight="1" x14ac:dyDescent="0.25">
      <c r="A1232" s="1892"/>
      <c r="B1232" s="1848" t="s">
        <v>206</v>
      </c>
      <c r="C1232" s="1952" t="s">
        <v>330</v>
      </c>
      <c r="D1232" s="565" t="s">
        <v>83</v>
      </c>
      <c r="E1232" s="903">
        <v>22241</v>
      </c>
      <c r="F1232" s="7" t="s">
        <v>207</v>
      </c>
      <c r="G1232" s="227"/>
      <c r="H1232" s="910">
        <v>42</v>
      </c>
      <c r="I1232" s="118">
        <v>658</v>
      </c>
      <c r="J1232" s="104"/>
      <c r="K1232" s="210">
        <f t="shared" si="140"/>
        <v>0</v>
      </c>
      <c r="N1232" s="279"/>
    </row>
    <row r="1233" spans="1:14" ht="35.25" customHeight="1" x14ac:dyDescent="0.25">
      <c r="A1233" s="1879"/>
      <c r="B1233" s="1765"/>
      <c r="C1233" s="1765"/>
      <c r="D1233" s="311" t="s">
        <v>83</v>
      </c>
      <c r="E1233" s="904">
        <v>22241</v>
      </c>
      <c r="F1233" s="8" t="s">
        <v>207</v>
      </c>
      <c r="G1233" s="553"/>
      <c r="H1233" s="917">
        <v>44</v>
      </c>
      <c r="I1233" s="24">
        <v>658</v>
      </c>
      <c r="J1233" s="105"/>
      <c r="K1233" s="73">
        <f t="shared" si="140"/>
        <v>0</v>
      </c>
      <c r="N1233" s="279"/>
    </row>
    <row r="1234" spans="1:14" ht="35.25" customHeight="1" x14ac:dyDescent="0.25">
      <c r="A1234" s="1879"/>
      <c r="B1234" s="1765"/>
      <c r="C1234" s="1765"/>
      <c r="D1234" s="311" t="s">
        <v>83</v>
      </c>
      <c r="E1234" s="904">
        <v>22241</v>
      </c>
      <c r="F1234" s="8" t="s">
        <v>207</v>
      </c>
      <c r="G1234" s="553"/>
      <c r="H1234" s="917">
        <v>46</v>
      </c>
      <c r="I1234" s="24">
        <v>658</v>
      </c>
      <c r="J1234" s="105"/>
      <c r="K1234" s="73">
        <f t="shared" si="140"/>
        <v>0</v>
      </c>
      <c r="N1234" s="279"/>
    </row>
    <row r="1235" spans="1:14" ht="35.25" customHeight="1" thickBot="1" x14ac:dyDescent="0.3">
      <c r="A1235" s="1880"/>
      <c r="B1235" s="1766"/>
      <c r="C1235" s="1766"/>
      <c r="D1235" s="313" t="s">
        <v>83</v>
      </c>
      <c r="E1235" s="905">
        <v>22241</v>
      </c>
      <c r="F1235" s="9" t="s">
        <v>207</v>
      </c>
      <c r="G1235" s="554"/>
      <c r="H1235" s="914">
        <v>48</v>
      </c>
      <c r="I1235" s="117">
        <v>658</v>
      </c>
      <c r="J1235" s="106"/>
      <c r="K1235" s="209">
        <f t="shared" si="140"/>
        <v>0</v>
      </c>
      <c r="N1235" s="279"/>
    </row>
    <row r="1236" spans="1:14" ht="38.25" customHeight="1" x14ac:dyDescent="0.25">
      <c r="A1236" s="1892"/>
      <c r="B1236" s="1848" t="s">
        <v>206</v>
      </c>
      <c r="C1236" s="1952" t="s">
        <v>330</v>
      </c>
      <c r="D1236" s="565" t="s">
        <v>83</v>
      </c>
      <c r="E1236" s="903">
        <v>22241</v>
      </c>
      <c r="F1236" s="7" t="s">
        <v>317</v>
      </c>
      <c r="G1236" s="227"/>
      <c r="H1236" s="910">
        <v>42</v>
      </c>
      <c r="I1236" s="118">
        <v>658</v>
      </c>
      <c r="J1236" s="104"/>
      <c r="K1236" s="210">
        <f t="shared" si="140"/>
        <v>0</v>
      </c>
      <c r="N1236" s="279"/>
    </row>
    <row r="1237" spans="1:14" ht="38.25" customHeight="1" x14ac:dyDescent="0.25">
      <c r="A1237" s="1879"/>
      <c r="B1237" s="1765"/>
      <c r="C1237" s="1765"/>
      <c r="D1237" s="311" t="s">
        <v>83</v>
      </c>
      <c r="E1237" s="904">
        <v>22241</v>
      </c>
      <c r="F1237" s="10" t="s">
        <v>317</v>
      </c>
      <c r="G1237" s="553"/>
      <c r="H1237" s="917">
        <v>44</v>
      </c>
      <c r="I1237" s="24">
        <v>658</v>
      </c>
      <c r="J1237" s="105"/>
      <c r="K1237" s="73">
        <f t="shared" si="140"/>
        <v>0</v>
      </c>
      <c r="N1237" s="279"/>
    </row>
    <row r="1238" spans="1:14" ht="38.25" customHeight="1" x14ac:dyDescent="0.25">
      <c r="A1238" s="1879"/>
      <c r="B1238" s="1765"/>
      <c r="C1238" s="1765"/>
      <c r="D1238" s="311" t="s">
        <v>83</v>
      </c>
      <c r="E1238" s="904">
        <v>22241</v>
      </c>
      <c r="F1238" s="10" t="s">
        <v>317</v>
      </c>
      <c r="G1238" s="553"/>
      <c r="H1238" s="917">
        <v>46</v>
      </c>
      <c r="I1238" s="24">
        <v>658</v>
      </c>
      <c r="J1238" s="105"/>
      <c r="K1238" s="73">
        <f t="shared" si="140"/>
        <v>0</v>
      </c>
      <c r="N1238" s="279"/>
    </row>
    <row r="1239" spans="1:14" ht="38.25" customHeight="1" thickBot="1" x14ac:dyDescent="0.3">
      <c r="A1239" s="1880"/>
      <c r="B1239" s="1766"/>
      <c r="C1239" s="1766"/>
      <c r="D1239" s="313" t="s">
        <v>83</v>
      </c>
      <c r="E1239" s="905">
        <v>22241</v>
      </c>
      <c r="F1239" s="152" t="s">
        <v>317</v>
      </c>
      <c r="G1239" s="314"/>
      <c r="H1239" s="914">
        <v>48</v>
      </c>
      <c r="I1239" s="117">
        <v>658</v>
      </c>
      <c r="J1239" s="126"/>
      <c r="K1239" s="209">
        <f t="shared" si="140"/>
        <v>0</v>
      </c>
      <c r="N1239" s="279"/>
    </row>
    <row r="1240" spans="1:14" ht="52.5" customHeight="1" x14ac:dyDescent="0.25">
      <c r="A1240" s="1970"/>
      <c r="B1240" s="1787" t="s">
        <v>430</v>
      </c>
      <c r="C1240" s="1773" t="s">
        <v>431</v>
      </c>
      <c r="D1240" s="132" t="s">
        <v>32</v>
      </c>
      <c r="E1240" s="1167">
        <v>21270</v>
      </c>
      <c r="F1240" s="7" t="s">
        <v>43</v>
      </c>
      <c r="G1240" s="227"/>
      <c r="H1240" s="1174" t="s">
        <v>37</v>
      </c>
      <c r="I1240" s="37">
        <v>658</v>
      </c>
      <c r="J1240" s="772"/>
      <c r="K1240" s="210">
        <f t="shared" si="140"/>
        <v>0</v>
      </c>
      <c r="L1240" s="72"/>
      <c r="N1240" s="791"/>
    </row>
    <row r="1241" spans="1:14" ht="52.5" customHeight="1" thickBot="1" x14ac:dyDescent="0.3">
      <c r="A1241" s="1971"/>
      <c r="B1241" s="1877"/>
      <c r="C1241" s="1775"/>
      <c r="D1241" s="131" t="s">
        <v>32</v>
      </c>
      <c r="E1241" s="1168">
        <v>21270</v>
      </c>
      <c r="F1241" s="9" t="s">
        <v>43</v>
      </c>
      <c r="G1241" s="554"/>
      <c r="H1241" s="1173" t="s">
        <v>38</v>
      </c>
      <c r="I1241" s="38">
        <v>658</v>
      </c>
      <c r="J1241" s="777"/>
      <c r="K1241" s="209">
        <f t="shared" si="140"/>
        <v>0</v>
      </c>
      <c r="L1241" s="72"/>
      <c r="N1241" s="791"/>
    </row>
    <row r="1242" spans="1:14" ht="26.25" customHeight="1" x14ac:dyDescent="0.25">
      <c r="A1242" s="1974"/>
      <c r="B1242" s="1882" t="s">
        <v>202</v>
      </c>
      <c r="C1242" s="1817" t="s">
        <v>52</v>
      </c>
      <c r="D1242" s="225" t="s">
        <v>83</v>
      </c>
      <c r="E1242" s="915">
        <v>283</v>
      </c>
      <c r="F1242" s="10" t="s">
        <v>43</v>
      </c>
      <c r="G1242" s="552"/>
      <c r="H1242" s="916">
        <v>40</v>
      </c>
      <c r="I1242" s="116">
        <v>440</v>
      </c>
      <c r="J1242" s="108"/>
      <c r="K1242" s="208">
        <f t="shared" si="140"/>
        <v>0</v>
      </c>
      <c r="N1242" s="279"/>
    </row>
    <row r="1243" spans="1:14" ht="26.25" customHeight="1" x14ac:dyDescent="0.25">
      <c r="A1243" s="1895"/>
      <c r="B1243" s="1828"/>
      <c r="C1243" s="1774"/>
      <c r="D1243" s="907" t="s">
        <v>83</v>
      </c>
      <c r="E1243" s="904">
        <v>283</v>
      </c>
      <c r="F1243" s="8" t="s">
        <v>43</v>
      </c>
      <c r="G1243" s="553"/>
      <c r="H1243" s="917">
        <v>42</v>
      </c>
      <c r="I1243" s="24">
        <v>440</v>
      </c>
      <c r="J1243" s="105"/>
      <c r="K1243" s="73">
        <f t="shared" si="140"/>
        <v>0</v>
      </c>
      <c r="N1243" s="279"/>
    </row>
    <row r="1244" spans="1:14" ht="26.25" customHeight="1" x14ac:dyDescent="0.25">
      <c r="A1244" s="1895"/>
      <c r="B1244" s="1828"/>
      <c r="C1244" s="1774"/>
      <c r="D1244" s="907" t="s">
        <v>83</v>
      </c>
      <c r="E1244" s="904">
        <v>283</v>
      </c>
      <c r="F1244" s="8" t="s">
        <v>43</v>
      </c>
      <c r="G1244" s="553"/>
      <c r="H1244" s="917">
        <v>48</v>
      </c>
      <c r="I1244" s="24">
        <v>440</v>
      </c>
      <c r="J1244" s="105"/>
      <c r="K1244" s="73">
        <f t="shared" si="140"/>
        <v>0</v>
      </c>
      <c r="N1244" s="279">
        <v>1</v>
      </c>
    </row>
    <row r="1245" spans="1:14" ht="26.25" customHeight="1" x14ac:dyDescent="0.25">
      <c r="A1245" s="1895"/>
      <c r="B1245" s="1828"/>
      <c r="C1245" s="1774"/>
      <c r="D1245" s="907" t="s">
        <v>83</v>
      </c>
      <c r="E1245" s="904">
        <v>283</v>
      </c>
      <c r="F1245" s="8" t="s">
        <v>43</v>
      </c>
      <c r="G1245" s="553"/>
      <c r="H1245" s="917">
        <v>50</v>
      </c>
      <c r="I1245" s="24">
        <v>440</v>
      </c>
      <c r="J1245" s="105"/>
      <c r="K1245" s="73">
        <f t="shared" si="140"/>
        <v>0</v>
      </c>
      <c r="N1245" s="279">
        <v>2</v>
      </c>
    </row>
    <row r="1246" spans="1:14" ht="26.25" customHeight="1" x14ac:dyDescent="0.25">
      <c r="A1246" s="1895"/>
      <c r="B1246" s="1828"/>
      <c r="C1246" s="1774"/>
      <c r="D1246" s="907" t="s">
        <v>83</v>
      </c>
      <c r="E1246" s="904">
        <v>283</v>
      </c>
      <c r="F1246" s="8" t="s">
        <v>43</v>
      </c>
      <c r="G1246" s="553"/>
      <c r="H1246" s="917">
        <v>52</v>
      </c>
      <c r="I1246" s="24">
        <v>440</v>
      </c>
      <c r="J1246" s="105"/>
      <c r="K1246" s="73">
        <f t="shared" si="140"/>
        <v>0</v>
      </c>
      <c r="N1246" s="279"/>
    </row>
    <row r="1247" spans="1:14" ht="26.25" customHeight="1" x14ac:dyDescent="0.25">
      <c r="A1247" s="1895"/>
      <c r="B1247" s="1828"/>
      <c r="C1247" s="1774"/>
      <c r="D1247" s="907" t="s">
        <v>83</v>
      </c>
      <c r="E1247" s="904">
        <v>283</v>
      </c>
      <c r="F1247" s="8" t="s">
        <v>43</v>
      </c>
      <c r="G1247" s="553"/>
      <c r="H1247" s="917">
        <v>54</v>
      </c>
      <c r="I1247" s="24">
        <v>440</v>
      </c>
      <c r="J1247" s="105"/>
      <c r="K1247" s="73">
        <f t="shared" si="140"/>
        <v>0</v>
      </c>
      <c r="N1247" s="279"/>
    </row>
    <row r="1248" spans="1:14" ht="26.25" customHeight="1" thickBot="1" x14ac:dyDescent="0.3">
      <c r="A1248" s="1897"/>
      <c r="B1248" s="1829"/>
      <c r="C1248" s="1775"/>
      <c r="D1248" s="908" t="s">
        <v>83</v>
      </c>
      <c r="E1248" s="905">
        <v>283</v>
      </c>
      <c r="F1248" s="9" t="s">
        <v>43</v>
      </c>
      <c r="G1248" s="554"/>
      <c r="H1248" s="914">
        <v>56</v>
      </c>
      <c r="I1248" s="117">
        <v>440</v>
      </c>
      <c r="J1248" s="106"/>
      <c r="K1248" s="209">
        <f t="shared" si="140"/>
        <v>0</v>
      </c>
      <c r="N1248" s="279"/>
    </row>
    <row r="1249" spans="1:14" ht="29.25" customHeight="1" x14ac:dyDescent="0.25">
      <c r="A1249" s="1909"/>
      <c r="B1249" s="1827" t="s">
        <v>202</v>
      </c>
      <c r="C1249" s="1773" t="s">
        <v>185</v>
      </c>
      <c r="D1249" s="141" t="s">
        <v>83</v>
      </c>
      <c r="E1249" s="903" t="s">
        <v>203</v>
      </c>
      <c r="F1249" s="7" t="s">
        <v>159</v>
      </c>
      <c r="G1249" s="227"/>
      <c r="H1249" s="913">
        <v>40</v>
      </c>
      <c r="I1249" s="118">
        <v>440</v>
      </c>
      <c r="J1249" s="104"/>
      <c r="K1249" s="208">
        <f t="shared" si="140"/>
        <v>0</v>
      </c>
      <c r="N1249" s="279"/>
    </row>
    <row r="1250" spans="1:14" ht="29.25" customHeight="1" x14ac:dyDescent="0.25">
      <c r="A1250" s="1910"/>
      <c r="B1250" s="1828"/>
      <c r="C1250" s="1774"/>
      <c r="D1250" s="907" t="s">
        <v>83</v>
      </c>
      <c r="E1250" s="904" t="s">
        <v>203</v>
      </c>
      <c r="F1250" s="8" t="s">
        <v>159</v>
      </c>
      <c r="G1250" s="553"/>
      <c r="H1250" s="917">
        <v>52</v>
      </c>
      <c r="I1250" s="24">
        <v>440</v>
      </c>
      <c r="J1250" s="105"/>
      <c r="K1250" s="73">
        <f t="shared" si="140"/>
        <v>0</v>
      </c>
      <c r="N1250" s="279"/>
    </row>
    <row r="1251" spans="1:14" ht="29.25" customHeight="1" thickBot="1" x14ac:dyDescent="0.3">
      <c r="A1251" s="1911"/>
      <c r="B1251" s="1829"/>
      <c r="C1251" s="1775"/>
      <c r="D1251" s="908" t="s">
        <v>83</v>
      </c>
      <c r="E1251" s="905" t="s">
        <v>203</v>
      </c>
      <c r="F1251" s="9" t="s">
        <v>159</v>
      </c>
      <c r="G1251" s="554"/>
      <c r="H1251" s="914">
        <v>54</v>
      </c>
      <c r="I1251" s="117">
        <v>440</v>
      </c>
      <c r="J1251" s="106"/>
      <c r="K1251" s="209">
        <f t="shared" si="140"/>
        <v>0</v>
      </c>
      <c r="N1251" s="279"/>
    </row>
    <row r="1252" spans="1:14" ht="29.25" customHeight="1" x14ac:dyDescent="0.25">
      <c r="A1252" s="1909" t="s">
        <v>290</v>
      </c>
      <c r="B1252" s="1827" t="s">
        <v>202</v>
      </c>
      <c r="C1252" s="1773" t="s">
        <v>185</v>
      </c>
      <c r="D1252" s="141" t="s">
        <v>83</v>
      </c>
      <c r="E1252" s="903" t="s">
        <v>203</v>
      </c>
      <c r="F1252" s="7" t="s">
        <v>43</v>
      </c>
      <c r="G1252" s="227"/>
      <c r="H1252" s="913">
        <v>40</v>
      </c>
      <c r="I1252" s="118">
        <v>440</v>
      </c>
      <c r="J1252" s="104"/>
      <c r="K1252" s="208">
        <f t="shared" si="140"/>
        <v>0</v>
      </c>
      <c r="N1252" s="279"/>
    </row>
    <row r="1253" spans="1:14" ht="29.25" customHeight="1" x14ac:dyDescent="0.25">
      <c r="A1253" s="1910"/>
      <c r="B1253" s="1828"/>
      <c r="C1253" s="1774"/>
      <c r="D1253" s="907" t="s">
        <v>83</v>
      </c>
      <c r="E1253" s="904" t="s">
        <v>203</v>
      </c>
      <c r="F1253" s="8" t="s">
        <v>43</v>
      </c>
      <c r="G1253" s="553"/>
      <c r="H1253" s="917">
        <v>52</v>
      </c>
      <c r="I1253" s="24">
        <v>440</v>
      </c>
      <c r="J1253" s="105"/>
      <c r="K1253" s="73">
        <f t="shared" si="140"/>
        <v>0</v>
      </c>
      <c r="N1253" s="279"/>
    </row>
    <row r="1254" spans="1:14" ht="29.25" customHeight="1" thickBot="1" x14ac:dyDescent="0.3">
      <c r="A1254" s="1911"/>
      <c r="B1254" s="1829"/>
      <c r="C1254" s="1775"/>
      <c r="D1254" s="908" t="s">
        <v>83</v>
      </c>
      <c r="E1254" s="905" t="s">
        <v>203</v>
      </c>
      <c r="F1254" s="9" t="s">
        <v>43</v>
      </c>
      <c r="G1254" s="554"/>
      <c r="H1254" s="914">
        <v>54</v>
      </c>
      <c r="I1254" s="117">
        <v>440</v>
      </c>
      <c r="J1254" s="106"/>
      <c r="K1254" s="209">
        <f t="shared" si="140"/>
        <v>0</v>
      </c>
      <c r="N1254" s="279"/>
    </row>
    <row r="1255" spans="1:14" ht="36.75" customHeight="1" x14ac:dyDescent="0.25">
      <c r="A1255" s="1894"/>
      <c r="B1255" s="1787" t="s">
        <v>202</v>
      </c>
      <c r="C1255" s="1773" t="s">
        <v>52</v>
      </c>
      <c r="D1255" s="132" t="s">
        <v>32</v>
      </c>
      <c r="E1255" s="903" t="s">
        <v>204</v>
      </c>
      <c r="F1255" s="7" t="s">
        <v>43</v>
      </c>
      <c r="G1255" s="227"/>
      <c r="H1255" s="913">
        <v>42</v>
      </c>
      <c r="I1255" s="118">
        <v>440</v>
      </c>
      <c r="J1255" s="104"/>
      <c r="K1255" s="208">
        <f t="shared" si="140"/>
        <v>0</v>
      </c>
      <c r="N1255" s="279"/>
    </row>
    <row r="1256" spans="1:14" ht="32.25" customHeight="1" x14ac:dyDescent="0.25">
      <c r="A1256" s="1895"/>
      <c r="B1256" s="1798"/>
      <c r="C1256" s="1774"/>
      <c r="D1256" s="130" t="s">
        <v>32</v>
      </c>
      <c r="E1256" s="904" t="s">
        <v>204</v>
      </c>
      <c r="F1256" s="8" t="s">
        <v>43</v>
      </c>
      <c r="G1256" s="553"/>
      <c r="H1256" s="917">
        <v>46</v>
      </c>
      <c r="I1256" s="24">
        <v>440</v>
      </c>
      <c r="J1256" s="105"/>
      <c r="K1256" s="73">
        <f t="shared" si="140"/>
        <v>0</v>
      </c>
      <c r="N1256" s="279"/>
    </row>
    <row r="1257" spans="1:14" ht="32.25" customHeight="1" x14ac:dyDescent="0.25">
      <c r="A1257" s="1896"/>
      <c r="B1257" s="1808"/>
      <c r="C1257" s="1893"/>
      <c r="D1257" s="156" t="s">
        <v>32</v>
      </c>
      <c r="E1257" s="200" t="s">
        <v>204</v>
      </c>
      <c r="F1257" s="20" t="s">
        <v>43</v>
      </c>
      <c r="G1257" s="713"/>
      <c r="H1257" s="613">
        <v>52</v>
      </c>
      <c r="I1257" s="30">
        <v>440</v>
      </c>
      <c r="J1257" s="189"/>
      <c r="K1257" s="73">
        <f t="shared" si="140"/>
        <v>0</v>
      </c>
      <c r="N1257" s="279">
        <v>1</v>
      </c>
    </row>
    <row r="1258" spans="1:14" ht="32.25" customHeight="1" thickBot="1" x14ac:dyDescent="0.3">
      <c r="A1258" s="1897"/>
      <c r="B1258" s="1877"/>
      <c r="C1258" s="1775"/>
      <c r="D1258" s="131" t="s">
        <v>32</v>
      </c>
      <c r="E1258" s="905" t="s">
        <v>204</v>
      </c>
      <c r="F1258" s="9" t="s">
        <v>43</v>
      </c>
      <c r="G1258" s="554"/>
      <c r="H1258" s="914">
        <v>54</v>
      </c>
      <c r="I1258" s="117">
        <v>440</v>
      </c>
      <c r="J1258" s="106"/>
      <c r="K1258" s="209">
        <f t="shared" si="140"/>
        <v>0</v>
      </c>
      <c r="N1258" s="279"/>
    </row>
    <row r="1259" spans="1:14" ht="38.25" customHeight="1" x14ac:dyDescent="0.25">
      <c r="A1259" s="1974"/>
      <c r="B1259" s="1882" t="s">
        <v>202</v>
      </c>
      <c r="C1259" s="1817" t="s">
        <v>55</v>
      </c>
      <c r="D1259" s="142" t="s">
        <v>83</v>
      </c>
      <c r="E1259" s="915">
        <v>284</v>
      </c>
      <c r="F1259" s="10" t="s">
        <v>127</v>
      </c>
      <c r="G1259" s="552"/>
      <c r="H1259" s="916" t="s">
        <v>37</v>
      </c>
      <c r="I1259" s="48">
        <v>250</v>
      </c>
      <c r="J1259" s="108"/>
      <c r="K1259" s="208">
        <f t="shared" si="140"/>
        <v>0</v>
      </c>
      <c r="N1259" s="279"/>
    </row>
    <row r="1260" spans="1:14" ht="38.25" customHeight="1" x14ac:dyDescent="0.25">
      <c r="A1260" s="1895"/>
      <c r="B1260" s="1828"/>
      <c r="C1260" s="1774"/>
      <c r="D1260" s="138" t="s">
        <v>83</v>
      </c>
      <c r="E1260" s="904">
        <v>284</v>
      </c>
      <c r="F1260" s="8" t="s">
        <v>127</v>
      </c>
      <c r="G1260" s="553"/>
      <c r="H1260" s="917" t="s">
        <v>38</v>
      </c>
      <c r="I1260" s="35">
        <v>250</v>
      </c>
      <c r="J1260" s="105"/>
      <c r="K1260" s="73">
        <f t="shared" si="140"/>
        <v>0</v>
      </c>
      <c r="N1260" s="279" t="s">
        <v>293</v>
      </c>
    </row>
    <row r="1261" spans="1:14" ht="38.25" customHeight="1" thickBot="1" x14ac:dyDescent="0.3">
      <c r="A1261" s="1895"/>
      <c r="B1261" s="1828"/>
      <c r="C1261" s="1774"/>
      <c r="D1261" s="138" t="s">
        <v>83</v>
      </c>
      <c r="E1261" s="904">
        <v>284</v>
      </c>
      <c r="F1261" s="8" t="s">
        <v>127</v>
      </c>
      <c r="G1261" s="553"/>
      <c r="H1261" s="917" t="s">
        <v>34</v>
      </c>
      <c r="I1261" s="35">
        <v>250</v>
      </c>
      <c r="J1261" s="105"/>
      <c r="K1261" s="73">
        <f t="shared" si="140"/>
        <v>0</v>
      </c>
      <c r="N1261" s="279"/>
    </row>
    <row r="1262" spans="1:14" ht="90.75" customHeight="1" thickBot="1" x14ac:dyDescent="0.3">
      <c r="A1262" s="388"/>
      <c r="B1262" s="22" t="s">
        <v>760</v>
      </c>
      <c r="C1262" s="67" t="s">
        <v>186</v>
      </c>
      <c r="D1262" s="136" t="s">
        <v>86</v>
      </c>
      <c r="E1262" s="26">
        <v>20299</v>
      </c>
      <c r="F1262" s="27" t="s">
        <v>43</v>
      </c>
      <c r="G1262" s="25"/>
      <c r="H1262" s="28">
        <v>42</v>
      </c>
      <c r="I1262" s="123">
        <v>690</v>
      </c>
      <c r="J1262" s="773"/>
      <c r="K1262" s="304">
        <f t="shared" si="140"/>
        <v>0</v>
      </c>
      <c r="L1262" s="72"/>
      <c r="N1262" s="279"/>
    </row>
    <row r="1263" spans="1:14" ht="37.5" customHeight="1" x14ac:dyDescent="0.25">
      <c r="A1263" s="1841"/>
      <c r="B1263" s="1762" t="s">
        <v>761</v>
      </c>
      <c r="C1263" s="1759" t="s">
        <v>169</v>
      </c>
      <c r="D1263" s="215" t="s">
        <v>86</v>
      </c>
      <c r="E1263" s="1450">
        <v>21299</v>
      </c>
      <c r="F1263" s="1453" t="s">
        <v>762</v>
      </c>
      <c r="G1263" s="23"/>
      <c r="H1263" s="1454">
        <v>42</v>
      </c>
      <c r="I1263" s="47">
        <v>928</v>
      </c>
      <c r="J1263" s="780"/>
      <c r="K1263" s="217">
        <f t="shared" si="140"/>
        <v>0</v>
      </c>
      <c r="L1263" s="72"/>
      <c r="N1263" s="279"/>
    </row>
    <row r="1264" spans="1:14" ht="37.5" customHeight="1" x14ac:dyDescent="0.25">
      <c r="A1264" s="1842"/>
      <c r="B1264" s="1844"/>
      <c r="C1264" s="1765"/>
      <c r="D1264" s="130" t="s">
        <v>86</v>
      </c>
      <c r="E1264" s="1443">
        <v>21299</v>
      </c>
      <c r="F1264" s="8" t="s">
        <v>762</v>
      </c>
      <c r="G1264" s="11"/>
      <c r="H1264" s="1451">
        <v>44</v>
      </c>
      <c r="I1264" s="35">
        <v>928</v>
      </c>
      <c r="J1264" s="775"/>
      <c r="K1264" s="73">
        <f t="shared" si="140"/>
        <v>0</v>
      </c>
      <c r="L1264" s="72"/>
      <c r="N1264" s="279"/>
    </row>
    <row r="1265" spans="1:14" ht="37.5" customHeight="1" x14ac:dyDescent="0.25">
      <c r="A1265" s="1842"/>
      <c r="B1265" s="1844"/>
      <c r="C1265" s="1765"/>
      <c r="D1265" s="130" t="s">
        <v>86</v>
      </c>
      <c r="E1265" s="1443">
        <v>21299</v>
      </c>
      <c r="F1265" s="8" t="s">
        <v>762</v>
      </c>
      <c r="G1265" s="11"/>
      <c r="H1265" s="1451">
        <v>46</v>
      </c>
      <c r="I1265" s="35">
        <v>928</v>
      </c>
      <c r="J1265" s="775"/>
      <c r="K1265" s="73">
        <f t="shared" si="140"/>
        <v>0</v>
      </c>
      <c r="L1265" s="72"/>
      <c r="N1265" s="279"/>
    </row>
    <row r="1266" spans="1:14" ht="37.5" customHeight="1" x14ac:dyDescent="0.25">
      <c r="A1266" s="1842"/>
      <c r="B1266" s="1844"/>
      <c r="C1266" s="1765"/>
      <c r="D1266" s="130" t="s">
        <v>86</v>
      </c>
      <c r="E1266" s="1443">
        <v>21299</v>
      </c>
      <c r="F1266" s="8" t="s">
        <v>762</v>
      </c>
      <c r="G1266" s="11"/>
      <c r="H1266" s="1451">
        <v>48</v>
      </c>
      <c r="I1266" s="35">
        <v>928</v>
      </c>
      <c r="J1266" s="775"/>
      <c r="K1266" s="73">
        <f t="shared" si="140"/>
        <v>0</v>
      </c>
      <c r="L1266" s="72"/>
      <c r="N1266" s="279"/>
    </row>
    <row r="1267" spans="1:14" ht="37.5" customHeight="1" thickBot="1" x14ac:dyDescent="0.3">
      <c r="A1267" s="1843"/>
      <c r="B1267" s="1845"/>
      <c r="C1267" s="1766"/>
      <c r="D1267" s="131" t="s">
        <v>86</v>
      </c>
      <c r="E1267" s="1444">
        <v>21299</v>
      </c>
      <c r="F1267" s="9" t="s">
        <v>762</v>
      </c>
      <c r="G1267" s="17"/>
      <c r="H1267" s="1441">
        <v>50</v>
      </c>
      <c r="I1267" s="38">
        <v>928</v>
      </c>
      <c r="J1267" s="777"/>
      <c r="K1267" s="209">
        <f t="shared" si="140"/>
        <v>0</v>
      </c>
      <c r="L1267" s="72"/>
      <c r="N1267" s="279"/>
    </row>
    <row r="1268" spans="1:14" ht="37.5" customHeight="1" x14ac:dyDescent="0.25">
      <c r="A1268" s="1841"/>
      <c r="B1268" s="1762" t="s">
        <v>761</v>
      </c>
      <c r="C1268" s="1759" t="s">
        <v>169</v>
      </c>
      <c r="D1268" s="215" t="s">
        <v>86</v>
      </c>
      <c r="E1268" s="1450">
        <v>21299</v>
      </c>
      <c r="F1268" s="1453" t="s">
        <v>130</v>
      </c>
      <c r="G1268" s="23"/>
      <c r="H1268" s="1454">
        <v>42</v>
      </c>
      <c r="I1268" s="47">
        <v>928</v>
      </c>
      <c r="J1268" s="780"/>
      <c r="K1268" s="217">
        <f t="shared" ref="K1268:K1272" si="144">I1268*J1268</f>
        <v>0</v>
      </c>
      <c r="L1268" s="72"/>
      <c r="N1268" s="279"/>
    </row>
    <row r="1269" spans="1:14" ht="37.5" customHeight="1" x14ac:dyDescent="0.25">
      <c r="A1269" s="1842"/>
      <c r="B1269" s="1844"/>
      <c r="C1269" s="1765"/>
      <c r="D1269" s="130" t="s">
        <v>86</v>
      </c>
      <c r="E1269" s="1443">
        <v>21299</v>
      </c>
      <c r="F1269" s="8" t="s">
        <v>130</v>
      </c>
      <c r="G1269" s="11"/>
      <c r="H1269" s="1451">
        <v>44</v>
      </c>
      <c r="I1269" s="35">
        <v>928</v>
      </c>
      <c r="J1269" s="775"/>
      <c r="K1269" s="73">
        <f t="shared" si="144"/>
        <v>0</v>
      </c>
      <c r="L1269" s="72"/>
      <c r="N1269" s="279"/>
    </row>
    <row r="1270" spans="1:14" ht="37.5" customHeight="1" x14ac:dyDescent="0.25">
      <c r="A1270" s="1842"/>
      <c r="B1270" s="1844"/>
      <c r="C1270" s="1765"/>
      <c r="D1270" s="130" t="s">
        <v>86</v>
      </c>
      <c r="E1270" s="1443">
        <v>21299</v>
      </c>
      <c r="F1270" s="8" t="s">
        <v>130</v>
      </c>
      <c r="G1270" s="11"/>
      <c r="H1270" s="1451">
        <v>46</v>
      </c>
      <c r="I1270" s="35">
        <v>928</v>
      </c>
      <c r="J1270" s="775"/>
      <c r="K1270" s="73">
        <f t="shared" si="144"/>
        <v>0</v>
      </c>
      <c r="L1270" s="72"/>
      <c r="N1270" s="279"/>
    </row>
    <row r="1271" spans="1:14" ht="37.5" customHeight="1" x14ac:dyDescent="0.25">
      <c r="A1271" s="1842"/>
      <c r="B1271" s="1844"/>
      <c r="C1271" s="1765"/>
      <c r="D1271" s="130" t="s">
        <v>86</v>
      </c>
      <c r="E1271" s="1443">
        <v>21299</v>
      </c>
      <c r="F1271" s="8" t="s">
        <v>130</v>
      </c>
      <c r="G1271" s="11"/>
      <c r="H1271" s="1451">
        <v>48</v>
      </c>
      <c r="I1271" s="35">
        <v>928</v>
      </c>
      <c r="J1271" s="775"/>
      <c r="K1271" s="73">
        <f t="shared" si="144"/>
        <v>0</v>
      </c>
      <c r="L1271" s="72"/>
      <c r="N1271" s="279"/>
    </row>
    <row r="1272" spans="1:14" ht="37.5" customHeight="1" thickBot="1" x14ac:dyDescent="0.3">
      <c r="A1272" s="1843"/>
      <c r="B1272" s="1845"/>
      <c r="C1272" s="1766"/>
      <c r="D1272" s="131" t="s">
        <v>86</v>
      </c>
      <c r="E1272" s="1444">
        <v>21299</v>
      </c>
      <c r="F1272" s="9" t="s">
        <v>130</v>
      </c>
      <c r="G1272" s="17"/>
      <c r="H1272" s="1441">
        <v>50</v>
      </c>
      <c r="I1272" s="38">
        <v>928</v>
      </c>
      <c r="J1272" s="777"/>
      <c r="K1272" s="209">
        <f t="shared" si="144"/>
        <v>0</v>
      </c>
      <c r="L1272" s="72"/>
      <c r="N1272" s="279"/>
    </row>
    <row r="1273" spans="1:14" ht="37.5" customHeight="1" x14ac:dyDescent="0.25">
      <c r="A1273" s="1841"/>
      <c r="B1273" s="1762" t="s">
        <v>761</v>
      </c>
      <c r="C1273" s="1759" t="s">
        <v>169</v>
      </c>
      <c r="D1273" s="215" t="s">
        <v>86</v>
      </c>
      <c r="E1273" s="1450">
        <v>21299</v>
      </c>
      <c r="F1273" s="1453" t="s">
        <v>143</v>
      </c>
      <c r="G1273" s="23"/>
      <c r="H1273" s="1454">
        <v>42</v>
      </c>
      <c r="I1273" s="47">
        <v>928</v>
      </c>
      <c r="J1273" s="780"/>
      <c r="K1273" s="217">
        <f t="shared" ref="K1273:K1277" si="145">I1273*J1273</f>
        <v>0</v>
      </c>
      <c r="L1273" s="72"/>
      <c r="N1273" s="279"/>
    </row>
    <row r="1274" spans="1:14" ht="37.5" customHeight="1" x14ac:dyDescent="0.25">
      <c r="A1274" s="1842"/>
      <c r="B1274" s="1844"/>
      <c r="C1274" s="1765"/>
      <c r="D1274" s="130" t="s">
        <v>86</v>
      </c>
      <c r="E1274" s="1443">
        <v>21299</v>
      </c>
      <c r="F1274" s="8" t="s">
        <v>143</v>
      </c>
      <c r="G1274" s="11"/>
      <c r="H1274" s="1451">
        <v>44</v>
      </c>
      <c r="I1274" s="35">
        <v>928</v>
      </c>
      <c r="J1274" s="775"/>
      <c r="K1274" s="73">
        <f t="shared" si="145"/>
        <v>0</v>
      </c>
      <c r="L1274" s="72"/>
      <c r="N1274" s="279"/>
    </row>
    <row r="1275" spans="1:14" ht="37.5" customHeight="1" x14ac:dyDescent="0.25">
      <c r="A1275" s="1842"/>
      <c r="B1275" s="1844"/>
      <c r="C1275" s="1765"/>
      <c r="D1275" s="130" t="s">
        <v>86</v>
      </c>
      <c r="E1275" s="1443">
        <v>21299</v>
      </c>
      <c r="F1275" s="8" t="s">
        <v>143</v>
      </c>
      <c r="G1275" s="11"/>
      <c r="H1275" s="1451">
        <v>46</v>
      </c>
      <c r="I1275" s="35">
        <v>928</v>
      </c>
      <c r="J1275" s="775"/>
      <c r="K1275" s="73">
        <f t="shared" si="145"/>
        <v>0</v>
      </c>
      <c r="L1275" s="72"/>
      <c r="N1275" s="279"/>
    </row>
    <row r="1276" spans="1:14" ht="37.5" customHeight="1" x14ac:dyDescent="0.25">
      <c r="A1276" s="1842"/>
      <c r="B1276" s="1844"/>
      <c r="C1276" s="1765"/>
      <c r="D1276" s="130" t="s">
        <v>86</v>
      </c>
      <c r="E1276" s="1443">
        <v>21299</v>
      </c>
      <c r="F1276" s="8" t="s">
        <v>143</v>
      </c>
      <c r="G1276" s="11"/>
      <c r="H1276" s="1451">
        <v>48</v>
      </c>
      <c r="I1276" s="35">
        <v>928</v>
      </c>
      <c r="J1276" s="775"/>
      <c r="K1276" s="73">
        <f t="shared" si="145"/>
        <v>0</v>
      </c>
      <c r="L1276" s="72"/>
      <c r="N1276" s="279"/>
    </row>
    <row r="1277" spans="1:14" ht="37.5" customHeight="1" thickBot="1" x14ac:dyDescent="0.3">
      <c r="A1277" s="1843"/>
      <c r="B1277" s="1845"/>
      <c r="C1277" s="1766"/>
      <c r="D1277" s="131" t="s">
        <v>86</v>
      </c>
      <c r="E1277" s="1444">
        <v>21299</v>
      </c>
      <c r="F1277" s="9" t="s">
        <v>143</v>
      </c>
      <c r="G1277" s="17"/>
      <c r="H1277" s="1441">
        <v>50</v>
      </c>
      <c r="I1277" s="38">
        <v>928</v>
      </c>
      <c r="J1277" s="777"/>
      <c r="K1277" s="209">
        <f t="shared" si="145"/>
        <v>0</v>
      </c>
      <c r="L1277" s="72"/>
      <c r="N1277" s="279"/>
    </row>
    <row r="1278" spans="1:14" ht="37.5" customHeight="1" x14ac:dyDescent="0.25">
      <c r="A1278" s="1841"/>
      <c r="B1278" s="1762" t="s">
        <v>761</v>
      </c>
      <c r="C1278" s="1759" t="s">
        <v>169</v>
      </c>
      <c r="D1278" s="215" t="s">
        <v>86</v>
      </c>
      <c r="E1278" s="1450">
        <v>21299</v>
      </c>
      <c r="F1278" s="1453" t="s">
        <v>44</v>
      </c>
      <c r="G1278" s="23"/>
      <c r="H1278" s="1454">
        <v>42</v>
      </c>
      <c r="I1278" s="47">
        <v>928</v>
      </c>
      <c r="J1278" s="780"/>
      <c r="K1278" s="217">
        <f t="shared" ref="K1278:K1282" si="146">I1278*J1278</f>
        <v>0</v>
      </c>
      <c r="L1278" s="72"/>
      <c r="N1278" s="279"/>
    </row>
    <row r="1279" spans="1:14" ht="37.5" customHeight="1" x14ac:dyDescent="0.25">
      <c r="A1279" s="1842"/>
      <c r="B1279" s="1844"/>
      <c r="C1279" s="1765"/>
      <c r="D1279" s="130" t="s">
        <v>86</v>
      </c>
      <c r="E1279" s="1443">
        <v>21299</v>
      </c>
      <c r="F1279" s="8" t="s">
        <v>44</v>
      </c>
      <c r="G1279" s="11"/>
      <c r="H1279" s="1451">
        <v>44</v>
      </c>
      <c r="I1279" s="35">
        <v>928</v>
      </c>
      <c r="J1279" s="775"/>
      <c r="K1279" s="73">
        <f t="shared" si="146"/>
        <v>0</v>
      </c>
      <c r="L1279" s="72"/>
      <c r="N1279" s="279"/>
    </row>
    <row r="1280" spans="1:14" ht="37.5" customHeight="1" x14ac:dyDescent="0.25">
      <c r="A1280" s="1842"/>
      <c r="B1280" s="1844"/>
      <c r="C1280" s="1765"/>
      <c r="D1280" s="130" t="s">
        <v>86</v>
      </c>
      <c r="E1280" s="1443">
        <v>21299</v>
      </c>
      <c r="F1280" s="8" t="s">
        <v>44</v>
      </c>
      <c r="G1280" s="11"/>
      <c r="H1280" s="1451">
        <v>46</v>
      </c>
      <c r="I1280" s="35">
        <v>928</v>
      </c>
      <c r="J1280" s="775"/>
      <c r="K1280" s="73">
        <f t="shared" si="146"/>
        <v>0</v>
      </c>
      <c r="L1280" s="72"/>
      <c r="N1280" s="279"/>
    </row>
    <row r="1281" spans="1:14" ht="37.5" customHeight="1" x14ac:dyDescent="0.25">
      <c r="A1281" s="1842"/>
      <c r="B1281" s="1844"/>
      <c r="C1281" s="1765"/>
      <c r="D1281" s="130" t="s">
        <v>86</v>
      </c>
      <c r="E1281" s="1443">
        <v>21299</v>
      </c>
      <c r="F1281" s="8" t="s">
        <v>44</v>
      </c>
      <c r="G1281" s="11"/>
      <c r="H1281" s="1451">
        <v>48</v>
      </c>
      <c r="I1281" s="35">
        <v>928</v>
      </c>
      <c r="J1281" s="775"/>
      <c r="K1281" s="73">
        <f t="shared" si="146"/>
        <v>0</v>
      </c>
      <c r="L1281" s="72"/>
      <c r="N1281" s="279"/>
    </row>
    <row r="1282" spans="1:14" ht="37.5" customHeight="1" thickBot="1" x14ac:dyDescent="0.3">
      <c r="A1282" s="1843"/>
      <c r="B1282" s="1845"/>
      <c r="C1282" s="1766"/>
      <c r="D1282" s="131" t="s">
        <v>86</v>
      </c>
      <c r="E1282" s="1444">
        <v>21299</v>
      </c>
      <c r="F1282" s="9" t="s">
        <v>44</v>
      </c>
      <c r="G1282" s="17"/>
      <c r="H1282" s="1441">
        <v>50</v>
      </c>
      <c r="I1282" s="38">
        <v>928</v>
      </c>
      <c r="J1282" s="777"/>
      <c r="K1282" s="209">
        <f t="shared" si="146"/>
        <v>0</v>
      </c>
      <c r="L1282" s="72"/>
      <c r="N1282" s="279"/>
    </row>
    <row r="1283" spans="1:14" ht="37.5" customHeight="1" x14ac:dyDescent="0.25">
      <c r="A1283" s="1841"/>
      <c r="B1283" s="1762" t="s">
        <v>761</v>
      </c>
      <c r="C1283" s="1759" t="s">
        <v>169</v>
      </c>
      <c r="D1283" s="215" t="s">
        <v>86</v>
      </c>
      <c r="E1283" s="1483">
        <v>21299</v>
      </c>
      <c r="F1283" s="1488" t="s">
        <v>60</v>
      </c>
      <c r="G1283" s="23"/>
      <c r="H1283" s="1486">
        <v>42</v>
      </c>
      <c r="I1283" s="47">
        <v>928</v>
      </c>
      <c r="J1283" s="780"/>
      <c r="K1283" s="217">
        <f t="shared" ref="K1283:K1287" si="147">I1283*J1283</f>
        <v>0</v>
      </c>
      <c r="L1283" s="72"/>
      <c r="N1283" s="279"/>
    </row>
    <row r="1284" spans="1:14" ht="37.5" customHeight="1" x14ac:dyDescent="0.25">
      <c r="A1284" s="1842"/>
      <c r="B1284" s="1844"/>
      <c r="C1284" s="1765"/>
      <c r="D1284" s="130" t="s">
        <v>86</v>
      </c>
      <c r="E1284" s="1485">
        <v>21299</v>
      </c>
      <c r="F1284" s="8" t="s">
        <v>60</v>
      </c>
      <c r="G1284" s="11"/>
      <c r="H1284" s="1481">
        <v>44</v>
      </c>
      <c r="I1284" s="35">
        <v>928</v>
      </c>
      <c r="J1284" s="775"/>
      <c r="K1284" s="73">
        <f t="shared" si="147"/>
        <v>0</v>
      </c>
      <c r="L1284" s="72"/>
      <c r="N1284" s="279"/>
    </row>
    <row r="1285" spans="1:14" ht="37.5" customHeight="1" x14ac:dyDescent="0.25">
      <c r="A1285" s="1842"/>
      <c r="B1285" s="1844"/>
      <c r="C1285" s="1765"/>
      <c r="D1285" s="130" t="s">
        <v>86</v>
      </c>
      <c r="E1285" s="1485">
        <v>21299</v>
      </c>
      <c r="F1285" s="8" t="s">
        <v>60</v>
      </c>
      <c r="G1285" s="11"/>
      <c r="H1285" s="1481">
        <v>46</v>
      </c>
      <c r="I1285" s="35">
        <v>928</v>
      </c>
      <c r="J1285" s="775"/>
      <c r="K1285" s="73">
        <f t="shared" si="147"/>
        <v>0</v>
      </c>
      <c r="L1285" s="72"/>
      <c r="N1285" s="279"/>
    </row>
    <row r="1286" spans="1:14" ht="37.5" customHeight="1" x14ac:dyDescent="0.25">
      <c r="A1286" s="1842"/>
      <c r="B1286" s="1844"/>
      <c r="C1286" s="1765"/>
      <c r="D1286" s="130" t="s">
        <v>86</v>
      </c>
      <c r="E1286" s="1485">
        <v>21299</v>
      </c>
      <c r="F1286" s="8" t="s">
        <v>60</v>
      </c>
      <c r="G1286" s="11"/>
      <c r="H1286" s="1481">
        <v>48</v>
      </c>
      <c r="I1286" s="35">
        <v>928</v>
      </c>
      <c r="J1286" s="775"/>
      <c r="K1286" s="73">
        <f t="shared" si="147"/>
        <v>0</v>
      </c>
      <c r="L1286" s="72"/>
      <c r="N1286" s="279"/>
    </row>
    <row r="1287" spans="1:14" ht="37.5" customHeight="1" thickBot="1" x14ac:dyDescent="0.3">
      <c r="A1287" s="1843"/>
      <c r="B1287" s="1845"/>
      <c r="C1287" s="1766"/>
      <c r="D1287" s="131" t="s">
        <v>86</v>
      </c>
      <c r="E1287" s="1480">
        <v>21299</v>
      </c>
      <c r="F1287" s="9" t="s">
        <v>60</v>
      </c>
      <c r="G1287" s="17"/>
      <c r="H1287" s="1478">
        <v>50</v>
      </c>
      <c r="I1287" s="38">
        <v>928</v>
      </c>
      <c r="J1287" s="777"/>
      <c r="K1287" s="209">
        <f t="shared" si="147"/>
        <v>0</v>
      </c>
      <c r="L1287" s="72"/>
      <c r="N1287" s="279"/>
    </row>
    <row r="1288" spans="1:14" ht="37.5" customHeight="1" x14ac:dyDescent="0.25">
      <c r="A1288" s="1841"/>
      <c r="B1288" s="1762" t="s">
        <v>761</v>
      </c>
      <c r="C1288" s="1759" t="s">
        <v>169</v>
      </c>
      <c r="D1288" s="215" t="s">
        <v>86</v>
      </c>
      <c r="E1288" s="1483">
        <v>21299</v>
      </c>
      <c r="F1288" s="1488" t="s">
        <v>675</v>
      </c>
      <c r="G1288" s="23"/>
      <c r="H1288" s="1486">
        <v>42</v>
      </c>
      <c r="I1288" s="47">
        <v>928</v>
      </c>
      <c r="J1288" s="780"/>
      <c r="K1288" s="217">
        <f t="shared" ref="K1288:K1292" si="148">I1288*J1288</f>
        <v>0</v>
      </c>
      <c r="L1288" s="72"/>
      <c r="N1288" s="279"/>
    </row>
    <row r="1289" spans="1:14" ht="37.5" customHeight="1" x14ac:dyDescent="0.25">
      <c r="A1289" s="1842"/>
      <c r="B1289" s="1844"/>
      <c r="C1289" s="1765"/>
      <c r="D1289" s="130" t="s">
        <v>86</v>
      </c>
      <c r="E1289" s="1485">
        <v>21299</v>
      </c>
      <c r="F1289" s="8" t="s">
        <v>675</v>
      </c>
      <c r="G1289" s="11"/>
      <c r="H1289" s="1481">
        <v>44</v>
      </c>
      <c r="I1289" s="35">
        <v>928</v>
      </c>
      <c r="J1289" s="775"/>
      <c r="K1289" s="73">
        <f t="shared" si="148"/>
        <v>0</v>
      </c>
      <c r="L1289" s="72"/>
      <c r="N1289" s="279"/>
    </row>
    <row r="1290" spans="1:14" ht="37.5" customHeight="1" x14ac:dyDescent="0.25">
      <c r="A1290" s="1842"/>
      <c r="B1290" s="1844"/>
      <c r="C1290" s="1765"/>
      <c r="D1290" s="130" t="s">
        <v>86</v>
      </c>
      <c r="E1290" s="1485">
        <v>21299</v>
      </c>
      <c r="F1290" s="8" t="s">
        <v>675</v>
      </c>
      <c r="G1290" s="11"/>
      <c r="H1290" s="1481">
        <v>46</v>
      </c>
      <c r="I1290" s="35">
        <v>928</v>
      </c>
      <c r="J1290" s="775"/>
      <c r="K1290" s="73">
        <f t="shared" si="148"/>
        <v>0</v>
      </c>
      <c r="L1290" s="72"/>
      <c r="N1290" s="279"/>
    </row>
    <row r="1291" spans="1:14" ht="37.5" customHeight="1" x14ac:dyDescent="0.25">
      <c r="A1291" s="1842"/>
      <c r="B1291" s="1844"/>
      <c r="C1291" s="1765"/>
      <c r="D1291" s="130" t="s">
        <v>86</v>
      </c>
      <c r="E1291" s="1485">
        <v>21299</v>
      </c>
      <c r="F1291" s="8" t="s">
        <v>675</v>
      </c>
      <c r="G1291" s="11"/>
      <c r="H1291" s="1481">
        <v>48</v>
      </c>
      <c r="I1291" s="35">
        <v>928</v>
      </c>
      <c r="J1291" s="775"/>
      <c r="K1291" s="73">
        <f t="shared" si="148"/>
        <v>0</v>
      </c>
      <c r="L1291" s="72"/>
      <c r="N1291" s="279"/>
    </row>
    <row r="1292" spans="1:14" ht="37.5" customHeight="1" thickBot="1" x14ac:dyDescent="0.3">
      <c r="A1292" s="1843"/>
      <c r="B1292" s="1845"/>
      <c r="C1292" s="1766"/>
      <c r="D1292" s="131" t="s">
        <v>86</v>
      </c>
      <c r="E1292" s="1480">
        <v>21299</v>
      </c>
      <c r="F1292" s="9" t="s">
        <v>675</v>
      </c>
      <c r="G1292" s="17"/>
      <c r="H1292" s="1478">
        <v>50</v>
      </c>
      <c r="I1292" s="38">
        <v>928</v>
      </c>
      <c r="J1292" s="777"/>
      <c r="K1292" s="209">
        <f t="shared" si="148"/>
        <v>0</v>
      </c>
      <c r="L1292" s="72"/>
      <c r="N1292" s="279"/>
    </row>
    <row r="1293" spans="1:14" ht="37.5" customHeight="1" x14ac:dyDescent="0.25">
      <c r="A1293" s="1841"/>
      <c r="B1293" s="1762" t="s">
        <v>761</v>
      </c>
      <c r="C1293" s="1759" t="s">
        <v>169</v>
      </c>
      <c r="D1293" s="215" t="s">
        <v>86</v>
      </c>
      <c r="E1293" s="1483">
        <v>21299</v>
      </c>
      <c r="F1293" s="1488" t="s">
        <v>53</v>
      </c>
      <c r="G1293" s="23"/>
      <c r="H1293" s="1486">
        <v>42</v>
      </c>
      <c r="I1293" s="47">
        <v>928</v>
      </c>
      <c r="J1293" s="780"/>
      <c r="K1293" s="217">
        <f t="shared" ref="K1293:K1297" si="149">I1293*J1293</f>
        <v>0</v>
      </c>
      <c r="L1293" s="72"/>
      <c r="N1293" s="279"/>
    </row>
    <row r="1294" spans="1:14" ht="37.5" customHeight="1" x14ac:dyDescent="0.25">
      <c r="A1294" s="1842"/>
      <c r="B1294" s="1844"/>
      <c r="C1294" s="1765"/>
      <c r="D1294" s="130" t="s">
        <v>86</v>
      </c>
      <c r="E1294" s="1485">
        <v>21299</v>
      </c>
      <c r="F1294" s="8" t="s">
        <v>53</v>
      </c>
      <c r="G1294" s="11"/>
      <c r="H1294" s="1481">
        <v>44</v>
      </c>
      <c r="I1294" s="35">
        <v>928</v>
      </c>
      <c r="J1294" s="775"/>
      <c r="K1294" s="73">
        <f t="shared" si="149"/>
        <v>0</v>
      </c>
      <c r="L1294" s="72"/>
      <c r="N1294" s="279"/>
    </row>
    <row r="1295" spans="1:14" ht="37.5" customHeight="1" x14ac:dyDescent="0.25">
      <c r="A1295" s="1842"/>
      <c r="B1295" s="1844"/>
      <c r="C1295" s="1765"/>
      <c r="D1295" s="130" t="s">
        <v>86</v>
      </c>
      <c r="E1295" s="1485">
        <v>21299</v>
      </c>
      <c r="F1295" s="8" t="s">
        <v>53</v>
      </c>
      <c r="G1295" s="11"/>
      <c r="H1295" s="1481">
        <v>46</v>
      </c>
      <c r="I1295" s="35">
        <v>928</v>
      </c>
      <c r="J1295" s="775"/>
      <c r="K1295" s="73">
        <f t="shared" si="149"/>
        <v>0</v>
      </c>
      <c r="L1295" s="72"/>
      <c r="N1295" s="279"/>
    </row>
    <row r="1296" spans="1:14" ht="37.5" customHeight="1" x14ac:dyDescent="0.25">
      <c r="A1296" s="1842"/>
      <c r="B1296" s="1844"/>
      <c r="C1296" s="1765"/>
      <c r="D1296" s="130" t="s">
        <v>86</v>
      </c>
      <c r="E1296" s="1485">
        <v>21299</v>
      </c>
      <c r="F1296" s="8" t="s">
        <v>53</v>
      </c>
      <c r="G1296" s="11"/>
      <c r="H1296" s="1481">
        <v>48</v>
      </c>
      <c r="I1296" s="35">
        <v>928</v>
      </c>
      <c r="J1296" s="775"/>
      <c r="K1296" s="73">
        <f t="shared" si="149"/>
        <v>0</v>
      </c>
      <c r="L1296" s="72"/>
      <c r="N1296" s="279"/>
    </row>
    <row r="1297" spans="1:14" ht="37.5" customHeight="1" thickBot="1" x14ac:dyDescent="0.3">
      <c r="A1297" s="1843"/>
      <c r="B1297" s="1845"/>
      <c r="C1297" s="1766"/>
      <c r="D1297" s="131" t="s">
        <v>86</v>
      </c>
      <c r="E1297" s="1480">
        <v>21299</v>
      </c>
      <c r="F1297" s="9" t="s">
        <v>53</v>
      </c>
      <c r="G1297" s="17"/>
      <c r="H1297" s="1478">
        <v>50</v>
      </c>
      <c r="I1297" s="38">
        <v>928</v>
      </c>
      <c r="J1297" s="777"/>
      <c r="K1297" s="209">
        <f t="shared" si="149"/>
        <v>0</v>
      </c>
      <c r="L1297" s="72"/>
      <c r="N1297" s="279"/>
    </row>
    <row r="1298" spans="1:14" ht="37.5" customHeight="1" x14ac:dyDescent="0.25">
      <c r="A1298" s="1841"/>
      <c r="B1298" s="1762" t="s">
        <v>761</v>
      </c>
      <c r="C1298" s="1759" t="s">
        <v>169</v>
      </c>
      <c r="D1298" s="215" t="s">
        <v>86</v>
      </c>
      <c r="E1298" s="1483">
        <v>21299</v>
      </c>
      <c r="F1298" s="1488" t="s">
        <v>764</v>
      </c>
      <c r="G1298" s="23"/>
      <c r="H1298" s="1486">
        <v>42</v>
      </c>
      <c r="I1298" s="47">
        <v>928</v>
      </c>
      <c r="J1298" s="780"/>
      <c r="K1298" s="217">
        <f t="shared" ref="K1298:K1305" si="150">I1298*J1298</f>
        <v>0</v>
      </c>
      <c r="L1298" s="72"/>
      <c r="N1298" s="279"/>
    </row>
    <row r="1299" spans="1:14" ht="37.5" customHeight="1" x14ac:dyDescent="0.25">
      <c r="A1299" s="1842"/>
      <c r="B1299" s="1844"/>
      <c r="C1299" s="1765"/>
      <c r="D1299" s="130" t="s">
        <v>86</v>
      </c>
      <c r="E1299" s="1485">
        <v>21299</v>
      </c>
      <c r="F1299" s="8" t="s">
        <v>764</v>
      </c>
      <c r="G1299" s="11"/>
      <c r="H1299" s="1481">
        <v>44</v>
      </c>
      <c r="I1299" s="35">
        <v>928</v>
      </c>
      <c r="J1299" s="775"/>
      <c r="K1299" s="73">
        <f t="shared" si="150"/>
        <v>0</v>
      </c>
      <c r="L1299" s="72"/>
      <c r="N1299" s="279"/>
    </row>
    <row r="1300" spans="1:14" ht="37.5" customHeight="1" x14ac:dyDescent="0.25">
      <c r="A1300" s="1842"/>
      <c r="B1300" s="1844"/>
      <c r="C1300" s="1765"/>
      <c r="D1300" s="130" t="s">
        <v>86</v>
      </c>
      <c r="E1300" s="1485">
        <v>21299</v>
      </c>
      <c r="F1300" s="8" t="s">
        <v>764</v>
      </c>
      <c r="G1300" s="11"/>
      <c r="H1300" s="1481">
        <v>46</v>
      </c>
      <c r="I1300" s="35">
        <v>928</v>
      </c>
      <c r="J1300" s="775"/>
      <c r="K1300" s="73">
        <f t="shared" si="150"/>
        <v>0</v>
      </c>
      <c r="L1300" s="72"/>
      <c r="N1300" s="279"/>
    </row>
    <row r="1301" spans="1:14" ht="37.5" customHeight="1" x14ac:dyDescent="0.25">
      <c r="A1301" s="1842"/>
      <c r="B1301" s="1844"/>
      <c r="C1301" s="1765"/>
      <c r="D1301" s="130" t="s">
        <v>86</v>
      </c>
      <c r="E1301" s="1485">
        <v>21299</v>
      </c>
      <c r="F1301" s="8" t="s">
        <v>764</v>
      </c>
      <c r="G1301" s="11"/>
      <c r="H1301" s="1481">
        <v>48</v>
      </c>
      <c r="I1301" s="35">
        <v>928</v>
      </c>
      <c r="J1301" s="775"/>
      <c r="K1301" s="73">
        <f t="shared" si="150"/>
        <v>0</v>
      </c>
      <c r="L1301" s="72"/>
      <c r="N1301" s="279"/>
    </row>
    <row r="1302" spans="1:14" ht="37.5" customHeight="1" thickBot="1" x14ac:dyDescent="0.3">
      <c r="A1302" s="1843"/>
      <c r="B1302" s="1845"/>
      <c r="C1302" s="1766"/>
      <c r="D1302" s="131" t="s">
        <v>86</v>
      </c>
      <c r="E1302" s="1480">
        <v>21299</v>
      </c>
      <c r="F1302" s="9" t="s">
        <v>764</v>
      </c>
      <c r="G1302" s="17"/>
      <c r="H1302" s="1478">
        <v>50</v>
      </c>
      <c r="I1302" s="38">
        <v>928</v>
      </c>
      <c r="J1302" s="777"/>
      <c r="K1302" s="209">
        <f t="shared" si="150"/>
        <v>0</v>
      </c>
      <c r="L1302" s="72"/>
      <c r="N1302" s="279"/>
    </row>
    <row r="1303" spans="1:14" ht="35.25" customHeight="1" x14ac:dyDescent="0.25">
      <c r="A1303" s="1784"/>
      <c r="B1303" s="1756" t="s">
        <v>270</v>
      </c>
      <c r="C1303" s="1759" t="s">
        <v>271</v>
      </c>
      <c r="D1303" s="203" t="s">
        <v>86</v>
      </c>
      <c r="E1303" s="1594">
        <v>22258</v>
      </c>
      <c r="F1303" s="204" t="s">
        <v>131</v>
      </c>
      <c r="G1303" s="205"/>
      <c r="H1303" s="1589">
        <v>42</v>
      </c>
      <c r="I1303" s="40">
        <v>780</v>
      </c>
      <c r="J1303" s="774"/>
      <c r="K1303" s="214">
        <f t="shared" si="150"/>
        <v>0</v>
      </c>
      <c r="L1303" s="72"/>
      <c r="N1303" s="279">
        <v>2</v>
      </c>
    </row>
    <row r="1304" spans="1:14" ht="35.25" customHeight="1" x14ac:dyDescent="0.25">
      <c r="A1304" s="1785"/>
      <c r="B1304" s="1765"/>
      <c r="C1304" s="1765"/>
      <c r="D1304" s="130" t="s">
        <v>86</v>
      </c>
      <c r="E1304" s="1576">
        <v>22258</v>
      </c>
      <c r="F1304" s="8" t="s">
        <v>131</v>
      </c>
      <c r="G1304" s="11"/>
      <c r="H1304" s="1592">
        <v>44</v>
      </c>
      <c r="I1304" s="35">
        <v>780</v>
      </c>
      <c r="J1304" s="775"/>
      <c r="K1304" s="73">
        <f t="shared" si="150"/>
        <v>0</v>
      </c>
      <c r="L1304" s="72"/>
      <c r="N1304" s="279">
        <v>1</v>
      </c>
    </row>
    <row r="1305" spans="1:14" ht="35.25" customHeight="1" x14ac:dyDescent="0.25">
      <c r="A1305" s="1785"/>
      <c r="B1305" s="1765"/>
      <c r="C1305" s="1765"/>
      <c r="D1305" s="130" t="s">
        <v>86</v>
      </c>
      <c r="E1305" s="1576">
        <v>22258</v>
      </c>
      <c r="F1305" s="8" t="s">
        <v>131</v>
      </c>
      <c r="G1305" s="11"/>
      <c r="H1305" s="1592">
        <v>48</v>
      </c>
      <c r="I1305" s="35">
        <v>780</v>
      </c>
      <c r="J1305" s="775"/>
      <c r="K1305" s="73">
        <f t="shared" si="150"/>
        <v>0</v>
      </c>
      <c r="L1305" s="72"/>
      <c r="N1305" s="279">
        <v>3</v>
      </c>
    </row>
    <row r="1306" spans="1:14" ht="35.25" customHeight="1" thickBot="1" x14ac:dyDescent="0.3">
      <c r="A1306" s="1812"/>
      <c r="B1306" s="1766"/>
      <c r="C1306" s="1766"/>
      <c r="D1306" s="167" t="s">
        <v>86</v>
      </c>
      <c r="E1306" s="1386">
        <v>22258</v>
      </c>
      <c r="F1306" s="180" t="s">
        <v>131</v>
      </c>
      <c r="G1306" s="124"/>
      <c r="H1306" s="1590">
        <v>50</v>
      </c>
      <c r="I1306" s="39">
        <v>780</v>
      </c>
      <c r="J1306" s="779"/>
      <c r="K1306" s="211">
        <f t="shared" ref="K1306" si="151">I1306*J1306</f>
        <v>0</v>
      </c>
      <c r="L1306" s="72"/>
      <c r="N1306" s="279">
        <v>2</v>
      </c>
    </row>
    <row r="1307" spans="1:14" ht="29.25" customHeight="1" x14ac:dyDescent="0.25">
      <c r="A1307" s="1815"/>
      <c r="B1307" s="1756" t="s">
        <v>270</v>
      </c>
      <c r="C1307" s="1759" t="s">
        <v>271</v>
      </c>
      <c r="D1307" s="173" t="s">
        <v>86</v>
      </c>
      <c r="E1307" s="1575">
        <v>22258</v>
      </c>
      <c r="F1307" s="91" t="s">
        <v>127</v>
      </c>
      <c r="G1307" s="16"/>
      <c r="H1307" s="1584">
        <v>42</v>
      </c>
      <c r="I1307" s="37">
        <v>780</v>
      </c>
      <c r="J1307" s="772"/>
      <c r="K1307" s="210">
        <f t="shared" si="140"/>
        <v>0</v>
      </c>
      <c r="L1307" s="72"/>
      <c r="N1307" s="279">
        <v>2</v>
      </c>
    </row>
    <row r="1308" spans="1:14" ht="29.25" customHeight="1" x14ac:dyDescent="0.25">
      <c r="A1308" s="1786"/>
      <c r="B1308" s="1757"/>
      <c r="C1308" s="1760"/>
      <c r="D1308" s="137" t="s">
        <v>86</v>
      </c>
      <c r="E1308" s="1595">
        <v>22258</v>
      </c>
      <c r="F1308" s="10" t="s">
        <v>127</v>
      </c>
      <c r="G1308" s="12"/>
      <c r="H1308" s="1587">
        <v>44</v>
      </c>
      <c r="I1308" s="48">
        <v>780</v>
      </c>
      <c r="J1308" s="778"/>
      <c r="K1308" s="208">
        <f t="shared" si="140"/>
        <v>0</v>
      </c>
      <c r="L1308" s="72"/>
      <c r="N1308" s="279">
        <v>2</v>
      </c>
    </row>
    <row r="1309" spans="1:14" ht="29.25" customHeight="1" x14ac:dyDescent="0.25">
      <c r="A1309" s="1786"/>
      <c r="B1309" s="1757"/>
      <c r="C1309" s="1760"/>
      <c r="D1309" s="137" t="s">
        <v>86</v>
      </c>
      <c r="E1309" s="1595">
        <v>22258</v>
      </c>
      <c r="F1309" s="10" t="s">
        <v>127</v>
      </c>
      <c r="G1309" s="12"/>
      <c r="H1309" s="1587">
        <v>46</v>
      </c>
      <c r="I1309" s="48">
        <v>780</v>
      </c>
      <c r="J1309" s="778"/>
      <c r="K1309" s="208">
        <f t="shared" si="140"/>
        <v>0</v>
      </c>
      <c r="L1309" s="72"/>
      <c r="N1309" s="279">
        <v>5</v>
      </c>
    </row>
    <row r="1310" spans="1:14" ht="29.25" customHeight="1" x14ac:dyDescent="0.25">
      <c r="A1310" s="1786"/>
      <c r="B1310" s="1765"/>
      <c r="C1310" s="1765"/>
      <c r="D1310" s="166" t="s">
        <v>86</v>
      </c>
      <c r="E1310" s="1595">
        <v>22258</v>
      </c>
      <c r="F1310" s="84" t="s">
        <v>127</v>
      </c>
      <c r="G1310" s="12"/>
      <c r="H1310" s="1587">
        <v>48</v>
      </c>
      <c r="I1310" s="48">
        <v>780</v>
      </c>
      <c r="J1310" s="778"/>
      <c r="K1310" s="73">
        <f t="shared" si="140"/>
        <v>0</v>
      </c>
      <c r="L1310" s="72"/>
      <c r="N1310" s="279">
        <v>2</v>
      </c>
    </row>
    <row r="1311" spans="1:14" ht="29.25" customHeight="1" thickBot="1" x14ac:dyDescent="0.3">
      <c r="A1311" s="1816"/>
      <c r="B1311" s="1766"/>
      <c r="C1311" s="1766"/>
      <c r="D1311" s="179" t="s">
        <v>86</v>
      </c>
      <c r="E1311" s="1386">
        <v>22258</v>
      </c>
      <c r="F1311" s="180" t="s">
        <v>127</v>
      </c>
      <c r="G1311" s="124"/>
      <c r="H1311" s="1590">
        <v>50</v>
      </c>
      <c r="I1311" s="39">
        <v>780</v>
      </c>
      <c r="J1311" s="779"/>
      <c r="K1311" s="209">
        <f t="shared" si="140"/>
        <v>0</v>
      </c>
      <c r="L1311" s="72"/>
      <c r="N1311" s="279">
        <v>1</v>
      </c>
    </row>
    <row r="1312" spans="1:14" ht="33.75" customHeight="1" x14ac:dyDescent="0.25">
      <c r="A1312" s="1849"/>
      <c r="B1312" s="1757" t="s">
        <v>270</v>
      </c>
      <c r="C1312" s="1760" t="s">
        <v>271</v>
      </c>
      <c r="D1312" s="203" t="s">
        <v>86</v>
      </c>
      <c r="E1312" s="1594">
        <v>22258</v>
      </c>
      <c r="F1312" s="204" t="s">
        <v>188</v>
      </c>
      <c r="G1312" s="205"/>
      <c r="H1312" s="1589">
        <v>42</v>
      </c>
      <c r="I1312" s="40">
        <v>780</v>
      </c>
      <c r="J1312" s="774"/>
      <c r="K1312" s="214">
        <f t="shared" si="140"/>
        <v>0</v>
      </c>
      <c r="L1312" s="72"/>
      <c r="N1312" s="279">
        <v>1</v>
      </c>
    </row>
    <row r="1313" spans="1:14" ht="33.75" customHeight="1" x14ac:dyDescent="0.25">
      <c r="A1313" s="1849"/>
      <c r="B1313" s="1765"/>
      <c r="C1313" s="1765"/>
      <c r="D1313" s="130" t="s">
        <v>86</v>
      </c>
      <c r="E1313" s="1576">
        <v>22258</v>
      </c>
      <c r="F1313" s="8" t="s">
        <v>188</v>
      </c>
      <c r="G1313" s="11"/>
      <c r="H1313" s="1592">
        <v>48</v>
      </c>
      <c r="I1313" s="35">
        <v>780</v>
      </c>
      <c r="J1313" s="775"/>
      <c r="K1313" s="73">
        <f t="shared" si="140"/>
        <v>0</v>
      </c>
      <c r="L1313" s="72"/>
      <c r="N1313" s="279">
        <v>5</v>
      </c>
    </row>
    <row r="1314" spans="1:14" ht="33.75" customHeight="1" thickBot="1" x14ac:dyDescent="0.3">
      <c r="A1314" s="1850"/>
      <c r="B1314" s="1766"/>
      <c r="C1314" s="1766"/>
      <c r="D1314" s="167" t="s">
        <v>86</v>
      </c>
      <c r="E1314" s="1386">
        <v>22258</v>
      </c>
      <c r="F1314" s="152" t="s">
        <v>188</v>
      </c>
      <c r="G1314" s="124"/>
      <c r="H1314" s="1590">
        <v>50</v>
      </c>
      <c r="I1314" s="39">
        <v>780</v>
      </c>
      <c r="J1314" s="779"/>
      <c r="K1314" s="211">
        <f t="shared" si="140"/>
        <v>0</v>
      </c>
      <c r="L1314" s="72"/>
      <c r="N1314" s="279">
        <v>1</v>
      </c>
    </row>
    <row r="1315" spans="1:14" ht="86.25" customHeight="1" x14ac:dyDescent="0.25">
      <c r="A1315" s="1887"/>
      <c r="B1315" s="1756" t="s">
        <v>529</v>
      </c>
      <c r="C1315" s="1759" t="s">
        <v>267</v>
      </c>
      <c r="D1315" s="215" t="s">
        <v>86</v>
      </c>
      <c r="E1315" s="852">
        <v>23258</v>
      </c>
      <c r="F1315" s="534" t="s">
        <v>528</v>
      </c>
      <c r="G1315" s="23"/>
      <c r="H1315" s="850">
        <v>44</v>
      </c>
      <c r="I1315" s="47">
        <v>748</v>
      </c>
      <c r="J1315" s="780"/>
      <c r="K1315" s="217">
        <f t="shared" ref="K1315:K1316" si="152">I1315*J1315</f>
        <v>0</v>
      </c>
      <c r="L1315" s="72"/>
      <c r="N1315" s="279" t="s">
        <v>293</v>
      </c>
    </row>
    <row r="1316" spans="1:14" ht="86.25" customHeight="1" thickBot="1" x14ac:dyDescent="0.3">
      <c r="A1316" s="1849"/>
      <c r="B1316" s="1765"/>
      <c r="C1316" s="1765"/>
      <c r="D1316" s="130" t="s">
        <v>86</v>
      </c>
      <c r="E1316" s="848">
        <v>23258</v>
      </c>
      <c r="F1316" s="8" t="s">
        <v>528</v>
      </c>
      <c r="G1316" s="11"/>
      <c r="H1316" s="849">
        <v>48</v>
      </c>
      <c r="I1316" s="35">
        <v>748</v>
      </c>
      <c r="J1316" s="775"/>
      <c r="K1316" s="73">
        <f t="shared" si="152"/>
        <v>0</v>
      </c>
      <c r="L1316" s="72"/>
      <c r="N1316" s="279">
        <v>3</v>
      </c>
    </row>
    <row r="1317" spans="1:14" ht="37.5" customHeight="1" x14ac:dyDescent="0.25">
      <c r="A1317" s="1887"/>
      <c r="B1317" s="1756" t="s">
        <v>529</v>
      </c>
      <c r="C1317" s="1759" t="s">
        <v>267</v>
      </c>
      <c r="D1317" s="215" t="s">
        <v>86</v>
      </c>
      <c r="E1317" s="1740">
        <v>23258</v>
      </c>
      <c r="F1317" s="1741" t="s">
        <v>835</v>
      </c>
      <c r="G1317" s="23"/>
      <c r="H1317" s="1742">
        <v>42</v>
      </c>
      <c r="I1317" s="47">
        <v>748</v>
      </c>
      <c r="J1317" s="780"/>
      <c r="K1317" s="217">
        <f t="shared" ref="K1317:K1321" si="153">I1317*J1317</f>
        <v>0</v>
      </c>
      <c r="L1317" s="72"/>
      <c r="N1317" s="279"/>
    </row>
    <row r="1318" spans="1:14" ht="37.5" customHeight="1" x14ac:dyDescent="0.25">
      <c r="A1318" s="1849"/>
      <c r="B1318" s="1765"/>
      <c r="C1318" s="1765"/>
      <c r="D1318" s="130" t="s">
        <v>86</v>
      </c>
      <c r="E1318" s="1736">
        <v>23258</v>
      </c>
      <c r="F1318" s="8" t="s">
        <v>835</v>
      </c>
      <c r="G1318" s="11"/>
      <c r="H1318" s="1738">
        <v>44</v>
      </c>
      <c r="I1318" s="35">
        <v>748</v>
      </c>
      <c r="J1318" s="775"/>
      <c r="K1318" s="73">
        <f t="shared" si="153"/>
        <v>0</v>
      </c>
      <c r="L1318" s="72"/>
      <c r="N1318" s="279"/>
    </row>
    <row r="1319" spans="1:14" ht="37.5" customHeight="1" x14ac:dyDescent="0.25">
      <c r="A1319" s="1849"/>
      <c r="B1319" s="1765"/>
      <c r="C1319" s="1765"/>
      <c r="D1319" s="130" t="s">
        <v>86</v>
      </c>
      <c r="E1319" s="1736">
        <v>23258</v>
      </c>
      <c r="F1319" s="8" t="s">
        <v>835</v>
      </c>
      <c r="G1319" s="11"/>
      <c r="H1319" s="1738">
        <v>46</v>
      </c>
      <c r="I1319" s="35">
        <v>748</v>
      </c>
      <c r="J1319" s="775"/>
      <c r="K1319" s="73">
        <f t="shared" si="153"/>
        <v>0</v>
      </c>
      <c r="L1319" s="72"/>
      <c r="N1319" s="279"/>
    </row>
    <row r="1320" spans="1:14" ht="37.5" customHeight="1" x14ac:dyDescent="0.25">
      <c r="A1320" s="1849"/>
      <c r="B1320" s="1765"/>
      <c r="C1320" s="1765"/>
      <c r="D1320" s="130" t="s">
        <v>86</v>
      </c>
      <c r="E1320" s="1736">
        <v>23258</v>
      </c>
      <c r="F1320" s="8" t="s">
        <v>835</v>
      </c>
      <c r="G1320" s="11"/>
      <c r="H1320" s="1738">
        <v>48</v>
      </c>
      <c r="I1320" s="35">
        <v>748</v>
      </c>
      <c r="J1320" s="775"/>
      <c r="K1320" s="73">
        <f t="shared" si="153"/>
        <v>0</v>
      </c>
      <c r="L1320" s="72"/>
      <c r="N1320" s="279"/>
    </row>
    <row r="1321" spans="1:14" ht="37.5" customHeight="1" thickBot="1" x14ac:dyDescent="0.3">
      <c r="A1321" s="1850"/>
      <c r="B1321" s="1766"/>
      <c r="C1321" s="1766"/>
      <c r="D1321" s="203" t="s">
        <v>86</v>
      </c>
      <c r="E1321" s="1744">
        <v>23258</v>
      </c>
      <c r="F1321" s="204" t="s">
        <v>835</v>
      </c>
      <c r="G1321" s="205"/>
      <c r="H1321" s="1743">
        <v>50</v>
      </c>
      <c r="I1321" s="40">
        <v>748</v>
      </c>
      <c r="J1321" s="774"/>
      <c r="K1321" s="214">
        <f t="shared" si="153"/>
        <v>0</v>
      </c>
      <c r="L1321" s="72"/>
      <c r="N1321" s="279"/>
    </row>
    <row r="1322" spans="1:14" ht="37.5" customHeight="1" x14ac:dyDescent="0.25">
      <c r="A1322" s="1887"/>
      <c r="B1322" s="1756" t="s">
        <v>529</v>
      </c>
      <c r="C1322" s="1759" t="s">
        <v>267</v>
      </c>
      <c r="D1322" s="215" t="s">
        <v>86</v>
      </c>
      <c r="E1322" s="852">
        <v>23258</v>
      </c>
      <c r="F1322" s="534" t="s">
        <v>530</v>
      </c>
      <c r="G1322" s="23"/>
      <c r="H1322" s="850">
        <v>42</v>
      </c>
      <c r="I1322" s="47">
        <v>748</v>
      </c>
      <c r="J1322" s="780"/>
      <c r="K1322" s="217">
        <f t="shared" ref="K1322:K1326" si="154">I1322*J1322</f>
        <v>0</v>
      </c>
      <c r="L1322" s="72"/>
      <c r="N1322" s="279"/>
    </row>
    <row r="1323" spans="1:14" ht="37.5" customHeight="1" x14ac:dyDescent="0.25">
      <c r="A1323" s="1849"/>
      <c r="B1323" s="1765"/>
      <c r="C1323" s="1765"/>
      <c r="D1323" s="130" t="s">
        <v>86</v>
      </c>
      <c r="E1323" s="848">
        <v>23258</v>
      </c>
      <c r="F1323" s="8" t="s">
        <v>530</v>
      </c>
      <c r="G1323" s="11"/>
      <c r="H1323" s="849">
        <v>44</v>
      </c>
      <c r="I1323" s="35">
        <v>748</v>
      </c>
      <c r="J1323" s="775"/>
      <c r="K1323" s="73">
        <f t="shared" si="154"/>
        <v>0</v>
      </c>
      <c r="L1323" s="72"/>
      <c r="N1323" s="279"/>
    </row>
    <row r="1324" spans="1:14" ht="37.5" customHeight="1" x14ac:dyDescent="0.25">
      <c r="A1324" s="1849"/>
      <c r="B1324" s="1765"/>
      <c r="C1324" s="1765"/>
      <c r="D1324" s="130" t="s">
        <v>86</v>
      </c>
      <c r="E1324" s="848">
        <v>23258</v>
      </c>
      <c r="F1324" s="8" t="s">
        <v>530</v>
      </c>
      <c r="G1324" s="11"/>
      <c r="H1324" s="849">
        <v>46</v>
      </c>
      <c r="I1324" s="35">
        <v>748</v>
      </c>
      <c r="J1324" s="775"/>
      <c r="K1324" s="73">
        <f t="shared" si="154"/>
        <v>0</v>
      </c>
      <c r="L1324" s="72"/>
      <c r="N1324" s="279"/>
    </row>
    <row r="1325" spans="1:14" ht="37.5" customHeight="1" x14ac:dyDescent="0.25">
      <c r="A1325" s="1849"/>
      <c r="B1325" s="1765"/>
      <c r="C1325" s="1765"/>
      <c r="D1325" s="130" t="s">
        <v>86</v>
      </c>
      <c r="E1325" s="848">
        <v>23258</v>
      </c>
      <c r="F1325" s="8" t="s">
        <v>530</v>
      </c>
      <c r="G1325" s="11"/>
      <c r="H1325" s="849">
        <v>48</v>
      </c>
      <c r="I1325" s="35">
        <v>748</v>
      </c>
      <c r="J1325" s="775"/>
      <c r="K1325" s="73">
        <f t="shared" si="154"/>
        <v>0</v>
      </c>
      <c r="L1325" s="72"/>
      <c r="N1325" s="279"/>
    </row>
    <row r="1326" spans="1:14" ht="37.5" customHeight="1" thickBot="1" x14ac:dyDescent="0.3">
      <c r="A1326" s="1850"/>
      <c r="B1326" s="1766"/>
      <c r="C1326" s="1766"/>
      <c r="D1326" s="203" t="s">
        <v>86</v>
      </c>
      <c r="E1326" s="853">
        <v>23258</v>
      </c>
      <c r="F1326" s="204" t="s">
        <v>530</v>
      </c>
      <c r="G1326" s="205"/>
      <c r="H1326" s="851">
        <v>50</v>
      </c>
      <c r="I1326" s="40">
        <v>748</v>
      </c>
      <c r="J1326" s="774"/>
      <c r="K1326" s="214">
        <f t="shared" si="154"/>
        <v>0</v>
      </c>
      <c r="L1326" s="72"/>
      <c r="N1326" s="279"/>
    </row>
    <row r="1327" spans="1:14" ht="30.75" customHeight="1" x14ac:dyDescent="0.25">
      <c r="A1327" s="1841"/>
      <c r="B1327" s="1762" t="s">
        <v>529</v>
      </c>
      <c r="C1327" s="1759" t="s">
        <v>267</v>
      </c>
      <c r="D1327" s="215" t="s">
        <v>86</v>
      </c>
      <c r="E1327" s="1383">
        <v>26258</v>
      </c>
      <c r="F1327" s="1389" t="s">
        <v>44</v>
      </c>
      <c r="G1327" s="23"/>
      <c r="H1327" s="1387">
        <v>42</v>
      </c>
      <c r="I1327" s="47">
        <v>748</v>
      </c>
      <c r="J1327" s="780"/>
      <c r="K1327" s="217">
        <f t="shared" ref="K1327:K1332" si="155">I1327*J1327</f>
        <v>0</v>
      </c>
      <c r="L1327" s="72"/>
      <c r="N1327" s="279"/>
    </row>
    <row r="1328" spans="1:14" ht="30.75" customHeight="1" x14ac:dyDescent="0.25">
      <c r="A1328" s="1842"/>
      <c r="B1328" s="1844"/>
      <c r="C1328" s="1765"/>
      <c r="D1328" s="130" t="s">
        <v>86</v>
      </c>
      <c r="E1328" s="1377">
        <v>26258</v>
      </c>
      <c r="F1328" s="8" t="s">
        <v>44</v>
      </c>
      <c r="G1328" s="11"/>
      <c r="H1328" s="1384">
        <v>44</v>
      </c>
      <c r="I1328" s="35">
        <v>748</v>
      </c>
      <c r="J1328" s="775"/>
      <c r="K1328" s="73">
        <f t="shared" si="155"/>
        <v>0</v>
      </c>
      <c r="L1328" s="72"/>
      <c r="N1328" s="279"/>
    </row>
    <row r="1329" spans="1:14" ht="30.75" customHeight="1" x14ac:dyDescent="0.25">
      <c r="A1329" s="1842"/>
      <c r="B1329" s="1844"/>
      <c r="C1329" s="1765"/>
      <c r="D1329" s="130" t="s">
        <v>86</v>
      </c>
      <c r="E1329" s="1377">
        <v>26258</v>
      </c>
      <c r="F1329" s="8" t="s">
        <v>44</v>
      </c>
      <c r="G1329" s="11"/>
      <c r="H1329" s="1384">
        <v>46</v>
      </c>
      <c r="I1329" s="35">
        <v>748</v>
      </c>
      <c r="J1329" s="775"/>
      <c r="K1329" s="73">
        <f t="shared" si="155"/>
        <v>0</v>
      </c>
      <c r="L1329" s="72"/>
      <c r="N1329" s="279"/>
    </row>
    <row r="1330" spans="1:14" ht="30.75" customHeight="1" x14ac:dyDescent="0.25">
      <c r="A1330" s="1842"/>
      <c r="B1330" s="1844"/>
      <c r="C1330" s="1765"/>
      <c r="D1330" s="130" t="s">
        <v>86</v>
      </c>
      <c r="E1330" s="1377">
        <v>26258</v>
      </c>
      <c r="F1330" s="8" t="s">
        <v>44</v>
      </c>
      <c r="G1330" s="11"/>
      <c r="H1330" s="1384">
        <v>48</v>
      </c>
      <c r="I1330" s="35">
        <v>748</v>
      </c>
      <c r="J1330" s="775"/>
      <c r="K1330" s="73">
        <f t="shared" si="155"/>
        <v>0</v>
      </c>
      <c r="L1330" s="72"/>
      <c r="N1330" s="279"/>
    </row>
    <row r="1331" spans="1:14" ht="30.75" customHeight="1" x14ac:dyDescent="0.25">
      <c r="A1331" s="1842"/>
      <c r="B1331" s="1844"/>
      <c r="C1331" s="1765"/>
      <c r="D1331" s="130" t="s">
        <v>86</v>
      </c>
      <c r="E1331" s="1377">
        <v>26258</v>
      </c>
      <c r="F1331" s="8" t="s">
        <v>44</v>
      </c>
      <c r="G1331" s="11"/>
      <c r="H1331" s="1384">
        <v>50</v>
      </c>
      <c r="I1331" s="35">
        <v>748</v>
      </c>
      <c r="J1331" s="775"/>
      <c r="K1331" s="73">
        <f t="shared" si="155"/>
        <v>0</v>
      </c>
      <c r="L1331" s="72"/>
      <c r="N1331" s="279"/>
    </row>
    <row r="1332" spans="1:14" ht="30.75" customHeight="1" thickBot="1" x14ac:dyDescent="0.3">
      <c r="A1332" s="1843"/>
      <c r="B1332" s="1845"/>
      <c r="C1332" s="1766"/>
      <c r="D1332" s="167" t="s">
        <v>86</v>
      </c>
      <c r="E1332" s="1386">
        <v>26258</v>
      </c>
      <c r="F1332" s="152" t="s">
        <v>44</v>
      </c>
      <c r="G1332" s="124"/>
      <c r="H1332" s="1388">
        <v>52</v>
      </c>
      <c r="I1332" s="39">
        <v>748</v>
      </c>
      <c r="J1332" s="779"/>
      <c r="K1332" s="211">
        <f t="shared" si="155"/>
        <v>0</v>
      </c>
      <c r="L1332" s="72"/>
      <c r="N1332" s="279"/>
    </row>
    <row r="1333" spans="1:14" ht="30.75" customHeight="1" x14ac:dyDescent="0.25">
      <c r="A1333" s="1841"/>
      <c r="B1333" s="1762" t="s">
        <v>529</v>
      </c>
      <c r="C1333" s="1759" t="s">
        <v>267</v>
      </c>
      <c r="D1333" s="215" t="s">
        <v>86</v>
      </c>
      <c r="E1333" s="1383">
        <v>26258</v>
      </c>
      <c r="F1333" s="1389" t="s">
        <v>43</v>
      </c>
      <c r="G1333" s="23"/>
      <c r="H1333" s="1387">
        <v>42</v>
      </c>
      <c r="I1333" s="47">
        <v>748</v>
      </c>
      <c r="J1333" s="780"/>
      <c r="K1333" s="217">
        <f t="shared" ref="K1333:K1338" si="156">I1333*J1333</f>
        <v>0</v>
      </c>
      <c r="L1333" s="72"/>
      <c r="N1333"/>
    </row>
    <row r="1334" spans="1:14" ht="30.75" customHeight="1" x14ac:dyDescent="0.25">
      <c r="A1334" s="1842"/>
      <c r="B1334" s="1844"/>
      <c r="C1334" s="1765"/>
      <c r="D1334" s="130" t="s">
        <v>86</v>
      </c>
      <c r="E1334" s="1377">
        <v>26258</v>
      </c>
      <c r="F1334" s="8" t="s">
        <v>43</v>
      </c>
      <c r="G1334" s="11"/>
      <c r="H1334" s="1384">
        <v>44</v>
      </c>
      <c r="I1334" s="35">
        <v>748</v>
      </c>
      <c r="J1334" s="775"/>
      <c r="K1334" s="73">
        <f t="shared" si="156"/>
        <v>0</v>
      </c>
      <c r="L1334" s="72"/>
      <c r="N1334"/>
    </row>
    <row r="1335" spans="1:14" ht="30.75" customHeight="1" x14ac:dyDescent="0.25">
      <c r="A1335" s="1842"/>
      <c r="B1335" s="1844"/>
      <c r="C1335" s="1765"/>
      <c r="D1335" s="130" t="s">
        <v>86</v>
      </c>
      <c r="E1335" s="1377">
        <v>26258</v>
      </c>
      <c r="F1335" s="8" t="s">
        <v>43</v>
      </c>
      <c r="G1335" s="11"/>
      <c r="H1335" s="1384">
        <v>46</v>
      </c>
      <c r="I1335" s="35">
        <v>748</v>
      </c>
      <c r="J1335" s="775"/>
      <c r="K1335" s="73">
        <f t="shared" si="156"/>
        <v>0</v>
      </c>
      <c r="L1335" s="72"/>
      <c r="N1335"/>
    </row>
    <row r="1336" spans="1:14" ht="30.75" customHeight="1" x14ac:dyDescent="0.25">
      <c r="A1336" s="1842"/>
      <c r="B1336" s="1844"/>
      <c r="C1336" s="1765"/>
      <c r="D1336" s="130" t="s">
        <v>86</v>
      </c>
      <c r="E1336" s="1377">
        <v>26258</v>
      </c>
      <c r="F1336" s="8" t="s">
        <v>43</v>
      </c>
      <c r="G1336" s="11"/>
      <c r="H1336" s="1384">
        <v>48</v>
      </c>
      <c r="I1336" s="35">
        <v>748</v>
      </c>
      <c r="J1336" s="775"/>
      <c r="K1336" s="73">
        <f t="shared" si="156"/>
        <v>0</v>
      </c>
      <c r="L1336" s="72"/>
      <c r="N1336"/>
    </row>
    <row r="1337" spans="1:14" ht="30.75" customHeight="1" x14ac:dyDescent="0.25">
      <c r="A1337" s="1842"/>
      <c r="B1337" s="1844"/>
      <c r="C1337" s="1765"/>
      <c r="D1337" s="130" t="s">
        <v>86</v>
      </c>
      <c r="E1337" s="1377">
        <v>26258</v>
      </c>
      <c r="F1337" s="8" t="s">
        <v>43</v>
      </c>
      <c r="G1337" s="11"/>
      <c r="H1337" s="1384">
        <v>50</v>
      </c>
      <c r="I1337" s="35">
        <v>748</v>
      </c>
      <c r="J1337" s="775"/>
      <c r="K1337" s="73">
        <f t="shared" si="156"/>
        <v>0</v>
      </c>
      <c r="L1337" s="72"/>
      <c r="N1337"/>
    </row>
    <row r="1338" spans="1:14" ht="30.75" customHeight="1" thickBot="1" x14ac:dyDescent="0.3">
      <c r="A1338" s="1843"/>
      <c r="B1338" s="1845"/>
      <c r="C1338" s="1766"/>
      <c r="D1338" s="167" t="s">
        <v>86</v>
      </c>
      <c r="E1338" s="1386">
        <v>26258</v>
      </c>
      <c r="F1338" s="152" t="s">
        <v>43</v>
      </c>
      <c r="G1338" s="124"/>
      <c r="H1338" s="1388">
        <v>52</v>
      </c>
      <c r="I1338" s="39">
        <v>748</v>
      </c>
      <c r="J1338" s="779"/>
      <c r="K1338" s="211">
        <f t="shared" si="156"/>
        <v>0</v>
      </c>
      <c r="L1338" s="72"/>
      <c r="N1338"/>
    </row>
    <row r="1339" spans="1:14" ht="30.75" customHeight="1" x14ac:dyDescent="0.25">
      <c r="A1339" s="1841"/>
      <c r="B1339" s="1762" t="s">
        <v>529</v>
      </c>
      <c r="C1339" s="1759" t="s">
        <v>267</v>
      </c>
      <c r="D1339" s="215" t="s">
        <v>86</v>
      </c>
      <c r="E1339" s="1383">
        <v>26258</v>
      </c>
      <c r="F1339" s="1389" t="s">
        <v>732</v>
      </c>
      <c r="G1339" s="23"/>
      <c r="H1339" s="1387">
        <v>42</v>
      </c>
      <c r="I1339" s="47">
        <v>748</v>
      </c>
      <c r="J1339" s="780"/>
      <c r="K1339" s="217">
        <f t="shared" ref="K1339:K1344" si="157">I1339*J1339</f>
        <v>0</v>
      </c>
      <c r="L1339" s="72"/>
      <c r="N1339"/>
    </row>
    <row r="1340" spans="1:14" ht="30.75" customHeight="1" x14ac:dyDescent="0.25">
      <c r="A1340" s="1842"/>
      <c r="B1340" s="1844"/>
      <c r="C1340" s="1765"/>
      <c r="D1340" s="130" t="s">
        <v>86</v>
      </c>
      <c r="E1340" s="1377">
        <v>26258</v>
      </c>
      <c r="F1340" s="8" t="s">
        <v>732</v>
      </c>
      <c r="G1340" s="11"/>
      <c r="H1340" s="1384">
        <v>44</v>
      </c>
      <c r="I1340" s="35">
        <v>748</v>
      </c>
      <c r="J1340" s="775"/>
      <c r="K1340" s="73">
        <f t="shared" si="157"/>
        <v>0</v>
      </c>
      <c r="L1340" s="72"/>
      <c r="N1340"/>
    </row>
    <row r="1341" spans="1:14" ht="30.75" customHeight="1" x14ac:dyDescent="0.25">
      <c r="A1341" s="1842"/>
      <c r="B1341" s="1844"/>
      <c r="C1341" s="1765"/>
      <c r="D1341" s="130" t="s">
        <v>86</v>
      </c>
      <c r="E1341" s="1377">
        <v>26258</v>
      </c>
      <c r="F1341" s="8" t="s">
        <v>732</v>
      </c>
      <c r="G1341" s="11"/>
      <c r="H1341" s="1384">
        <v>46</v>
      </c>
      <c r="I1341" s="35">
        <v>748</v>
      </c>
      <c r="J1341" s="775"/>
      <c r="K1341" s="73">
        <f t="shared" si="157"/>
        <v>0</v>
      </c>
      <c r="L1341" s="72"/>
      <c r="N1341"/>
    </row>
    <row r="1342" spans="1:14" ht="30.75" customHeight="1" x14ac:dyDescent="0.25">
      <c r="A1342" s="1842"/>
      <c r="B1342" s="1844"/>
      <c r="C1342" s="1765"/>
      <c r="D1342" s="130" t="s">
        <v>86</v>
      </c>
      <c r="E1342" s="1377">
        <v>26258</v>
      </c>
      <c r="F1342" s="8" t="s">
        <v>732</v>
      </c>
      <c r="G1342" s="11"/>
      <c r="H1342" s="1384">
        <v>48</v>
      </c>
      <c r="I1342" s="35">
        <v>748</v>
      </c>
      <c r="J1342" s="775"/>
      <c r="K1342" s="73">
        <f t="shared" si="157"/>
        <v>0</v>
      </c>
      <c r="L1342" s="72"/>
      <c r="N1342"/>
    </row>
    <row r="1343" spans="1:14" ht="30.75" customHeight="1" x14ac:dyDescent="0.25">
      <c r="A1343" s="1842"/>
      <c r="B1343" s="1844"/>
      <c r="C1343" s="1765"/>
      <c r="D1343" s="130" t="s">
        <v>86</v>
      </c>
      <c r="E1343" s="1377">
        <v>26258</v>
      </c>
      <c r="F1343" s="8" t="s">
        <v>732</v>
      </c>
      <c r="G1343" s="11"/>
      <c r="H1343" s="1384">
        <v>50</v>
      </c>
      <c r="I1343" s="35">
        <v>748</v>
      </c>
      <c r="J1343" s="775"/>
      <c r="K1343" s="73">
        <f t="shared" si="157"/>
        <v>0</v>
      </c>
      <c r="L1343" s="72"/>
      <c r="N1343"/>
    </row>
    <row r="1344" spans="1:14" ht="30.75" customHeight="1" thickBot="1" x14ac:dyDescent="0.3">
      <c r="A1344" s="1843"/>
      <c r="B1344" s="1845"/>
      <c r="C1344" s="1766"/>
      <c r="D1344" s="167" t="s">
        <v>86</v>
      </c>
      <c r="E1344" s="1386">
        <v>26258</v>
      </c>
      <c r="F1344" s="152" t="s">
        <v>732</v>
      </c>
      <c r="G1344" s="124"/>
      <c r="H1344" s="1388">
        <v>52</v>
      </c>
      <c r="I1344" s="39">
        <v>748</v>
      </c>
      <c r="J1344" s="779"/>
      <c r="K1344" s="211">
        <f t="shared" si="157"/>
        <v>0</v>
      </c>
      <c r="L1344" s="72"/>
      <c r="N1344"/>
    </row>
    <row r="1345" spans="1:14" ht="30.75" customHeight="1" x14ac:dyDescent="0.25">
      <c r="A1345" s="1841"/>
      <c r="B1345" s="1762" t="s">
        <v>529</v>
      </c>
      <c r="C1345" s="1759" t="s">
        <v>267</v>
      </c>
      <c r="D1345" s="215" t="s">
        <v>86</v>
      </c>
      <c r="E1345" s="1403">
        <v>26258</v>
      </c>
      <c r="F1345" s="1398" t="s">
        <v>737</v>
      </c>
      <c r="G1345" s="23"/>
      <c r="H1345" s="1399">
        <v>42</v>
      </c>
      <c r="I1345" s="47">
        <v>748</v>
      </c>
      <c r="J1345" s="780"/>
      <c r="K1345" s="217">
        <f t="shared" ref="K1345:K1350" si="158">I1345*J1345</f>
        <v>0</v>
      </c>
      <c r="L1345" s="72"/>
      <c r="N1345"/>
    </row>
    <row r="1346" spans="1:14" ht="30.75" customHeight="1" x14ac:dyDescent="0.25">
      <c r="A1346" s="1842"/>
      <c r="B1346" s="1844"/>
      <c r="C1346" s="1765"/>
      <c r="D1346" s="130" t="s">
        <v>86</v>
      </c>
      <c r="E1346" s="1402">
        <v>26258</v>
      </c>
      <c r="F1346" s="8" t="s">
        <v>737</v>
      </c>
      <c r="G1346" s="11"/>
      <c r="H1346" s="1401">
        <v>44</v>
      </c>
      <c r="I1346" s="35">
        <v>748</v>
      </c>
      <c r="J1346" s="775"/>
      <c r="K1346" s="73">
        <f t="shared" si="158"/>
        <v>0</v>
      </c>
      <c r="L1346" s="72"/>
      <c r="N1346"/>
    </row>
    <row r="1347" spans="1:14" ht="30.75" customHeight="1" x14ac:dyDescent="0.25">
      <c r="A1347" s="1842"/>
      <c r="B1347" s="1844"/>
      <c r="C1347" s="1765"/>
      <c r="D1347" s="130" t="s">
        <v>86</v>
      </c>
      <c r="E1347" s="1402">
        <v>26258</v>
      </c>
      <c r="F1347" s="8" t="s">
        <v>737</v>
      </c>
      <c r="G1347" s="11"/>
      <c r="H1347" s="1401">
        <v>46</v>
      </c>
      <c r="I1347" s="35">
        <v>748</v>
      </c>
      <c r="J1347" s="775"/>
      <c r="K1347" s="73">
        <f t="shared" si="158"/>
        <v>0</v>
      </c>
      <c r="L1347" s="72"/>
      <c r="N1347"/>
    </row>
    <row r="1348" spans="1:14" ht="30.75" customHeight="1" x14ac:dyDescent="0.25">
      <c r="A1348" s="1842"/>
      <c r="B1348" s="1844"/>
      <c r="C1348" s="1765"/>
      <c r="D1348" s="130" t="s">
        <v>86</v>
      </c>
      <c r="E1348" s="1402">
        <v>26258</v>
      </c>
      <c r="F1348" s="8" t="s">
        <v>737</v>
      </c>
      <c r="G1348" s="11"/>
      <c r="H1348" s="1401">
        <v>48</v>
      </c>
      <c r="I1348" s="35">
        <v>748</v>
      </c>
      <c r="J1348" s="775"/>
      <c r="K1348" s="73">
        <f t="shared" si="158"/>
        <v>0</v>
      </c>
      <c r="L1348" s="72"/>
      <c r="N1348"/>
    </row>
    <row r="1349" spans="1:14" ht="30.75" customHeight="1" x14ac:dyDescent="0.25">
      <c r="A1349" s="1842"/>
      <c r="B1349" s="1844"/>
      <c r="C1349" s="1765"/>
      <c r="D1349" s="130" t="s">
        <v>86</v>
      </c>
      <c r="E1349" s="1402">
        <v>26258</v>
      </c>
      <c r="F1349" s="8" t="s">
        <v>737</v>
      </c>
      <c r="G1349" s="11"/>
      <c r="H1349" s="1401">
        <v>50</v>
      </c>
      <c r="I1349" s="35">
        <v>748</v>
      </c>
      <c r="J1349" s="775"/>
      <c r="K1349" s="73">
        <f t="shared" si="158"/>
        <v>0</v>
      </c>
      <c r="L1349" s="72"/>
      <c r="N1349"/>
    </row>
    <row r="1350" spans="1:14" ht="30.75" customHeight="1" thickBot="1" x14ac:dyDescent="0.3">
      <c r="A1350" s="1843"/>
      <c r="B1350" s="1845"/>
      <c r="C1350" s="1766"/>
      <c r="D1350" s="167" t="s">
        <v>86</v>
      </c>
      <c r="E1350" s="1386">
        <v>26258</v>
      </c>
      <c r="F1350" s="152" t="s">
        <v>737</v>
      </c>
      <c r="G1350" s="124"/>
      <c r="H1350" s="1404">
        <v>52</v>
      </c>
      <c r="I1350" s="39">
        <v>748</v>
      </c>
      <c r="J1350" s="779"/>
      <c r="K1350" s="211">
        <f t="shared" si="158"/>
        <v>0</v>
      </c>
      <c r="L1350" s="72"/>
      <c r="N1350"/>
    </row>
    <row r="1351" spans="1:14" ht="30.75" customHeight="1" x14ac:dyDescent="0.25">
      <c r="A1351" s="1841"/>
      <c r="B1351" s="1762" t="s">
        <v>529</v>
      </c>
      <c r="C1351" s="1759" t="s">
        <v>267</v>
      </c>
      <c r="D1351" s="215" t="s">
        <v>86</v>
      </c>
      <c r="E1351" s="1383">
        <v>26258</v>
      </c>
      <c r="F1351" s="1389" t="s">
        <v>734</v>
      </c>
      <c r="G1351" s="23"/>
      <c r="H1351" s="1387">
        <v>42</v>
      </c>
      <c r="I1351" s="47">
        <v>748</v>
      </c>
      <c r="J1351" s="780"/>
      <c r="K1351" s="217">
        <f t="shared" ref="K1351:K1356" si="159">I1351*J1351</f>
        <v>0</v>
      </c>
      <c r="L1351" s="72"/>
      <c r="N1351"/>
    </row>
    <row r="1352" spans="1:14" ht="30.75" customHeight="1" x14ac:dyDescent="0.25">
      <c r="A1352" s="1842"/>
      <c r="B1352" s="1844"/>
      <c r="C1352" s="1765"/>
      <c r="D1352" s="130" t="s">
        <v>86</v>
      </c>
      <c r="E1352" s="1377">
        <v>26258</v>
      </c>
      <c r="F1352" s="8" t="s">
        <v>734</v>
      </c>
      <c r="G1352" s="11"/>
      <c r="H1352" s="1384">
        <v>44</v>
      </c>
      <c r="I1352" s="35">
        <v>748</v>
      </c>
      <c r="J1352" s="775"/>
      <c r="K1352" s="73">
        <f t="shared" si="159"/>
        <v>0</v>
      </c>
      <c r="L1352" s="72"/>
      <c r="N1352"/>
    </row>
    <row r="1353" spans="1:14" ht="30.75" customHeight="1" x14ac:dyDescent="0.25">
      <c r="A1353" s="1842"/>
      <c r="B1353" s="1844"/>
      <c r="C1353" s="1765"/>
      <c r="D1353" s="130" t="s">
        <v>86</v>
      </c>
      <c r="E1353" s="1377">
        <v>26258</v>
      </c>
      <c r="F1353" s="8" t="s">
        <v>734</v>
      </c>
      <c r="G1353" s="11"/>
      <c r="H1353" s="1384">
        <v>46</v>
      </c>
      <c r="I1353" s="35">
        <v>748</v>
      </c>
      <c r="J1353" s="775"/>
      <c r="K1353" s="73">
        <f t="shared" si="159"/>
        <v>0</v>
      </c>
      <c r="L1353" s="72"/>
      <c r="N1353"/>
    </row>
    <row r="1354" spans="1:14" ht="30.75" customHeight="1" x14ac:dyDescent="0.25">
      <c r="A1354" s="1842"/>
      <c r="B1354" s="1844"/>
      <c r="C1354" s="1765"/>
      <c r="D1354" s="130" t="s">
        <v>86</v>
      </c>
      <c r="E1354" s="1377">
        <v>26258</v>
      </c>
      <c r="F1354" s="8" t="s">
        <v>734</v>
      </c>
      <c r="G1354" s="11"/>
      <c r="H1354" s="1384">
        <v>48</v>
      </c>
      <c r="I1354" s="35">
        <v>748</v>
      </c>
      <c r="J1354" s="775"/>
      <c r="K1354" s="73">
        <f t="shared" si="159"/>
        <v>0</v>
      </c>
      <c r="L1354" s="72"/>
      <c r="N1354"/>
    </row>
    <row r="1355" spans="1:14" ht="30.75" customHeight="1" x14ac:dyDescent="0.25">
      <c r="A1355" s="1842"/>
      <c r="B1355" s="1844"/>
      <c r="C1355" s="1765"/>
      <c r="D1355" s="130" t="s">
        <v>86</v>
      </c>
      <c r="E1355" s="1377">
        <v>26258</v>
      </c>
      <c r="F1355" s="8" t="s">
        <v>734</v>
      </c>
      <c r="G1355" s="11"/>
      <c r="H1355" s="1384">
        <v>50</v>
      </c>
      <c r="I1355" s="35">
        <v>748</v>
      </c>
      <c r="J1355" s="775"/>
      <c r="K1355" s="73">
        <f t="shared" si="159"/>
        <v>0</v>
      </c>
      <c r="L1355" s="72"/>
      <c r="N1355"/>
    </row>
    <row r="1356" spans="1:14" ht="30.75" customHeight="1" thickBot="1" x14ac:dyDescent="0.3">
      <c r="A1356" s="1843"/>
      <c r="B1356" s="1845"/>
      <c r="C1356" s="1766"/>
      <c r="D1356" s="167" t="s">
        <v>86</v>
      </c>
      <c r="E1356" s="1386">
        <v>26258</v>
      </c>
      <c r="F1356" s="152" t="s">
        <v>734</v>
      </c>
      <c r="G1356" s="124"/>
      <c r="H1356" s="1388">
        <v>52</v>
      </c>
      <c r="I1356" s="39">
        <v>748</v>
      </c>
      <c r="J1356" s="779"/>
      <c r="K1356" s="211">
        <f t="shared" si="159"/>
        <v>0</v>
      </c>
      <c r="L1356" s="72"/>
      <c r="N1356"/>
    </row>
    <row r="1357" spans="1:14" ht="30.75" customHeight="1" x14ac:dyDescent="0.25">
      <c r="A1357" s="1841"/>
      <c r="B1357" s="1762" t="s">
        <v>529</v>
      </c>
      <c r="C1357" s="1759" t="s">
        <v>267</v>
      </c>
      <c r="D1357" s="215" t="s">
        <v>86</v>
      </c>
      <c r="E1357" s="1383">
        <v>26258</v>
      </c>
      <c r="F1357" s="1389" t="s">
        <v>53</v>
      </c>
      <c r="G1357" s="23"/>
      <c r="H1357" s="1387">
        <v>42</v>
      </c>
      <c r="I1357" s="47">
        <v>748</v>
      </c>
      <c r="J1357" s="780"/>
      <c r="K1357" s="217">
        <f t="shared" ref="K1357:K1378" si="160">I1357*J1357</f>
        <v>0</v>
      </c>
      <c r="L1357" s="72"/>
      <c r="N1357"/>
    </row>
    <row r="1358" spans="1:14" ht="30.75" customHeight="1" x14ac:dyDescent="0.25">
      <c r="A1358" s="1842"/>
      <c r="B1358" s="1844"/>
      <c r="C1358" s="1765"/>
      <c r="D1358" s="130" t="s">
        <v>86</v>
      </c>
      <c r="E1358" s="1377">
        <v>26258</v>
      </c>
      <c r="F1358" s="8" t="s">
        <v>53</v>
      </c>
      <c r="G1358" s="11"/>
      <c r="H1358" s="1384">
        <v>44</v>
      </c>
      <c r="I1358" s="35">
        <v>748</v>
      </c>
      <c r="J1358" s="775"/>
      <c r="K1358" s="73">
        <f t="shared" si="160"/>
        <v>0</v>
      </c>
      <c r="L1358" s="72"/>
      <c r="N1358"/>
    </row>
    <row r="1359" spans="1:14" ht="30.75" customHeight="1" x14ac:dyDescent="0.25">
      <c r="A1359" s="1842"/>
      <c r="B1359" s="1844"/>
      <c r="C1359" s="1765"/>
      <c r="D1359" s="130" t="s">
        <v>86</v>
      </c>
      <c r="E1359" s="1377">
        <v>26258</v>
      </c>
      <c r="F1359" s="8" t="s">
        <v>53</v>
      </c>
      <c r="G1359" s="11"/>
      <c r="H1359" s="1384">
        <v>46</v>
      </c>
      <c r="I1359" s="35">
        <v>748</v>
      </c>
      <c r="J1359" s="775"/>
      <c r="K1359" s="73">
        <f t="shared" si="160"/>
        <v>0</v>
      </c>
      <c r="L1359" s="72"/>
      <c r="N1359"/>
    </row>
    <row r="1360" spans="1:14" ht="30.75" customHeight="1" x14ac:dyDescent="0.25">
      <c r="A1360" s="1842"/>
      <c r="B1360" s="1844"/>
      <c r="C1360" s="1765"/>
      <c r="D1360" s="130" t="s">
        <v>86</v>
      </c>
      <c r="E1360" s="1377">
        <v>26258</v>
      </c>
      <c r="F1360" s="8" t="s">
        <v>53</v>
      </c>
      <c r="G1360" s="11"/>
      <c r="H1360" s="1384">
        <v>48</v>
      </c>
      <c r="I1360" s="35">
        <v>748</v>
      </c>
      <c r="J1360" s="775"/>
      <c r="K1360" s="73">
        <f t="shared" si="160"/>
        <v>0</v>
      </c>
      <c r="L1360" s="72"/>
      <c r="N1360"/>
    </row>
    <row r="1361" spans="1:14" ht="30.75" customHeight="1" x14ac:dyDescent="0.25">
      <c r="A1361" s="1842"/>
      <c r="B1361" s="1844"/>
      <c r="C1361" s="1765"/>
      <c r="D1361" s="130" t="s">
        <v>86</v>
      </c>
      <c r="E1361" s="1377">
        <v>26258</v>
      </c>
      <c r="F1361" s="8" t="s">
        <v>53</v>
      </c>
      <c r="G1361" s="11"/>
      <c r="H1361" s="1384">
        <v>50</v>
      </c>
      <c r="I1361" s="35">
        <v>748</v>
      </c>
      <c r="J1361" s="775"/>
      <c r="K1361" s="73">
        <f t="shared" si="160"/>
        <v>0</v>
      </c>
      <c r="L1361" s="72"/>
      <c r="N1361"/>
    </row>
    <row r="1362" spans="1:14" ht="30.75" customHeight="1" thickBot="1" x14ac:dyDescent="0.3">
      <c r="A1362" s="1843"/>
      <c r="B1362" s="1845"/>
      <c r="C1362" s="1766"/>
      <c r="D1362" s="167" t="s">
        <v>86</v>
      </c>
      <c r="E1362" s="1386">
        <v>26258</v>
      </c>
      <c r="F1362" s="152" t="s">
        <v>53</v>
      </c>
      <c r="G1362" s="124"/>
      <c r="H1362" s="1388">
        <v>52</v>
      </c>
      <c r="I1362" s="39">
        <v>748</v>
      </c>
      <c r="J1362" s="779"/>
      <c r="K1362" s="211">
        <f t="shared" si="160"/>
        <v>0</v>
      </c>
      <c r="L1362" s="72"/>
      <c r="N1362"/>
    </row>
    <row r="1363" spans="1:14" ht="51.75" customHeight="1" x14ac:dyDescent="0.25">
      <c r="A1363" s="1796"/>
      <c r="B1363" s="1756" t="s">
        <v>244</v>
      </c>
      <c r="C1363" s="2003" t="s">
        <v>267</v>
      </c>
      <c r="D1363" s="481" t="s">
        <v>36</v>
      </c>
      <c r="E1363" s="1711">
        <v>20296</v>
      </c>
      <c r="F1363" s="7" t="s">
        <v>63</v>
      </c>
      <c r="G1363" s="16"/>
      <c r="H1363" s="1715">
        <v>42</v>
      </c>
      <c r="I1363" s="37">
        <v>780</v>
      </c>
      <c r="J1363" s="772"/>
      <c r="K1363" s="210">
        <f t="shared" si="160"/>
        <v>0</v>
      </c>
    </row>
    <row r="1364" spans="1:14" ht="51" customHeight="1" thickBot="1" x14ac:dyDescent="0.3">
      <c r="A1364" s="1797"/>
      <c r="B1364" s="1757"/>
      <c r="C1364" s="1984"/>
      <c r="D1364" s="506" t="s">
        <v>36</v>
      </c>
      <c r="E1364" s="1698">
        <v>20296</v>
      </c>
      <c r="F1364" s="8" t="s">
        <v>63</v>
      </c>
      <c r="G1364" s="11"/>
      <c r="H1364" s="1714">
        <v>48</v>
      </c>
      <c r="I1364" s="35">
        <v>780</v>
      </c>
      <c r="J1364" s="775"/>
      <c r="K1364" s="73">
        <f t="shared" si="160"/>
        <v>0</v>
      </c>
    </row>
    <row r="1365" spans="1:14" ht="24.75" customHeight="1" x14ac:dyDescent="0.25">
      <c r="A1365" s="1796"/>
      <c r="B1365" s="1756" t="s">
        <v>201</v>
      </c>
      <c r="C1365" s="1806" t="s">
        <v>267</v>
      </c>
      <c r="D1365" s="481" t="s">
        <v>36</v>
      </c>
      <c r="E1365" s="1722">
        <v>22290</v>
      </c>
      <c r="F1365" s="7" t="s">
        <v>44</v>
      </c>
      <c r="G1365" s="16"/>
      <c r="H1365" s="1725">
        <v>42</v>
      </c>
      <c r="I1365" s="37">
        <v>860</v>
      </c>
      <c r="J1365" s="772"/>
      <c r="K1365" s="210">
        <f t="shared" si="160"/>
        <v>0</v>
      </c>
      <c r="N1365" s="280" t="s">
        <v>293</v>
      </c>
    </row>
    <row r="1366" spans="1:14" ht="25.5" customHeight="1" x14ac:dyDescent="0.25">
      <c r="A1366" s="1797"/>
      <c r="B1366" s="1757"/>
      <c r="C1366" s="1765"/>
      <c r="D1366" s="506" t="s">
        <v>36</v>
      </c>
      <c r="E1366" s="1723">
        <v>22290</v>
      </c>
      <c r="F1366" s="8" t="s">
        <v>44</v>
      </c>
      <c r="G1366" s="11"/>
      <c r="H1366" s="1726">
        <v>44</v>
      </c>
      <c r="I1366" s="35">
        <v>860</v>
      </c>
      <c r="J1366" s="775"/>
      <c r="K1366" s="73">
        <f t="shared" si="160"/>
        <v>0</v>
      </c>
    </row>
    <row r="1367" spans="1:14" ht="22.5" customHeight="1" x14ac:dyDescent="0.25">
      <c r="A1367" s="1797"/>
      <c r="B1367" s="1757"/>
      <c r="C1367" s="1765"/>
      <c r="D1367" s="506" t="s">
        <v>36</v>
      </c>
      <c r="E1367" s="1723">
        <v>22290</v>
      </c>
      <c r="F1367" s="8" t="s">
        <v>44</v>
      </c>
      <c r="G1367" s="11"/>
      <c r="H1367" s="1726">
        <v>46</v>
      </c>
      <c r="I1367" s="35">
        <v>860</v>
      </c>
      <c r="J1367" s="775"/>
      <c r="K1367" s="73">
        <f t="shared" si="160"/>
        <v>0</v>
      </c>
      <c r="N1367" s="280" t="s">
        <v>293</v>
      </c>
    </row>
    <row r="1368" spans="1:14" ht="25.5" customHeight="1" x14ac:dyDescent="0.25">
      <c r="A1368" s="1797"/>
      <c r="B1368" s="1757"/>
      <c r="C1368" s="1765"/>
      <c r="D1368" s="506" t="s">
        <v>36</v>
      </c>
      <c r="E1368" s="1723">
        <v>22290</v>
      </c>
      <c r="F1368" s="8" t="s">
        <v>44</v>
      </c>
      <c r="G1368" s="11"/>
      <c r="H1368" s="1726">
        <v>48</v>
      </c>
      <c r="I1368" s="35">
        <v>860</v>
      </c>
      <c r="J1368" s="775"/>
      <c r="K1368" s="73">
        <f t="shared" si="160"/>
        <v>0</v>
      </c>
    </row>
    <row r="1369" spans="1:14" ht="24" customHeight="1" x14ac:dyDescent="0.25">
      <c r="A1369" s="1797"/>
      <c r="B1369" s="1757"/>
      <c r="C1369" s="1765"/>
      <c r="D1369" s="506" t="s">
        <v>36</v>
      </c>
      <c r="E1369" s="1723">
        <v>22290</v>
      </c>
      <c r="F1369" s="8" t="s">
        <v>44</v>
      </c>
      <c r="G1369" s="11"/>
      <c r="H1369" s="1726">
        <v>50</v>
      </c>
      <c r="I1369" s="35">
        <v>860</v>
      </c>
      <c r="J1369" s="775"/>
      <c r="K1369" s="73">
        <f t="shared" si="160"/>
        <v>0</v>
      </c>
    </row>
    <row r="1370" spans="1:14" ht="25.5" customHeight="1" x14ac:dyDescent="0.25">
      <c r="A1370" s="1797"/>
      <c r="B1370" s="1757"/>
      <c r="C1370" s="1765"/>
      <c r="D1370" s="506" t="s">
        <v>36</v>
      </c>
      <c r="E1370" s="1723">
        <v>22290</v>
      </c>
      <c r="F1370" s="8" t="s">
        <v>44</v>
      </c>
      <c r="G1370" s="11"/>
      <c r="H1370" s="1726">
        <v>52</v>
      </c>
      <c r="I1370" s="35">
        <v>860</v>
      </c>
      <c r="J1370" s="775"/>
      <c r="K1370" s="73">
        <f t="shared" si="160"/>
        <v>0</v>
      </c>
      <c r="N1370" s="280" t="s">
        <v>293</v>
      </c>
    </row>
    <row r="1371" spans="1:14" ht="24.75" customHeight="1" thickBot="1" x14ac:dyDescent="0.3">
      <c r="A1371" s="1825"/>
      <c r="B1371" s="1758"/>
      <c r="C1371" s="1766"/>
      <c r="D1371" s="144" t="s">
        <v>36</v>
      </c>
      <c r="E1371" s="1724">
        <v>22290</v>
      </c>
      <c r="F1371" s="9" t="s">
        <v>44</v>
      </c>
      <c r="G1371" s="17"/>
      <c r="H1371" s="1727">
        <v>54</v>
      </c>
      <c r="I1371" s="38">
        <v>860</v>
      </c>
      <c r="J1371" s="777"/>
      <c r="K1371" s="209">
        <f t="shared" si="160"/>
        <v>0</v>
      </c>
      <c r="N1371" s="280" t="s">
        <v>293</v>
      </c>
    </row>
    <row r="1372" spans="1:14" ht="30.75" customHeight="1" x14ac:dyDescent="0.25">
      <c r="A1372" s="1797"/>
      <c r="B1372" s="1757" t="s">
        <v>201</v>
      </c>
      <c r="C1372" s="1765" t="s">
        <v>267</v>
      </c>
      <c r="D1372" s="575" t="s">
        <v>36</v>
      </c>
      <c r="E1372" s="1697">
        <v>22290</v>
      </c>
      <c r="F1372" s="10" t="s">
        <v>139</v>
      </c>
      <c r="G1372" s="12"/>
      <c r="H1372" s="1712">
        <v>42</v>
      </c>
      <c r="I1372" s="48">
        <v>860</v>
      </c>
      <c r="J1372" s="778"/>
      <c r="K1372" s="208">
        <f t="shared" si="160"/>
        <v>0</v>
      </c>
    </row>
    <row r="1373" spans="1:14" ht="30.75" customHeight="1" x14ac:dyDescent="0.25">
      <c r="A1373" s="1797"/>
      <c r="B1373" s="1757"/>
      <c r="C1373" s="1765"/>
      <c r="D1373" s="506" t="s">
        <v>36</v>
      </c>
      <c r="E1373" s="1698">
        <v>22290</v>
      </c>
      <c r="F1373" s="8" t="s">
        <v>139</v>
      </c>
      <c r="G1373" s="11"/>
      <c r="H1373" s="1714">
        <v>44</v>
      </c>
      <c r="I1373" s="35">
        <v>860</v>
      </c>
      <c r="J1373" s="775"/>
      <c r="K1373" s="73">
        <f t="shared" si="160"/>
        <v>0</v>
      </c>
    </row>
    <row r="1374" spans="1:14" ht="30.75" customHeight="1" x14ac:dyDescent="0.25">
      <c r="A1374" s="1797"/>
      <c r="B1374" s="1757"/>
      <c r="C1374" s="1765"/>
      <c r="D1374" s="506" t="s">
        <v>36</v>
      </c>
      <c r="E1374" s="1698">
        <v>22290</v>
      </c>
      <c r="F1374" s="8" t="s">
        <v>139</v>
      </c>
      <c r="G1374" s="11"/>
      <c r="H1374" s="1714">
        <v>46</v>
      </c>
      <c r="I1374" s="35">
        <v>860</v>
      </c>
      <c r="J1374" s="775"/>
      <c r="K1374" s="73">
        <f t="shared" si="160"/>
        <v>0</v>
      </c>
    </row>
    <row r="1375" spans="1:14" ht="30.75" customHeight="1" x14ac:dyDescent="0.25">
      <c r="A1375" s="1797"/>
      <c r="B1375" s="1757"/>
      <c r="C1375" s="1765"/>
      <c r="D1375" s="506" t="s">
        <v>36</v>
      </c>
      <c r="E1375" s="1698">
        <v>22290</v>
      </c>
      <c r="F1375" s="8" t="s">
        <v>139</v>
      </c>
      <c r="G1375" s="11"/>
      <c r="H1375" s="1714">
        <v>48</v>
      </c>
      <c r="I1375" s="35">
        <v>860</v>
      </c>
      <c r="J1375" s="775"/>
      <c r="K1375" s="73">
        <f t="shared" si="160"/>
        <v>0</v>
      </c>
    </row>
    <row r="1376" spans="1:14" ht="30.75" customHeight="1" x14ac:dyDescent="0.25">
      <c r="A1376" s="1797"/>
      <c r="B1376" s="1757"/>
      <c r="C1376" s="1765"/>
      <c r="D1376" s="506" t="s">
        <v>36</v>
      </c>
      <c r="E1376" s="1698">
        <v>22290</v>
      </c>
      <c r="F1376" s="204" t="s">
        <v>139</v>
      </c>
      <c r="G1376" s="205"/>
      <c r="H1376" s="1701">
        <v>50</v>
      </c>
      <c r="I1376" s="40">
        <v>860</v>
      </c>
      <c r="J1376" s="774"/>
      <c r="K1376" s="214">
        <f t="shared" si="160"/>
        <v>0</v>
      </c>
    </row>
    <row r="1377" spans="1:14" ht="30.75" customHeight="1" x14ac:dyDescent="0.25">
      <c r="A1377" s="1797"/>
      <c r="B1377" s="1757"/>
      <c r="C1377" s="1765"/>
      <c r="D1377" s="506" t="s">
        <v>36</v>
      </c>
      <c r="E1377" s="1698">
        <v>22290</v>
      </c>
      <c r="F1377" s="8" t="s">
        <v>139</v>
      </c>
      <c r="G1377" s="11"/>
      <c r="H1377" s="1714">
        <v>52</v>
      </c>
      <c r="I1377" s="35">
        <v>860</v>
      </c>
      <c r="J1377" s="775"/>
      <c r="K1377" s="73">
        <f t="shared" si="160"/>
        <v>0</v>
      </c>
    </row>
    <row r="1378" spans="1:14" ht="30.75" customHeight="1" thickBot="1" x14ac:dyDescent="0.3">
      <c r="A1378" s="1825"/>
      <c r="B1378" s="1758"/>
      <c r="C1378" s="1766"/>
      <c r="D1378" s="144" t="s">
        <v>36</v>
      </c>
      <c r="E1378" s="1386">
        <v>22290</v>
      </c>
      <c r="F1378" s="152" t="s">
        <v>139</v>
      </c>
      <c r="G1378" s="124"/>
      <c r="H1378" s="1702">
        <v>54</v>
      </c>
      <c r="I1378" s="39">
        <v>860</v>
      </c>
      <c r="J1378" s="779"/>
      <c r="K1378" s="211">
        <f t="shared" si="160"/>
        <v>0</v>
      </c>
    </row>
    <row r="1379" spans="1:14" ht="30.75" customHeight="1" x14ac:dyDescent="0.25">
      <c r="A1379" s="1796"/>
      <c r="B1379" s="1756" t="s">
        <v>295</v>
      </c>
      <c r="C1379" s="1806" t="s">
        <v>432</v>
      </c>
      <c r="D1379" s="173" t="s">
        <v>86</v>
      </c>
      <c r="E1379" s="656">
        <v>3505</v>
      </c>
      <c r="F1379" s="91" t="s">
        <v>43</v>
      </c>
      <c r="G1379" s="16"/>
      <c r="H1379" s="474" t="s">
        <v>37</v>
      </c>
      <c r="I1379" s="37">
        <v>1489</v>
      </c>
      <c r="J1379" s="772"/>
      <c r="K1379" s="210">
        <f t="shared" ref="K1379:K1385" si="161">I1379*J1379</f>
        <v>0</v>
      </c>
      <c r="N1379"/>
    </row>
    <row r="1380" spans="1:14" ht="30.75" customHeight="1" x14ac:dyDescent="0.25">
      <c r="A1380" s="1797"/>
      <c r="B1380" s="1765"/>
      <c r="C1380" s="1765"/>
      <c r="D1380" s="171" t="s">
        <v>86</v>
      </c>
      <c r="E1380" s="657">
        <v>3505</v>
      </c>
      <c r="F1380" s="75" t="s">
        <v>43</v>
      </c>
      <c r="G1380" s="11"/>
      <c r="H1380" s="82" t="s">
        <v>38</v>
      </c>
      <c r="I1380" s="35">
        <v>1489</v>
      </c>
      <c r="J1380" s="775"/>
      <c r="K1380" s="73">
        <f t="shared" si="161"/>
        <v>0</v>
      </c>
      <c r="N1380"/>
    </row>
    <row r="1381" spans="1:14" ht="30.75" customHeight="1" x14ac:dyDescent="0.25">
      <c r="A1381" s="1797"/>
      <c r="B1381" s="1765"/>
      <c r="C1381" s="1765"/>
      <c r="D1381" s="171" t="s">
        <v>86</v>
      </c>
      <c r="E1381" s="657">
        <v>3505</v>
      </c>
      <c r="F1381" s="75" t="s">
        <v>43</v>
      </c>
      <c r="G1381" s="11"/>
      <c r="H1381" s="82" t="s">
        <v>34</v>
      </c>
      <c r="I1381" s="35">
        <v>1489</v>
      </c>
      <c r="J1381" s="775"/>
      <c r="K1381" s="73">
        <f t="shared" si="161"/>
        <v>0</v>
      </c>
      <c r="N1381"/>
    </row>
    <row r="1382" spans="1:14" ht="30.75" customHeight="1" thickBot="1" x14ac:dyDescent="0.3">
      <c r="A1382" s="1825"/>
      <c r="B1382" s="1766"/>
      <c r="C1382" s="1766"/>
      <c r="D1382" s="172" t="s">
        <v>86</v>
      </c>
      <c r="E1382" s="658">
        <v>3505</v>
      </c>
      <c r="F1382" s="94" t="s">
        <v>43</v>
      </c>
      <c r="G1382" s="17"/>
      <c r="H1382" s="174" t="s">
        <v>35</v>
      </c>
      <c r="I1382" s="38">
        <v>1489</v>
      </c>
      <c r="J1382" s="777"/>
      <c r="K1382" s="209">
        <f t="shared" si="161"/>
        <v>0</v>
      </c>
      <c r="N1382"/>
    </row>
    <row r="1383" spans="1:14" ht="30.75" customHeight="1" x14ac:dyDescent="0.25">
      <c r="A1383" s="1786"/>
      <c r="B1383" s="1757" t="s">
        <v>295</v>
      </c>
      <c r="C1383" s="1765" t="s">
        <v>432</v>
      </c>
      <c r="D1383" s="166" t="s">
        <v>86</v>
      </c>
      <c r="E1383" s="659">
        <v>3505</v>
      </c>
      <c r="F1383" s="84" t="s">
        <v>69</v>
      </c>
      <c r="G1383" s="12"/>
      <c r="H1383" s="194" t="s">
        <v>37</v>
      </c>
      <c r="I1383" s="48">
        <v>1489</v>
      </c>
      <c r="J1383" s="778"/>
      <c r="K1383" s="208">
        <f t="shared" si="161"/>
        <v>0</v>
      </c>
      <c r="N1383"/>
    </row>
    <row r="1384" spans="1:14" ht="30.75" customHeight="1" x14ac:dyDescent="0.25">
      <c r="A1384" s="1786"/>
      <c r="B1384" s="1765"/>
      <c r="C1384" s="1765"/>
      <c r="D1384" s="171" t="s">
        <v>86</v>
      </c>
      <c r="E1384" s="323">
        <v>3505</v>
      </c>
      <c r="F1384" s="75" t="s">
        <v>69</v>
      </c>
      <c r="G1384" s="11"/>
      <c r="H1384" s="82" t="s">
        <v>38</v>
      </c>
      <c r="I1384" s="35">
        <v>1489</v>
      </c>
      <c r="J1384" s="775"/>
      <c r="K1384" s="73">
        <f t="shared" si="161"/>
        <v>0</v>
      </c>
      <c r="N1384"/>
    </row>
    <row r="1385" spans="1:14" ht="30.75" customHeight="1" x14ac:dyDescent="0.25">
      <c r="A1385" s="1786"/>
      <c r="B1385" s="1765"/>
      <c r="C1385" s="1765"/>
      <c r="D1385" s="171" t="s">
        <v>86</v>
      </c>
      <c r="E1385" s="323">
        <v>3505</v>
      </c>
      <c r="F1385" s="75" t="s">
        <v>69</v>
      </c>
      <c r="G1385" s="11"/>
      <c r="H1385" s="82" t="s">
        <v>34</v>
      </c>
      <c r="I1385" s="35">
        <v>1489</v>
      </c>
      <c r="J1385" s="775"/>
      <c r="K1385" s="73">
        <f t="shared" si="161"/>
        <v>0</v>
      </c>
      <c r="N1385"/>
    </row>
    <row r="1386" spans="1:14" ht="30.75" customHeight="1" thickBot="1" x14ac:dyDescent="0.3">
      <c r="A1386" s="1816"/>
      <c r="B1386" s="1766"/>
      <c r="C1386" s="1766"/>
      <c r="D1386" s="172" t="s">
        <v>86</v>
      </c>
      <c r="E1386" s="324">
        <v>3505</v>
      </c>
      <c r="F1386" s="94" t="s">
        <v>69</v>
      </c>
      <c r="G1386" s="17"/>
      <c r="H1386" s="174" t="s">
        <v>35</v>
      </c>
      <c r="I1386" s="38">
        <v>1489</v>
      </c>
      <c r="J1386" s="777"/>
      <c r="K1386" s="209">
        <f t="shared" ref="K1386:K1391" si="162">I1386*J1386</f>
        <v>0</v>
      </c>
      <c r="N1386"/>
    </row>
    <row r="1387" spans="1:14" ht="30.75" customHeight="1" x14ac:dyDescent="0.25">
      <c r="A1387" s="1815"/>
      <c r="B1387" s="1756" t="s">
        <v>295</v>
      </c>
      <c r="C1387" s="1765" t="s">
        <v>432</v>
      </c>
      <c r="D1387" s="173" t="s">
        <v>86</v>
      </c>
      <c r="E1387" s="322">
        <v>3505</v>
      </c>
      <c r="F1387" s="91" t="s">
        <v>130</v>
      </c>
      <c r="G1387" s="16"/>
      <c r="H1387" s="325" t="s">
        <v>37</v>
      </c>
      <c r="I1387" s="37">
        <v>1489</v>
      </c>
      <c r="J1387" s="772"/>
      <c r="K1387" s="208">
        <f t="shared" si="162"/>
        <v>0</v>
      </c>
      <c r="N1387"/>
    </row>
    <row r="1388" spans="1:14" ht="30.75" customHeight="1" x14ac:dyDescent="0.25">
      <c r="A1388" s="1786"/>
      <c r="B1388" s="1765"/>
      <c r="C1388" s="1765"/>
      <c r="D1388" s="171" t="s">
        <v>86</v>
      </c>
      <c r="E1388" s="323">
        <v>3505</v>
      </c>
      <c r="F1388" s="75" t="s">
        <v>130</v>
      </c>
      <c r="G1388" s="11"/>
      <c r="H1388" s="82" t="s">
        <v>38</v>
      </c>
      <c r="I1388" s="35">
        <v>1489</v>
      </c>
      <c r="J1388" s="775"/>
      <c r="K1388" s="73">
        <f t="shared" si="162"/>
        <v>0</v>
      </c>
      <c r="N1388"/>
    </row>
    <row r="1389" spans="1:14" ht="30.75" customHeight="1" x14ac:dyDescent="0.25">
      <c r="A1389" s="1786"/>
      <c r="B1389" s="1765"/>
      <c r="C1389" s="1765"/>
      <c r="D1389" s="171" t="s">
        <v>86</v>
      </c>
      <c r="E1389" s="323">
        <v>3505</v>
      </c>
      <c r="F1389" s="75" t="s">
        <v>130</v>
      </c>
      <c r="G1389" s="11"/>
      <c r="H1389" s="82" t="s">
        <v>34</v>
      </c>
      <c r="I1389" s="35">
        <v>1489</v>
      </c>
      <c r="J1389" s="775"/>
      <c r="K1389" s="73">
        <f t="shared" si="162"/>
        <v>0</v>
      </c>
    </row>
    <row r="1390" spans="1:14" ht="30.75" customHeight="1" thickBot="1" x14ac:dyDescent="0.3">
      <c r="A1390" s="1816"/>
      <c r="B1390" s="1766"/>
      <c r="C1390" s="1766"/>
      <c r="D1390" s="172" t="s">
        <v>86</v>
      </c>
      <c r="E1390" s="324">
        <v>3505</v>
      </c>
      <c r="F1390" s="94" t="s">
        <v>130</v>
      </c>
      <c r="G1390" s="17"/>
      <c r="H1390" s="174" t="s">
        <v>35</v>
      </c>
      <c r="I1390" s="38">
        <v>1489</v>
      </c>
      <c r="J1390" s="777"/>
      <c r="K1390" s="73">
        <f t="shared" si="162"/>
        <v>0</v>
      </c>
    </row>
    <row r="1391" spans="1:14" ht="123.75" customHeight="1" thickBot="1" x14ac:dyDescent="0.3">
      <c r="A1391" s="388"/>
      <c r="B1391" s="22" t="s">
        <v>401</v>
      </c>
      <c r="C1391" s="389" t="s">
        <v>336</v>
      </c>
      <c r="D1391" s="136" t="s">
        <v>86</v>
      </c>
      <c r="E1391" s="26">
        <v>25243</v>
      </c>
      <c r="F1391" s="27" t="s">
        <v>167</v>
      </c>
      <c r="G1391" s="25"/>
      <c r="H1391" s="28">
        <v>42</v>
      </c>
      <c r="I1391" s="49">
        <v>730</v>
      </c>
      <c r="J1391" s="773"/>
      <c r="K1391" s="304">
        <f t="shared" si="162"/>
        <v>0</v>
      </c>
      <c r="N1391" s="280">
        <v>5</v>
      </c>
    </row>
    <row r="1392" spans="1:14" ht="36.75" customHeight="1" x14ac:dyDescent="0.25">
      <c r="A1392" s="1796"/>
      <c r="B1392" s="1756" t="s">
        <v>205</v>
      </c>
      <c r="C1392" s="1806" t="s">
        <v>349</v>
      </c>
      <c r="D1392" s="132" t="s">
        <v>86</v>
      </c>
      <c r="E1392" s="651">
        <v>25217</v>
      </c>
      <c r="F1392" s="319" t="s">
        <v>188</v>
      </c>
      <c r="G1392" s="16"/>
      <c r="H1392" s="648">
        <v>46</v>
      </c>
      <c r="I1392" s="37">
        <v>798</v>
      </c>
      <c r="J1392" s="772"/>
      <c r="K1392" s="210">
        <f t="shared" ref="K1392:K1398" si="163">I1392*J1392</f>
        <v>0</v>
      </c>
      <c r="N1392" s="280">
        <v>1</v>
      </c>
    </row>
    <row r="1393" spans="1:14" ht="36.75" customHeight="1" x14ac:dyDescent="0.25">
      <c r="A1393" s="1797"/>
      <c r="B1393" s="1757"/>
      <c r="C1393" s="1765"/>
      <c r="D1393" s="130" t="s">
        <v>86</v>
      </c>
      <c r="E1393" s="652">
        <v>25217</v>
      </c>
      <c r="F1393" s="320" t="s">
        <v>188</v>
      </c>
      <c r="G1393" s="11"/>
      <c r="H1393" s="649">
        <v>48</v>
      </c>
      <c r="I1393" s="35">
        <v>798</v>
      </c>
      <c r="J1393" s="775"/>
      <c r="K1393" s="73">
        <f t="shared" si="163"/>
        <v>0</v>
      </c>
      <c r="N1393" s="280">
        <v>1</v>
      </c>
    </row>
    <row r="1394" spans="1:14" ht="36.75" customHeight="1" thickBot="1" x14ac:dyDescent="0.3">
      <c r="A1394" s="1825"/>
      <c r="B1394" s="1758"/>
      <c r="C1394" s="1766"/>
      <c r="D1394" s="131" t="s">
        <v>86</v>
      </c>
      <c r="E1394" s="653">
        <v>25217</v>
      </c>
      <c r="F1394" s="321" t="s">
        <v>188</v>
      </c>
      <c r="G1394" s="17"/>
      <c r="H1394" s="650">
        <v>50</v>
      </c>
      <c r="I1394" s="38">
        <v>798</v>
      </c>
      <c r="J1394" s="777"/>
      <c r="K1394" s="209">
        <f t="shared" si="163"/>
        <v>0</v>
      </c>
      <c r="N1394" s="280" t="s">
        <v>293</v>
      </c>
    </row>
    <row r="1395" spans="1:14" ht="42" customHeight="1" x14ac:dyDescent="0.25">
      <c r="A1395" s="1796"/>
      <c r="B1395" s="1756" t="s">
        <v>205</v>
      </c>
      <c r="C1395" s="1806" t="s">
        <v>349</v>
      </c>
      <c r="D1395" s="132" t="s">
        <v>86</v>
      </c>
      <c r="E1395" s="1320">
        <v>25217</v>
      </c>
      <c r="F1395" s="7" t="s">
        <v>138</v>
      </c>
      <c r="G1395" s="16"/>
      <c r="H1395" s="1309">
        <v>42</v>
      </c>
      <c r="I1395" s="37">
        <v>798</v>
      </c>
      <c r="J1395" s="772"/>
      <c r="K1395" s="210">
        <f t="shared" si="163"/>
        <v>0</v>
      </c>
    </row>
    <row r="1396" spans="1:14" ht="42" customHeight="1" x14ac:dyDescent="0.25">
      <c r="A1396" s="1797"/>
      <c r="B1396" s="1757"/>
      <c r="C1396" s="1765"/>
      <c r="D1396" s="203" t="s">
        <v>86</v>
      </c>
      <c r="E1396" s="1314">
        <v>25217</v>
      </c>
      <c r="F1396" s="10" t="s">
        <v>138</v>
      </c>
      <c r="G1396" s="12"/>
      <c r="H1396" s="1318">
        <v>44</v>
      </c>
      <c r="I1396" s="40">
        <v>798</v>
      </c>
      <c r="J1396" s="778"/>
      <c r="K1396" s="214">
        <f t="shared" si="163"/>
        <v>0</v>
      </c>
      <c r="N1396" s="280">
        <v>1</v>
      </c>
    </row>
    <row r="1397" spans="1:14" ht="42" customHeight="1" x14ac:dyDescent="0.25">
      <c r="A1397" s="1797"/>
      <c r="B1397" s="1757"/>
      <c r="C1397" s="1765"/>
      <c r="D1397" s="156" t="s">
        <v>86</v>
      </c>
      <c r="E1397" s="550">
        <v>25217</v>
      </c>
      <c r="F1397" s="8" t="s">
        <v>138</v>
      </c>
      <c r="G1397" s="11"/>
      <c r="H1397" s="557">
        <v>46</v>
      </c>
      <c r="I1397" s="36">
        <v>798</v>
      </c>
      <c r="J1397" s="775"/>
      <c r="K1397" s="207">
        <f t="shared" si="163"/>
        <v>0</v>
      </c>
      <c r="N1397" s="280" t="s">
        <v>293</v>
      </c>
    </row>
    <row r="1398" spans="1:14" ht="42" customHeight="1" thickBot="1" x14ac:dyDescent="0.3">
      <c r="A1398" s="1797"/>
      <c r="B1398" s="1757"/>
      <c r="C1398" s="1765"/>
      <c r="D1398" s="156" t="s">
        <v>86</v>
      </c>
      <c r="E1398" s="550">
        <v>25217</v>
      </c>
      <c r="F1398" s="8" t="s">
        <v>138</v>
      </c>
      <c r="G1398" s="11"/>
      <c r="H1398" s="557">
        <v>48</v>
      </c>
      <c r="I1398" s="36">
        <v>798</v>
      </c>
      <c r="J1398" s="775"/>
      <c r="K1398" s="207">
        <f t="shared" si="163"/>
        <v>0</v>
      </c>
    </row>
    <row r="1399" spans="1:14" ht="139.5" customHeight="1" thickBot="1" x14ac:dyDescent="0.3">
      <c r="A1399" s="1079"/>
      <c r="B1399" s="1077" t="s">
        <v>308</v>
      </c>
      <c r="C1399" s="1078" t="s">
        <v>267</v>
      </c>
      <c r="D1399" s="215" t="s">
        <v>32</v>
      </c>
      <c r="E1399" s="349">
        <v>80822</v>
      </c>
      <c r="F1399" s="350" t="s">
        <v>309</v>
      </c>
      <c r="G1399" s="23"/>
      <c r="H1399" s="351">
        <v>42</v>
      </c>
      <c r="I1399" s="37">
        <v>778</v>
      </c>
      <c r="J1399" s="780"/>
      <c r="K1399" s="217">
        <f t="shared" ref="K1399:K1602" si="164">I1399*J1399</f>
        <v>0</v>
      </c>
      <c r="L1399" s="72"/>
    </row>
    <row r="1400" spans="1:14" ht="29.25" customHeight="1" x14ac:dyDescent="0.25">
      <c r="A1400" s="1788"/>
      <c r="B1400" s="1787" t="s">
        <v>397</v>
      </c>
      <c r="C1400" s="1799" t="s">
        <v>101</v>
      </c>
      <c r="D1400" s="132" t="s">
        <v>86</v>
      </c>
      <c r="E1400" s="651">
        <v>81820</v>
      </c>
      <c r="F1400" s="7" t="s">
        <v>396</v>
      </c>
      <c r="G1400" s="16"/>
      <c r="H1400" s="648">
        <v>42</v>
      </c>
      <c r="I1400" s="37">
        <v>848</v>
      </c>
      <c r="J1400" s="772"/>
      <c r="K1400" s="210">
        <f t="shared" ref="K1400:K1430" si="165">I1400*J1400</f>
        <v>0</v>
      </c>
      <c r="L1400" s="72"/>
    </row>
    <row r="1401" spans="1:14" ht="29.25" customHeight="1" x14ac:dyDescent="0.25">
      <c r="A1401" s="1789"/>
      <c r="B1401" s="1798"/>
      <c r="C1401" s="1782"/>
      <c r="D1401" s="130" t="s">
        <v>86</v>
      </c>
      <c r="E1401" s="652">
        <v>81820</v>
      </c>
      <c r="F1401" s="8" t="s">
        <v>396</v>
      </c>
      <c r="G1401" s="11"/>
      <c r="H1401" s="649">
        <v>44</v>
      </c>
      <c r="I1401" s="35">
        <v>848</v>
      </c>
      <c r="J1401" s="775"/>
      <c r="K1401" s="73">
        <f t="shared" si="165"/>
        <v>0</v>
      </c>
      <c r="L1401" s="72"/>
    </row>
    <row r="1402" spans="1:14" ht="29.25" customHeight="1" x14ac:dyDescent="0.25">
      <c r="A1402" s="1790"/>
      <c r="B1402" s="1808"/>
      <c r="C1402" s="1873"/>
      <c r="D1402" s="156" t="s">
        <v>86</v>
      </c>
      <c r="E1402" s="1330">
        <v>81820</v>
      </c>
      <c r="F1402" s="8" t="s">
        <v>396</v>
      </c>
      <c r="G1402" s="15"/>
      <c r="H1402" s="613">
        <v>46</v>
      </c>
      <c r="I1402" s="36">
        <v>848</v>
      </c>
      <c r="J1402" s="776"/>
      <c r="K1402" s="207">
        <f t="shared" si="165"/>
        <v>0</v>
      </c>
      <c r="L1402" s="72"/>
    </row>
    <row r="1403" spans="1:14" ht="29.25" customHeight="1" x14ac:dyDescent="0.25">
      <c r="A1403" s="1790"/>
      <c r="B1403" s="1808"/>
      <c r="C1403" s="1873"/>
      <c r="D1403" s="156" t="s">
        <v>86</v>
      </c>
      <c r="E1403" s="1330">
        <v>81820</v>
      </c>
      <c r="F1403" s="8" t="s">
        <v>396</v>
      </c>
      <c r="G1403" s="15"/>
      <c r="H1403" s="613">
        <v>48</v>
      </c>
      <c r="I1403" s="36">
        <v>848</v>
      </c>
      <c r="J1403" s="776"/>
      <c r="K1403" s="207">
        <f t="shared" si="165"/>
        <v>0</v>
      </c>
      <c r="L1403" s="72"/>
    </row>
    <row r="1404" spans="1:14" ht="29.25" customHeight="1" thickBot="1" x14ac:dyDescent="0.3">
      <c r="A1404" s="1805"/>
      <c r="B1404" s="1877"/>
      <c r="C1404" s="1783"/>
      <c r="D1404" s="131" t="s">
        <v>86</v>
      </c>
      <c r="E1404" s="653">
        <v>81820</v>
      </c>
      <c r="F1404" s="9" t="s">
        <v>396</v>
      </c>
      <c r="G1404" s="17"/>
      <c r="H1404" s="650">
        <v>50</v>
      </c>
      <c r="I1404" s="38">
        <v>848</v>
      </c>
      <c r="J1404" s="777"/>
      <c r="K1404" s="209">
        <f t="shared" si="165"/>
        <v>0</v>
      </c>
      <c r="L1404" s="72"/>
    </row>
    <row r="1405" spans="1:14" ht="27.75" customHeight="1" thickBot="1" x14ac:dyDescent="0.3">
      <c r="A1405" s="692"/>
      <c r="B1405" s="693"/>
      <c r="C1405" s="693"/>
      <c r="D1405" s="694" t="s">
        <v>208</v>
      </c>
      <c r="E1405" s="693"/>
      <c r="F1405" s="693"/>
      <c r="G1405" s="695"/>
      <c r="H1405" s="696"/>
      <c r="I1405" s="697"/>
      <c r="J1405" s="1038"/>
      <c r="K1405" s="697"/>
    </row>
    <row r="1406" spans="1:14" ht="37.5" customHeight="1" x14ac:dyDescent="0.25">
      <c r="A1406" s="1854"/>
      <c r="B1406" s="1860" t="s">
        <v>832</v>
      </c>
      <c r="C1406" s="1802" t="s">
        <v>68</v>
      </c>
      <c r="D1406" s="132" t="s">
        <v>32</v>
      </c>
      <c r="E1406" s="702">
        <v>80105</v>
      </c>
      <c r="F1406" s="703" t="s">
        <v>140</v>
      </c>
      <c r="G1406" s="704"/>
      <c r="H1406" s="1729">
        <v>42</v>
      </c>
      <c r="I1406" s="710">
        <v>528</v>
      </c>
      <c r="J1406" s="1039"/>
      <c r="K1406" s="210">
        <f t="shared" ref="K1406:K1410" si="166">I1406*J1406</f>
        <v>0</v>
      </c>
    </row>
    <row r="1407" spans="1:14" ht="35.25" customHeight="1" x14ac:dyDescent="0.25">
      <c r="A1407" s="1855"/>
      <c r="B1407" s="1861"/>
      <c r="C1407" s="1803"/>
      <c r="D1407" s="137" t="s">
        <v>32</v>
      </c>
      <c r="E1407" s="700">
        <v>80105</v>
      </c>
      <c r="F1407" s="701" t="s">
        <v>140</v>
      </c>
      <c r="G1407" s="699"/>
      <c r="H1407" s="1730">
        <v>44</v>
      </c>
      <c r="I1407" s="711">
        <v>528</v>
      </c>
      <c r="J1407" s="1040"/>
      <c r="K1407" s="73">
        <f t="shared" si="166"/>
        <v>0</v>
      </c>
    </row>
    <row r="1408" spans="1:14" ht="36.75" customHeight="1" x14ac:dyDescent="0.25">
      <c r="A1408" s="1855"/>
      <c r="B1408" s="1861"/>
      <c r="C1408" s="1803"/>
      <c r="D1408" s="137" t="s">
        <v>32</v>
      </c>
      <c r="E1408" s="700">
        <v>80105</v>
      </c>
      <c r="F1408" s="701" t="s">
        <v>140</v>
      </c>
      <c r="G1408" s="699"/>
      <c r="H1408" s="1730">
        <v>46</v>
      </c>
      <c r="I1408" s="711">
        <v>528</v>
      </c>
      <c r="J1408" s="1040"/>
      <c r="K1408" s="73">
        <f t="shared" si="166"/>
        <v>0</v>
      </c>
    </row>
    <row r="1409" spans="1:14" ht="36" customHeight="1" x14ac:dyDescent="0.25">
      <c r="A1409" s="1855"/>
      <c r="B1409" s="1861"/>
      <c r="C1409" s="1803"/>
      <c r="D1409" s="137" t="s">
        <v>32</v>
      </c>
      <c r="E1409" s="700">
        <v>80105</v>
      </c>
      <c r="F1409" s="701" t="s">
        <v>140</v>
      </c>
      <c r="G1409" s="699"/>
      <c r="H1409" s="1730">
        <v>48</v>
      </c>
      <c r="I1409" s="711">
        <v>528</v>
      </c>
      <c r="J1409" s="1040"/>
      <c r="K1409" s="73">
        <f t="shared" si="166"/>
        <v>0</v>
      </c>
    </row>
    <row r="1410" spans="1:14" ht="36.75" customHeight="1" thickBot="1" x14ac:dyDescent="0.3">
      <c r="A1410" s="1859"/>
      <c r="B1410" s="1862"/>
      <c r="C1410" s="1856"/>
      <c r="D1410" s="167" t="s">
        <v>32</v>
      </c>
      <c r="E1410" s="705">
        <v>80105</v>
      </c>
      <c r="F1410" s="706" t="s">
        <v>140</v>
      </c>
      <c r="G1410" s="707"/>
      <c r="H1410" s="705">
        <v>50</v>
      </c>
      <c r="I1410" s="712">
        <v>528</v>
      </c>
      <c r="J1410" s="1041"/>
      <c r="K1410" s="209">
        <f t="shared" si="166"/>
        <v>0</v>
      </c>
    </row>
    <row r="1411" spans="1:14" ht="37.5" customHeight="1" x14ac:dyDescent="0.25">
      <c r="A1411" s="1854"/>
      <c r="B1411" s="1860" t="s">
        <v>832</v>
      </c>
      <c r="C1411" s="1802" t="s">
        <v>68</v>
      </c>
      <c r="D1411" s="132" t="s">
        <v>32</v>
      </c>
      <c r="E1411" s="702">
        <v>80105</v>
      </c>
      <c r="F1411" s="703" t="s">
        <v>39</v>
      </c>
      <c r="G1411" s="704"/>
      <c r="H1411" s="1729">
        <v>42</v>
      </c>
      <c r="I1411" s="710">
        <v>528</v>
      </c>
      <c r="J1411" s="1039"/>
      <c r="K1411" s="210">
        <f t="shared" ref="K1411:K1415" si="167">I1411*J1411</f>
        <v>0</v>
      </c>
      <c r="N1411" s="280" t="s">
        <v>834</v>
      </c>
    </row>
    <row r="1412" spans="1:14" ht="35.25" customHeight="1" x14ac:dyDescent="0.25">
      <c r="A1412" s="1855"/>
      <c r="B1412" s="1861"/>
      <c r="C1412" s="1803"/>
      <c r="D1412" s="137" t="s">
        <v>32</v>
      </c>
      <c r="E1412" s="700">
        <v>80105</v>
      </c>
      <c r="F1412" s="701" t="s">
        <v>39</v>
      </c>
      <c r="G1412" s="699"/>
      <c r="H1412" s="1730">
        <v>44</v>
      </c>
      <c r="I1412" s="711">
        <v>528</v>
      </c>
      <c r="J1412" s="1040"/>
      <c r="K1412" s="73">
        <f t="shared" si="167"/>
        <v>0</v>
      </c>
      <c r="N1412" s="280" t="s">
        <v>834</v>
      </c>
    </row>
    <row r="1413" spans="1:14" ht="36.75" customHeight="1" x14ac:dyDescent="0.25">
      <c r="A1413" s="1855"/>
      <c r="B1413" s="1861"/>
      <c r="C1413" s="1803"/>
      <c r="D1413" s="137" t="s">
        <v>32</v>
      </c>
      <c r="E1413" s="700">
        <v>80105</v>
      </c>
      <c r="F1413" s="701" t="s">
        <v>39</v>
      </c>
      <c r="G1413" s="699"/>
      <c r="H1413" s="1730">
        <v>46</v>
      </c>
      <c r="I1413" s="711">
        <v>528</v>
      </c>
      <c r="J1413" s="1040"/>
      <c r="K1413" s="73">
        <f t="shared" si="167"/>
        <v>0</v>
      </c>
      <c r="N1413" s="280" t="s">
        <v>834</v>
      </c>
    </row>
    <row r="1414" spans="1:14" ht="36" customHeight="1" x14ac:dyDescent="0.25">
      <c r="A1414" s="1855"/>
      <c r="B1414" s="1861"/>
      <c r="C1414" s="1803"/>
      <c r="D1414" s="137" t="s">
        <v>32</v>
      </c>
      <c r="E1414" s="700">
        <v>80105</v>
      </c>
      <c r="F1414" s="701" t="s">
        <v>39</v>
      </c>
      <c r="G1414" s="699"/>
      <c r="H1414" s="1730">
        <v>48</v>
      </c>
      <c r="I1414" s="711">
        <v>528</v>
      </c>
      <c r="J1414" s="1040"/>
      <c r="K1414" s="73">
        <f t="shared" si="167"/>
        <v>0</v>
      </c>
      <c r="N1414" s="280" t="s">
        <v>834</v>
      </c>
    </row>
    <row r="1415" spans="1:14" ht="36.75" customHeight="1" thickBot="1" x14ac:dyDescent="0.3">
      <c r="A1415" s="1859"/>
      <c r="B1415" s="1862"/>
      <c r="C1415" s="1856"/>
      <c r="D1415" s="167" t="s">
        <v>32</v>
      </c>
      <c r="E1415" s="705">
        <v>80105</v>
      </c>
      <c r="F1415" s="706" t="s">
        <v>39</v>
      </c>
      <c r="G1415" s="707"/>
      <c r="H1415" s="705">
        <v>50</v>
      </c>
      <c r="I1415" s="712">
        <v>528</v>
      </c>
      <c r="J1415" s="1041"/>
      <c r="K1415" s="209">
        <f t="shared" si="167"/>
        <v>0</v>
      </c>
      <c r="N1415" s="280" t="s">
        <v>834</v>
      </c>
    </row>
    <row r="1416" spans="1:14" ht="37.5" customHeight="1" x14ac:dyDescent="0.25">
      <c r="A1416" s="1854"/>
      <c r="B1416" s="1860" t="s">
        <v>832</v>
      </c>
      <c r="C1416" s="1802" t="s">
        <v>68</v>
      </c>
      <c r="D1416" s="132" t="s">
        <v>32</v>
      </c>
      <c r="E1416" s="702">
        <v>80105</v>
      </c>
      <c r="F1416" s="703" t="s">
        <v>479</v>
      </c>
      <c r="G1416" s="704"/>
      <c r="H1416" s="1729">
        <v>42</v>
      </c>
      <c r="I1416" s="710">
        <v>528</v>
      </c>
      <c r="J1416" s="1039"/>
      <c r="K1416" s="210">
        <f t="shared" ref="K1416:K1420" si="168">I1416*J1416</f>
        <v>0</v>
      </c>
      <c r="N1416" s="280" t="s">
        <v>834</v>
      </c>
    </row>
    <row r="1417" spans="1:14" ht="35.25" customHeight="1" x14ac:dyDescent="0.25">
      <c r="A1417" s="1855"/>
      <c r="B1417" s="1861"/>
      <c r="C1417" s="1803"/>
      <c r="D1417" s="137" t="s">
        <v>32</v>
      </c>
      <c r="E1417" s="700">
        <v>80105</v>
      </c>
      <c r="F1417" s="701" t="s">
        <v>479</v>
      </c>
      <c r="G1417" s="699"/>
      <c r="H1417" s="1730">
        <v>44</v>
      </c>
      <c r="I1417" s="711">
        <v>528</v>
      </c>
      <c r="J1417" s="1040"/>
      <c r="K1417" s="73">
        <f t="shared" si="168"/>
        <v>0</v>
      </c>
      <c r="N1417" s="280" t="s">
        <v>834</v>
      </c>
    </row>
    <row r="1418" spans="1:14" ht="36.75" customHeight="1" x14ac:dyDescent="0.25">
      <c r="A1418" s="1855"/>
      <c r="B1418" s="1861"/>
      <c r="C1418" s="1803"/>
      <c r="D1418" s="137" t="s">
        <v>32</v>
      </c>
      <c r="E1418" s="700">
        <v>80105</v>
      </c>
      <c r="F1418" s="701" t="s">
        <v>479</v>
      </c>
      <c r="G1418" s="699"/>
      <c r="H1418" s="1730">
        <v>46</v>
      </c>
      <c r="I1418" s="711">
        <v>528</v>
      </c>
      <c r="J1418" s="1040"/>
      <c r="K1418" s="73">
        <f t="shared" si="168"/>
        <v>0</v>
      </c>
      <c r="N1418" s="280" t="s">
        <v>834</v>
      </c>
    </row>
    <row r="1419" spans="1:14" ht="36" customHeight="1" x14ac:dyDescent="0.25">
      <c r="A1419" s="1855"/>
      <c r="B1419" s="1861"/>
      <c r="C1419" s="1803"/>
      <c r="D1419" s="137" t="s">
        <v>32</v>
      </c>
      <c r="E1419" s="700">
        <v>80105</v>
      </c>
      <c r="F1419" s="701" t="s">
        <v>479</v>
      </c>
      <c r="G1419" s="699"/>
      <c r="H1419" s="1730">
        <v>48</v>
      </c>
      <c r="I1419" s="711">
        <v>528</v>
      </c>
      <c r="J1419" s="1040"/>
      <c r="K1419" s="73">
        <f t="shared" si="168"/>
        <v>0</v>
      </c>
      <c r="N1419" s="280" t="s">
        <v>834</v>
      </c>
    </row>
    <row r="1420" spans="1:14" ht="36.75" customHeight="1" thickBot="1" x14ac:dyDescent="0.3">
      <c r="A1420" s="1859"/>
      <c r="B1420" s="1862"/>
      <c r="C1420" s="1856"/>
      <c r="D1420" s="167" t="s">
        <v>32</v>
      </c>
      <c r="E1420" s="705">
        <v>80105</v>
      </c>
      <c r="F1420" s="706" t="s">
        <v>479</v>
      </c>
      <c r="G1420" s="707"/>
      <c r="H1420" s="705">
        <v>50</v>
      </c>
      <c r="I1420" s="712">
        <v>528</v>
      </c>
      <c r="J1420" s="1041"/>
      <c r="K1420" s="209">
        <f t="shared" si="168"/>
        <v>0</v>
      </c>
      <c r="N1420" s="280" t="s">
        <v>834</v>
      </c>
    </row>
    <row r="1421" spans="1:14" ht="37.5" customHeight="1" x14ac:dyDescent="0.25">
      <c r="A1421" s="1854"/>
      <c r="B1421" s="1860" t="s">
        <v>832</v>
      </c>
      <c r="C1421" s="1802" t="s">
        <v>68</v>
      </c>
      <c r="D1421" s="132" t="s">
        <v>32</v>
      </c>
      <c r="E1421" s="702">
        <v>80105</v>
      </c>
      <c r="F1421" s="703" t="s">
        <v>833</v>
      </c>
      <c r="G1421" s="704"/>
      <c r="H1421" s="1729">
        <v>42</v>
      </c>
      <c r="I1421" s="710">
        <v>528</v>
      </c>
      <c r="J1421" s="1039"/>
      <c r="K1421" s="210">
        <f t="shared" ref="K1421:K1425" si="169">I1421*J1421</f>
        <v>0</v>
      </c>
      <c r="N1421" s="280" t="s">
        <v>834</v>
      </c>
    </row>
    <row r="1422" spans="1:14" ht="35.25" customHeight="1" x14ac:dyDescent="0.25">
      <c r="A1422" s="1855"/>
      <c r="B1422" s="1861"/>
      <c r="C1422" s="1803"/>
      <c r="D1422" s="137" t="s">
        <v>32</v>
      </c>
      <c r="E1422" s="700">
        <v>80105</v>
      </c>
      <c r="F1422" s="701" t="s">
        <v>833</v>
      </c>
      <c r="G1422" s="699"/>
      <c r="H1422" s="1730">
        <v>44</v>
      </c>
      <c r="I1422" s="711">
        <v>528</v>
      </c>
      <c r="J1422" s="1040"/>
      <c r="K1422" s="73">
        <f t="shared" si="169"/>
        <v>0</v>
      </c>
      <c r="N1422" s="280" t="s">
        <v>834</v>
      </c>
    </row>
    <row r="1423" spans="1:14" ht="36.75" customHeight="1" x14ac:dyDescent="0.25">
      <c r="A1423" s="1855"/>
      <c r="B1423" s="1861"/>
      <c r="C1423" s="1803"/>
      <c r="D1423" s="137" t="s">
        <v>32</v>
      </c>
      <c r="E1423" s="700">
        <v>80105</v>
      </c>
      <c r="F1423" s="701" t="s">
        <v>833</v>
      </c>
      <c r="G1423" s="699"/>
      <c r="H1423" s="1730">
        <v>46</v>
      </c>
      <c r="I1423" s="711">
        <v>528</v>
      </c>
      <c r="J1423" s="1040"/>
      <c r="K1423" s="73">
        <f t="shared" si="169"/>
        <v>0</v>
      </c>
      <c r="N1423" s="280" t="s">
        <v>834</v>
      </c>
    </row>
    <row r="1424" spans="1:14" ht="36" customHeight="1" x14ac:dyDescent="0.25">
      <c r="A1424" s="1855"/>
      <c r="B1424" s="1861"/>
      <c r="C1424" s="1803"/>
      <c r="D1424" s="137" t="s">
        <v>32</v>
      </c>
      <c r="E1424" s="700">
        <v>80105</v>
      </c>
      <c r="F1424" s="701" t="s">
        <v>833</v>
      </c>
      <c r="G1424" s="699"/>
      <c r="H1424" s="1730">
        <v>48</v>
      </c>
      <c r="I1424" s="711">
        <v>528</v>
      </c>
      <c r="J1424" s="1040"/>
      <c r="K1424" s="73">
        <f t="shared" si="169"/>
        <v>0</v>
      </c>
      <c r="N1424" s="280" t="s">
        <v>834</v>
      </c>
    </row>
    <row r="1425" spans="1:14" ht="36.75" customHeight="1" thickBot="1" x14ac:dyDescent="0.3">
      <c r="A1425" s="1859"/>
      <c r="B1425" s="1862"/>
      <c r="C1425" s="1856"/>
      <c r="D1425" s="167" t="s">
        <v>32</v>
      </c>
      <c r="E1425" s="705">
        <v>80105</v>
      </c>
      <c r="F1425" s="706" t="s">
        <v>833</v>
      </c>
      <c r="G1425" s="707"/>
      <c r="H1425" s="705">
        <v>50</v>
      </c>
      <c r="I1425" s="712">
        <v>528</v>
      </c>
      <c r="J1425" s="1041"/>
      <c r="K1425" s="209">
        <f t="shared" si="169"/>
        <v>0</v>
      </c>
      <c r="N1425" s="280" t="s">
        <v>834</v>
      </c>
    </row>
    <row r="1426" spans="1:14" ht="37.5" customHeight="1" x14ac:dyDescent="0.25">
      <c r="A1426" s="1830"/>
      <c r="B1426" s="1832" t="s">
        <v>438</v>
      </c>
      <c r="C1426" s="1802" t="s">
        <v>68</v>
      </c>
      <c r="D1426" s="132" t="s">
        <v>32</v>
      </c>
      <c r="E1426" s="702">
        <v>80101</v>
      </c>
      <c r="F1426" s="703" t="s">
        <v>437</v>
      </c>
      <c r="G1426" s="704"/>
      <c r="H1426" s="708">
        <v>42</v>
      </c>
      <c r="I1426" s="710">
        <v>1338</v>
      </c>
      <c r="J1426" s="1039"/>
      <c r="K1426" s="210">
        <f t="shared" si="165"/>
        <v>0</v>
      </c>
    </row>
    <row r="1427" spans="1:14" ht="35.25" customHeight="1" x14ac:dyDescent="0.25">
      <c r="A1427" s="1831"/>
      <c r="B1427" s="1833"/>
      <c r="C1427" s="1803"/>
      <c r="D1427" s="137" t="s">
        <v>32</v>
      </c>
      <c r="E1427" s="700">
        <v>80101</v>
      </c>
      <c r="F1427" s="701" t="s">
        <v>437</v>
      </c>
      <c r="G1427" s="699"/>
      <c r="H1427" s="709">
        <v>44</v>
      </c>
      <c r="I1427" s="711">
        <v>1338</v>
      </c>
      <c r="J1427" s="1040"/>
      <c r="K1427" s="73">
        <f t="shared" si="165"/>
        <v>0</v>
      </c>
    </row>
    <row r="1428" spans="1:14" ht="36.75" customHeight="1" x14ac:dyDescent="0.25">
      <c r="A1428" s="1831"/>
      <c r="B1428" s="1833"/>
      <c r="C1428" s="1803"/>
      <c r="D1428" s="137" t="s">
        <v>32</v>
      </c>
      <c r="E1428" s="700">
        <v>80101</v>
      </c>
      <c r="F1428" s="701" t="s">
        <v>437</v>
      </c>
      <c r="G1428" s="699"/>
      <c r="H1428" s="709">
        <v>46</v>
      </c>
      <c r="I1428" s="711">
        <v>1338</v>
      </c>
      <c r="J1428" s="1040"/>
      <c r="K1428" s="73">
        <f t="shared" si="165"/>
        <v>0</v>
      </c>
    </row>
    <row r="1429" spans="1:14" ht="36" customHeight="1" x14ac:dyDescent="0.25">
      <c r="A1429" s="1831"/>
      <c r="B1429" s="1833"/>
      <c r="C1429" s="1803"/>
      <c r="D1429" s="137" t="s">
        <v>32</v>
      </c>
      <c r="E1429" s="700">
        <v>80101</v>
      </c>
      <c r="F1429" s="701" t="s">
        <v>437</v>
      </c>
      <c r="G1429" s="699"/>
      <c r="H1429" s="709">
        <v>48</v>
      </c>
      <c r="I1429" s="711">
        <v>1338</v>
      </c>
      <c r="J1429" s="1040"/>
      <c r="K1429" s="73">
        <f t="shared" si="165"/>
        <v>0</v>
      </c>
    </row>
    <row r="1430" spans="1:14" ht="36.75" customHeight="1" thickBot="1" x14ac:dyDescent="0.3">
      <c r="A1430" s="1891"/>
      <c r="B1430" s="1834"/>
      <c r="C1430" s="1856"/>
      <c r="D1430" s="167" t="s">
        <v>32</v>
      </c>
      <c r="E1430" s="705">
        <v>80101</v>
      </c>
      <c r="F1430" s="706" t="s">
        <v>437</v>
      </c>
      <c r="G1430" s="707"/>
      <c r="H1430" s="705">
        <v>50</v>
      </c>
      <c r="I1430" s="712">
        <v>1338</v>
      </c>
      <c r="J1430" s="1041"/>
      <c r="K1430" s="209">
        <f t="shared" si="165"/>
        <v>0</v>
      </c>
      <c r="N1430" s="280" t="s">
        <v>293</v>
      </c>
    </row>
    <row r="1431" spans="1:14" ht="37.5" customHeight="1" x14ac:dyDescent="0.25">
      <c r="A1431" s="1830"/>
      <c r="B1431" s="1832" t="s">
        <v>438</v>
      </c>
      <c r="C1431" s="1802" t="s">
        <v>68</v>
      </c>
      <c r="D1431" s="132" t="s">
        <v>32</v>
      </c>
      <c r="E1431" s="702">
        <v>80101</v>
      </c>
      <c r="F1431" s="703" t="s">
        <v>610</v>
      </c>
      <c r="G1431" s="704"/>
      <c r="H1431" s="1075">
        <v>42</v>
      </c>
      <c r="I1431" s="710">
        <v>1338</v>
      </c>
      <c r="J1431" s="1039"/>
      <c r="K1431" s="210">
        <f t="shared" ref="K1431:K1435" si="170">I1431*J1431</f>
        <v>0</v>
      </c>
    </row>
    <row r="1432" spans="1:14" ht="35.25" customHeight="1" x14ac:dyDescent="0.25">
      <c r="A1432" s="1831"/>
      <c r="B1432" s="1833"/>
      <c r="C1432" s="1803"/>
      <c r="D1432" s="137" t="s">
        <v>32</v>
      </c>
      <c r="E1432" s="700">
        <v>80101</v>
      </c>
      <c r="F1432" s="701" t="s">
        <v>610</v>
      </c>
      <c r="G1432" s="699"/>
      <c r="H1432" s="1074">
        <v>44</v>
      </c>
      <c r="I1432" s="711">
        <v>1338</v>
      </c>
      <c r="J1432" s="1040"/>
      <c r="K1432" s="73">
        <f t="shared" si="170"/>
        <v>0</v>
      </c>
    </row>
    <row r="1433" spans="1:14" ht="36.75" customHeight="1" x14ac:dyDescent="0.25">
      <c r="A1433" s="1831"/>
      <c r="B1433" s="1833"/>
      <c r="C1433" s="1803"/>
      <c r="D1433" s="137" t="s">
        <v>32</v>
      </c>
      <c r="E1433" s="700">
        <v>80101</v>
      </c>
      <c r="F1433" s="701" t="s">
        <v>610</v>
      </c>
      <c r="G1433" s="699"/>
      <c r="H1433" s="1074">
        <v>46</v>
      </c>
      <c r="I1433" s="711">
        <v>1338</v>
      </c>
      <c r="J1433" s="1040"/>
      <c r="K1433" s="73">
        <f t="shared" si="170"/>
        <v>0</v>
      </c>
    </row>
    <row r="1434" spans="1:14" ht="36" customHeight="1" x14ac:dyDescent="0.25">
      <c r="A1434" s="1831"/>
      <c r="B1434" s="1833"/>
      <c r="C1434" s="1803"/>
      <c r="D1434" s="137" t="s">
        <v>32</v>
      </c>
      <c r="E1434" s="700">
        <v>80101</v>
      </c>
      <c r="F1434" s="701" t="s">
        <v>610</v>
      </c>
      <c r="G1434" s="699"/>
      <c r="H1434" s="1074">
        <v>48</v>
      </c>
      <c r="I1434" s="711">
        <v>1338</v>
      </c>
      <c r="J1434" s="1040"/>
      <c r="K1434" s="73">
        <f t="shared" si="170"/>
        <v>0</v>
      </c>
    </row>
    <row r="1435" spans="1:14" ht="36.75" customHeight="1" thickBot="1" x14ac:dyDescent="0.3">
      <c r="A1435" s="1891"/>
      <c r="B1435" s="1834"/>
      <c r="C1435" s="1856"/>
      <c r="D1435" s="167" t="s">
        <v>32</v>
      </c>
      <c r="E1435" s="705">
        <v>80101</v>
      </c>
      <c r="F1435" s="706" t="s">
        <v>610</v>
      </c>
      <c r="G1435" s="707"/>
      <c r="H1435" s="705">
        <v>50</v>
      </c>
      <c r="I1435" s="712">
        <v>1338</v>
      </c>
      <c r="J1435" s="1041"/>
      <c r="K1435" s="209">
        <f t="shared" si="170"/>
        <v>0</v>
      </c>
    </row>
    <row r="1436" spans="1:14" ht="72.75" customHeight="1" x14ac:dyDescent="0.25">
      <c r="A1436" s="1830"/>
      <c r="B1436" s="1832" t="s">
        <v>438</v>
      </c>
      <c r="C1436" s="1802" t="s">
        <v>68</v>
      </c>
      <c r="D1436" s="132" t="s">
        <v>32</v>
      </c>
      <c r="E1436" s="702">
        <v>80101</v>
      </c>
      <c r="F1436" s="703" t="s">
        <v>612</v>
      </c>
      <c r="G1436" s="704"/>
      <c r="H1436" s="1075">
        <v>48</v>
      </c>
      <c r="I1436" s="710">
        <v>1338</v>
      </c>
      <c r="J1436" s="1039"/>
      <c r="K1436" s="210">
        <f t="shared" ref="K1436:K1437" si="171">I1436*J1436</f>
        <v>0</v>
      </c>
    </row>
    <row r="1437" spans="1:14" ht="72.75" customHeight="1" thickBot="1" x14ac:dyDescent="0.3">
      <c r="A1437" s="1831"/>
      <c r="B1437" s="1833"/>
      <c r="C1437" s="1803"/>
      <c r="D1437" s="137" t="s">
        <v>32</v>
      </c>
      <c r="E1437" s="700">
        <v>80101</v>
      </c>
      <c r="F1437" s="701" t="s">
        <v>612</v>
      </c>
      <c r="G1437" s="699"/>
      <c r="H1437" s="1074">
        <v>50</v>
      </c>
      <c r="I1437" s="711">
        <v>1338</v>
      </c>
      <c r="J1437" s="1040"/>
      <c r="K1437" s="73">
        <f t="shared" si="171"/>
        <v>0</v>
      </c>
    </row>
    <row r="1438" spans="1:14" ht="36.75" customHeight="1" x14ac:dyDescent="0.25">
      <c r="A1438" s="1830"/>
      <c r="B1438" s="1832" t="s">
        <v>438</v>
      </c>
      <c r="C1438" s="1802" t="s">
        <v>68</v>
      </c>
      <c r="D1438" s="132" t="s">
        <v>32</v>
      </c>
      <c r="E1438" s="702">
        <v>80101</v>
      </c>
      <c r="F1438" s="718" t="s">
        <v>444</v>
      </c>
      <c r="G1438" s="704"/>
      <c r="H1438" s="716">
        <v>42</v>
      </c>
      <c r="I1438" s="710">
        <v>1338</v>
      </c>
      <c r="J1438" s="1039"/>
      <c r="K1438" s="210">
        <f t="shared" ref="K1438:K1442" si="172">I1438*J1438</f>
        <v>0</v>
      </c>
    </row>
    <row r="1439" spans="1:14" ht="36.75" customHeight="1" x14ac:dyDescent="0.25">
      <c r="A1439" s="1831"/>
      <c r="B1439" s="1833"/>
      <c r="C1439" s="1803"/>
      <c r="D1439" s="137" t="s">
        <v>32</v>
      </c>
      <c r="E1439" s="700">
        <v>80101</v>
      </c>
      <c r="F1439" s="701" t="s">
        <v>444</v>
      </c>
      <c r="G1439" s="699"/>
      <c r="H1439" s="717">
        <v>44</v>
      </c>
      <c r="I1439" s="711">
        <v>1338</v>
      </c>
      <c r="J1439" s="1040"/>
      <c r="K1439" s="73">
        <f t="shared" si="172"/>
        <v>0</v>
      </c>
    </row>
    <row r="1440" spans="1:14" ht="36.75" customHeight="1" x14ac:dyDescent="0.25">
      <c r="A1440" s="1831"/>
      <c r="B1440" s="1833"/>
      <c r="C1440" s="1803"/>
      <c r="D1440" s="137" t="s">
        <v>32</v>
      </c>
      <c r="E1440" s="700">
        <v>80101</v>
      </c>
      <c r="F1440" s="701" t="s">
        <v>444</v>
      </c>
      <c r="G1440" s="699"/>
      <c r="H1440" s="717">
        <v>46</v>
      </c>
      <c r="I1440" s="711">
        <v>1338</v>
      </c>
      <c r="J1440" s="1040"/>
      <c r="K1440" s="73">
        <f t="shared" si="172"/>
        <v>0</v>
      </c>
    </row>
    <row r="1441" spans="1:14" ht="36.75" customHeight="1" x14ac:dyDescent="0.25">
      <c r="A1441" s="1831"/>
      <c r="B1441" s="1833"/>
      <c r="C1441" s="1803"/>
      <c r="D1441" s="137" t="s">
        <v>32</v>
      </c>
      <c r="E1441" s="700">
        <v>80101</v>
      </c>
      <c r="F1441" s="701" t="s">
        <v>444</v>
      </c>
      <c r="G1441" s="699"/>
      <c r="H1441" s="717">
        <v>48</v>
      </c>
      <c r="I1441" s="711">
        <v>1338</v>
      </c>
      <c r="J1441" s="1040"/>
      <c r="K1441" s="73">
        <f t="shared" si="172"/>
        <v>0</v>
      </c>
    </row>
    <row r="1442" spans="1:14" ht="36.75" customHeight="1" thickBot="1" x14ac:dyDescent="0.3">
      <c r="A1442" s="1831"/>
      <c r="B1442" s="1833"/>
      <c r="C1442" s="1803"/>
      <c r="D1442" s="203" t="s">
        <v>32</v>
      </c>
      <c r="E1442" s="722">
        <v>80101</v>
      </c>
      <c r="F1442" s="720" t="s">
        <v>444</v>
      </c>
      <c r="G1442" s="723"/>
      <c r="H1442" s="722">
        <v>50</v>
      </c>
      <c r="I1442" s="721">
        <v>1338</v>
      </c>
      <c r="J1442" s="1042"/>
      <c r="K1442" s="207">
        <f t="shared" si="172"/>
        <v>0</v>
      </c>
    </row>
    <row r="1443" spans="1:14" ht="36.75" customHeight="1" x14ac:dyDescent="0.25">
      <c r="A1443" s="1830"/>
      <c r="B1443" s="1832" t="s">
        <v>438</v>
      </c>
      <c r="C1443" s="1802" t="s">
        <v>68</v>
      </c>
      <c r="D1443" s="132" t="s">
        <v>32</v>
      </c>
      <c r="E1443" s="702">
        <v>80101</v>
      </c>
      <c r="F1443" s="718" t="s">
        <v>613</v>
      </c>
      <c r="G1443" s="704"/>
      <c r="H1443" s="1075">
        <v>42</v>
      </c>
      <c r="I1443" s="710">
        <v>1338</v>
      </c>
      <c r="J1443" s="1039"/>
      <c r="K1443" s="210">
        <f t="shared" ref="K1443:K1447" si="173">I1443*J1443</f>
        <v>0</v>
      </c>
    </row>
    <row r="1444" spans="1:14" ht="36.75" customHeight="1" x14ac:dyDescent="0.25">
      <c r="A1444" s="1831"/>
      <c r="B1444" s="1833"/>
      <c r="C1444" s="1803"/>
      <c r="D1444" s="137" t="s">
        <v>32</v>
      </c>
      <c r="E1444" s="700">
        <v>80101</v>
      </c>
      <c r="F1444" s="701" t="s">
        <v>613</v>
      </c>
      <c r="G1444" s="699"/>
      <c r="H1444" s="1074">
        <v>44</v>
      </c>
      <c r="I1444" s="711">
        <v>1338</v>
      </c>
      <c r="J1444" s="1040"/>
      <c r="K1444" s="73">
        <f t="shared" si="173"/>
        <v>0</v>
      </c>
    </row>
    <row r="1445" spans="1:14" ht="36.75" customHeight="1" x14ac:dyDescent="0.25">
      <c r="A1445" s="1831"/>
      <c r="B1445" s="1833"/>
      <c r="C1445" s="1803"/>
      <c r="D1445" s="137" t="s">
        <v>32</v>
      </c>
      <c r="E1445" s="700">
        <v>80101</v>
      </c>
      <c r="F1445" s="701" t="s">
        <v>613</v>
      </c>
      <c r="G1445" s="699"/>
      <c r="H1445" s="1074">
        <v>46</v>
      </c>
      <c r="I1445" s="711">
        <v>1338</v>
      </c>
      <c r="J1445" s="1040"/>
      <c r="K1445" s="73">
        <f t="shared" si="173"/>
        <v>0</v>
      </c>
    </row>
    <row r="1446" spans="1:14" ht="36.75" customHeight="1" x14ac:dyDescent="0.25">
      <c r="A1446" s="1831"/>
      <c r="B1446" s="1833"/>
      <c r="C1446" s="1803"/>
      <c r="D1446" s="137" t="s">
        <v>32</v>
      </c>
      <c r="E1446" s="700">
        <v>80101</v>
      </c>
      <c r="F1446" s="701" t="s">
        <v>613</v>
      </c>
      <c r="G1446" s="699"/>
      <c r="H1446" s="1074">
        <v>48</v>
      </c>
      <c r="I1446" s="711">
        <v>1338</v>
      </c>
      <c r="J1446" s="1040"/>
      <c r="K1446" s="73">
        <f t="shared" si="173"/>
        <v>0</v>
      </c>
    </row>
    <row r="1447" spans="1:14" ht="36.75" customHeight="1" thickBot="1" x14ac:dyDescent="0.3">
      <c r="A1447" s="1891"/>
      <c r="B1447" s="1834"/>
      <c r="C1447" s="1856"/>
      <c r="D1447" s="167" t="s">
        <v>32</v>
      </c>
      <c r="E1447" s="705">
        <v>80101</v>
      </c>
      <c r="F1447" s="706" t="s">
        <v>613</v>
      </c>
      <c r="G1447" s="707"/>
      <c r="H1447" s="705">
        <v>50</v>
      </c>
      <c r="I1447" s="712">
        <v>1338</v>
      </c>
      <c r="J1447" s="1041"/>
      <c r="K1447" s="209">
        <f t="shared" si="173"/>
        <v>0</v>
      </c>
    </row>
    <row r="1448" spans="1:14" ht="36.75" customHeight="1" x14ac:dyDescent="0.25">
      <c r="A1448" s="1830"/>
      <c r="B1448" s="1832" t="s">
        <v>438</v>
      </c>
      <c r="C1448" s="1802" t="s">
        <v>68</v>
      </c>
      <c r="D1448" s="132" t="s">
        <v>32</v>
      </c>
      <c r="E1448" s="702">
        <v>80101</v>
      </c>
      <c r="F1448" s="718" t="s">
        <v>614</v>
      </c>
      <c r="G1448" s="704"/>
      <c r="H1448" s="1075">
        <v>42</v>
      </c>
      <c r="I1448" s="710">
        <v>1338</v>
      </c>
      <c r="J1448" s="1039"/>
      <c r="K1448" s="210">
        <f t="shared" ref="K1448:K1452" si="174">I1448*J1448</f>
        <v>0</v>
      </c>
      <c r="N1448" s="280" t="s">
        <v>293</v>
      </c>
    </row>
    <row r="1449" spans="1:14" ht="36.75" customHeight="1" x14ac:dyDescent="0.25">
      <c r="A1449" s="1831"/>
      <c r="B1449" s="1833"/>
      <c r="C1449" s="1803"/>
      <c r="D1449" s="137" t="s">
        <v>32</v>
      </c>
      <c r="E1449" s="700">
        <v>80101</v>
      </c>
      <c r="F1449" s="701" t="s">
        <v>614</v>
      </c>
      <c r="G1449" s="699"/>
      <c r="H1449" s="1074">
        <v>44</v>
      </c>
      <c r="I1449" s="711">
        <v>1338</v>
      </c>
      <c r="J1449" s="1040"/>
      <c r="K1449" s="73">
        <f t="shared" si="174"/>
        <v>0</v>
      </c>
    </row>
    <row r="1450" spans="1:14" ht="36.75" customHeight="1" x14ac:dyDescent="0.25">
      <c r="A1450" s="1831"/>
      <c r="B1450" s="1833"/>
      <c r="C1450" s="1803"/>
      <c r="D1450" s="137" t="s">
        <v>32</v>
      </c>
      <c r="E1450" s="700">
        <v>80101</v>
      </c>
      <c r="F1450" s="701" t="s">
        <v>614</v>
      </c>
      <c r="G1450" s="699"/>
      <c r="H1450" s="1074">
        <v>46</v>
      </c>
      <c r="I1450" s="711">
        <v>1338</v>
      </c>
      <c r="J1450" s="1040"/>
      <c r="K1450" s="73">
        <f t="shared" si="174"/>
        <v>0</v>
      </c>
    </row>
    <row r="1451" spans="1:14" ht="36.75" customHeight="1" x14ac:dyDescent="0.25">
      <c r="A1451" s="1831"/>
      <c r="B1451" s="1833"/>
      <c r="C1451" s="1803"/>
      <c r="D1451" s="137" t="s">
        <v>32</v>
      </c>
      <c r="E1451" s="700">
        <v>80101</v>
      </c>
      <c r="F1451" s="701" t="s">
        <v>614</v>
      </c>
      <c r="G1451" s="699"/>
      <c r="H1451" s="1074">
        <v>48</v>
      </c>
      <c r="I1451" s="711">
        <v>1338</v>
      </c>
      <c r="J1451" s="1040"/>
      <c r="K1451" s="73">
        <f t="shared" si="174"/>
        <v>0</v>
      </c>
    </row>
    <row r="1452" spans="1:14" ht="36.75" customHeight="1" thickBot="1" x14ac:dyDescent="0.3">
      <c r="A1452" s="1891"/>
      <c r="B1452" s="1834"/>
      <c r="C1452" s="1856"/>
      <c r="D1452" s="167" t="s">
        <v>32</v>
      </c>
      <c r="E1452" s="705">
        <v>80101</v>
      </c>
      <c r="F1452" s="706" t="s">
        <v>614</v>
      </c>
      <c r="G1452" s="707"/>
      <c r="H1452" s="705">
        <v>50</v>
      </c>
      <c r="I1452" s="712">
        <v>1338</v>
      </c>
      <c r="J1452" s="1041"/>
      <c r="K1452" s="209">
        <f t="shared" si="174"/>
        <v>0</v>
      </c>
    </row>
    <row r="1453" spans="1:14" ht="74.25" customHeight="1" x14ac:dyDescent="0.25">
      <c r="A1453" s="1830"/>
      <c r="B1453" s="1832" t="s">
        <v>438</v>
      </c>
      <c r="C1453" s="1851" t="s">
        <v>42</v>
      </c>
      <c r="D1453" s="132" t="s">
        <v>32</v>
      </c>
      <c r="E1453" s="702">
        <v>80102</v>
      </c>
      <c r="F1453" s="718" t="s">
        <v>434</v>
      </c>
      <c r="G1453" s="704"/>
      <c r="H1453" s="831">
        <v>44</v>
      </c>
      <c r="I1453" s="710">
        <v>988</v>
      </c>
      <c r="J1453" s="1039"/>
      <c r="K1453" s="210">
        <f t="shared" ref="K1453:K1454" si="175">I1453*J1453</f>
        <v>0</v>
      </c>
      <c r="N1453" s="280" t="s">
        <v>293</v>
      </c>
    </row>
    <row r="1454" spans="1:14" ht="74.25" customHeight="1" thickBot="1" x14ac:dyDescent="0.3">
      <c r="A1454" s="1831"/>
      <c r="B1454" s="1833"/>
      <c r="C1454" s="1852"/>
      <c r="D1454" s="137" t="s">
        <v>32</v>
      </c>
      <c r="E1454" s="700">
        <v>80102</v>
      </c>
      <c r="F1454" s="701" t="s">
        <v>434</v>
      </c>
      <c r="G1454" s="699"/>
      <c r="H1454" s="833">
        <v>48</v>
      </c>
      <c r="I1454" s="711">
        <v>988</v>
      </c>
      <c r="J1454" s="1040"/>
      <c r="K1454" s="73">
        <f t="shared" si="175"/>
        <v>0</v>
      </c>
      <c r="N1454" s="280" t="s">
        <v>293</v>
      </c>
    </row>
    <row r="1455" spans="1:14" ht="169.5" customHeight="1" thickBot="1" x14ac:dyDescent="0.3">
      <c r="A1455" s="1578"/>
      <c r="B1455" s="1579" t="s">
        <v>438</v>
      </c>
      <c r="C1455" s="1581" t="s">
        <v>42</v>
      </c>
      <c r="D1455" s="132" t="s">
        <v>32</v>
      </c>
      <c r="E1455" s="702">
        <v>80102</v>
      </c>
      <c r="F1455" s="718" t="s">
        <v>69</v>
      </c>
      <c r="G1455" s="704"/>
      <c r="H1455" s="859">
        <v>48</v>
      </c>
      <c r="I1455" s="710">
        <v>988</v>
      </c>
      <c r="J1455" s="1039"/>
      <c r="K1455" s="210">
        <f t="shared" ref="K1455" si="176">I1455*J1455</f>
        <v>0</v>
      </c>
      <c r="N1455" s="280" t="s">
        <v>293</v>
      </c>
    </row>
    <row r="1456" spans="1:14" ht="36.75" customHeight="1" x14ac:dyDescent="0.25">
      <c r="A1456" s="1854"/>
      <c r="B1456" s="1832" t="s">
        <v>438</v>
      </c>
      <c r="C1456" s="1851" t="s">
        <v>68</v>
      </c>
      <c r="D1456" s="132" t="s">
        <v>32</v>
      </c>
      <c r="E1456" s="702">
        <v>80103</v>
      </c>
      <c r="F1456" s="718" t="s">
        <v>479</v>
      </c>
      <c r="G1456" s="704"/>
      <c r="H1456" s="1174">
        <v>42</v>
      </c>
      <c r="I1456" s="710">
        <v>1148</v>
      </c>
      <c r="J1456" s="1039"/>
      <c r="K1456" s="210">
        <f t="shared" ref="K1456:K1460" si="177">I1456*J1456</f>
        <v>0</v>
      </c>
    </row>
    <row r="1457" spans="1:11" ht="36.75" customHeight="1" x14ac:dyDescent="0.25">
      <c r="A1457" s="1855"/>
      <c r="B1457" s="1833"/>
      <c r="C1457" s="1852"/>
      <c r="D1457" s="137" t="s">
        <v>32</v>
      </c>
      <c r="E1457" s="700">
        <v>80103</v>
      </c>
      <c r="F1457" s="701" t="s">
        <v>479</v>
      </c>
      <c r="G1457" s="699"/>
      <c r="H1457" s="1172">
        <v>44</v>
      </c>
      <c r="I1457" s="711">
        <v>1148</v>
      </c>
      <c r="J1457" s="1040"/>
      <c r="K1457" s="73">
        <f t="shared" si="177"/>
        <v>0</v>
      </c>
    </row>
    <row r="1458" spans="1:11" ht="36.75" customHeight="1" x14ac:dyDescent="0.25">
      <c r="A1458" s="1855"/>
      <c r="B1458" s="1833"/>
      <c r="C1458" s="1852"/>
      <c r="D1458" s="137" t="s">
        <v>32</v>
      </c>
      <c r="E1458" s="700">
        <v>80103</v>
      </c>
      <c r="F1458" s="701" t="s">
        <v>479</v>
      </c>
      <c r="G1458" s="699"/>
      <c r="H1458" s="1172">
        <v>46</v>
      </c>
      <c r="I1458" s="711">
        <v>1148</v>
      </c>
      <c r="J1458" s="1040"/>
      <c r="K1458" s="73">
        <f t="shared" si="177"/>
        <v>0</v>
      </c>
    </row>
    <row r="1459" spans="1:11" ht="36.75" customHeight="1" x14ac:dyDescent="0.25">
      <c r="A1459" s="1855"/>
      <c r="B1459" s="1833"/>
      <c r="C1459" s="1852"/>
      <c r="D1459" s="137" t="s">
        <v>32</v>
      </c>
      <c r="E1459" s="700">
        <v>80103</v>
      </c>
      <c r="F1459" s="701" t="s">
        <v>479</v>
      </c>
      <c r="G1459" s="699"/>
      <c r="H1459" s="1172">
        <v>48</v>
      </c>
      <c r="I1459" s="711">
        <v>1148</v>
      </c>
      <c r="J1459" s="1040"/>
      <c r="K1459" s="73">
        <f t="shared" si="177"/>
        <v>0</v>
      </c>
    </row>
    <row r="1460" spans="1:11" ht="36.75" customHeight="1" thickBot="1" x14ac:dyDescent="0.3">
      <c r="A1460" s="1855"/>
      <c r="B1460" s="1833"/>
      <c r="C1460" s="1853"/>
      <c r="D1460" s="203" t="s">
        <v>32</v>
      </c>
      <c r="E1460" s="722">
        <v>80103</v>
      </c>
      <c r="F1460" s="720" t="s">
        <v>479</v>
      </c>
      <c r="G1460" s="723"/>
      <c r="H1460" s="722">
        <v>50</v>
      </c>
      <c r="I1460" s="721">
        <v>1148</v>
      </c>
      <c r="J1460" s="1042"/>
      <c r="K1460" s="207">
        <f t="shared" si="177"/>
        <v>0</v>
      </c>
    </row>
    <row r="1461" spans="1:11" ht="36.75" customHeight="1" x14ac:dyDescent="0.25">
      <c r="A1461" s="1854"/>
      <c r="B1461" s="1832" t="s">
        <v>438</v>
      </c>
      <c r="C1461" s="1851" t="s">
        <v>68</v>
      </c>
      <c r="D1461" s="132" t="s">
        <v>32</v>
      </c>
      <c r="E1461" s="702">
        <v>80103</v>
      </c>
      <c r="F1461" s="718" t="s">
        <v>481</v>
      </c>
      <c r="G1461" s="704"/>
      <c r="H1461" s="1174">
        <v>42</v>
      </c>
      <c r="I1461" s="710">
        <v>1148</v>
      </c>
      <c r="J1461" s="1039"/>
      <c r="K1461" s="210">
        <f t="shared" ref="K1461:K1465" si="178">I1461*J1461</f>
        <v>0</v>
      </c>
    </row>
    <row r="1462" spans="1:11" ht="36.75" customHeight="1" x14ac:dyDescent="0.25">
      <c r="A1462" s="1855"/>
      <c r="B1462" s="1833"/>
      <c r="C1462" s="1852"/>
      <c r="D1462" s="137" t="s">
        <v>32</v>
      </c>
      <c r="E1462" s="700">
        <v>80103</v>
      </c>
      <c r="F1462" s="701" t="s">
        <v>481</v>
      </c>
      <c r="G1462" s="699"/>
      <c r="H1462" s="1172">
        <v>44</v>
      </c>
      <c r="I1462" s="711">
        <v>1148</v>
      </c>
      <c r="J1462" s="1040"/>
      <c r="K1462" s="73">
        <f t="shared" si="178"/>
        <v>0</v>
      </c>
    </row>
    <row r="1463" spans="1:11" ht="36.75" customHeight="1" x14ac:dyDescent="0.25">
      <c r="A1463" s="1855"/>
      <c r="B1463" s="1833"/>
      <c r="C1463" s="1852"/>
      <c r="D1463" s="137" t="s">
        <v>32</v>
      </c>
      <c r="E1463" s="700">
        <v>80103</v>
      </c>
      <c r="F1463" s="701" t="s">
        <v>481</v>
      </c>
      <c r="G1463" s="699"/>
      <c r="H1463" s="1172">
        <v>46</v>
      </c>
      <c r="I1463" s="711">
        <v>1148</v>
      </c>
      <c r="J1463" s="1040"/>
      <c r="K1463" s="73">
        <f t="shared" si="178"/>
        <v>0</v>
      </c>
    </row>
    <row r="1464" spans="1:11" ht="36.75" customHeight="1" x14ac:dyDescent="0.25">
      <c r="A1464" s="1855"/>
      <c r="B1464" s="1833"/>
      <c r="C1464" s="1852"/>
      <c r="D1464" s="137" t="s">
        <v>32</v>
      </c>
      <c r="E1464" s="700">
        <v>80103</v>
      </c>
      <c r="F1464" s="701" t="s">
        <v>481</v>
      </c>
      <c r="G1464" s="699"/>
      <c r="H1464" s="1172">
        <v>48</v>
      </c>
      <c r="I1464" s="711">
        <v>1148</v>
      </c>
      <c r="J1464" s="1040"/>
      <c r="K1464" s="73">
        <f t="shared" si="178"/>
        <v>0</v>
      </c>
    </row>
    <row r="1465" spans="1:11" ht="36.75" customHeight="1" thickBot="1" x14ac:dyDescent="0.3">
      <c r="A1465" s="1855"/>
      <c r="B1465" s="1833"/>
      <c r="C1465" s="1853"/>
      <c r="D1465" s="203" t="s">
        <v>32</v>
      </c>
      <c r="E1465" s="722">
        <v>80103</v>
      </c>
      <c r="F1465" s="720" t="s">
        <v>481</v>
      </c>
      <c r="G1465" s="723"/>
      <c r="H1465" s="722">
        <v>50</v>
      </c>
      <c r="I1465" s="721">
        <v>1148</v>
      </c>
      <c r="J1465" s="1042"/>
      <c r="K1465" s="207">
        <f t="shared" si="178"/>
        <v>0</v>
      </c>
    </row>
    <row r="1466" spans="1:11" ht="36.75" customHeight="1" x14ac:dyDescent="0.25">
      <c r="A1466" s="1854"/>
      <c r="B1466" s="1832" t="s">
        <v>438</v>
      </c>
      <c r="C1466" s="1851" t="s">
        <v>68</v>
      </c>
      <c r="D1466" s="132" t="s">
        <v>32</v>
      </c>
      <c r="E1466" s="702">
        <v>80103</v>
      </c>
      <c r="F1466" s="718" t="s">
        <v>188</v>
      </c>
      <c r="G1466" s="704"/>
      <c r="H1466" s="1174">
        <v>42</v>
      </c>
      <c r="I1466" s="710">
        <v>1148</v>
      </c>
      <c r="J1466" s="1039"/>
      <c r="K1466" s="210">
        <f t="shared" ref="K1466:K1470" si="179">I1466*J1466</f>
        <v>0</v>
      </c>
    </row>
    <row r="1467" spans="1:11" ht="36.75" customHeight="1" x14ac:dyDescent="0.25">
      <c r="A1467" s="1855"/>
      <c r="B1467" s="1833"/>
      <c r="C1467" s="1852"/>
      <c r="D1467" s="137" t="s">
        <v>32</v>
      </c>
      <c r="E1467" s="700">
        <v>80103</v>
      </c>
      <c r="F1467" s="701" t="s">
        <v>188</v>
      </c>
      <c r="G1467" s="699"/>
      <c r="H1467" s="1172">
        <v>44</v>
      </c>
      <c r="I1467" s="711">
        <v>1148</v>
      </c>
      <c r="J1467" s="1040"/>
      <c r="K1467" s="73">
        <f t="shared" si="179"/>
        <v>0</v>
      </c>
    </row>
    <row r="1468" spans="1:11" ht="36.75" customHeight="1" x14ac:dyDescent="0.25">
      <c r="A1468" s="1855"/>
      <c r="B1468" s="1833"/>
      <c r="C1468" s="1852"/>
      <c r="D1468" s="137" t="s">
        <v>32</v>
      </c>
      <c r="E1468" s="700">
        <v>80103</v>
      </c>
      <c r="F1468" s="701" t="s">
        <v>188</v>
      </c>
      <c r="G1468" s="699"/>
      <c r="H1468" s="1172">
        <v>46</v>
      </c>
      <c r="I1468" s="711">
        <v>1148</v>
      </c>
      <c r="J1468" s="1040"/>
      <c r="K1468" s="73">
        <f t="shared" si="179"/>
        <v>0</v>
      </c>
    </row>
    <row r="1469" spans="1:11" ht="36.75" customHeight="1" x14ac:dyDescent="0.25">
      <c r="A1469" s="1855"/>
      <c r="B1469" s="1833"/>
      <c r="C1469" s="1852"/>
      <c r="D1469" s="137" t="s">
        <v>32</v>
      </c>
      <c r="E1469" s="700">
        <v>80103</v>
      </c>
      <c r="F1469" s="701" t="s">
        <v>188</v>
      </c>
      <c r="G1469" s="699"/>
      <c r="H1469" s="1172">
        <v>48</v>
      </c>
      <c r="I1469" s="711">
        <v>1148</v>
      </c>
      <c r="J1469" s="1040"/>
      <c r="K1469" s="73">
        <f t="shared" si="179"/>
        <v>0</v>
      </c>
    </row>
    <row r="1470" spans="1:11" ht="36.75" customHeight="1" thickBot="1" x14ac:dyDescent="0.3">
      <c r="A1470" s="1855"/>
      <c r="B1470" s="1833"/>
      <c r="C1470" s="1853"/>
      <c r="D1470" s="203" t="s">
        <v>32</v>
      </c>
      <c r="E1470" s="722">
        <v>80103</v>
      </c>
      <c r="F1470" s="720" t="s">
        <v>188</v>
      </c>
      <c r="G1470" s="723"/>
      <c r="H1470" s="722">
        <v>50</v>
      </c>
      <c r="I1470" s="721">
        <v>1148</v>
      </c>
      <c r="J1470" s="1042"/>
      <c r="K1470" s="207">
        <f t="shared" si="179"/>
        <v>0</v>
      </c>
    </row>
    <row r="1471" spans="1:11" ht="36.75" customHeight="1" x14ac:dyDescent="0.25">
      <c r="A1471" s="1854"/>
      <c r="B1471" s="1832" t="s">
        <v>438</v>
      </c>
      <c r="C1471" s="1851" t="s">
        <v>68</v>
      </c>
      <c r="D1471" s="132" t="s">
        <v>32</v>
      </c>
      <c r="E1471" s="702">
        <v>80103</v>
      </c>
      <c r="F1471" s="718" t="s">
        <v>131</v>
      </c>
      <c r="G1471" s="704"/>
      <c r="H1471" s="1174">
        <v>42</v>
      </c>
      <c r="I1471" s="710">
        <v>1148</v>
      </c>
      <c r="J1471" s="1039"/>
      <c r="K1471" s="210">
        <f t="shared" ref="K1471:K1480" si="180">I1471*J1471</f>
        <v>0</v>
      </c>
    </row>
    <row r="1472" spans="1:11" ht="36.75" customHeight="1" x14ac:dyDescent="0.25">
      <c r="A1472" s="1855"/>
      <c r="B1472" s="1833"/>
      <c r="C1472" s="1852"/>
      <c r="D1472" s="137" t="s">
        <v>32</v>
      </c>
      <c r="E1472" s="700">
        <v>80103</v>
      </c>
      <c r="F1472" s="701" t="s">
        <v>131</v>
      </c>
      <c r="G1472" s="699"/>
      <c r="H1472" s="1172">
        <v>44</v>
      </c>
      <c r="I1472" s="711">
        <v>1148</v>
      </c>
      <c r="J1472" s="1040"/>
      <c r="K1472" s="73">
        <f t="shared" si="180"/>
        <v>0</v>
      </c>
    </row>
    <row r="1473" spans="1:14" ht="36.75" customHeight="1" x14ac:dyDescent="0.25">
      <c r="A1473" s="1855"/>
      <c r="B1473" s="1833"/>
      <c r="C1473" s="1852"/>
      <c r="D1473" s="137" t="s">
        <v>32</v>
      </c>
      <c r="E1473" s="700">
        <v>80103</v>
      </c>
      <c r="F1473" s="701" t="s">
        <v>131</v>
      </c>
      <c r="G1473" s="699"/>
      <c r="H1473" s="1172">
        <v>46</v>
      </c>
      <c r="I1473" s="711">
        <v>1148</v>
      </c>
      <c r="J1473" s="1040"/>
      <c r="K1473" s="73">
        <f t="shared" si="180"/>
        <v>0</v>
      </c>
    </row>
    <row r="1474" spans="1:14" ht="36.75" customHeight="1" x14ac:dyDescent="0.25">
      <c r="A1474" s="1855"/>
      <c r="B1474" s="1833"/>
      <c r="C1474" s="1852"/>
      <c r="D1474" s="137" t="s">
        <v>32</v>
      </c>
      <c r="E1474" s="700">
        <v>80103</v>
      </c>
      <c r="F1474" s="701" t="s">
        <v>131</v>
      </c>
      <c r="G1474" s="699"/>
      <c r="H1474" s="1172">
        <v>48</v>
      </c>
      <c r="I1474" s="711">
        <v>1148</v>
      </c>
      <c r="J1474" s="1040"/>
      <c r="K1474" s="73">
        <f t="shared" si="180"/>
        <v>0</v>
      </c>
    </row>
    <row r="1475" spans="1:14" ht="36.75" customHeight="1" thickBot="1" x14ac:dyDescent="0.3">
      <c r="A1475" s="1855"/>
      <c r="B1475" s="1833"/>
      <c r="C1475" s="1853"/>
      <c r="D1475" s="203" t="s">
        <v>32</v>
      </c>
      <c r="E1475" s="722">
        <v>80103</v>
      </c>
      <c r="F1475" s="720" t="s">
        <v>131</v>
      </c>
      <c r="G1475" s="723"/>
      <c r="H1475" s="722">
        <v>50</v>
      </c>
      <c r="I1475" s="721">
        <v>1148</v>
      </c>
      <c r="J1475" s="1042"/>
      <c r="K1475" s="207">
        <f t="shared" si="180"/>
        <v>0</v>
      </c>
    </row>
    <row r="1476" spans="1:14" ht="36.75" customHeight="1" x14ac:dyDescent="0.25">
      <c r="A1476" s="1854"/>
      <c r="B1476" s="1832" t="s">
        <v>668</v>
      </c>
      <c r="C1476" s="1851" t="s">
        <v>68</v>
      </c>
      <c r="D1476" s="132" t="s">
        <v>32</v>
      </c>
      <c r="E1476" s="702">
        <v>80104</v>
      </c>
      <c r="F1476" s="718" t="s">
        <v>697</v>
      </c>
      <c r="G1476" s="704"/>
      <c r="H1476" s="1331">
        <v>42</v>
      </c>
      <c r="I1476" s="710">
        <v>1238</v>
      </c>
      <c r="J1476" s="1039"/>
      <c r="K1476" s="210">
        <f t="shared" si="180"/>
        <v>0</v>
      </c>
      <c r="N1476" s="280" t="s">
        <v>293</v>
      </c>
    </row>
    <row r="1477" spans="1:14" ht="36.75" customHeight="1" x14ac:dyDescent="0.25">
      <c r="A1477" s="1855"/>
      <c r="B1477" s="1833"/>
      <c r="C1477" s="1852"/>
      <c r="D1477" s="137" t="s">
        <v>32</v>
      </c>
      <c r="E1477" s="700">
        <v>80104</v>
      </c>
      <c r="F1477" s="701" t="s">
        <v>697</v>
      </c>
      <c r="G1477" s="699"/>
      <c r="H1477" s="1332">
        <v>44</v>
      </c>
      <c r="I1477" s="711">
        <v>1238</v>
      </c>
      <c r="J1477" s="1040"/>
      <c r="K1477" s="73">
        <f t="shared" si="180"/>
        <v>0</v>
      </c>
      <c r="N1477" s="280" t="s">
        <v>293</v>
      </c>
    </row>
    <row r="1478" spans="1:14" ht="36.75" customHeight="1" x14ac:dyDescent="0.25">
      <c r="A1478" s="1855"/>
      <c r="B1478" s="1833"/>
      <c r="C1478" s="1852"/>
      <c r="D1478" s="137" t="s">
        <v>32</v>
      </c>
      <c r="E1478" s="700">
        <v>80104</v>
      </c>
      <c r="F1478" s="701" t="s">
        <v>697</v>
      </c>
      <c r="G1478" s="699"/>
      <c r="H1478" s="1332">
        <v>46</v>
      </c>
      <c r="I1478" s="711">
        <v>1238</v>
      </c>
      <c r="J1478" s="1040"/>
      <c r="K1478" s="73">
        <f t="shared" si="180"/>
        <v>0</v>
      </c>
    </row>
    <row r="1479" spans="1:14" ht="36.75" customHeight="1" x14ac:dyDescent="0.25">
      <c r="A1479" s="1855"/>
      <c r="B1479" s="1833"/>
      <c r="C1479" s="1852"/>
      <c r="D1479" s="137" t="s">
        <v>32</v>
      </c>
      <c r="E1479" s="700">
        <v>80104</v>
      </c>
      <c r="F1479" s="701" t="s">
        <v>697</v>
      </c>
      <c r="G1479" s="699"/>
      <c r="H1479" s="1332">
        <v>48</v>
      </c>
      <c r="I1479" s="711">
        <v>1238</v>
      </c>
      <c r="J1479" s="1040"/>
      <c r="K1479" s="73">
        <f t="shared" si="180"/>
        <v>0</v>
      </c>
    </row>
    <row r="1480" spans="1:14" ht="36.75" customHeight="1" thickBot="1" x14ac:dyDescent="0.3">
      <c r="A1480" s="1855"/>
      <c r="B1480" s="1833"/>
      <c r="C1480" s="1853"/>
      <c r="D1480" s="203" t="s">
        <v>32</v>
      </c>
      <c r="E1480" s="722">
        <v>80104</v>
      </c>
      <c r="F1480" s="720" t="s">
        <v>697</v>
      </c>
      <c r="G1480" s="723"/>
      <c r="H1480" s="722">
        <v>50</v>
      </c>
      <c r="I1480" s="721">
        <v>1238</v>
      </c>
      <c r="J1480" s="1042"/>
      <c r="K1480" s="207">
        <f t="shared" si="180"/>
        <v>0</v>
      </c>
    </row>
    <row r="1481" spans="1:14" ht="36.75" customHeight="1" x14ac:dyDescent="0.25">
      <c r="A1481" s="1854"/>
      <c r="B1481" s="1832" t="s">
        <v>668</v>
      </c>
      <c r="C1481" s="1851" t="s">
        <v>68</v>
      </c>
      <c r="D1481" s="132" t="s">
        <v>32</v>
      </c>
      <c r="E1481" s="702">
        <v>80104</v>
      </c>
      <c r="F1481" s="718" t="s">
        <v>667</v>
      </c>
      <c r="G1481" s="704"/>
      <c r="H1481" s="1236">
        <v>42</v>
      </c>
      <c r="I1481" s="710">
        <v>1238</v>
      </c>
      <c r="J1481" s="1039"/>
      <c r="K1481" s="210">
        <f t="shared" ref="K1481:K1485" si="181">I1481*J1481</f>
        <v>0</v>
      </c>
      <c r="N1481" s="280" t="s">
        <v>293</v>
      </c>
    </row>
    <row r="1482" spans="1:14" ht="36.75" customHeight="1" x14ac:dyDescent="0.25">
      <c r="A1482" s="1855"/>
      <c r="B1482" s="1833"/>
      <c r="C1482" s="1852"/>
      <c r="D1482" s="137" t="s">
        <v>32</v>
      </c>
      <c r="E1482" s="700">
        <v>80104</v>
      </c>
      <c r="F1482" s="701" t="s">
        <v>667</v>
      </c>
      <c r="G1482" s="699"/>
      <c r="H1482" s="1237">
        <v>44</v>
      </c>
      <c r="I1482" s="711">
        <v>1238</v>
      </c>
      <c r="J1482" s="1040"/>
      <c r="K1482" s="73">
        <f t="shared" si="181"/>
        <v>0</v>
      </c>
      <c r="N1482" s="280" t="s">
        <v>293</v>
      </c>
    </row>
    <row r="1483" spans="1:14" ht="36.75" customHeight="1" x14ac:dyDescent="0.25">
      <c r="A1483" s="1855"/>
      <c r="B1483" s="1833"/>
      <c r="C1483" s="1852"/>
      <c r="D1483" s="137" t="s">
        <v>32</v>
      </c>
      <c r="E1483" s="700">
        <v>80104</v>
      </c>
      <c r="F1483" s="701" t="s">
        <v>667</v>
      </c>
      <c r="G1483" s="699"/>
      <c r="H1483" s="1237">
        <v>46</v>
      </c>
      <c r="I1483" s="711">
        <v>1238</v>
      </c>
      <c r="J1483" s="1040"/>
      <c r="K1483" s="73">
        <f t="shared" si="181"/>
        <v>0</v>
      </c>
      <c r="N1483" s="280" t="s">
        <v>293</v>
      </c>
    </row>
    <row r="1484" spans="1:14" ht="36.75" customHeight="1" x14ac:dyDescent="0.25">
      <c r="A1484" s="1855"/>
      <c r="B1484" s="1833"/>
      <c r="C1484" s="1852"/>
      <c r="D1484" s="137" t="s">
        <v>32</v>
      </c>
      <c r="E1484" s="700">
        <v>80104</v>
      </c>
      <c r="F1484" s="701" t="s">
        <v>667</v>
      </c>
      <c r="G1484" s="699"/>
      <c r="H1484" s="1237">
        <v>48</v>
      </c>
      <c r="I1484" s="711">
        <v>1238</v>
      </c>
      <c r="J1484" s="1040"/>
      <c r="K1484" s="73">
        <f t="shared" si="181"/>
        <v>0</v>
      </c>
    </row>
    <row r="1485" spans="1:14" ht="36.75" customHeight="1" thickBot="1" x14ac:dyDescent="0.3">
      <c r="A1485" s="1855"/>
      <c r="B1485" s="1833"/>
      <c r="C1485" s="1853"/>
      <c r="D1485" s="203" t="s">
        <v>32</v>
      </c>
      <c r="E1485" s="722">
        <v>80104</v>
      </c>
      <c r="F1485" s="720" t="s">
        <v>667</v>
      </c>
      <c r="G1485" s="723"/>
      <c r="H1485" s="722">
        <v>50</v>
      </c>
      <c r="I1485" s="721">
        <v>1238</v>
      </c>
      <c r="J1485" s="1042"/>
      <c r="K1485" s="207">
        <f t="shared" si="181"/>
        <v>0</v>
      </c>
    </row>
    <row r="1486" spans="1:14" ht="36.75" customHeight="1" x14ac:dyDescent="0.25">
      <c r="A1486" s="1854"/>
      <c r="B1486" s="1832" t="s">
        <v>668</v>
      </c>
      <c r="C1486" s="1851" t="s">
        <v>68</v>
      </c>
      <c r="D1486" s="132" t="s">
        <v>32</v>
      </c>
      <c r="E1486" s="702">
        <v>80104</v>
      </c>
      <c r="F1486" s="718" t="s">
        <v>140</v>
      </c>
      <c r="G1486" s="704"/>
      <c r="H1486" s="1236">
        <v>42</v>
      </c>
      <c r="I1486" s="710">
        <v>1238</v>
      </c>
      <c r="J1486" s="1039"/>
      <c r="K1486" s="210">
        <f t="shared" ref="K1486:K1490" si="182">I1486*J1486</f>
        <v>0</v>
      </c>
      <c r="N1486" s="280" t="s">
        <v>293</v>
      </c>
    </row>
    <row r="1487" spans="1:14" ht="36.75" customHeight="1" x14ac:dyDescent="0.25">
      <c r="A1487" s="1855"/>
      <c r="B1487" s="1833"/>
      <c r="C1487" s="1852"/>
      <c r="D1487" s="137" t="s">
        <v>32</v>
      </c>
      <c r="E1487" s="700">
        <v>80104</v>
      </c>
      <c r="F1487" s="701" t="s">
        <v>140</v>
      </c>
      <c r="G1487" s="699"/>
      <c r="H1487" s="1237">
        <v>44</v>
      </c>
      <c r="I1487" s="711">
        <v>1238</v>
      </c>
      <c r="J1487" s="1040"/>
      <c r="K1487" s="73">
        <f t="shared" si="182"/>
        <v>0</v>
      </c>
    </row>
    <row r="1488" spans="1:14" ht="36.75" customHeight="1" x14ac:dyDescent="0.25">
      <c r="A1488" s="1855"/>
      <c r="B1488" s="1833"/>
      <c r="C1488" s="1852"/>
      <c r="D1488" s="137" t="s">
        <v>32</v>
      </c>
      <c r="E1488" s="700">
        <v>80104</v>
      </c>
      <c r="F1488" s="701" t="s">
        <v>140</v>
      </c>
      <c r="G1488" s="699"/>
      <c r="H1488" s="1237">
        <v>46</v>
      </c>
      <c r="I1488" s="711">
        <v>1238</v>
      </c>
      <c r="J1488" s="1040"/>
      <c r="K1488" s="73">
        <f t="shared" si="182"/>
        <v>0</v>
      </c>
    </row>
    <row r="1489" spans="1:14" ht="36.75" customHeight="1" x14ac:dyDescent="0.25">
      <c r="A1489" s="1855"/>
      <c r="B1489" s="1833"/>
      <c r="C1489" s="1852"/>
      <c r="D1489" s="137" t="s">
        <v>32</v>
      </c>
      <c r="E1489" s="700">
        <v>80104</v>
      </c>
      <c r="F1489" s="701" t="s">
        <v>140</v>
      </c>
      <c r="G1489" s="699"/>
      <c r="H1489" s="1237">
        <v>48</v>
      </c>
      <c r="I1489" s="711">
        <v>1238</v>
      </c>
      <c r="J1489" s="1040"/>
      <c r="K1489" s="73">
        <f t="shared" si="182"/>
        <v>0</v>
      </c>
    </row>
    <row r="1490" spans="1:14" ht="36.75" customHeight="1" thickBot="1" x14ac:dyDescent="0.3">
      <c r="A1490" s="1855"/>
      <c r="B1490" s="1833"/>
      <c r="C1490" s="1853"/>
      <c r="D1490" s="203" t="s">
        <v>32</v>
      </c>
      <c r="E1490" s="700">
        <v>80104</v>
      </c>
      <c r="F1490" s="720" t="s">
        <v>140</v>
      </c>
      <c r="G1490" s="723"/>
      <c r="H1490" s="722">
        <v>50</v>
      </c>
      <c r="I1490" s="721">
        <v>1238</v>
      </c>
      <c r="J1490" s="1042"/>
      <c r="K1490" s="207">
        <f t="shared" si="182"/>
        <v>0</v>
      </c>
    </row>
    <row r="1491" spans="1:14" ht="36.75" customHeight="1" x14ac:dyDescent="0.25">
      <c r="A1491" s="1854"/>
      <c r="B1491" s="1832" t="s">
        <v>668</v>
      </c>
      <c r="C1491" s="1851" t="s">
        <v>68</v>
      </c>
      <c r="D1491" s="132" t="s">
        <v>32</v>
      </c>
      <c r="E1491" s="702">
        <v>80104</v>
      </c>
      <c r="F1491" s="718" t="s">
        <v>698</v>
      </c>
      <c r="G1491" s="704"/>
      <c r="H1491" s="1331">
        <v>42</v>
      </c>
      <c r="I1491" s="710">
        <v>1238</v>
      </c>
      <c r="J1491" s="1039"/>
      <c r="K1491" s="210">
        <f t="shared" ref="K1491:K1495" si="183">I1491*J1491</f>
        <v>0</v>
      </c>
      <c r="N1491" s="280" t="s">
        <v>293</v>
      </c>
    </row>
    <row r="1492" spans="1:14" ht="36.75" customHeight="1" x14ac:dyDescent="0.25">
      <c r="A1492" s="1855"/>
      <c r="B1492" s="1833"/>
      <c r="C1492" s="1852"/>
      <c r="D1492" s="137" t="s">
        <v>32</v>
      </c>
      <c r="E1492" s="700">
        <v>80104</v>
      </c>
      <c r="F1492" s="701" t="s">
        <v>698</v>
      </c>
      <c r="G1492" s="699"/>
      <c r="H1492" s="1332">
        <v>44</v>
      </c>
      <c r="I1492" s="711">
        <v>1238</v>
      </c>
      <c r="J1492" s="1040"/>
      <c r="K1492" s="73">
        <f t="shared" si="183"/>
        <v>0</v>
      </c>
    </row>
    <row r="1493" spans="1:14" ht="36.75" customHeight="1" x14ac:dyDescent="0.25">
      <c r="A1493" s="1855"/>
      <c r="B1493" s="1833"/>
      <c r="C1493" s="1852"/>
      <c r="D1493" s="137" t="s">
        <v>32</v>
      </c>
      <c r="E1493" s="700">
        <v>80104</v>
      </c>
      <c r="F1493" s="701" t="s">
        <v>698</v>
      </c>
      <c r="G1493" s="699"/>
      <c r="H1493" s="1332">
        <v>46</v>
      </c>
      <c r="I1493" s="711">
        <v>1238</v>
      </c>
      <c r="J1493" s="1040"/>
      <c r="K1493" s="73">
        <f t="shared" si="183"/>
        <v>0</v>
      </c>
    </row>
    <row r="1494" spans="1:14" ht="36.75" customHeight="1" x14ac:dyDescent="0.25">
      <c r="A1494" s="1855"/>
      <c r="B1494" s="1833"/>
      <c r="C1494" s="1852"/>
      <c r="D1494" s="137" t="s">
        <v>32</v>
      </c>
      <c r="E1494" s="700">
        <v>80104</v>
      </c>
      <c r="F1494" s="701" t="s">
        <v>698</v>
      </c>
      <c r="G1494" s="699"/>
      <c r="H1494" s="1332">
        <v>48</v>
      </c>
      <c r="I1494" s="711">
        <v>1238</v>
      </c>
      <c r="J1494" s="1040"/>
      <c r="K1494" s="73">
        <f t="shared" si="183"/>
        <v>0</v>
      </c>
    </row>
    <row r="1495" spans="1:14" ht="36.75" customHeight="1" thickBot="1" x14ac:dyDescent="0.3">
      <c r="A1495" s="1855"/>
      <c r="B1495" s="1833"/>
      <c r="C1495" s="1853"/>
      <c r="D1495" s="203" t="s">
        <v>32</v>
      </c>
      <c r="E1495" s="700">
        <v>80104</v>
      </c>
      <c r="F1495" s="720" t="s">
        <v>698</v>
      </c>
      <c r="G1495" s="723"/>
      <c r="H1495" s="722">
        <v>50</v>
      </c>
      <c r="I1495" s="721">
        <v>1238</v>
      </c>
      <c r="J1495" s="1042"/>
      <c r="K1495" s="207">
        <f t="shared" si="183"/>
        <v>0</v>
      </c>
      <c r="N1495" s="280" t="s">
        <v>293</v>
      </c>
    </row>
    <row r="1496" spans="1:14" ht="36.75" customHeight="1" x14ac:dyDescent="0.25">
      <c r="A1496" s="1854"/>
      <c r="B1496" s="1832" t="s">
        <v>668</v>
      </c>
      <c r="C1496" s="1851" t="s">
        <v>68</v>
      </c>
      <c r="D1496" s="132" t="s">
        <v>32</v>
      </c>
      <c r="E1496" s="702" t="s">
        <v>699</v>
      </c>
      <c r="F1496" s="718" t="s">
        <v>698</v>
      </c>
      <c r="G1496" s="704"/>
      <c r="H1496" s="1331">
        <v>42</v>
      </c>
      <c r="I1496" s="710">
        <v>1238</v>
      </c>
      <c r="J1496" s="1039"/>
      <c r="K1496" s="210">
        <f t="shared" ref="K1496:K1500" si="184">I1496*J1496</f>
        <v>0</v>
      </c>
    </row>
    <row r="1497" spans="1:14" ht="36.75" customHeight="1" x14ac:dyDescent="0.25">
      <c r="A1497" s="1855"/>
      <c r="B1497" s="1833"/>
      <c r="C1497" s="1852"/>
      <c r="D1497" s="137" t="s">
        <v>32</v>
      </c>
      <c r="E1497" s="700" t="s">
        <v>699</v>
      </c>
      <c r="F1497" s="701" t="s">
        <v>698</v>
      </c>
      <c r="G1497" s="699"/>
      <c r="H1497" s="1332">
        <v>44</v>
      </c>
      <c r="I1497" s="711">
        <v>1238</v>
      </c>
      <c r="J1497" s="1040"/>
      <c r="K1497" s="73">
        <f t="shared" si="184"/>
        <v>0</v>
      </c>
    </row>
    <row r="1498" spans="1:14" ht="36.75" customHeight="1" x14ac:dyDescent="0.25">
      <c r="A1498" s="1855"/>
      <c r="B1498" s="1833"/>
      <c r="C1498" s="1852"/>
      <c r="D1498" s="137" t="s">
        <v>32</v>
      </c>
      <c r="E1498" s="700" t="s">
        <v>699</v>
      </c>
      <c r="F1498" s="701" t="s">
        <v>698</v>
      </c>
      <c r="G1498" s="699"/>
      <c r="H1498" s="1332">
        <v>46</v>
      </c>
      <c r="I1498" s="711">
        <v>1238</v>
      </c>
      <c r="J1498" s="1040"/>
      <c r="K1498" s="73">
        <f t="shared" si="184"/>
        <v>0</v>
      </c>
    </row>
    <row r="1499" spans="1:14" ht="36.75" customHeight="1" x14ac:dyDescent="0.25">
      <c r="A1499" s="1855"/>
      <c r="B1499" s="1833"/>
      <c r="C1499" s="1852"/>
      <c r="D1499" s="137" t="s">
        <v>32</v>
      </c>
      <c r="E1499" s="700" t="s">
        <v>699</v>
      </c>
      <c r="F1499" s="701" t="s">
        <v>698</v>
      </c>
      <c r="G1499" s="699"/>
      <c r="H1499" s="1332">
        <v>48</v>
      </c>
      <c r="I1499" s="711">
        <v>1238</v>
      </c>
      <c r="J1499" s="1040"/>
      <c r="K1499" s="73">
        <f t="shared" si="184"/>
        <v>0</v>
      </c>
    </row>
    <row r="1500" spans="1:14" ht="36.75" customHeight="1" thickBot="1" x14ac:dyDescent="0.3">
      <c r="A1500" s="1855"/>
      <c r="B1500" s="1833"/>
      <c r="C1500" s="1853"/>
      <c r="D1500" s="203" t="s">
        <v>32</v>
      </c>
      <c r="E1500" s="700" t="s">
        <v>699</v>
      </c>
      <c r="F1500" s="720" t="s">
        <v>698</v>
      </c>
      <c r="G1500" s="723"/>
      <c r="H1500" s="722">
        <v>50</v>
      </c>
      <c r="I1500" s="721">
        <v>1238</v>
      </c>
      <c r="J1500" s="1042"/>
      <c r="K1500" s="207">
        <f t="shared" si="184"/>
        <v>0</v>
      </c>
      <c r="N1500"/>
    </row>
    <row r="1501" spans="1:14" ht="36.75" customHeight="1" x14ac:dyDescent="0.25">
      <c r="A1501" s="1830"/>
      <c r="B1501" s="1832" t="s">
        <v>549</v>
      </c>
      <c r="C1501" s="1851" t="s">
        <v>68</v>
      </c>
      <c r="D1501" s="132" t="s">
        <v>32</v>
      </c>
      <c r="E1501" s="702">
        <v>80126</v>
      </c>
      <c r="F1501" s="718" t="s">
        <v>180</v>
      </c>
      <c r="G1501" s="704"/>
      <c r="H1501" s="920">
        <v>42</v>
      </c>
      <c r="I1501" s="710">
        <v>558</v>
      </c>
      <c r="J1501" s="1039"/>
      <c r="K1501" s="210">
        <f t="shared" ref="K1501:K1505" si="185">I1501*J1501</f>
        <v>0</v>
      </c>
      <c r="N1501" s="280" t="s">
        <v>293</v>
      </c>
    </row>
    <row r="1502" spans="1:14" ht="36.75" customHeight="1" x14ac:dyDescent="0.25">
      <c r="A1502" s="1831"/>
      <c r="B1502" s="1833"/>
      <c r="C1502" s="1852"/>
      <c r="D1502" s="137" t="s">
        <v>32</v>
      </c>
      <c r="E1502" s="700">
        <v>80126</v>
      </c>
      <c r="F1502" s="701" t="s">
        <v>180</v>
      </c>
      <c r="G1502" s="699"/>
      <c r="H1502" s="921">
        <v>44</v>
      </c>
      <c r="I1502" s="711">
        <v>558</v>
      </c>
      <c r="J1502" s="1040"/>
      <c r="K1502" s="73">
        <f t="shared" si="185"/>
        <v>0</v>
      </c>
      <c r="N1502" s="280" t="s">
        <v>293</v>
      </c>
    </row>
    <row r="1503" spans="1:14" ht="36.75" customHeight="1" x14ac:dyDescent="0.25">
      <c r="A1503" s="1831"/>
      <c r="B1503" s="1833"/>
      <c r="C1503" s="1852"/>
      <c r="D1503" s="137" t="s">
        <v>32</v>
      </c>
      <c r="E1503" s="700">
        <v>80126</v>
      </c>
      <c r="F1503" s="701" t="s">
        <v>180</v>
      </c>
      <c r="G1503" s="699"/>
      <c r="H1503" s="921">
        <v>46</v>
      </c>
      <c r="I1503" s="711">
        <v>558</v>
      </c>
      <c r="J1503" s="1040"/>
      <c r="K1503" s="73">
        <f t="shared" si="185"/>
        <v>0</v>
      </c>
      <c r="N1503" s="280" t="s">
        <v>293</v>
      </c>
    </row>
    <row r="1504" spans="1:14" ht="36.75" customHeight="1" x14ac:dyDescent="0.25">
      <c r="A1504" s="1831"/>
      <c r="B1504" s="1833"/>
      <c r="C1504" s="1852"/>
      <c r="D1504" s="137" t="s">
        <v>32</v>
      </c>
      <c r="E1504" s="700">
        <v>80126</v>
      </c>
      <c r="F1504" s="701" t="s">
        <v>180</v>
      </c>
      <c r="G1504" s="699"/>
      <c r="H1504" s="921">
        <v>48</v>
      </c>
      <c r="I1504" s="711">
        <v>558</v>
      </c>
      <c r="J1504" s="1040"/>
      <c r="K1504" s="73">
        <f t="shared" si="185"/>
        <v>0</v>
      </c>
    </row>
    <row r="1505" spans="1:14" ht="36.75" customHeight="1" thickBot="1" x14ac:dyDescent="0.3">
      <c r="A1505" s="1831"/>
      <c r="B1505" s="1833"/>
      <c r="C1505" s="1853"/>
      <c r="D1505" s="203" t="s">
        <v>32</v>
      </c>
      <c r="E1505" s="700">
        <v>80126</v>
      </c>
      <c r="F1505" s="720" t="s">
        <v>180</v>
      </c>
      <c r="G1505" s="723"/>
      <c r="H1505" s="722">
        <v>50</v>
      </c>
      <c r="I1505" s="721">
        <v>558</v>
      </c>
      <c r="J1505" s="1042"/>
      <c r="K1505" s="207">
        <f t="shared" si="185"/>
        <v>0</v>
      </c>
    </row>
    <row r="1506" spans="1:14" ht="36.75" customHeight="1" x14ac:dyDescent="0.25">
      <c r="A1506" s="1830"/>
      <c r="B1506" s="1832" t="s">
        <v>549</v>
      </c>
      <c r="C1506" s="1851" t="s">
        <v>68</v>
      </c>
      <c r="D1506" s="132" t="s">
        <v>32</v>
      </c>
      <c r="E1506" s="702">
        <v>80126</v>
      </c>
      <c r="F1506" s="718" t="s">
        <v>403</v>
      </c>
      <c r="G1506" s="704"/>
      <c r="H1506" s="920">
        <v>42</v>
      </c>
      <c r="I1506" s="710">
        <v>558</v>
      </c>
      <c r="J1506" s="1039"/>
      <c r="K1506" s="210">
        <f t="shared" ref="K1506:K1510" si="186">I1506*J1506</f>
        <v>0</v>
      </c>
      <c r="N1506" s="280" t="s">
        <v>293</v>
      </c>
    </row>
    <row r="1507" spans="1:14" ht="36.75" customHeight="1" x14ac:dyDescent="0.25">
      <c r="A1507" s="1831"/>
      <c r="B1507" s="1833"/>
      <c r="C1507" s="1852"/>
      <c r="D1507" s="137" t="s">
        <v>32</v>
      </c>
      <c r="E1507" s="700">
        <v>80126</v>
      </c>
      <c r="F1507" s="701" t="s">
        <v>403</v>
      </c>
      <c r="G1507" s="699"/>
      <c r="H1507" s="921">
        <v>44</v>
      </c>
      <c r="I1507" s="711">
        <v>558</v>
      </c>
      <c r="J1507" s="1040"/>
      <c r="K1507" s="73">
        <f t="shared" si="186"/>
        <v>0</v>
      </c>
    </row>
    <row r="1508" spans="1:14" ht="36.75" customHeight="1" x14ac:dyDescent="0.25">
      <c r="A1508" s="1831"/>
      <c r="B1508" s="1833"/>
      <c r="C1508" s="1852"/>
      <c r="D1508" s="137" t="s">
        <v>32</v>
      </c>
      <c r="E1508" s="700">
        <v>80126</v>
      </c>
      <c r="F1508" s="701" t="s">
        <v>403</v>
      </c>
      <c r="G1508" s="699"/>
      <c r="H1508" s="921">
        <v>46</v>
      </c>
      <c r="I1508" s="711">
        <v>558</v>
      </c>
      <c r="J1508" s="1040"/>
      <c r="K1508" s="73">
        <f t="shared" si="186"/>
        <v>0</v>
      </c>
    </row>
    <row r="1509" spans="1:14" ht="36.75" customHeight="1" x14ac:dyDescent="0.25">
      <c r="A1509" s="1831"/>
      <c r="B1509" s="1833"/>
      <c r="C1509" s="1852"/>
      <c r="D1509" s="137" t="s">
        <v>32</v>
      </c>
      <c r="E1509" s="700">
        <v>80126</v>
      </c>
      <c r="F1509" s="701" t="s">
        <v>403</v>
      </c>
      <c r="G1509" s="699"/>
      <c r="H1509" s="921">
        <v>48</v>
      </c>
      <c r="I1509" s="711">
        <v>558</v>
      </c>
      <c r="J1509" s="1040"/>
      <c r="K1509" s="73">
        <f t="shared" si="186"/>
        <v>0</v>
      </c>
    </row>
    <row r="1510" spans="1:14" ht="36.75" customHeight="1" thickBot="1" x14ac:dyDescent="0.3">
      <c r="A1510" s="1831"/>
      <c r="B1510" s="1833"/>
      <c r="C1510" s="1853"/>
      <c r="D1510" s="203" t="s">
        <v>32</v>
      </c>
      <c r="E1510" s="700">
        <v>80126</v>
      </c>
      <c r="F1510" s="720" t="s">
        <v>403</v>
      </c>
      <c r="G1510" s="723"/>
      <c r="H1510" s="722">
        <v>50</v>
      </c>
      <c r="I1510" s="721">
        <v>558</v>
      </c>
      <c r="J1510" s="1042"/>
      <c r="K1510" s="207">
        <f t="shared" si="186"/>
        <v>0</v>
      </c>
      <c r="N1510" s="280" t="s">
        <v>293</v>
      </c>
    </row>
    <row r="1511" spans="1:14" ht="44.25" customHeight="1" x14ac:dyDescent="0.25">
      <c r="A1511" s="1830"/>
      <c r="B1511" s="1832" t="s">
        <v>549</v>
      </c>
      <c r="C1511" s="1851" t="s">
        <v>68</v>
      </c>
      <c r="D1511" s="132" t="s">
        <v>32</v>
      </c>
      <c r="E1511" s="702">
        <v>80126</v>
      </c>
      <c r="F1511" s="718" t="s">
        <v>402</v>
      </c>
      <c r="G1511" s="704"/>
      <c r="H1511" s="1174">
        <v>44</v>
      </c>
      <c r="I1511" s="710">
        <v>558</v>
      </c>
      <c r="J1511" s="1039"/>
      <c r="K1511" s="210">
        <f t="shared" ref="K1511:K1513" si="187">I1511*J1511</f>
        <v>0</v>
      </c>
      <c r="N1511" s="280" t="s">
        <v>293</v>
      </c>
    </row>
    <row r="1512" spans="1:14" ht="44.25" customHeight="1" x14ac:dyDescent="0.25">
      <c r="A1512" s="1831"/>
      <c r="B1512" s="1833"/>
      <c r="C1512" s="1852"/>
      <c r="D1512" s="137" t="s">
        <v>32</v>
      </c>
      <c r="E1512" s="700">
        <v>80126</v>
      </c>
      <c r="F1512" s="701" t="s">
        <v>402</v>
      </c>
      <c r="G1512" s="699"/>
      <c r="H1512" s="1172">
        <v>46</v>
      </c>
      <c r="I1512" s="711">
        <v>558</v>
      </c>
      <c r="J1512" s="1040"/>
      <c r="K1512" s="73">
        <f t="shared" si="187"/>
        <v>0</v>
      </c>
      <c r="N1512" s="280" t="s">
        <v>293</v>
      </c>
    </row>
    <row r="1513" spans="1:14" ht="44.25" customHeight="1" thickBot="1" x14ac:dyDescent="0.3">
      <c r="A1513" s="1831"/>
      <c r="B1513" s="1833"/>
      <c r="C1513" s="1852"/>
      <c r="D1513" s="137" t="s">
        <v>32</v>
      </c>
      <c r="E1513" s="700">
        <v>80126</v>
      </c>
      <c r="F1513" s="701" t="s">
        <v>402</v>
      </c>
      <c r="G1513" s="699"/>
      <c r="H1513" s="1172">
        <v>48</v>
      </c>
      <c r="I1513" s="711">
        <v>558</v>
      </c>
      <c r="J1513" s="1040"/>
      <c r="K1513" s="73">
        <f t="shared" si="187"/>
        <v>0</v>
      </c>
    </row>
    <row r="1514" spans="1:14" ht="50.25" customHeight="1" x14ac:dyDescent="0.25">
      <c r="A1514" s="1854"/>
      <c r="B1514" s="1832" t="s">
        <v>549</v>
      </c>
      <c r="C1514" s="1851" t="s">
        <v>181</v>
      </c>
      <c r="D1514" s="132" t="s">
        <v>32</v>
      </c>
      <c r="E1514" s="702">
        <v>60104</v>
      </c>
      <c r="F1514" s="718" t="s">
        <v>53</v>
      </c>
      <c r="G1514" s="704"/>
      <c r="H1514" s="1174">
        <v>42</v>
      </c>
      <c r="I1514" s="710">
        <v>1308</v>
      </c>
      <c r="J1514" s="1039"/>
      <c r="K1514" s="210">
        <f t="shared" ref="K1514:K1517" si="188">I1514*J1514</f>
        <v>0</v>
      </c>
    </row>
    <row r="1515" spans="1:14" ht="50.25" customHeight="1" x14ac:dyDescent="0.25">
      <c r="A1515" s="1855"/>
      <c r="B1515" s="1833"/>
      <c r="C1515" s="1852"/>
      <c r="D1515" s="137" t="s">
        <v>32</v>
      </c>
      <c r="E1515" s="700">
        <v>60104</v>
      </c>
      <c r="F1515" s="701" t="s">
        <v>53</v>
      </c>
      <c r="G1515" s="699"/>
      <c r="H1515" s="1172">
        <v>44</v>
      </c>
      <c r="I1515" s="711">
        <v>1308</v>
      </c>
      <c r="J1515" s="1040"/>
      <c r="K1515" s="73">
        <f t="shared" si="188"/>
        <v>0</v>
      </c>
    </row>
    <row r="1516" spans="1:14" ht="50.25" customHeight="1" x14ac:dyDescent="0.25">
      <c r="A1516" s="1855"/>
      <c r="B1516" s="1833"/>
      <c r="C1516" s="1852"/>
      <c r="D1516" s="137" t="s">
        <v>32</v>
      </c>
      <c r="E1516" s="700">
        <v>60104</v>
      </c>
      <c r="F1516" s="701" t="s">
        <v>53</v>
      </c>
      <c r="G1516" s="699"/>
      <c r="H1516" s="1172">
        <v>46</v>
      </c>
      <c r="I1516" s="711">
        <v>1308</v>
      </c>
      <c r="J1516" s="1040"/>
      <c r="K1516" s="73">
        <f t="shared" si="188"/>
        <v>0</v>
      </c>
    </row>
    <row r="1517" spans="1:14" ht="50.25" customHeight="1" thickBot="1" x14ac:dyDescent="0.3">
      <c r="A1517" s="1855"/>
      <c r="B1517" s="1833"/>
      <c r="C1517" s="1852"/>
      <c r="D1517" s="137" t="s">
        <v>32</v>
      </c>
      <c r="E1517" s="700">
        <v>60104</v>
      </c>
      <c r="F1517" s="701" t="s">
        <v>53</v>
      </c>
      <c r="G1517" s="699"/>
      <c r="H1517" s="1172">
        <v>48</v>
      </c>
      <c r="I1517" s="711">
        <v>1308</v>
      </c>
      <c r="J1517" s="1040"/>
      <c r="K1517" s="73">
        <f t="shared" si="188"/>
        <v>0</v>
      </c>
    </row>
    <row r="1518" spans="1:14" ht="36.75" customHeight="1" x14ac:dyDescent="0.25">
      <c r="A1518" s="1854"/>
      <c r="B1518" s="1832" t="s">
        <v>549</v>
      </c>
      <c r="C1518" s="1851" t="s">
        <v>181</v>
      </c>
      <c r="D1518" s="132" t="s">
        <v>32</v>
      </c>
      <c r="E1518" s="702">
        <v>60104</v>
      </c>
      <c r="F1518" s="718" t="s">
        <v>416</v>
      </c>
      <c r="G1518" s="704"/>
      <c r="H1518" s="1229">
        <v>42</v>
      </c>
      <c r="I1518" s="710">
        <v>1308</v>
      </c>
      <c r="J1518" s="1039"/>
      <c r="K1518" s="210">
        <f t="shared" ref="K1518:K1522" si="189">I1518*J1518</f>
        <v>0</v>
      </c>
    </row>
    <row r="1519" spans="1:14" ht="36.75" customHeight="1" x14ac:dyDescent="0.25">
      <c r="A1519" s="1855"/>
      <c r="B1519" s="1833"/>
      <c r="C1519" s="1852"/>
      <c r="D1519" s="137" t="s">
        <v>32</v>
      </c>
      <c r="E1519" s="700">
        <v>60104</v>
      </c>
      <c r="F1519" s="701" t="s">
        <v>416</v>
      </c>
      <c r="G1519" s="699"/>
      <c r="H1519" s="1227">
        <v>44</v>
      </c>
      <c r="I1519" s="711">
        <v>1308</v>
      </c>
      <c r="J1519" s="1040"/>
      <c r="K1519" s="73">
        <f t="shared" si="189"/>
        <v>0</v>
      </c>
    </row>
    <row r="1520" spans="1:14" ht="36.75" customHeight="1" x14ac:dyDescent="0.25">
      <c r="A1520" s="1855"/>
      <c r="B1520" s="1833"/>
      <c r="C1520" s="1852"/>
      <c r="D1520" s="137" t="s">
        <v>32</v>
      </c>
      <c r="E1520" s="700">
        <v>60104</v>
      </c>
      <c r="F1520" s="701" t="s">
        <v>416</v>
      </c>
      <c r="G1520" s="699"/>
      <c r="H1520" s="1227">
        <v>46</v>
      </c>
      <c r="I1520" s="711">
        <v>1308</v>
      </c>
      <c r="J1520" s="1040"/>
      <c r="K1520" s="73">
        <f t="shared" si="189"/>
        <v>0</v>
      </c>
    </row>
    <row r="1521" spans="1:14" ht="36.75" customHeight="1" x14ac:dyDescent="0.25">
      <c r="A1521" s="1855"/>
      <c r="B1521" s="1833"/>
      <c r="C1521" s="1852"/>
      <c r="D1521" s="137" t="s">
        <v>32</v>
      </c>
      <c r="E1521" s="700">
        <v>60104</v>
      </c>
      <c r="F1521" s="701" t="s">
        <v>416</v>
      </c>
      <c r="G1521" s="699"/>
      <c r="H1521" s="1227">
        <v>48</v>
      </c>
      <c r="I1521" s="711">
        <v>1308</v>
      </c>
      <c r="J1521" s="1040"/>
      <c r="K1521" s="73">
        <f t="shared" si="189"/>
        <v>0</v>
      </c>
    </row>
    <row r="1522" spans="1:14" ht="36.75" customHeight="1" thickBot="1" x14ac:dyDescent="0.3">
      <c r="A1522" s="1855"/>
      <c r="B1522" s="1833"/>
      <c r="C1522" s="1853"/>
      <c r="D1522" s="203" t="s">
        <v>32</v>
      </c>
      <c r="E1522" s="700">
        <v>60104</v>
      </c>
      <c r="F1522" s="701" t="s">
        <v>416</v>
      </c>
      <c r="G1522" s="723"/>
      <c r="H1522" s="722">
        <v>50</v>
      </c>
      <c r="I1522" s="721">
        <v>1308</v>
      </c>
      <c r="J1522" s="1042"/>
      <c r="K1522" s="207">
        <f t="shared" si="189"/>
        <v>0</v>
      </c>
    </row>
    <row r="1523" spans="1:14" ht="45.75" customHeight="1" x14ac:dyDescent="0.25">
      <c r="A1523" s="1854"/>
      <c r="B1523" s="1832" t="s">
        <v>549</v>
      </c>
      <c r="C1523" s="1851" t="s">
        <v>181</v>
      </c>
      <c r="D1523" s="132" t="s">
        <v>32</v>
      </c>
      <c r="E1523" s="702">
        <v>60104</v>
      </c>
      <c r="F1523" s="718" t="s">
        <v>60</v>
      </c>
      <c r="G1523" s="704"/>
      <c r="H1523" s="1174">
        <v>44</v>
      </c>
      <c r="I1523" s="710">
        <v>1308</v>
      </c>
      <c r="J1523" s="1039"/>
      <c r="K1523" s="210">
        <f t="shared" ref="K1523:K1528" si="190">I1523*J1523</f>
        <v>0</v>
      </c>
      <c r="N1523" s="280">
        <v>1</v>
      </c>
    </row>
    <row r="1524" spans="1:14" ht="45.75" customHeight="1" x14ac:dyDescent="0.25">
      <c r="A1524" s="1855"/>
      <c r="B1524" s="1833"/>
      <c r="C1524" s="1852"/>
      <c r="D1524" s="137" t="s">
        <v>32</v>
      </c>
      <c r="E1524" s="700">
        <v>60104</v>
      </c>
      <c r="F1524" s="701" t="s">
        <v>60</v>
      </c>
      <c r="G1524" s="699"/>
      <c r="H1524" s="1172">
        <v>46</v>
      </c>
      <c r="I1524" s="711">
        <v>1308</v>
      </c>
      <c r="J1524" s="1040"/>
      <c r="K1524" s="73">
        <f t="shared" si="190"/>
        <v>0</v>
      </c>
      <c r="N1524" s="280">
        <v>3</v>
      </c>
    </row>
    <row r="1525" spans="1:14" ht="45.75" customHeight="1" thickBot="1" x14ac:dyDescent="0.3">
      <c r="A1525" s="1855"/>
      <c r="B1525" s="1833"/>
      <c r="C1525" s="1852"/>
      <c r="D1525" s="137" t="s">
        <v>32</v>
      </c>
      <c r="E1525" s="700">
        <v>60104</v>
      </c>
      <c r="F1525" s="701" t="s">
        <v>60</v>
      </c>
      <c r="G1525" s="699"/>
      <c r="H1525" s="1172">
        <v>48</v>
      </c>
      <c r="I1525" s="711">
        <v>1308</v>
      </c>
      <c r="J1525" s="1040"/>
      <c r="K1525" s="73">
        <f t="shared" si="190"/>
        <v>0</v>
      </c>
      <c r="N1525" s="280" t="s">
        <v>293</v>
      </c>
    </row>
    <row r="1526" spans="1:14" ht="55.5" customHeight="1" x14ac:dyDescent="0.25">
      <c r="A1526" s="1854"/>
      <c r="B1526" s="1832" t="s">
        <v>549</v>
      </c>
      <c r="C1526" s="1851" t="s">
        <v>181</v>
      </c>
      <c r="D1526" s="132" t="s">
        <v>32</v>
      </c>
      <c r="E1526" s="702">
        <v>60104</v>
      </c>
      <c r="F1526" s="718" t="s">
        <v>676</v>
      </c>
      <c r="G1526" s="704"/>
      <c r="H1526" s="1247">
        <v>42</v>
      </c>
      <c r="I1526" s="710">
        <v>1308</v>
      </c>
      <c r="J1526" s="1039"/>
      <c r="K1526" s="210">
        <f t="shared" si="190"/>
        <v>0</v>
      </c>
    </row>
    <row r="1527" spans="1:14" ht="55.5" customHeight="1" x14ac:dyDescent="0.25">
      <c r="A1527" s="1855"/>
      <c r="B1527" s="1833"/>
      <c r="C1527" s="1852"/>
      <c r="D1527" s="137" t="s">
        <v>32</v>
      </c>
      <c r="E1527" s="700">
        <v>60104</v>
      </c>
      <c r="F1527" s="701" t="s">
        <v>676</v>
      </c>
      <c r="G1527" s="699"/>
      <c r="H1527" s="1248">
        <v>50</v>
      </c>
      <c r="I1527" s="711">
        <v>1308</v>
      </c>
      <c r="J1527" s="1040"/>
      <c r="K1527" s="73">
        <f t="shared" si="190"/>
        <v>0</v>
      </c>
    </row>
    <row r="1528" spans="1:14" ht="55.5" customHeight="1" thickBot="1" x14ac:dyDescent="0.3">
      <c r="A1528" s="1855"/>
      <c r="B1528" s="1833"/>
      <c r="C1528" s="1852"/>
      <c r="D1528" s="137" t="s">
        <v>32</v>
      </c>
      <c r="E1528" s="700">
        <v>60104</v>
      </c>
      <c r="F1528" s="701" t="s">
        <v>676</v>
      </c>
      <c r="G1528" s="699"/>
      <c r="H1528" s="1248">
        <v>46</v>
      </c>
      <c r="I1528" s="711">
        <v>1308</v>
      </c>
      <c r="J1528" s="1040"/>
      <c r="K1528" s="73">
        <f t="shared" si="190"/>
        <v>0</v>
      </c>
      <c r="N1528" s="280" t="s">
        <v>293</v>
      </c>
    </row>
    <row r="1529" spans="1:14" ht="36.75" customHeight="1" x14ac:dyDescent="0.25">
      <c r="A1529" s="1905"/>
      <c r="B1529" s="1832" t="s">
        <v>549</v>
      </c>
      <c r="C1529" s="1851" t="s">
        <v>181</v>
      </c>
      <c r="D1529" s="132" t="s">
        <v>32</v>
      </c>
      <c r="E1529" s="702">
        <v>60105</v>
      </c>
      <c r="F1529" s="718" t="s">
        <v>138</v>
      </c>
      <c r="G1529" s="704"/>
      <c r="H1529" s="1109">
        <v>42</v>
      </c>
      <c r="I1529" s="710">
        <v>828</v>
      </c>
      <c r="J1529" s="1039"/>
      <c r="K1529" s="210">
        <f t="shared" ref="K1529:K1533" si="191">I1529*J1529</f>
        <v>0</v>
      </c>
      <c r="N1529" s="280" t="s">
        <v>293</v>
      </c>
    </row>
    <row r="1530" spans="1:14" ht="36.75" customHeight="1" x14ac:dyDescent="0.25">
      <c r="A1530" s="1906"/>
      <c r="B1530" s="1833"/>
      <c r="C1530" s="1852"/>
      <c r="D1530" s="137" t="s">
        <v>32</v>
      </c>
      <c r="E1530" s="700">
        <v>60105</v>
      </c>
      <c r="F1530" s="701" t="s">
        <v>138</v>
      </c>
      <c r="G1530" s="699"/>
      <c r="H1530" s="1110">
        <v>44</v>
      </c>
      <c r="I1530" s="711">
        <v>828</v>
      </c>
      <c r="J1530" s="1040"/>
      <c r="K1530" s="73">
        <f t="shared" si="191"/>
        <v>0</v>
      </c>
    </row>
    <row r="1531" spans="1:14" ht="36.75" customHeight="1" x14ac:dyDescent="0.25">
      <c r="A1531" s="1906"/>
      <c r="B1531" s="1833"/>
      <c r="C1531" s="1852"/>
      <c r="D1531" s="137" t="s">
        <v>32</v>
      </c>
      <c r="E1531" s="700">
        <v>60105</v>
      </c>
      <c r="F1531" s="701" t="s">
        <v>138</v>
      </c>
      <c r="G1531" s="699"/>
      <c r="H1531" s="1110">
        <v>46</v>
      </c>
      <c r="I1531" s="711">
        <v>828</v>
      </c>
      <c r="J1531" s="1040"/>
      <c r="K1531" s="73">
        <f t="shared" si="191"/>
        <v>0</v>
      </c>
    </row>
    <row r="1532" spans="1:14" ht="36.75" customHeight="1" x14ac:dyDescent="0.25">
      <c r="A1532" s="1906"/>
      <c r="B1532" s="1833"/>
      <c r="C1532" s="1852"/>
      <c r="D1532" s="137" t="s">
        <v>32</v>
      </c>
      <c r="E1532" s="700">
        <v>60105</v>
      </c>
      <c r="F1532" s="701" t="s">
        <v>138</v>
      </c>
      <c r="G1532" s="699"/>
      <c r="H1532" s="1110">
        <v>48</v>
      </c>
      <c r="I1532" s="711">
        <v>828</v>
      </c>
      <c r="J1532" s="1040"/>
      <c r="K1532" s="73">
        <f t="shared" si="191"/>
        <v>0</v>
      </c>
    </row>
    <row r="1533" spans="1:14" ht="36.75" customHeight="1" thickBot="1" x14ac:dyDescent="0.3">
      <c r="A1533" s="1906"/>
      <c r="B1533" s="1833"/>
      <c r="C1533" s="1853"/>
      <c r="D1533" s="203" t="s">
        <v>32</v>
      </c>
      <c r="E1533" s="700">
        <v>60105</v>
      </c>
      <c r="F1533" s="701" t="s">
        <v>138</v>
      </c>
      <c r="G1533" s="723"/>
      <c r="H1533" s="722">
        <v>50</v>
      </c>
      <c r="I1533" s="721">
        <v>828</v>
      </c>
      <c r="J1533" s="1042"/>
      <c r="K1533" s="207">
        <f t="shared" si="191"/>
        <v>0</v>
      </c>
    </row>
    <row r="1534" spans="1:14" ht="36.75" customHeight="1" x14ac:dyDescent="0.25">
      <c r="A1534" s="1905"/>
      <c r="B1534" s="1832" t="s">
        <v>549</v>
      </c>
      <c r="C1534" s="1851" t="s">
        <v>181</v>
      </c>
      <c r="D1534" s="132" t="s">
        <v>32</v>
      </c>
      <c r="E1534" s="702">
        <v>60105</v>
      </c>
      <c r="F1534" s="718" t="s">
        <v>447</v>
      </c>
      <c r="G1534" s="704"/>
      <c r="H1534" s="1109">
        <v>42</v>
      </c>
      <c r="I1534" s="710">
        <v>828</v>
      </c>
      <c r="J1534" s="1039"/>
      <c r="K1534" s="210">
        <f t="shared" ref="K1534:K1538" si="192">I1534*J1534</f>
        <v>0</v>
      </c>
    </row>
    <row r="1535" spans="1:14" ht="36.75" customHeight="1" x14ac:dyDescent="0.25">
      <c r="A1535" s="1906"/>
      <c r="B1535" s="1833"/>
      <c r="C1535" s="1852"/>
      <c r="D1535" s="137" t="s">
        <v>32</v>
      </c>
      <c r="E1535" s="700">
        <v>60105</v>
      </c>
      <c r="F1535" s="701" t="s">
        <v>447</v>
      </c>
      <c r="G1535" s="699"/>
      <c r="H1535" s="1110">
        <v>44</v>
      </c>
      <c r="I1535" s="711">
        <v>828</v>
      </c>
      <c r="J1535" s="1040"/>
      <c r="K1535" s="73">
        <f t="shared" si="192"/>
        <v>0</v>
      </c>
    </row>
    <row r="1536" spans="1:14" ht="36.75" customHeight="1" x14ac:dyDescent="0.25">
      <c r="A1536" s="1906"/>
      <c r="B1536" s="1833"/>
      <c r="C1536" s="1852"/>
      <c r="D1536" s="137" t="s">
        <v>32</v>
      </c>
      <c r="E1536" s="700">
        <v>60105</v>
      </c>
      <c r="F1536" s="701" t="s">
        <v>447</v>
      </c>
      <c r="G1536" s="699"/>
      <c r="H1536" s="1110">
        <v>46</v>
      </c>
      <c r="I1536" s="711">
        <v>828</v>
      </c>
      <c r="J1536" s="1040"/>
      <c r="K1536" s="73">
        <f t="shared" si="192"/>
        <v>0</v>
      </c>
    </row>
    <row r="1537" spans="1:14" ht="36.75" customHeight="1" x14ac:dyDescent="0.25">
      <c r="A1537" s="1906"/>
      <c r="B1537" s="1833"/>
      <c r="C1537" s="1852"/>
      <c r="D1537" s="137" t="s">
        <v>32</v>
      </c>
      <c r="E1537" s="700">
        <v>60105</v>
      </c>
      <c r="F1537" s="701" t="s">
        <v>447</v>
      </c>
      <c r="G1537" s="699"/>
      <c r="H1537" s="1110">
        <v>48</v>
      </c>
      <c r="I1537" s="711">
        <v>828</v>
      </c>
      <c r="J1537" s="1040"/>
      <c r="K1537" s="73">
        <f t="shared" si="192"/>
        <v>0</v>
      </c>
    </row>
    <row r="1538" spans="1:14" ht="36.75" customHeight="1" thickBot="1" x14ac:dyDescent="0.3">
      <c r="A1538" s="1906"/>
      <c r="B1538" s="1833"/>
      <c r="C1538" s="1853"/>
      <c r="D1538" s="203" t="s">
        <v>32</v>
      </c>
      <c r="E1538" s="700">
        <v>60105</v>
      </c>
      <c r="F1538" s="701" t="s">
        <v>447</v>
      </c>
      <c r="G1538" s="723"/>
      <c r="H1538" s="722">
        <v>50</v>
      </c>
      <c r="I1538" s="721">
        <v>828</v>
      </c>
      <c r="J1538" s="1042"/>
      <c r="K1538" s="207">
        <f t="shared" si="192"/>
        <v>0</v>
      </c>
    </row>
    <row r="1539" spans="1:14" ht="36.75" customHeight="1" x14ac:dyDescent="0.25">
      <c r="A1539" s="1905"/>
      <c r="B1539" s="1832" t="s">
        <v>549</v>
      </c>
      <c r="C1539" s="1851" t="s">
        <v>181</v>
      </c>
      <c r="D1539" s="132" t="s">
        <v>32</v>
      </c>
      <c r="E1539" s="702">
        <v>60105</v>
      </c>
      <c r="F1539" s="718" t="s">
        <v>140</v>
      </c>
      <c r="G1539" s="704"/>
      <c r="H1539" s="1118">
        <v>42</v>
      </c>
      <c r="I1539" s="710">
        <v>828</v>
      </c>
      <c r="J1539" s="1039"/>
      <c r="K1539" s="210">
        <f t="shared" ref="K1539:K1543" si="193">I1539*J1539</f>
        <v>0</v>
      </c>
      <c r="N1539" s="280" t="s">
        <v>293</v>
      </c>
    </row>
    <row r="1540" spans="1:14" ht="36.75" customHeight="1" x14ac:dyDescent="0.25">
      <c r="A1540" s="1906"/>
      <c r="B1540" s="1833"/>
      <c r="C1540" s="1852"/>
      <c r="D1540" s="137" t="s">
        <v>32</v>
      </c>
      <c r="E1540" s="700">
        <v>60105</v>
      </c>
      <c r="F1540" s="701" t="s">
        <v>140</v>
      </c>
      <c r="G1540" s="699"/>
      <c r="H1540" s="1119">
        <v>44</v>
      </c>
      <c r="I1540" s="711">
        <v>828</v>
      </c>
      <c r="J1540" s="1040"/>
      <c r="K1540" s="73">
        <f t="shared" si="193"/>
        <v>0</v>
      </c>
    </row>
    <row r="1541" spans="1:14" ht="36.75" customHeight="1" x14ac:dyDescent="0.25">
      <c r="A1541" s="1906"/>
      <c r="B1541" s="1833"/>
      <c r="C1541" s="1852"/>
      <c r="D1541" s="137" t="s">
        <v>32</v>
      </c>
      <c r="E1541" s="700">
        <v>60105</v>
      </c>
      <c r="F1541" s="701" t="s">
        <v>140</v>
      </c>
      <c r="G1541" s="699"/>
      <c r="H1541" s="1119">
        <v>46</v>
      </c>
      <c r="I1541" s="711">
        <v>828</v>
      </c>
      <c r="J1541" s="1040"/>
      <c r="K1541" s="73">
        <f t="shared" si="193"/>
        <v>0</v>
      </c>
    </row>
    <row r="1542" spans="1:14" ht="36.75" customHeight="1" x14ac:dyDescent="0.25">
      <c r="A1542" s="1906"/>
      <c r="B1542" s="1833"/>
      <c r="C1542" s="1852"/>
      <c r="D1542" s="137" t="s">
        <v>32</v>
      </c>
      <c r="E1542" s="700">
        <v>60105</v>
      </c>
      <c r="F1542" s="701" t="s">
        <v>140</v>
      </c>
      <c r="G1542" s="699"/>
      <c r="H1542" s="1119">
        <v>48</v>
      </c>
      <c r="I1542" s="711">
        <v>828</v>
      </c>
      <c r="J1542" s="1040"/>
      <c r="K1542" s="73">
        <f t="shared" si="193"/>
        <v>0</v>
      </c>
    </row>
    <row r="1543" spans="1:14" ht="36.75" customHeight="1" thickBot="1" x14ac:dyDescent="0.3">
      <c r="A1543" s="1906"/>
      <c r="B1543" s="1833"/>
      <c r="C1543" s="1853"/>
      <c r="D1543" s="203" t="s">
        <v>32</v>
      </c>
      <c r="E1543" s="700">
        <v>60105</v>
      </c>
      <c r="F1543" s="701" t="s">
        <v>140</v>
      </c>
      <c r="G1543" s="723"/>
      <c r="H1543" s="722">
        <v>50</v>
      </c>
      <c r="I1543" s="721">
        <v>828</v>
      </c>
      <c r="J1543" s="1042"/>
      <c r="K1543" s="207">
        <f t="shared" si="193"/>
        <v>0</v>
      </c>
    </row>
    <row r="1544" spans="1:14" ht="36.75" customHeight="1" x14ac:dyDescent="0.25">
      <c r="A1544" s="1905"/>
      <c r="B1544" s="1832" t="s">
        <v>549</v>
      </c>
      <c r="C1544" s="1851" t="s">
        <v>181</v>
      </c>
      <c r="D1544" s="132" t="s">
        <v>32</v>
      </c>
      <c r="E1544" s="702">
        <v>60105</v>
      </c>
      <c r="F1544" s="718" t="s">
        <v>167</v>
      </c>
      <c r="G1544" s="704"/>
      <c r="H1544" s="1118">
        <v>42</v>
      </c>
      <c r="I1544" s="710">
        <v>828</v>
      </c>
      <c r="J1544" s="1039"/>
      <c r="K1544" s="210">
        <f t="shared" ref="K1544:K1548" si="194">I1544*J1544</f>
        <v>0</v>
      </c>
    </row>
    <row r="1545" spans="1:14" ht="36.75" customHeight="1" x14ac:dyDescent="0.25">
      <c r="A1545" s="1906"/>
      <c r="B1545" s="1833"/>
      <c r="C1545" s="1852"/>
      <c r="D1545" s="137" t="s">
        <v>32</v>
      </c>
      <c r="E1545" s="700">
        <v>60105</v>
      </c>
      <c r="F1545" s="701" t="s">
        <v>167</v>
      </c>
      <c r="G1545" s="699"/>
      <c r="H1545" s="1119">
        <v>44</v>
      </c>
      <c r="I1545" s="711">
        <v>828</v>
      </c>
      <c r="J1545" s="1040"/>
      <c r="K1545" s="73">
        <f t="shared" si="194"/>
        <v>0</v>
      </c>
    </row>
    <row r="1546" spans="1:14" ht="36.75" customHeight="1" x14ac:dyDescent="0.25">
      <c r="A1546" s="1906"/>
      <c r="B1546" s="1833"/>
      <c r="C1546" s="1852"/>
      <c r="D1546" s="137" t="s">
        <v>32</v>
      </c>
      <c r="E1546" s="700">
        <v>60105</v>
      </c>
      <c r="F1546" s="701" t="s">
        <v>167</v>
      </c>
      <c r="G1546" s="699"/>
      <c r="H1546" s="1119">
        <v>46</v>
      </c>
      <c r="I1546" s="711">
        <v>828</v>
      </c>
      <c r="J1546" s="1040"/>
      <c r="K1546" s="73">
        <f t="shared" si="194"/>
        <v>0</v>
      </c>
    </row>
    <row r="1547" spans="1:14" ht="36.75" customHeight="1" x14ac:dyDescent="0.25">
      <c r="A1547" s="1906"/>
      <c r="B1547" s="1833"/>
      <c r="C1547" s="1852"/>
      <c r="D1547" s="137" t="s">
        <v>32</v>
      </c>
      <c r="E1547" s="700">
        <v>60105</v>
      </c>
      <c r="F1547" s="701" t="s">
        <v>167</v>
      </c>
      <c r="G1547" s="699"/>
      <c r="H1547" s="1119">
        <v>48</v>
      </c>
      <c r="I1547" s="711">
        <v>828</v>
      </c>
      <c r="J1547" s="1040"/>
      <c r="K1547" s="73">
        <f t="shared" si="194"/>
        <v>0</v>
      </c>
    </row>
    <row r="1548" spans="1:14" ht="36.75" customHeight="1" thickBot="1" x14ac:dyDescent="0.3">
      <c r="A1548" s="1906"/>
      <c r="B1548" s="1833"/>
      <c r="C1548" s="1853"/>
      <c r="D1548" s="203" t="s">
        <v>32</v>
      </c>
      <c r="E1548" s="700">
        <v>60105</v>
      </c>
      <c r="F1548" s="701" t="s">
        <v>167</v>
      </c>
      <c r="G1548" s="723"/>
      <c r="H1548" s="722">
        <v>50</v>
      </c>
      <c r="I1548" s="721">
        <v>828</v>
      </c>
      <c r="J1548" s="1042"/>
      <c r="K1548" s="207">
        <f t="shared" si="194"/>
        <v>0</v>
      </c>
    </row>
    <row r="1549" spans="1:14" ht="36.75" customHeight="1" x14ac:dyDescent="0.25">
      <c r="A1549" s="1905"/>
      <c r="B1549" s="1832" t="s">
        <v>549</v>
      </c>
      <c r="C1549" s="1851" t="s">
        <v>181</v>
      </c>
      <c r="D1549" s="132" t="s">
        <v>32</v>
      </c>
      <c r="E1549" s="702">
        <v>60105</v>
      </c>
      <c r="F1549" s="718" t="s">
        <v>39</v>
      </c>
      <c r="G1549" s="704"/>
      <c r="H1549" s="1118">
        <v>42</v>
      </c>
      <c r="I1549" s="710">
        <v>828</v>
      </c>
      <c r="J1549" s="1039"/>
      <c r="K1549" s="210">
        <f t="shared" ref="K1549:K1553" si="195">I1549*J1549</f>
        <v>0</v>
      </c>
      <c r="N1549" s="280" t="s">
        <v>293</v>
      </c>
    </row>
    <row r="1550" spans="1:14" ht="36.75" customHeight="1" x14ac:dyDescent="0.25">
      <c r="A1550" s="1906"/>
      <c r="B1550" s="1833"/>
      <c r="C1550" s="1852"/>
      <c r="D1550" s="137" t="s">
        <v>32</v>
      </c>
      <c r="E1550" s="700">
        <v>60105</v>
      </c>
      <c r="F1550" s="701" t="s">
        <v>39</v>
      </c>
      <c r="G1550" s="699"/>
      <c r="H1550" s="1119">
        <v>44</v>
      </c>
      <c r="I1550" s="711">
        <v>828</v>
      </c>
      <c r="J1550" s="1040"/>
      <c r="K1550" s="73">
        <f t="shared" si="195"/>
        <v>0</v>
      </c>
      <c r="N1550" s="280">
        <v>1</v>
      </c>
    </row>
    <row r="1551" spans="1:14" ht="36.75" customHeight="1" x14ac:dyDescent="0.25">
      <c r="A1551" s="1906"/>
      <c r="B1551" s="1833"/>
      <c r="C1551" s="1852"/>
      <c r="D1551" s="137" t="s">
        <v>32</v>
      </c>
      <c r="E1551" s="700">
        <v>60105</v>
      </c>
      <c r="F1551" s="701" t="s">
        <v>39</v>
      </c>
      <c r="G1551" s="699"/>
      <c r="H1551" s="1119">
        <v>46</v>
      </c>
      <c r="I1551" s="711">
        <v>828</v>
      </c>
      <c r="J1551" s="1040"/>
      <c r="K1551" s="73">
        <f t="shared" si="195"/>
        <v>0</v>
      </c>
    </row>
    <row r="1552" spans="1:14" ht="36.75" customHeight="1" x14ac:dyDescent="0.25">
      <c r="A1552" s="1906"/>
      <c r="B1552" s="1833"/>
      <c r="C1552" s="1852"/>
      <c r="D1552" s="137" t="s">
        <v>32</v>
      </c>
      <c r="E1552" s="700">
        <v>60105</v>
      </c>
      <c r="F1552" s="701" t="s">
        <v>39</v>
      </c>
      <c r="G1552" s="699"/>
      <c r="H1552" s="1119">
        <v>48</v>
      </c>
      <c r="I1552" s="711">
        <v>828</v>
      </c>
      <c r="J1552" s="1040"/>
      <c r="K1552" s="73">
        <f t="shared" si="195"/>
        <v>0</v>
      </c>
    </row>
    <row r="1553" spans="1:14" ht="36.75" customHeight="1" thickBot="1" x14ac:dyDescent="0.3">
      <c r="A1553" s="1906"/>
      <c r="B1553" s="1833"/>
      <c r="C1553" s="1853"/>
      <c r="D1553" s="203" t="s">
        <v>32</v>
      </c>
      <c r="E1553" s="700">
        <v>60105</v>
      </c>
      <c r="F1553" s="701" t="s">
        <v>39</v>
      </c>
      <c r="G1553" s="723"/>
      <c r="H1553" s="722">
        <v>50</v>
      </c>
      <c r="I1553" s="721">
        <v>828</v>
      </c>
      <c r="J1553" s="1042"/>
      <c r="K1553" s="207">
        <f t="shared" si="195"/>
        <v>0</v>
      </c>
    </row>
    <row r="1554" spans="1:14" ht="46.5" customHeight="1" x14ac:dyDescent="0.25">
      <c r="A1554" s="1905"/>
      <c r="B1554" s="1832" t="s">
        <v>549</v>
      </c>
      <c r="C1554" s="1851" t="s">
        <v>181</v>
      </c>
      <c r="D1554" s="132" t="s">
        <v>32</v>
      </c>
      <c r="E1554" s="702">
        <v>60105</v>
      </c>
      <c r="F1554" s="718" t="s">
        <v>91</v>
      </c>
      <c r="G1554" s="704"/>
      <c r="H1554" s="1477">
        <v>42</v>
      </c>
      <c r="I1554" s="710">
        <v>828</v>
      </c>
      <c r="J1554" s="1039"/>
      <c r="K1554" s="210">
        <f t="shared" ref="K1554:K1563" si="196">I1554*J1554</f>
        <v>0</v>
      </c>
      <c r="N1554" s="280">
        <v>2</v>
      </c>
    </row>
    <row r="1555" spans="1:14" ht="46.5" customHeight="1" x14ac:dyDescent="0.25">
      <c r="A1555" s="1906"/>
      <c r="B1555" s="1833"/>
      <c r="C1555" s="1852"/>
      <c r="D1555" s="137" t="s">
        <v>32</v>
      </c>
      <c r="E1555" s="700">
        <v>60105</v>
      </c>
      <c r="F1555" s="701" t="s">
        <v>91</v>
      </c>
      <c r="G1555" s="699"/>
      <c r="H1555" s="1481">
        <v>46</v>
      </c>
      <c r="I1555" s="711">
        <v>828</v>
      </c>
      <c r="J1555" s="1040"/>
      <c r="K1555" s="73">
        <f t="shared" si="196"/>
        <v>0</v>
      </c>
      <c r="N1555" s="280" t="s">
        <v>293</v>
      </c>
    </row>
    <row r="1556" spans="1:14" ht="46.5" customHeight="1" x14ac:dyDescent="0.25">
      <c r="A1556" s="1906"/>
      <c r="B1556" s="1833"/>
      <c r="C1556" s="1852"/>
      <c r="D1556" s="137" t="s">
        <v>32</v>
      </c>
      <c r="E1556" s="700">
        <v>60105</v>
      </c>
      <c r="F1556" s="701" t="s">
        <v>91</v>
      </c>
      <c r="G1556" s="699"/>
      <c r="H1556" s="1481">
        <v>48</v>
      </c>
      <c r="I1556" s="711">
        <v>828</v>
      </c>
      <c r="J1556" s="1040"/>
      <c r="K1556" s="73">
        <f t="shared" si="196"/>
        <v>0</v>
      </c>
    </row>
    <row r="1557" spans="1:14" ht="46.5" customHeight="1" thickBot="1" x14ac:dyDescent="0.3">
      <c r="A1557" s="1906"/>
      <c r="B1557" s="1833"/>
      <c r="C1557" s="1852"/>
      <c r="D1557" s="137" t="s">
        <v>32</v>
      </c>
      <c r="E1557" s="700">
        <v>60105</v>
      </c>
      <c r="F1557" s="701" t="s">
        <v>91</v>
      </c>
      <c r="G1557" s="699"/>
      <c r="H1557" s="1481">
        <v>50</v>
      </c>
      <c r="I1557" s="711">
        <v>828</v>
      </c>
      <c r="J1557" s="1040"/>
      <c r="K1557" s="73">
        <f t="shared" si="196"/>
        <v>0</v>
      </c>
    </row>
    <row r="1558" spans="1:14" ht="35.25" customHeight="1" x14ac:dyDescent="0.25">
      <c r="A1558" s="1854"/>
      <c r="B1558" s="1832" t="s">
        <v>765</v>
      </c>
      <c r="C1558" s="1851" t="s">
        <v>68</v>
      </c>
      <c r="D1558" s="132" t="s">
        <v>32</v>
      </c>
      <c r="E1558" s="702">
        <v>60501</v>
      </c>
      <c r="F1558" s="718" t="s">
        <v>142</v>
      </c>
      <c r="G1558" s="704"/>
      <c r="H1558" s="1477">
        <v>42</v>
      </c>
      <c r="I1558" s="710">
        <v>568</v>
      </c>
      <c r="J1558" s="1039"/>
      <c r="K1558" s="210">
        <f t="shared" si="196"/>
        <v>0</v>
      </c>
    </row>
    <row r="1559" spans="1:14" ht="35.25" customHeight="1" x14ac:dyDescent="0.25">
      <c r="A1559" s="1855"/>
      <c r="B1559" s="1833"/>
      <c r="C1559" s="1852"/>
      <c r="D1559" s="137" t="s">
        <v>32</v>
      </c>
      <c r="E1559" s="700">
        <v>60501</v>
      </c>
      <c r="F1559" s="701" t="s">
        <v>142</v>
      </c>
      <c r="G1559" s="699"/>
      <c r="H1559" s="1481">
        <v>44</v>
      </c>
      <c r="I1559" s="711">
        <v>568</v>
      </c>
      <c r="J1559" s="1040"/>
      <c r="K1559" s="73">
        <f t="shared" si="196"/>
        <v>0</v>
      </c>
    </row>
    <row r="1560" spans="1:14" ht="35.25" customHeight="1" x14ac:dyDescent="0.25">
      <c r="A1560" s="1855"/>
      <c r="B1560" s="1833"/>
      <c r="C1560" s="1852"/>
      <c r="D1560" s="137" t="s">
        <v>32</v>
      </c>
      <c r="E1560" s="700">
        <v>60501</v>
      </c>
      <c r="F1560" s="701" t="s">
        <v>142</v>
      </c>
      <c r="G1560" s="699"/>
      <c r="H1560" s="1481">
        <v>46</v>
      </c>
      <c r="I1560" s="711">
        <v>568</v>
      </c>
      <c r="J1560" s="1040"/>
      <c r="K1560" s="73">
        <f t="shared" si="196"/>
        <v>0</v>
      </c>
    </row>
    <row r="1561" spans="1:14" ht="35.25" customHeight="1" x14ac:dyDescent="0.25">
      <c r="A1561" s="1855"/>
      <c r="B1561" s="1833"/>
      <c r="C1561" s="1852"/>
      <c r="D1561" s="137" t="s">
        <v>32</v>
      </c>
      <c r="E1561" s="700">
        <v>60501</v>
      </c>
      <c r="F1561" s="701" t="s">
        <v>142</v>
      </c>
      <c r="G1561" s="699"/>
      <c r="H1561" s="1481">
        <v>48</v>
      </c>
      <c r="I1561" s="711">
        <v>568</v>
      </c>
      <c r="J1561" s="1040"/>
      <c r="K1561" s="73">
        <f t="shared" si="196"/>
        <v>0</v>
      </c>
    </row>
    <row r="1562" spans="1:14" ht="35.25" customHeight="1" x14ac:dyDescent="0.25">
      <c r="A1562" s="1855"/>
      <c r="B1562" s="1833"/>
      <c r="C1562" s="1852"/>
      <c r="D1562" s="137" t="s">
        <v>32</v>
      </c>
      <c r="E1562" s="700">
        <v>60501</v>
      </c>
      <c r="F1562" s="701" t="s">
        <v>142</v>
      </c>
      <c r="G1562" s="699"/>
      <c r="H1562" s="1481">
        <v>50</v>
      </c>
      <c r="I1562" s="711">
        <v>568</v>
      </c>
      <c r="J1562" s="1040"/>
      <c r="K1562" s="73">
        <f t="shared" si="196"/>
        <v>0</v>
      </c>
    </row>
    <row r="1563" spans="1:14" ht="35.25" customHeight="1" thickBot="1" x14ac:dyDescent="0.3">
      <c r="A1563" s="1859"/>
      <c r="B1563" s="1834"/>
      <c r="C1563" s="1853"/>
      <c r="D1563" s="167" t="s">
        <v>32</v>
      </c>
      <c r="E1563" s="705">
        <v>60501</v>
      </c>
      <c r="F1563" s="706" t="s">
        <v>142</v>
      </c>
      <c r="G1563" s="707"/>
      <c r="H1563" s="705">
        <v>52</v>
      </c>
      <c r="I1563" s="712">
        <v>568</v>
      </c>
      <c r="J1563" s="1041"/>
      <c r="K1563" s="209">
        <f t="shared" si="196"/>
        <v>0</v>
      </c>
    </row>
    <row r="1564" spans="1:14" ht="35.25" customHeight="1" x14ac:dyDescent="0.25">
      <c r="A1564" s="1854"/>
      <c r="B1564" s="1832" t="s">
        <v>765</v>
      </c>
      <c r="C1564" s="1851" t="s">
        <v>68</v>
      </c>
      <c r="D1564" s="132" t="s">
        <v>32</v>
      </c>
      <c r="E1564" s="702">
        <v>60501</v>
      </c>
      <c r="F1564" s="718" t="s">
        <v>766</v>
      </c>
      <c r="G1564" s="704"/>
      <c r="H1564" s="1477">
        <v>42</v>
      </c>
      <c r="I1564" s="710">
        <v>568</v>
      </c>
      <c r="J1564" s="1039"/>
      <c r="K1564" s="210">
        <f t="shared" ref="K1564:K1569" si="197">I1564*J1564</f>
        <v>0</v>
      </c>
    </row>
    <row r="1565" spans="1:14" ht="35.25" customHeight="1" x14ac:dyDescent="0.25">
      <c r="A1565" s="1855"/>
      <c r="B1565" s="1833"/>
      <c r="C1565" s="1852"/>
      <c r="D1565" s="137" t="s">
        <v>32</v>
      </c>
      <c r="E1565" s="700">
        <v>60501</v>
      </c>
      <c r="F1565" s="701" t="s">
        <v>766</v>
      </c>
      <c r="G1565" s="699"/>
      <c r="H1565" s="1481">
        <v>44</v>
      </c>
      <c r="I1565" s="711">
        <v>568</v>
      </c>
      <c r="J1565" s="1040"/>
      <c r="K1565" s="73">
        <f t="shared" si="197"/>
        <v>0</v>
      </c>
    </row>
    <row r="1566" spans="1:14" ht="35.25" customHeight="1" x14ac:dyDescent="0.25">
      <c r="A1566" s="1855"/>
      <c r="B1566" s="1833"/>
      <c r="C1566" s="1852"/>
      <c r="D1566" s="137" t="s">
        <v>32</v>
      </c>
      <c r="E1566" s="700">
        <v>60501</v>
      </c>
      <c r="F1566" s="701" t="s">
        <v>766</v>
      </c>
      <c r="G1566" s="699"/>
      <c r="H1566" s="1481">
        <v>46</v>
      </c>
      <c r="I1566" s="711">
        <v>568</v>
      </c>
      <c r="J1566" s="1040"/>
      <c r="K1566" s="73">
        <f t="shared" si="197"/>
        <v>0</v>
      </c>
      <c r="N1566" s="280" t="s">
        <v>293</v>
      </c>
    </row>
    <row r="1567" spans="1:14" ht="35.25" customHeight="1" x14ac:dyDescent="0.25">
      <c r="A1567" s="1855"/>
      <c r="B1567" s="1833"/>
      <c r="C1567" s="1852"/>
      <c r="D1567" s="137" t="s">
        <v>32</v>
      </c>
      <c r="E1567" s="700">
        <v>60501</v>
      </c>
      <c r="F1567" s="701" t="s">
        <v>766</v>
      </c>
      <c r="G1567" s="699"/>
      <c r="H1567" s="1481">
        <v>48</v>
      </c>
      <c r="I1567" s="711">
        <v>568</v>
      </c>
      <c r="J1567" s="1040"/>
      <c r="K1567" s="73">
        <f t="shared" si="197"/>
        <v>0</v>
      </c>
    </row>
    <row r="1568" spans="1:14" ht="35.25" customHeight="1" x14ac:dyDescent="0.25">
      <c r="A1568" s="1855"/>
      <c r="B1568" s="1833"/>
      <c r="C1568" s="1852"/>
      <c r="D1568" s="137" t="s">
        <v>32</v>
      </c>
      <c r="E1568" s="700">
        <v>60501</v>
      </c>
      <c r="F1568" s="701" t="s">
        <v>766</v>
      </c>
      <c r="G1568" s="699"/>
      <c r="H1568" s="1481">
        <v>50</v>
      </c>
      <c r="I1568" s="711">
        <v>568</v>
      </c>
      <c r="J1568" s="1040"/>
      <c r="K1568" s="73">
        <f t="shared" si="197"/>
        <v>0</v>
      </c>
    </row>
    <row r="1569" spans="1:14" ht="35.25" customHeight="1" thickBot="1" x14ac:dyDescent="0.3">
      <c r="A1569" s="1859"/>
      <c r="B1569" s="1834"/>
      <c r="C1569" s="1853"/>
      <c r="D1569" s="167" t="s">
        <v>32</v>
      </c>
      <c r="E1569" s="705">
        <v>60501</v>
      </c>
      <c r="F1569" s="706" t="s">
        <v>766</v>
      </c>
      <c r="G1569" s="707"/>
      <c r="H1569" s="705">
        <v>52</v>
      </c>
      <c r="I1569" s="712">
        <v>568</v>
      </c>
      <c r="J1569" s="1041"/>
      <c r="K1569" s="209">
        <f t="shared" si="197"/>
        <v>0</v>
      </c>
    </row>
    <row r="1570" spans="1:14" ht="35.25" customHeight="1" x14ac:dyDescent="0.25">
      <c r="A1570" s="1854"/>
      <c r="B1570" s="1832" t="s">
        <v>765</v>
      </c>
      <c r="C1570" s="1851" t="s">
        <v>68</v>
      </c>
      <c r="D1570" s="132" t="s">
        <v>32</v>
      </c>
      <c r="E1570" s="702">
        <v>60501</v>
      </c>
      <c r="F1570" s="718" t="s">
        <v>767</v>
      </c>
      <c r="G1570" s="704"/>
      <c r="H1570" s="1477">
        <v>42</v>
      </c>
      <c r="I1570" s="710">
        <v>568</v>
      </c>
      <c r="J1570" s="1039"/>
      <c r="K1570" s="210">
        <f t="shared" ref="K1570:K1575" si="198">I1570*J1570</f>
        <v>0</v>
      </c>
    </row>
    <row r="1571" spans="1:14" ht="35.25" customHeight="1" x14ac:dyDescent="0.25">
      <c r="A1571" s="1855"/>
      <c r="B1571" s="1833"/>
      <c r="C1571" s="1852"/>
      <c r="D1571" s="137" t="s">
        <v>32</v>
      </c>
      <c r="E1571" s="700">
        <v>60501</v>
      </c>
      <c r="F1571" s="701" t="s">
        <v>767</v>
      </c>
      <c r="G1571" s="699"/>
      <c r="H1571" s="1481">
        <v>44</v>
      </c>
      <c r="I1571" s="711">
        <v>568</v>
      </c>
      <c r="J1571" s="1040"/>
      <c r="K1571" s="73">
        <f t="shared" si="198"/>
        <v>0</v>
      </c>
    </row>
    <row r="1572" spans="1:14" ht="35.25" customHeight="1" x14ac:dyDescent="0.25">
      <c r="A1572" s="1855"/>
      <c r="B1572" s="1833"/>
      <c r="C1572" s="1852"/>
      <c r="D1572" s="137" t="s">
        <v>32</v>
      </c>
      <c r="E1572" s="700">
        <v>60501</v>
      </c>
      <c r="F1572" s="701" t="s">
        <v>767</v>
      </c>
      <c r="G1572" s="699"/>
      <c r="H1572" s="1481">
        <v>46</v>
      </c>
      <c r="I1572" s="711">
        <v>568</v>
      </c>
      <c r="J1572" s="1040"/>
      <c r="K1572" s="73">
        <f t="shared" si="198"/>
        <v>0</v>
      </c>
    </row>
    <row r="1573" spans="1:14" ht="35.25" customHeight="1" x14ac:dyDescent="0.25">
      <c r="A1573" s="1855"/>
      <c r="B1573" s="1833"/>
      <c r="C1573" s="1852"/>
      <c r="D1573" s="137" t="s">
        <v>32</v>
      </c>
      <c r="E1573" s="700">
        <v>60501</v>
      </c>
      <c r="F1573" s="701" t="s">
        <v>767</v>
      </c>
      <c r="G1573" s="699"/>
      <c r="H1573" s="1481">
        <v>48</v>
      </c>
      <c r="I1573" s="711">
        <v>568</v>
      </c>
      <c r="J1573" s="1040"/>
      <c r="K1573" s="73">
        <f t="shared" si="198"/>
        <v>0</v>
      </c>
    </row>
    <row r="1574" spans="1:14" ht="35.25" customHeight="1" x14ac:dyDescent="0.25">
      <c r="A1574" s="1855"/>
      <c r="B1574" s="1833"/>
      <c r="C1574" s="1852"/>
      <c r="D1574" s="137" t="s">
        <v>32</v>
      </c>
      <c r="E1574" s="700">
        <v>60501</v>
      </c>
      <c r="F1574" s="701" t="s">
        <v>767</v>
      </c>
      <c r="G1574" s="699"/>
      <c r="H1574" s="1481">
        <v>50</v>
      </c>
      <c r="I1574" s="711">
        <v>568</v>
      </c>
      <c r="J1574" s="1040"/>
      <c r="K1574" s="73">
        <f t="shared" si="198"/>
        <v>0</v>
      </c>
    </row>
    <row r="1575" spans="1:14" ht="35.25" customHeight="1" thickBot="1" x14ac:dyDescent="0.3">
      <c r="A1575" s="1859"/>
      <c r="B1575" s="1834"/>
      <c r="C1575" s="1853"/>
      <c r="D1575" s="167" t="s">
        <v>32</v>
      </c>
      <c r="E1575" s="705">
        <v>60501</v>
      </c>
      <c r="F1575" s="706" t="s">
        <v>767</v>
      </c>
      <c r="G1575" s="707"/>
      <c r="H1575" s="705">
        <v>52</v>
      </c>
      <c r="I1575" s="712">
        <v>568</v>
      </c>
      <c r="J1575" s="1041"/>
      <c r="K1575" s="209">
        <f t="shared" si="198"/>
        <v>0</v>
      </c>
    </row>
    <row r="1576" spans="1:14" ht="35.25" customHeight="1" x14ac:dyDescent="0.25">
      <c r="A1576" s="1854"/>
      <c r="B1576" s="1832" t="s">
        <v>765</v>
      </c>
      <c r="C1576" s="1851" t="s">
        <v>68</v>
      </c>
      <c r="D1576" s="132" t="s">
        <v>32</v>
      </c>
      <c r="E1576" s="702">
        <v>60501</v>
      </c>
      <c r="F1576" s="718" t="s">
        <v>688</v>
      </c>
      <c r="G1576" s="704"/>
      <c r="H1576" s="1477">
        <v>42</v>
      </c>
      <c r="I1576" s="710">
        <v>568</v>
      </c>
      <c r="J1576" s="1039"/>
      <c r="K1576" s="210">
        <f t="shared" ref="K1576:K1581" si="199">I1576*J1576</f>
        <v>0</v>
      </c>
      <c r="N1576" s="280" t="s">
        <v>293</v>
      </c>
    </row>
    <row r="1577" spans="1:14" ht="35.25" customHeight="1" x14ac:dyDescent="0.25">
      <c r="A1577" s="1855"/>
      <c r="B1577" s="1833"/>
      <c r="C1577" s="1852"/>
      <c r="D1577" s="137" t="s">
        <v>32</v>
      </c>
      <c r="E1577" s="700">
        <v>60501</v>
      </c>
      <c r="F1577" s="701" t="s">
        <v>688</v>
      </c>
      <c r="G1577" s="699"/>
      <c r="H1577" s="1481">
        <v>44</v>
      </c>
      <c r="I1577" s="711">
        <v>568</v>
      </c>
      <c r="J1577" s="1040"/>
      <c r="K1577" s="73">
        <f t="shared" si="199"/>
        <v>0</v>
      </c>
    </row>
    <row r="1578" spans="1:14" ht="35.25" customHeight="1" x14ac:dyDescent="0.25">
      <c r="A1578" s="1855"/>
      <c r="B1578" s="1833"/>
      <c r="C1578" s="1852"/>
      <c r="D1578" s="137" t="s">
        <v>32</v>
      </c>
      <c r="E1578" s="700">
        <v>60501</v>
      </c>
      <c r="F1578" s="701" t="s">
        <v>688</v>
      </c>
      <c r="G1578" s="699"/>
      <c r="H1578" s="1481">
        <v>46</v>
      </c>
      <c r="I1578" s="711">
        <v>568</v>
      </c>
      <c r="J1578" s="1040"/>
      <c r="K1578" s="73">
        <f t="shared" si="199"/>
        <v>0</v>
      </c>
    </row>
    <row r="1579" spans="1:14" ht="35.25" customHeight="1" x14ac:dyDescent="0.25">
      <c r="A1579" s="1855"/>
      <c r="B1579" s="1833"/>
      <c r="C1579" s="1852"/>
      <c r="D1579" s="137" t="s">
        <v>32</v>
      </c>
      <c r="E1579" s="700">
        <v>60501</v>
      </c>
      <c r="F1579" s="701" t="s">
        <v>688</v>
      </c>
      <c r="G1579" s="699"/>
      <c r="H1579" s="1481">
        <v>48</v>
      </c>
      <c r="I1579" s="711">
        <v>568</v>
      </c>
      <c r="J1579" s="1040"/>
      <c r="K1579" s="73">
        <f t="shared" si="199"/>
        <v>0</v>
      </c>
    </row>
    <row r="1580" spans="1:14" ht="35.25" customHeight="1" x14ac:dyDescent="0.25">
      <c r="A1580" s="1855"/>
      <c r="B1580" s="1833"/>
      <c r="C1580" s="1852"/>
      <c r="D1580" s="137" t="s">
        <v>32</v>
      </c>
      <c r="E1580" s="700">
        <v>60501</v>
      </c>
      <c r="F1580" s="701" t="s">
        <v>688</v>
      </c>
      <c r="G1580" s="699"/>
      <c r="H1580" s="1481">
        <v>50</v>
      </c>
      <c r="I1580" s="711">
        <v>568</v>
      </c>
      <c r="J1580" s="1040"/>
      <c r="K1580" s="73">
        <f t="shared" si="199"/>
        <v>0</v>
      </c>
      <c r="N1580" s="280" t="s">
        <v>293</v>
      </c>
    </row>
    <row r="1581" spans="1:14" ht="35.25" customHeight="1" thickBot="1" x14ac:dyDescent="0.3">
      <c r="A1581" s="1859"/>
      <c r="B1581" s="1834"/>
      <c r="C1581" s="1853"/>
      <c r="D1581" s="167" t="s">
        <v>32</v>
      </c>
      <c r="E1581" s="705">
        <v>60501</v>
      </c>
      <c r="F1581" s="706" t="s">
        <v>688</v>
      </c>
      <c r="G1581" s="707"/>
      <c r="H1581" s="705">
        <v>52</v>
      </c>
      <c r="I1581" s="712">
        <v>568</v>
      </c>
      <c r="J1581" s="1041"/>
      <c r="K1581" s="209">
        <f t="shared" si="199"/>
        <v>0</v>
      </c>
    </row>
    <row r="1582" spans="1:14" ht="35.25" customHeight="1" x14ac:dyDescent="0.25">
      <c r="A1582" s="1854"/>
      <c r="B1582" s="1832" t="s">
        <v>765</v>
      </c>
      <c r="C1582" s="1851" t="s">
        <v>68</v>
      </c>
      <c r="D1582" s="132" t="s">
        <v>32</v>
      </c>
      <c r="E1582" s="702">
        <v>60501</v>
      </c>
      <c r="F1582" s="718" t="s">
        <v>41</v>
      </c>
      <c r="G1582" s="704"/>
      <c r="H1582" s="1477">
        <v>42</v>
      </c>
      <c r="I1582" s="710">
        <v>568</v>
      </c>
      <c r="J1582" s="1039"/>
      <c r="K1582" s="210">
        <f t="shared" ref="K1582:K1587" si="200">I1582*J1582</f>
        <v>0</v>
      </c>
    </row>
    <row r="1583" spans="1:14" ht="35.25" customHeight="1" x14ac:dyDescent="0.25">
      <c r="A1583" s="1855"/>
      <c r="B1583" s="1833"/>
      <c r="C1583" s="1852"/>
      <c r="D1583" s="137" t="s">
        <v>32</v>
      </c>
      <c r="E1583" s="700">
        <v>60501</v>
      </c>
      <c r="F1583" s="701" t="s">
        <v>41</v>
      </c>
      <c r="G1583" s="699"/>
      <c r="H1583" s="1481">
        <v>44</v>
      </c>
      <c r="I1583" s="711">
        <v>568</v>
      </c>
      <c r="J1583" s="1040"/>
      <c r="K1583" s="73">
        <f t="shared" si="200"/>
        <v>0</v>
      </c>
    </row>
    <row r="1584" spans="1:14" ht="35.25" customHeight="1" x14ac:dyDescent="0.25">
      <c r="A1584" s="1855"/>
      <c r="B1584" s="1833"/>
      <c r="C1584" s="1852"/>
      <c r="D1584" s="137" t="s">
        <v>32</v>
      </c>
      <c r="E1584" s="700">
        <v>60501</v>
      </c>
      <c r="F1584" s="701" t="s">
        <v>41</v>
      </c>
      <c r="G1584" s="699"/>
      <c r="H1584" s="1481">
        <v>46</v>
      </c>
      <c r="I1584" s="711">
        <v>568</v>
      </c>
      <c r="J1584" s="1040"/>
      <c r="K1584" s="73">
        <f t="shared" si="200"/>
        <v>0</v>
      </c>
    </row>
    <row r="1585" spans="1:14" ht="35.25" customHeight="1" x14ac:dyDescent="0.25">
      <c r="A1585" s="1855"/>
      <c r="B1585" s="1833"/>
      <c r="C1585" s="1852"/>
      <c r="D1585" s="137" t="s">
        <v>32</v>
      </c>
      <c r="E1585" s="700">
        <v>60501</v>
      </c>
      <c r="F1585" s="701" t="s">
        <v>41</v>
      </c>
      <c r="G1585" s="699"/>
      <c r="H1585" s="1481">
        <v>48</v>
      </c>
      <c r="I1585" s="711">
        <v>568</v>
      </c>
      <c r="J1585" s="1040"/>
      <c r="K1585" s="73">
        <f t="shared" si="200"/>
        <v>0</v>
      </c>
    </row>
    <row r="1586" spans="1:14" ht="35.25" customHeight="1" x14ac:dyDescent="0.25">
      <c r="A1586" s="1855"/>
      <c r="B1586" s="1833"/>
      <c r="C1586" s="1852"/>
      <c r="D1586" s="137" t="s">
        <v>32</v>
      </c>
      <c r="E1586" s="700">
        <v>60501</v>
      </c>
      <c r="F1586" s="701" t="s">
        <v>41</v>
      </c>
      <c r="G1586" s="699"/>
      <c r="H1586" s="1481">
        <v>50</v>
      </c>
      <c r="I1586" s="711">
        <v>568</v>
      </c>
      <c r="J1586" s="1040"/>
      <c r="K1586" s="73">
        <f t="shared" si="200"/>
        <v>0</v>
      </c>
    </row>
    <row r="1587" spans="1:14" ht="35.25" customHeight="1" thickBot="1" x14ac:dyDescent="0.3">
      <c r="A1587" s="1859"/>
      <c r="B1587" s="1834"/>
      <c r="C1587" s="1853"/>
      <c r="D1587" s="167" t="s">
        <v>32</v>
      </c>
      <c r="E1587" s="705">
        <v>60501</v>
      </c>
      <c r="F1587" s="706" t="s">
        <v>41</v>
      </c>
      <c r="G1587" s="707"/>
      <c r="H1587" s="705">
        <v>52</v>
      </c>
      <c r="I1587" s="712">
        <v>568</v>
      </c>
      <c r="J1587" s="1041"/>
      <c r="K1587" s="209">
        <f t="shared" si="200"/>
        <v>0</v>
      </c>
    </row>
    <row r="1588" spans="1:14" ht="36.75" customHeight="1" x14ac:dyDescent="0.25">
      <c r="A1588" s="1830"/>
      <c r="B1588" s="1838" t="s">
        <v>446</v>
      </c>
      <c r="C1588" s="1902" t="s">
        <v>68</v>
      </c>
      <c r="D1588" s="132" t="s">
        <v>32</v>
      </c>
      <c r="E1588" s="702">
        <v>70901</v>
      </c>
      <c r="F1588" s="703" t="s">
        <v>447</v>
      </c>
      <c r="G1588" s="704"/>
      <c r="H1588" s="726">
        <v>42</v>
      </c>
      <c r="I1588" s="724">
        <v>1378</v>
      </c>
      <c r="J1588" s="1039"/>
      <c r="K1588" s="210">
        <f t="shared" ref="K1588:K1592" si="201">I1588*J1588</f>
        <v>0</v>
      </c>
    </row>
    <row r="1589" spans="1:14" ht="36.75" customHeight="1" x14ac:dyDescent="0.25">
      <c r="A1589" s="1831"/>
      <c r="B1589" s="1839"/>
      <c r="C1589" s="1903"/>
      <c r="D1589" s="130" t="s">
        <v>32</v>
      </c>
      <c r="E1589" s="700">
        <v>70901</v>
      </c>
      <c r="F1589" s="701" t="s">
        <v>447</v>
      </c>
      <c r="G1589" s="699"/>
      <c r="H1589" s="727">
        <v>44</v>
      </c>
      <c r="I1589" s="711">
        <v>1378</v>
      </c>
      <c r="J1589" s="1040"/>
      <c r="K1589" s="73">
        <f t="shared" si="201"/>
        <v>0</v>
      </c>
    </row>
    <row r="1590" spans="1:14" ht="36.75" customHeight="1" x14ac:dyDescent="0.25">
      <c r="A1590" s="1831"/>
      <c r="B1590" s="1839"/>
      <c r="C1590" s="1903"/>
      <c r="D1590" s="130" t="s">
        <v>32</v>
      </c>
      <c r="E1590" s="700">
        <v>70901</v>
      </c>
      <c r="F1590" s="701" t="s">
        <v>447</v>
      </c>
      <c r="G1590" s="699"/>
      <c r="H1590" s="727">
        <v>46</v>
      </c>
      <c r="I1590" s="711">
        <v>1378</v>
      </c>
      <c r="J1590" s="1040"/>
      <c r="K1590" s="73">
        <f t="shared" si="201"/>
        <v>0</v>
      </c>
    </row>
    <row r="1591" spans="1:14" ht="36.75" customHeight="1" x14ac:dyDescent="0.25">
      <c r="A1591" s="1831"/>
      <c r="B1591" s="1839"/>
      <c r="C1591" s="1903"/>
      <c r="D1591" s="130" t="s">
        <v>32</v>
      </c>
      <c r="E1591" s="700">
        <v>70901</v>
      </c>
      <c r="F1591" s="701" t="s">
        <v>447</v>
      </c>
      <c r="G1591" s="699"/>
      <c r="H1591" s="727">
        <v>48</v>
      </c>
      <c r="I1591" s="711">
        <v>1378</v>
      </c>
      <c r="J1591" s="1040"/>
      <c r="K1591" s="73">
        <f t="shared" si="201"/>
        <v>0</v>
      </c>
    </row>
    <row r="1592" spans="1:14" ht="36.75" customHeight="1" thickBot="1" x14ac:dyDescent="0.3">
      <c r="A1592" s="1891"/>
      <c r="B1592" s="1840"/>
      <c r="C1592" s="1904"/>
      <c r="D1592" s="131" t="s">
        <v>32</v>
      </c>
      <c r="E1592" s="705">
        <v>70901</v>
      </c>
      <c r="F1592" s="706" t="s">
        <v>447</v>
      </c>
      <c r="G1592" s="707"/>
      <c r="H1592" s="705">
        <v>50</v>
      </c>
      <c r="I1592" s="725">
        <v>1378</v>
      </c>
      <c r="J1592" s="1041"/>
      <c r="K1592" s="209">
        <f t="shared" si="201"/>
        <v>0</v>
      </c>
      <c r="N1592" s="280" t="s">
        <v>293</v>
      </c>
    </row>
    <row r="1593" spans="1:14" ht="36.75" customHeight="1" x14ac:dyDescent="0.25">
      <c r="A1593" s="1830"/>
      <c r="B1593" s="1838" t="s">
        <v>446</v>
      </c>
      <c r="C1593" s="1902" t="s">
        <v>68</v>
      </c>
      <c r="D1593" s="132" t="s">
        <v>32</v>
      </c>
      <c r="E1593" s="702">
        <v>70901</v>
      </c>
      <c r="F1593" s="718" t="s">
        <v>91</v>
      </c>
      <c r="G1593" s="704"/>
      <c r="H1593" s="726">
        <v>42</v>
      </c>
      <c r="I1593" s="724">
        <v>1378</v>
      </c>
      <c r="J1593" s="1039"/>
      <c r="K1593" s="210">
        <f t="shared" ref="K1593:K1597" si="202">I1593*J1593</f>
        <v>0</v>
      </c>
      <c r="N1593" s="280" t="s">
        <v>293</v>
      </c>
    </row>
    <row r="1594" spans="1:14" ht="36.75" customHeight="1" x14ac:dyDescent="0.25">
      <c r="A1594" s="1831"/>
      <c r="B1594" s="1839"/>
      <c r="C1594" s="1903"/>
      <c r="D1594" s="130" t="s">
        <v>32</v>
      </c>
      <c r="E1594" s="700">
        <v>70901</v>
      </c>
      <c r="F1594" s="701" t="s">
        <v>91</v>
      </c>
      <c r="G1594" s="699"/>
      <c r="H1594" s="727">
        <v>44</v>
      </c>
      <c r="I1594" s="711">
        <v>1378</v>
      </c>
      <c r="J1594" s="1040"/>
      <c r="K1594" s="73">
        <f t="shared" si="202"/>
        <v>0</v>
      </c>
    </row>
    <row r="1595" spans="1:14" ht="36.75" customHeight="1" x14ac:dyDescent="0.25">
      <c r="A1595" s="1831"/>
      <c r="B1595" s="1839"/>
      <c r="C1595" s="1903"/>
      <c r="D1595" s="130" t="s">
        <v>32</v>
      </c>
      <c r="E1595" s="700">
        <v>70901</v>
      </c>
      <c r="F1595" s="701" t="s">
        <v>91</v>
      </c>
      <c r="G1595" s="699"/>
      <c r="H1595" s="727">
        <v>46</v>
      </c>
      <c r="I1595" s="711">
        <v>1378</v>
      </c>
      <c r="J1595" s="1040"/>
      <c r="K1595" s="73">
        <f t="shared" si="202"/>
        <v>0</v>
      </c>
    </row>
    <row r="1596" spans="1:14" ht="36.75" customHeight="1" x14ac:dyDescent="0.25">
      <c r="A1596" s="1831"/>
      <c r="B1596" s="1839"/>
      <c r="C1596" s="1903"/>
      <c r="D1596" s="130" t="s">
        <v>32</v>
      </c>
      <c r="E1596" s="700">
        <v>70901</v>
      </c>
      <c r="F1596" s="701" t="s">
        <v>91</v>
      </c>
      <c r="G1596" s="699"/>
      <c r="H1596" s="727">
        <v>48</v>
      </c>
      <c r="I1596" s="711">
        <v>1378</v>
      </c>
      <c r="J1596" s="1040"/>
      <c r="K1596" s="73">
        <f t="shared" si="202"/>
        <v>0</v>
      </c>
    </row>
    <row r="1597" spans="1:14" ht="36.75" customHeight="1" thickBot="1" x14ac:dyDescent="0.3">
      <c r="A1597" s="1891"/>
      <c r="B1597" s="1840"/>
      <c r="C1597" s="1904"/>
      <c r="D1597" s="131" t="s">
        <v>32</v>
      </c>
      <c r="E1597" s="705">
        <v>70901</v>
      </c>
      <c r="F1597" s="719" t="s">
        <v>91</v>
      </c>
      <c r="G1597" s="707"/>
      <c r="H1597" s="705">
        <v>50</v>
      </c>
      <c r="I1597" s="725">
        <v>1378</v>
      </c>
      <c r="J1597" s="1041"/>
      <c r="K1597" s="209">
        <f t="shared" si="202"/>
        <v>0</v>
      </c>
      <c r="N1597" s="280" t="s">
        <v>293</v>
      </c>
    </row>
    <row r="1598" spans="1:14" ht="44.25" customHeight="1" x14ac:dyDescent="0.25">
      <c r="A1598" s="1804"/>
      <c r="B1598" s="1969" t="s">
        <v>213</v>
      </c>
      <c r="C1598" s="1817" t="s">
        <v>68</v>
      </c>
      <c r="D1598" s="137" t="s">
        <v>32</v>
      </c>
      <c r="E1598" s="691" t="s">
        <v>209</v>
      </c>
      <c r="F1598" s="698" t="s">
        <v>79</v>
      </c>
      <c r="G1598" s="12"/>
      <c r="H1598" s="690" t="s">
        <v>37</v>
      </c>
      <c r="I1598" s="48">
        <v>850</v>
      </c>
      <c r="J1598" s="778"/>
      <c r="K1598" s="208">
        <f t="shared" si="164"/>
        <v>0</v>
      </c>
    </row>
    <row r="1599" spans="1:14" ht="44.25" customHeight="1" thickBot="1" x14ac:dyDescent="0.3">
      <c r="A1599" s="1805"/>
      <c r="B1599" s="1912"/>
      <c r="C1599" s="1775"/>
      <c r="D1599" s="131" t="s">
        <v>32</v>
      </c>
      <c r="E1599" s="595" t="s">
        <v>209</v>
      </c>
      <c r="F1599" s="9" t="s">
        <v>79</v>
      </c>
      <c r="G1599" s="17"/>
      <c r="H1599" s="600" t="s">
        <v>35</v>
      </c>
      <c r="I1599" s="38">
        <v>850</v>
      </c>
      <c r="J1599" s="777"/>
      <c r="K1599" s="209">
        <f t="shared" si="164"/>
        <v>0</v>
      </c>
    </row>
    <row r="1600" spans="1:14" ht="73.5" customHeight="1" thickBot="1" x14ac:dyDescent="0.3">
      <c r="A1600" s="538"/>
      <c r="B1600" s="543" t="s">
        <v>307</v>
      </c>
      <c r="C1600" s="537" t="s">
        <v>68</v>
      </c>
      <c r="D1600" s="203" t="s">
        <v>32</v>
      </c>
      <c r="E1600" s="542" t="s">
        <v>210</v>
      </c>
      <c r="F1600" s="204" t="s">
        <v>346</v>
      </c>
      <c r="G1600" s="205"/>
      <c r="H1600" s="543" t="s">
        <v>37</v>
      </c>
      <c r="I1600" s="40">
        <v>380</v>
      </c>
      <c r="J1600" s="774"/>
      <c r="K1600" s="214">
        <f t="shared" si="164"/>
        <v>0</v>
      </c>
    </row>
    <row r="1601" spans="1:14" ht="33" customHeight="1" x14ac:dyDescent="0.25">
      <c r="A1601" s="1788"/>
      <c r="B1601" s="1871" t="s">
        <v>211</v>
      </c>
      <c r="C1601" s="1773" t="s">
        <v>68</v>
      </c>
      <c r="D1601" s="132" t="s">
        <v>32</v>
      </c>
      <c r="E1601" s="435" t="s">
        <v>212</v>
      </c>
      <c r="F1601" s="7" t="s">
        <v>207</v>
      </c>
      <c r="G1601" s="16"/>
      <c r="H1601" s="438" t="s">
        <v>37</v>
      </c>
      <c r="I1601" s="37">
        <v>380</v>
      </c>
      <c r="J1601" s="772"/>
      <c r="K1601" s="210">
        <f t="shared" si="164"/>
        <v>0</v>
      </c>
    </row>
    <row r="1602" spans="1:14" ht="33" customHeight="1" thickBot="1" x14ac:dyDescent="0.3">
      <c r="A1602" s="1805"/>
      <c r="B1602" s="1912"/>
      <c r="C1602" s="1775"/>
      <c r="D1602" s="131" t="s">
        <v>32</v>
      </c>
      <c r="E1602" s="437" t="s">
        <v>212</v>
      </c>
      <c r="F1602" s="9" t="s">
        <v>207</v>
      </c>
      <c r="G1602" s="17"/>
      <c r="H1602" s="439" t="s">
        <v>38</v>
      </c>
      <c r="I1602" s="38">
        <v>380</v>
      </c>
      <c r="J1602" s="777"/>
      <c r="K1602" s="209">
        <f t="shared" si="164"/>
        <v>0</v>
      </c>
    </row>
    <row r="1603" spans="1:14" ht="29.25" customHeight="1" x14ac:dyDescent="0.25">
      <c r="A1603" s="1796"/>
      <c r="B1603" s="1899" t="s">
        <v>213</v>
      </c>
      <c r="C1603" s="1759" t="s">
        <v>68</v>
      </c>
      <c r="D1603" s="132" t="s">
        <v>32</v>
      </c>
      <c r="E1603" s="436" t="s">
        <v>214</v>
      </c>
      <c r="F1603" s="8" t="s">
        <v>126</v>
      </c>
      <c r="G1603" s="11"/>
      <c r="H1603" s="440" t="s">
        <v>133</v>
      </c>
      <c r="I1603" s="35">
        <v>380</v>
      </c>
      <c r="J1603" s="775"/>
      <c r="K1603" s="73">
        <f>I1603*J1603</f>
        <v>0</v>
      </c>
      <c r="N1603" s="280">
        <v>2</v>
      </c>
    </row>
    <row r="1604" spans="1:14" ht="26.25" customHeight="1" x14ac:dyDescent="0.25">
      <c r="A1604" s="1797"/>
      <c r="B1604" s="1900"/>
      <c r="C1604" s="1760"/>
      <c r="D1604" s="130" t="s">
        <v>32</v>
      </c>
      <c r="E1604" s="436" t="s">
        <v>214</v>
      </c>
      <c r="F1604" s="8" t="s">
        <v>41</v>
      </c>
      <c r="G1604" s="11"/>
      <c r="H1604" s="440" t="s">
        <v>133</v>
      </c>
      <c r="I1604" s="35">
        <v>380</v>
      </c>
      <c r="J1604" s="775"/>
      <c r="K1604" s="73">
        <f t="shared" ref="K1604" si="203">I1604*J1604</f>
        <v>0</v>
      </c>
    </row>
    <row r="1605" spans="1:14" ht="26.25" customHeight="1" thickBot="1" x14ac:dyDescent="0.3">
      <c r="A1605" s="1825"/>
      <c r="B1605" s="1901"/>
      <c r="C1605" s="1761"/>
      <c r="D1605" s="131" t="s">
        <v>32</v>
      </c>
      <c r="E1605" s="437" t="s">
        <v>214</v>
      </c>
      <c r="F1605" s="9" t="s">
        <v>215</v>
      </c>
      <c r="G1605" s="17"/>
      <c r="H1605" s="752" t="s">
        <v>133</v>
      </c>
      <c r="I1605" s="38">
        <v>380</v>
      </c>
      <c r="J1605" s="777"/>
      <c r="K1605" s="209">
        <f>I1605*J1605</f>
        <v>0</v>
      </c>
    </row>
    <row r="1606" spans="1:14" ht="33" customHeight="1" x14ac:dyDescent="0.25">
      <c r="A1606" s="1887"/>
      <c r="B1606" s="1756" t="s">
        <v>581</v>
      </c>
      <c r="C1606" s="1806" t="s">
        <v>40</v>
      </c>
      <c r="D1606" s="327" t="s">
        <v>83</v>
      </c>
      <c r="E1606" s="1704">
        <v>32311</v>
      </c>
      <c r="F1606" s="1717" t="s">
        <v>578</v>
      </c>
      <c r="G1606" s="23"/>
      <c r="H1606" s="1700">
        <v>42</v>
      </c>
      <c r="I1606" s="47">
        <v>820</v>
      </c>
      <c r="J1606" s="780"/>
      <c r="K1606" s="217">
        <f>I1606*J1606</f>
        <v>0</v>
      </c>
      <c r="N1606" s="280">
        <v>2</v>
      </c>
    </row>
    <row r="1607" spans="1:14" ht="33" customHeight="1" x14ac:dyDescent="0.25">
      <c r="A1607" s="1907"/>
      <c r="B1607" s="1765"/>
      <c r="C1607" s="1765"/>
      <c r="D1607" s="1521" t="s">
        <v>83</v>
      </c>
      <c r="E1607" s="1698">
        <v>32311</v>
      </c>
      <c r="F1607" s="8" t="s">
        <v>578</v>
      </c>
      <c r="G1607" s="11"/>
      <c r="H1607" s="1714">
        <v>44</v>
      </c>
      <c r="I1607" s="35">
        <v>820</v>
      </c>
      <c r="J1607" s="775"/>
      <c r="K1607" s="73">
        <f>I1607*J1607</f>
        <v>0</v>
      </c>
    </row>
    <row r="1608" spans="1:14" ht="33" customHeight="1" x14ac:dyDescent="0.25">
      <c r="A1608" s="1907"/>
      <c r="B1608" s="1765"/>
      <c r="C1608" s="1765"/>
      <c r="D1608" s="1521" t="s">
        <v>83</v>
      </c>
      <c r="E1608" s="1698">
        <v>32311</v>
      </c>
      <c r="F1608" s="8" t="s">
        <v>578</v>
      </c>
      <c r="G1608" s="11"/>
      <c r="H1608" s="1714">
        <v>46</v>
      </c>
      <c r="I1608" s="35">
        <v>820</v>
      </c>
      <c r="J1608" s="775"/>
      <c r="K1608" s="73">
        <f>I1608*J1608</f>
        <v>0</v>
      </c>
    </row>
    <row r="1609" spans="1:14" ht="33" customHeight="1" x14ac:dyDescent="0.25">
      <c r="A1609" s="1907"/>
      <c r="B1609" s="1765"/>
      <c r="C1609" s="1765"/>
      <c r="D1609" s="1521" t="s">
        <v>83</v>
      </c>
      <c r="E1609" s="1698">
        <v>32311</v>
      </c>
      <c r="F1609" s="8" t="s">
        <v>578</v>
      </c>
      <c r="G1609" s="11"/>
      <c r="H1609" s="1714">
        <v>48</v>
      </c>
      <c r="I1609" s="35">
        <v>820</v>
      </c>
      <c r="J1609" s="775"/>
      <c r="K1609" s="73">
        <f>I1609*J1609</f>
        <v>0</v>
      </c>
    </row>
    <row r="1610" spans="1:14" ht="33" customHeight="1" thickBot="1" x14ac:dyDescent="0.3">
      <c r="A1610" s="1908"/>
      <c r="B1610" s="1766"/>
      <c r="C1610" s="1766"/>
      <c r="D1610" s="292" t="s">
        <v>83</v>
      </c>
      <c r="E1610" s="1693">
        <v>32311</v>
      </c>
      <c r="F1610" s="152" t="s">
        <v>578</v>
      </c>
      <c r="G1610" s="124"/>
      <c r="H1610" s="1693">
        <v>50</v>
      </c>
      <c r="I1610" s="198">
        <v>820</v>
      </c>
      <c r="J1610" s="779"/>
      <c r="K1610" s="211">
        <f t="shared" ref="K1610" si="204">I1610*J1610</f>
        <v>0</v>
      </c>
    </row>
    <row r="1611" spans="1:14" ht="33" customHeight="1" x14ac:dyDescent="0.25">
      <c r="A1611" s="1887"/>
      <c r="B1611" s="1756" t="s">
        <v>581</v>
      </c>
      <c r="C1611" s="1806" t="s">
        <v>40</v>
      </c>
      <c r="D1611" s="327" t="s">
        <v>83</v>
      </c>
      <c r="E1611" s="1704">
        <v>32311</v>
      </c>
      <c r="F1611" s="1717" t="s">
        <v>329</v>
      </c>
      <c r="G1611" s="23"/>
      <c r="H1611" s="1700">
        <v>42</v>
      </c>
      <c r="I1611" s="47">
        <v>820</v>
      </c>
      <c r="J1611" s="780"/>
      <c r="K1611" s="217">
        <f>I1611*J1611</f>
        <v>0</v>
      </c>
    </row>
    <row r="1612" spans="1:14" ht="33" customHeight="1" x14ac:dyDescent="0.25">
      <c r="A1612" s="1907"/>
      <c r="B1612" s="1765"/>
      <c r="C1612" s="1765"/>
      <c r="D1612" s="1521" t="s">
        <v>83</v>
      </c>
      <c r="E1612" s="1698">
        <v>32311</v>
      </c>
      <c r="F1612" s="8" t="s">
        <v>329</v>
      </c>
      <c r="G1612" s="11"/>
      <c r="H1612" s="1714">
        <v>44</v>
      </c>
      <c r="I1612" s="35">
        <v>820</v>
      </c>
      <c r="J1612" s="775"/>
      <c r="K1612" s="73">
        <f>I1612*J1612</f>
        <v>0</v>
      </c>
    </row>
    <row r="1613" spans="1:14" ht="33" customHeight="1" x14ac:dyDescent="0.25">
      <c r="A1613" s="1907"/>
      <c r="B1613" s="1765"/>
      <c r="C1613" s="1765"/>
      <c r="D1613" s="1521" t="s">
        <v>83</v>
      </c>
      <c r="E1613" s="1698">
        <v>32311</v>
      </c>
      <c r="F1613" s="8" t="s">
        <v>329</v>
      </c>
      <c r="G1613" s="11"/>
      <c r="H1613" s="1714">
        <v>46</v>
      </c>
      <c r="I1613" s="35">
        <v>820</v>
      </c>
      <c r="J1613" s="775"/>
      <c r="K1613" s="73">
        <f>I1613*J1613</f>
        <v>0</v>
      </c>
    </row>
    <row r="1614" spans="1:14" ht="33" customHeight="1" x14ac:dyDescent="0.25">
      <c r="A1614" s="1907"/>
      <c r="B1614" s="1765"/>
      <c r="C1614" s="1765"/>
      <c r="D1614" s="1521" t="s">
        <v>83</v>
      </c>
      <c r="E1614" s="1698">
        <v>32311</v>
      </c>
      <c r="F1614" s="8" t="s">
        <v>329</v>
      </c>
      <c r="G1614" s="11"/>
      <c r="H1614" s="1714">
        <v>48</v>
      </c>
      <c r="I1614" s="35">
        <v>820</v>
      </c>
      <c r="J1614" s="775"/>
      <c r="K1614" s="73">
        <f>I1614*J1614</f>
        <v>0</v>
      </c>
    </row>
    <row r="1615" spans="1:14" ht="33" customHeight="1" thickBot="1" x14ac:dyDescent="0.3">
      <c r="A1615" s="1908"/>
      <c r="B1615" s="1766"/>
      <c r="C1615" s="1766"/>
      <c r="D1615" s="292" t="s">
        <v>83</v>
      </c>
      <c r="E1615" s="1693">
        <v>32311</v>
      </c>
      <c r="F1615" s="9" t="s">
        <v>329</v>
      </c>
      <c r="G1615" s="124"/>
      <c r="H1615" s="1693">
        <v>50</v>
      </c>
      <c r="I1615" s="198">
        <v>820</v>
      </c>
      <c r="J1615" s="779"/>
      <c r="K1615" s="211">
        <f t="shared" ref="K1615" si="205">I1615*J1615</f>
        <v>0</v>
      </c>
    </row>
    <row r="1616" spans="1:14" ht="33" customHeight="1" x14ac:dyDescent="0.25">
      <c r="A1616" s="1887"/>
      <c r="B1616" s="1756" t="s">
        <v>581</v>
      </c>
      <c r="C1616" s="1806" t="s">
        <v>40</v>
      </c>
      <c r="D1616" s="327" t="s">
        <v>83</v>
      </c>
      <c r="E1616" s="1704">
        <v>32311</v>
      </c>
      <c r="F1616" s="1717" t="s">
        <v>579</v>
      </c>
      <c r="G1616" s="23"/>
      <c r="H1616" s="1700">
        <v>42</v>
      </c>
      <c r="I1616" s="47">
        <v>820</v>
      </c>
      <c r="J1616" s="780"/>
      <c r="K1616" s="217">
        <f>I1616*J1616</f>
        <v>0</v>
      </c>
    </row>
    <row r="1617" spans="1:13" ht="33" customHeight="1" x14ac:dyDescent="0.25">
      <c r="A1617" s="1907"/>
      <c r="B1617" s="1765"/>
      <c r="C1617" s="1765"/>
      <c r="D1617" s="1521" t="s">
        <v>83</v>
      </c>
      <c r="E1617" s="1698">
        <v>32311</v>
      </c>
      <c r="F1617" s="8" t="s">
        <v>579</v>
      </c>
      <c r="G1617" s="11"/>
      <c r="H1617" s="1714">
        <v>44</v>
      </c>
      <c r="I1617" s="35">
        <v>820</v>
      </c>
      <c r="J1617" s="775"/>
      <c r="K1617" s="73">
        <f>I1617*J1617</f>
        <v>0</v>
      </c>
    </row>
    <row r="1618" spans="1:13" ht="33" customHeight="1" x14ac:dyDescent="0.25">
      <c r="A1618" s="1907"/>
      <c r="B1618" s="1765"/>
      <c r="C1618" s="1765"/>
      <c r="D1618" s="1521" t="s">
        <v>83</v>
      </c>
      <c r="E1618" s="1698">
        <v>32311</v>
      </c>
      <c r="F1618" s="8" t="s">
        <v>579</v>
      </c>
      <c r="G1618" s="11"/>
      <c r="H1618" s="1714">
        <v>46</v>
      </c>
      <c r="I1618" s="35">
        <v>820</v>
      </c>
      <c r="J1618" s="775"/>
      <c r="K1618" s="73">
        <f>I1618*J1618</f>
        <v>0</v>
      </c>
    </row>
    <row r="1619" spans="1:13" ht="33" customHeight="1" x14ac:dyDescent="0.25">
      <c r="A1619" s="1907"/>
      <c r="B1619" s="1765"/>
      <c r="C1619" s="1765"/>
      <c r="D1619" s="1521" t="s">
        <v>83</v>
      </c>
      <c r="E1619" s="1698">
        <v>32311</v>
      </c>
      <c r="F1619" s="8" t="s">
        <v>579</v>
      </c>
      <c r="G1619" s="11"/>
      <c r="H1619" s="1714">
        <v>48</v>
      </c>
      <c r="I1619" s="35">
        <v>820</v>
      </c>
      <c r="J1619" s="775"/>
      <c r="K1619" s="73">
        <f>I1619*J1619</f>
        <v>0</v>
      </c>
    </row>
    <row r="1620" spans="1:13" ht="33" customHeight="1" thickBot="1" x14ac:dyDescent="0.3">
      <c r="A1620" s="1908"/>
      <c r="B1620" s="1766"/>
      <c r="C1620" s="1766"/>
      <c r="D1620" s="292" t="s">
        <v>83</v>
      </c>
      <c r="E1620" s="1693">
        <v>32311</v>
      </c>
      <c r="F1620" s="9" t="s">
        <v>579</v>
      </c>
      <c r="G1620" s="124"/>
      <c r="H1620" s="1693">
        <v>50</v>
      </c>
      <c r="I1620" s="198">
        <v>820</v>
      </c>
      <c r="J1620" s="779"/>
      <c r="K1620" s="211">
        <f t="shared" ref="K1620" si="206">I1620*J1620</f>
        <v>0</v>
      </c>
    </row>
    <row r="1621" spans="1:13" ht="33" customHeight="1" x14ac:dyDescent="0.25">
      <c r="A1621" s="1849"/>
      <c r="B1621" s="1757" t="s">
        <v>581</v>
      </c>
      <c r="C1621" s="1765" t="s">
        <v>40</v>
      </c>
      <c r="D1621" s="275" t="s">
        <v>83</v>
      </c>
      <c r="E1621" s="1716">
        <v>32311</v>
      </c>
      <c r="F1621" s="204" t="s">
        <v>580</v>
      </c>
      <c r="G1621" s="205"/>
      <c r="H1621" s="1701">
        <v>42</v>
      </c>
      <c r="I1621" s="40">
        <v>820</v>
      </c>
      <c r="J1621" s="774"/>
      <c r="K1621" s="214">
        <f>I1621*J1621</f>
        <v>0</v>
      </c>
    </row>
    <row r="1622" spans="1:13" ht="33" customHeight="1" x14ac:dyDescent="0.25">
      <c r="A1622" s="1907"/>
      <c r="B1622" s="1765"/>
      <c r="C1622" s="1765"/>
      <c r="D1622" s="1521" t="s">
        <v>83</v>
      </c>
      <c r="E1622" s="1698">
        <v>32311</v>
      </c>
      <c r="F1622" s="8" t="s">
        <v>580</v>
      </c>
      <c r="G1622" s="11"/>
      <c r="H1622" s="1714">
        <v>44</v>
      </c>
      <c r="I1622" s="35">
        <v>820</v>
      </c>
      <c r="J1622" s="775"/>
      <c r="K1622" s="73">
        <f>I1622*J1622</f>
        <v>0</v>
      </c>
    </row>
    <row r="1623" spans="1:13" ht="33" customHeight="1" x14ac:dyDescent="0.25">
      <c r="A1623" s="1907"/>
      <c r="B1623" s="1765"/>
      <c r="C1623" s="1765"/>
      <c r="D1623" s="1521" t="s">
        <v>83</v>
      </c>
      <c r="E1623" s="1698">
        <v>32311</v>
      </c>
      <c r="F1623" s="8" t="s">
        <v>580</v>
      </c>
      <c r="G1623" s="11"/>
      <c r="H1623" s="1714">
        <v>46</v>
      </c>
      <c r="I1623" s="35">
        <v>820</v>
      </c>
      <c r="J1623" s="775"/>
      <c r="K1623" s="73">
        <f>I1623*J1623</f>
        <v>0</v>
      </c>
    </row>
    <row r="1624" spans="1:13" ht="33" customHeight="1" x14ac:dyDescent="0.25">
      <c r="A1624" s="1907"/>
      <c r="B1624" s="1765"/>
      <c r="C1624" s="1765"/>
      <c r="D1624" s="1521" t="s">
        <v>83</v>
      </c>
      <c r="E1624" s="1698">
        <v>32311</v>
      </c>
      <c r="F1624" s="8" t="s">
        <v>580</v>
      </c>
      <c r="G1624" s="11"/>
      <c r="H1624" s="1714">
        <v>48</v>
      </c>
      <c r="I1624" s="35">
        <v>820</v>
      </c>
      <c r="J1624" s="775"/>
      <c r="K1624" s="73">
        <f>I1624*J1624</f>
        <v>0</v>
      </c>
    </row>
    <row r="1625" spans="1:13" ht="33" customHeight="1" thickBot="1" x14ac:dyDescent="0.3">
      <c r="A1625" s="1908"/>
      <c r="B1625" s="1766"/>
      <c r="C1625" s="1766"/>
      <c r="D1625" s="275" t="s">
        <v>83</v>
      </c>
      <c r="E1625" s="1686">
        <v>32311</v>
      </c>
      <c r="F1625" s="8" t="s">
        <v>580</v>
      </c>
      <c r="G1625" s="205"/>
      <c r="H1625" s="1686">
        <v>50</v>
      </c>
      <c r="I1625" s="238">
        <v>820</v>
      </c>
      <c r="J1625" s="774"/>
      <c r="K1625" s="214">
        <f t="shared" ref="K1625:K1629" si="207">I1625*J1625</f>
        <v>0</v>
      </c>
    </row>
    <row r="1626" spans="1:13" ht="32.25" customHeight="1" x14ac:dyDescent="0.25">
      <c r="A1626" s="1878" t="s">
        <v>290</v>
      </c>
      <c r="B1626" s="1756" t="s">
        <v>581</v>
      </c>
      <c r="C1626" s="1806" t="s">
        <v>40</v>
      </c>
      <c r="D1626" s="141" t="s">
        <v>83</v>
      </c>
      <c r="E1626" s="1690" t="s">
        <v>420</v>
      </c>
      <c r="F1626" s="7" t="s">
        <v>421</v>
      </c>
      <c r="G1626" s="16"/>
      <c r="H1626" s="1690">
        <v>42</v>
      </c>
      <c r="I1626" s="602">
        <v>820</v>
      </c>
      <c r="J1626" s="772"/>
      <c r="K1626" s="210">
        <f t="shared" si="207"/>
        <v>0</v>
      </c>
    </row>
    <row r="1627" spans="1:13" ht="33" customHeight="1" x14ac:dyDescent="0.25">
      <c r="A1627" s="1879"/>
      <c r="B1627" s="1757"/>
      <c r="C1627" s="1765"/>
      <c r="D1627" s="1521" t="s">
        <v>83</v>
      </c>
      <c r="E1627" s="1691" t="s">
        <v>420</v>
      </c>
      <c r="F1627" s="8" t="s">
        <v>421</v>
      </c>
      <c r="G1627" s="11"/>
      <c r="H1627" s="1691">
        <v>44</v>
      </c>
      <c r="I1627" s="56">
        <v>820</v>
      </c>
      <c r="J1627" s="775"/>
      <c r="K1627" s="73">
        <f t="shared" si="207"/>
        <v>0</v>
      </c>
    </row>
    <row r="1628" spans="1:13" ht="32.25" customHeight="1" x14ac:dyDescent="0.25">
      <c r="A1628" s="1879"/>
      <c r="B1628" s="1757"/>
      <c r="C1628" s="1765"/>
      <c r="D1628" s="1521" t="s">
        <v>83</v>
      </c>
      <c r="E1628" s="1691" t="s">
        <v>420</v>
      </c>
      <c r="F1628" s="8" t="s">
        <v>421</v>
      </c>
      <c r="G1628" s="11"/>
      <c r="H1628" s="1691">
        <v>46</v>
      </c>
      <c r="I1628" s="56">
        <v>820</v>
      </c>
      <c r="J1628" s="775"/>
      <c r="K1628" s="73">
        <f t="shared" si="207"/>
        <v>0</v>
      </c>
    </row>
    <row r="1629" spans="1:13" ht="33" customHeight="1" thickBot="1" x14ac:dyDescent="0.3">
      <c r="A1629" s="1880"/>
      <c r="B1629" s="1758"/>
      <c r="C1629" s="1766"/>
      <c r="D1629" s="1522" t="s">
        <v>83</v>
      </c>
      <c r="E1629" s="1692" t="s">
        <v>420</v>
      </c>
      <c r="F1629" s="9" t="s">
        <v>421</v>
      </c>
      <c r="G1629" s="17"/>
      <c r="H1629" s="1692">
        <v>48</v>
      </c>
      <c r="I1629" s="198">
        <v>820</v>
      </c>
      <c r="J1629" s="777"/>
      <c r="K1629" s="209">
        <f t="shared" si="207"/>
        <v>0</v>
      </c>
    </row>
    <row r="1630" spans="1:13" ht="25.5" customHeight="1" thickBot="1" x14ac:dyDescent="0.3">
      <c r="A1630" s="617"/>
      <c r="B1630" s="618"/>
      <c r="C1630" s="618"/>
      <c r="D1630" s="619" t="s">
        <v>338</v>
      </c>
      <c r="E1630" s="618"/>
      <c r="F1630" s="618"/>
      <c r="G1630" s="385"/>
      <c r="H1630" s="618"/>
      <c r="I1630" s="618"/>
      <c r="J1630" s="786"/>
      <c r="K1630" s="618"/>
      <c r="L1630" s="426"/>
      <c r="M1630" s="247"/>
    </row>
    <row r="1631" spans="1:13" ht="146.25" customHeight="1" thickBot="1" x14ac:dyDescent="0.3">
      <c r="A1631" s="1596"/>
      <c r="B1631" s="1597" t="s">
        <v>291</v>
      </c>
      <c r="C1631" s="1598" t="s">
        <v>42</v>
      </c>
      <c r="D1631" s="136" t="s">
        <v>32</v>
      </c>
      <c r="E1631" s="1599">
        <v>1003</v>
      </c>
      <c r="F1631" s="1600" t="s">
        <v>188</v>
      </c>
      <c r="G1631" s="1601"/>
      <c r="H1631" s="1599">
        <v>48</v>
      </c>
      <c r="I1631" s="1602">
        <v>398</v>
      </c>
      <c r="J1631" s="1603"/>
      <c r="K1631" s="304">
        <f t="shared" ref="K1631" si="208">I1631*J1631</f>
        <v>0</v>
      </c>
      <c r="L1631" s="620"/>
      <c r="M1631" s="620"/>
    </row>
    <row r="1632" spans="1:13" ht="33.75" customHeight="1" x14ac:dyDescent="0.25">
      <c r="A1632" s="1800"/>
      <c r="B1632" s="1986" t="s">
        <v>291</v>
      </c>
      <c r="C1632" s="1972" t="s">
        <v>42</v>
      </c>
      <c r="D1632" s="137" t="s">
        <v>32</v>
      </c>
      <c r="E1632" s="629">
        <v>1004</v>
      </c>
      <c r="F1632" s="630" t="s">
        <v>188</v>
      </c>
      <c r="G1632" s="631"/>
      <c r="H1632" s="629">
        <v>42</v>
      </c>
      <c r="I1632" s="632">
        <v>398</v>
      </c>
      <c r="J1632" s="785"/>
      <c r="K1632" s="208">
        <f t="shared" ref="K1632:K1636" si="209">I1632*J1632</f>
        <v>0</v>
      </c>
      <c r="L1632" s="620"/>
      <c r="M1632" s="620"/>
    </row>
    <row r="1633" spans="1:14" ht="34.5" customHeight="1" x14ac:dyDescent="0.25">
      <c r="A1633" s="1800"/>
      <c r="B1633" s="1986"/>
      <c r="C1633" s="1972"/>
      <c r="D1633" s="137" t="s">
        <v>32</v>
      </c>
      <c r="E1633" s="621">
        <v>1004</v>
      </c>
      <c r="F1633" s="623" t="s">
        <v>188</v>
      </c>
      <c r="G1633" s="622"/>
      <c r="H1633" s="621">
        <v>44</v>
      </c>
      <c r="I1633" s="627">
        <v>398</v>
      </c>
      <c r="J1633" s="783"/>
      <c r="K1633" s="208">
        <f t="shared" si="209"/>
        <v>0</v>
      </c>
      <c r="L1633" s="620"/>
      <c r="M1633" s="620"/>
      <c r="N1633" s="280" t="s">
        <v>293</v>
      </c>
    </row>
    <row r="1634" spans="1:14" ht="35.25" customHeight="1" x14ac:dyDescent="0.25">
      <c r="A1634" s="1800"/>
      <c r="B1634" s="1986"/>
      <c r="C1634" s="1972"/>
      <c r="D1634" s="137" t="s">
        <v>32</v>
      </c>
      <c r="E1634" s="621">
        <v>1004</v>
      </c>
      <c r="F1634" s="623" t="s">
        <v>188</v>
      </c>
      <c r="G1634" s="622"/>
      <c r="H1634" s="621">
        <v>46</v>
      </c>
      <c r="I1634" s="627">
        <v>398</v>
      </c>
      <c r="J1634" s="783"/>
      <c r="K1634" s="208">
        <f t="shared" si="209"/>
        <v>0</v>
      </c>
      <c r="L1634" s="620"/>
      <c r="M1634" s="620"/>
    </row>
    <row r="1635" spans="1:14" ht="34.5" customHeight="1" x14ac:dyDescent="0.25">
      <c r="A1635" s="1800"/>
      <c r="B1635" s="1986"/>
      <c r="C1635" s="1972"/>
      <c r="D1635" s="137" t="s">
        <v>32</v>
      </c>
      <c r="E1635" s="621">
        <v>1004</v>
      </c>
      <c r="F1635" s="623" t="s">
        <v>188</v>
      </c>
      <c r="G1635" s="622"/>
      <c r="H1635" s="621">
        <v>48</v>
      </c>
      <c r="I1635" s="627">
        <v>398</v>
      </c>
      <c r="J1635" s="783"/>
      <c r="K1635" s="208">
        <f t="shared" si="209"/>
        <v>0</v>
      </c>
      <c r="L1635" s="620"/>
      <c r="M1635" s="620"/>
    </row>
    <row r="1636" spans="1:14" ht="41.25" customHeight="1" thickBot="1" x14ac:dyDescent="0.3">
      <c r="A1636" s="1801"/>
      <c r="B1636" s="1987"/>
      <c r="C1636" s="1973"/>
      <c r="D1636" s="167" t="s">
        <v>32</v>
      </c>
      <c r="E1636" s="624">
        <v>1004</v>
      </c>
      <c r="F1636" s="625" t="s">
        <v>188</v>
      </c>
      <c r="G1636" s="626"/>
      <c r="H1636" s="624">
        <v>50</v>
      </c>
      <c r="I1636" s="628">
        <v>398</v>
      </c>
      <c r="J1636" s="784"/>
      <c r="K1636" s="211">
        <f t="shared" si="209"/>
        <v>0</v>
      </c>
      <c r="L1636" s="620"/>
      <c r="M1636" s="620"/>
    </row>
    <row r="1637" spans="1:14" ht="39" customHeight="1" x14ac:dyDescent="0.25">
      <c r="A1637" s="1869"/>
      <c r="B1637" s="1822" t="s">
        <v>291</v>
      </c>
      <c r="C1637" s="1972" t="s">
        <v>68</v>
      </c>
      <c r="D1637" s="137" t="s">
        <v>32</v>
      </c>
      <c r="E1637" s="629">
        <v>180140</v>
      </c>
      <c r="F1637" s="630" t="s">
        <v>742</v>
      </c>
      <c r="G1637" s="631"/>
      <c r="H1637" s="629">
        <v>42</v>
      </c>
      <c r="I1637" s="632">
        <v>428</v>
      </c>
      <c r="J1637" s="785"/>
      <c r="K1637" s="208">
        <f t="shared" ref="K1637:K1641" si="210">I1637*J1637</f>
        <v>0</v>
      </c>
      <c r="L1637" s="620"/>
      <c r="M1637" s="620"/>
      <c r="N1637" s="280" t="s">
        <v>293</v>
      </c>
    </row>
    <row r="1638" spans="1:14" ht="39" customHeight="1" x14ac:dyDescent="0.25">
      <c r="A1638" s="1869"/>
      <c r="B1638" s="1822"/>
      <c r="C1638" s="1972"/>
      <c r="D1638" s="137" t="s">
        <v>32</v>
      </c>
      <c r="E1638" s="621">
        <v>180140</v>
      </c>
      <c r="F1638" s="623" t="s">
        <v>742</v>
      </c>
      <c r="G1638" s="622"/>
      <c r="H1638" s="621">
        <v>44</v>
      </c>
      <c r="I1638" s="627">
        <v>428</v>
      </c>
      <c r="J1638" s="783"/>
      <c r="K1638" s="208">
        <f t="shared" si="210"/>
        <v>0</v>
      </c>
      <c r="L1638" s="620"/>
      <c r="M1638" s="620"/>
      <c r="N1638" s="280" t="s">
        <v>293</v>
      </c>
    </row>
    <row r="1639" spans="1:14" ht="39" customHeight="1" x14ac:dyDescent="0.25">
      <c r="A1639" s="1869"/>
      <c r="B1639" s="1822"/>
      <c r="C1639" s="1972"/>
      <c r="D1639" s="137" t="s">
        <v>32</v>
      </c>
      <c r="E1639" s="621">
        <v>180140</v>
      </c>
      <c r="F1639" s="623" t="s">
        <v>742</v>
      </c>
      <c r="G1639" s="622"/>
      <c r="H1639" s="621">
        <v>46</v>
      </c>
      <c r="I1639" s="627">
        <v>428</v>
      </c>
      <c r="J1639" s="783"/>
      <c r="K1639" s="208">
        <f t="shared" si="210"/>
        <v>0</v>
      </c>
      <c r="L1639" s="620"/>
      <c r="M1639" s="620"/>
    </row>
    <row r="1640" spans="1:14" ht="39" customHeight="1" x14ac:dyDescent="0.25">
      <c r="A1640" s="1869"/>
      <c r="B1640" s="1822"/>
      <c r="C1640" s="1972"/>
      <c r="D1640" s="137" t="s">
        <v>32</v>
      </c>
      <c r="E1640" s="621">
        <v>180140</v>
      </c>
      <c r="F1640" s="623" t="s">
        <v>742</v>
      </c>
      <c r="G1640" s="622"/>
      <c r="H1640" s="621">
        <v>48</v>
      </c>
      <c r="I1640" s="627">
        <v>428</v>
      </c>
      <c r="J1640" s="783"/>
      <c r="K1640" s="208">
        <f t="shared" si="210"/>
        <v>0</v>
      </c>
      <c r="L1640" s="620"/>
      <c r="M1640" s="620"/>
    </row>
    <row r="1641" spans="1:14" ht="39" customHeight="1" thickBot="1" x14ac:dyDescent="0.3">
      <c r="A1641" s="1870"/>
      <c r="B1641" s="1823"/>
      <c r="C1641" s="1973"/>
      <c r="D1641" s="167" t="s">
        <v>32</v>
      </c>
      <c r="E1641" s="624">
        <v>180140</v>
      </c>
      <c r="F1641" s="625" t="s">
        <v>742</v>
      </c>
      <c r="G1641" s="626"/>
      <c r="H1641" s="624">
        <v>50</v>
      </c>
      <c r="I1641" s="628">
        <v>428</v>
      </c>
      <c r="J1641" s="784"/>
      <c r="K1641" s="211">
        <f t="shared" si="210"/>
        <v>0</v>
      </c>
      <c r="L1641" s="620"/>
      <c r="M1641" s="620"/>
    </row>
    <row r="1642" spans="1:14" ht="39" customHeight="1" x14ac:dyDescent="0.25">
      <c r="A1642" s="1869"/>
      <c r="B1642" s="1822" t="s">
        <v>291</v>
      </c>
      <c r="C1642" s="1972" t="s">
        <v>68</v>
      </c>
      <c r="D1642" s="137" t="s">
        <v>32</v>
      </c>
      <c r="E1642" s="629">
        <v>180140</v>
      </c>
      <c r="F1642" s="630" t="s">
        <v>743</v>
      </c>
      <c r="G1642" s="631"/>
      <c r="H1642" s="629">
        <v>42</v>
      </c>
      <c r="I1642" s="632">
        <v>428</v>
      </c>
      <c r="J1642" s="785"/>
      <c r="K1642" s="208">
        <f t="shared" ref="K1642:K1646" si="211">I1642*J1642</f>
        <v>0</v>
      </c>
      <c r="L1642" s="620"/>
      <c r="M1642" s="620"/>
      <c r="N1642" s="280" t="s">
        <v>293</v>
      </c>
    </row>
    <row r="1643" spans="1:14" ht="39" customHeight="1" x14ac:dyDescent="0.25">
      <c r="A1643" s="1869"/>
      <c r="B1643" s="1822"/>
      <c r="C1643" s="1972"/>
      <c r="D1643" s="137" t="s">
        <v>32</v>
      </c>
      <c r="E1643" s="621">
        <v>180140</v>
      </c>
      <c r="F1643" s="623" t="s">
        <v>743</v>
      </c>
      <c r="G1643" s="622"/>
      <c r="H1643" s="621">
        <v>44</v>
      </c>
      <c r="I1643" s="627">
        <v>428</v>
      </c>
      <c r="J1643" s="783"/>
      <c r="K1643" s="208">
        <f t="shared" si="211"/>
        <v>0</v>
      </c>
      <c r="L1643" s="620"/>
      <c r="M1643" s="620"/>
      <c r="N1643" s="280" t="s">
        <v>293</v>
      </c>
    </row>
    <row r="1644" spans="1:14" ht="39" customHeight="1" x14ac:dyDescent="0.25">
      <c r="A1644" s="1869"/>
      <c r="B1644" s="1822"/>
      <c r="C1644" s="1972"/>
      <c r="D1644" s="137" t="s">
        <v>32</v>
      </c>
      <c r="E1644" s="621">
        <v>180140</v>
      </c>
      <c r="F1644" s="623" t="s">
        <v>743</v>
      </c>
      <c r="G1644" s="622"/>
      <c r="H1644" s="621">
        <v>46</v>
      </c>
      <c r="I1644" s="627">
        <v>428</v>
      </c>
      <c r="J1644" s="783"/>
      <c r="K1644" s="208">
        <f t="shared" si="211"/>
        <v>0</v>
      </c>
      <c r="L1644" s="620"/>
      <c r="M1644" s="620"/>
      <c r="N1644" s="280" t="s">
        <v>293</v>
      </c>
    </row>
    <row r="1645" spans="1:14" ht="39" customHeight="1" x14ac:dyDescent="0.25">
      <c r="A1645" s="1869"/>
      <c r="B1645" s="1822"/>
      <c r="C1645" s="1972"/>
      <c r="D1645" s="137" t="s">
        <v>32</v>
      </c>
      <c r="E1645" s="621">
        <v>180140</v>
      </c>
      <c r="F1645" s="623" t="s">
        <v>743</v>
      </c>
      <c r="G1645" s="622"/>
      <c r="H1645" s="621">
        <v>48</v>
      </c>
      <c r="I1645" s="627">
        <v>428</v>
      </c>
      <c r="J1645" s="783"/>
      <c r="K1645" s="208">
        <f t="shared" si="211"/>
        <v>0</v>
      </c>
      <c r="L1645" s="620"/>
      <c r="M1645" s="620"/>
    </row>
    <row r="1646" spans="1:14" ht="39" customHeight="1" thickBot="1" x14ac:dyDescent="0.3">
      <c r="A1646" s="1870"/>
      <c r="B1646" s="1823"/>
      <c r="C1646" s="1973"/>
      <c r="D1646" s="167" t="s">
        <v>32</v>
      </c>
      <c r="E1646" s="624">
        <v>180140</v>
      </c>
      <c r="F1646" s="625" t="s">
        <v>743</v>
      </c>
      <c r="G1646" s="626"/>
      <c r="H1646" s="624">
        <v>50</v>
      </c>
      <c r="I1646" s="628">
        <v>428</v>
      </c>
      <c r="J1646" s="784"/>
      <c r="K1646" s="211">
        <f t="shared" si="211"/>
        <v>0</v>
      </c>
      <c r="L1646" s="620"/>
      <c r="M1646" s="620"/>
    </row>
    <row r="1647" spans="1:14" ht="39" customHeight="1" x14ac:dyDescent="0.25">
      <c r="A1647" s="1869"/>
      <c r="B1647" s="1822" t="s">
        <v>291</v>
      </c>
      <c r="C1647" s="1972" t="s">
        <v>68</v>
      </c>
      <c r="D1647" s="137" t="s">
        <v>32</v>
      </c>
      <c r="E1647" s="629">
        <v>180140</v>
      </c>
      <c r="F1647" s="630" t="s">
        <v>665</v>
      </c>
      <c r="G1647" s="631"/>
      <c r="H1647" s="629">
        <v>42</v>
      </c>
      <c r="I1647" s="632">
        <v>428</v>
      </c>
      <c r="J1647" s="785"/>
      <c r="K1647" s="208">
        <f t="shared" ref="K1647:K1651" si="212">I1647*J1647</f>
        <v>0</v>
      </c>
      <c r="L1647" s="620"/>
      <c r="M1647" s="620"/>
    </row>
    <row r="1648" spans="1:14" ht="39" customHeight="1" x14ac:dyDescent="0.25">
      <c r="A1648" s="1869"/>
      <c r="B1648" s="1822"/>
      <c r="C1648" s="1972"/>
      <c r="D1648" s="137" t="s">
        <v>32</v>
      </c>
      <c r="E1648" s="621">
        <v>180140</v>
      </c>
      <c r="F1648" s="623" t="s">
        <v>665</v>
      </c>
      <c r="G1648" s="622"/>
      <c r="H1648" s="621">
        <v>44</v>
      </c>
      <c r="I1648" s="627">
        <v>428</v>
      </c>
      <c r="J1648" s="783"/>
      <c r="K1648" s="208">
        <f t="shared" si="212"/>
        <v>0</v>
      </c>
      <c r="L1648" s="620"/>
      <c r="M1648" s="620"/>
    </row>
    <row r="1649" spans="1:13" ht="39" customHeight="1" x14ac:dyDescent="0.25">
      <c r="A1649" s="1869"/>
      <c r="B1649" s="1822"/>
      <c r="C1649" s="1972"/>
      <c r="D1649" s="137" t="s">
        <v>32</v>
      </c>
      <c r="E1649" s="621">
        <v>180140</v>
      </c>
      <c r="F1649" s="623" t="s">
        <v>665</v>
      </c>
      <c r="G1649" s="622"/>
      <c r="H1649" s="621">
        <v>46</v>
      </c>
      <c r="I1649" s="627">
        <v>428</v>
      </c>
      <c r="J1649" s="783"/>
      <c r="K1649" s="208">
        <f t="shared" si="212"/>
        <v>0</v>
      </c>
      <c r="L1649" s="620"/>
      <c r="M1649" s="620"/>
    </row>
    <row r="1650" spans="1:13" ht="39" customHeight="1" x14ac:dyDescent="0.25">
      <c r="A1650" s="1869"/>
      <c r="B1650" s="1822"/>
      <c r="C1650" s="1972"/>
      <c r="D1650" s="137" t="s">
        <v>32</v>
      </c>
      <c r="E1650" s="621">
        <v>180140</v>
      </c>
      <c r="F1650" s="623" t="s">
        <v>665</v>
      </c>
      <c r="G1650" s="622"/>
      <c r="H1650" s="621">
        <v>48</v>
      </c>
      <c r="I1650" s="627">
        <v>428</v>
      </c>
      <c r="J1650" s="783"/>
      <c r="K1650" s="208">
        <f t="shared" si="212"/>
        <v>0</v>
      </c>
      <c r="L1650" s="620"/>
      <c r="M1650" s="620"/>
    </row>
    <row r="1651" spans="1:13" ht="39" customHeight="1" thickBot="1" x14ac:dyDescent="0.3">
      <c r="A1651" s="1870"/>
      <c r="B1651" s="1823"/>
      <c r="C1651" s="1973"/>
      <c r="D1651" s="167" t="s">
        <v>32</v>
      </c>
      <c r="E1651" s="624">
        <v>180140</v>
      </c>
      <c r="F1651" s="625" t="s">
        <v>665</v>
      </c>
      <c r="G1651" s="626"/>
      <c r="H1651" s="624">
        <v>50</v>
      </c>
      <c r="I1651" s="628">
        <v>428</v>
      </c>
      <c r="J1651" s="784"/>
      <c r="K1651" s="211">
        <f t="shared" si="212"/>
        <v>0</v>
      </c>
      <c r="L1651" s="620"/>
      <c r="M1651" s="620"/>
    </row>
    <row r="1652" spans="1:13" ht="39" customHeight="1" x14ac:dyDescent="0.25">
      <c r="A1652" s="1869"/>
      <c r="B1652" s="1822" t="s">
        <v>291</v>
      </c>
      <c r="C1652" s="1972" t="s">
        <v>68</v>
      </c>
      <c r="D1652" s="137" t="s">
        <v>32</v>
      </c>
      <c r="E1652" s="629">
        <v>180140</v>
      </c>
      <c r="F1652" s="630" t="s">
        <v>664</v>
      </c>
      <c r="G1652" s="631"/>
      <c r="H1652" s="629">
        <v>42</v>
      </c>
      <c r="I1652" s="632">
        <v>428</v>
      </c>
      <c r="J1652" s="785"/>
      <c r="K1652" s="208">
        <f t="shared" ref="K1652:K1656" si="213">I1652*J1652</f>
        <v>0</v>
      </c>
      <c r="L1652" s="620"/>
      <c r="M1652" s="620"/>
    </row>
    <row r="1653" spans="1:13" ht="39" customHeight="1" x14ac:dyDescent="0.25">
      <c r="A1653" s="1869"/>
      <c r="B1653" s="1822"/>
      <c r="C1653" s="1972"/>
      <c r="D1653" s="137" t="s">
        <v>32</v>
      </c>
      <c r="E1653" s="621">
        <v>180140</v>
      </c>
      <c r="F1653" s="623" t="s">
        <v>664</v>
      </c>
      <c r="G1653" s="622"/>
      <c r="H1653" s="621">
        <v>44</v>
      </c>
      <c r="I1653" s="627">
        <v>428</v>
      </c>
      <c r="J1653" s="783"/>
      <c r="K1653" s="208">
        <f t="shared" si="213"/>
        <v>0</v>
      </c>
      <c r="L1653" s="620"/>
      <c r="M1653" s="620"/>
    </row>
    <row r="1654" spans="1:13" ht="39" customHeight="1" x14ac:dyDescent="0.25">
      <c r="A1654" s="1869"/>
      <c r="B1654" s="1822"/>
      <c r="C1654" s="1972"/>
      <c r="D1654" s="137" t="s">
        <v>32</v>
      </c>
      <c r="E1654" s="621">
        <v>180140</v>
      </c>
      <c r="F1654" s="623" t="s">
        <v>664</v>
      </c>
      <c r="G1654" s="622"/>
      <c r="H1654" s="621">
        <v>46</v>
      </c>
      <c r="I1654" s="627">
        <v>428</v>
      </c>
      <c r="J1654" s="783"/>
      <c r="K1654" s="208">
        <f t="shared" si="213"/>
        <v>0</v>
      </c>
      <c r="L1654" s="620"/>
      <c r="M1654" s="620"/>
    </row>
    <row r="1655" spans="1:13" ht="39" customHeight="1" x14ac:dyDescent="0.25">
      <c r="A1655" s="1869"/>
      <c r="B1655" s="1822"/>
      <c r="C1655" s="1972"/>
      <c r="D1655" s="137" t="s">
        <v>32</v>
      </c>
      <c r="E1655" s="621">
        <v>180140</v>
      </c>
      <c r="F1655" s="623" t="s">
        <v>664</v>
      </c>
      <c r="G1655" s="622"/>
      <c r="H1655" s="621">
        <v>48</v>
      </c>
      <c r="I1655" s="627">
        <v>428</v>
      </c>
      <c r="J1655" s="783"/>
      <c r="K1655" s="208">
        <f t="shared" si="213"/>
        <v>0</v>
      </c>
      <c r="L1655" s="620"/>
      <c r="M1655" s="620"/>
    </row>
    <row r="1656" spans="1:13" ht="39" customHeight="1" thickBot="1" x14ac:dyDescent="0.3">
      <c r="A1656" s="1870"/>
      <c r="B1656" s="1823"/>
      <c r="C1656" s="1973"/>
      <c r="D1656" s="167" t="s">
        <v>32</v>
      </c>
      <c r="E1656" s="624">
        <v>180140</v>
      </c>
      <c r="F1656" s="625" t="s">
        <v>664</v>
      </c>
      <c r="G1656" s="626"/>
      <c r="H1656" s="624">
        <v>50</v>
      </c>
      <c r="I1656" s="628">
        <v>428</v>
      </c>
      <c r="J1656" s="784"/>
      <c r="K1656" s="211">
        <f t="shared" si="213"/>
        <v>0</v>
      </c>
      <c r="L1656" s="620"/>
      <c r="M1656" s="620"/>
    </row>
    <row r="1657" spans="1:13" ht="39" customHeight="1" x14ac:dyDescent="0.25">
      <c r="A1657" s="1869"/>
      <c r="B1657" s="1822" t="s">
        <v>291</v>
      </c>
      <c r="C1657" s="1972" t="s">
        <v>68</v>
      </c>
      <c r="D1657" s="137" t="s">
        <v>32</v>
      </c>
      <c r="E1657" s="629">
        <v>180140</v>
      </c>
      <c r="F1657" s="630" t="s">
        <v>744</v>
      </c>
      <c r="G1657" s="631"/>
      <c r="H1657" s="629">
        <v>42</v>
      </c>
      <c r="I1657" s="632">
        <v>428</v>
      </c>
      <c r="J1657" s="785"/>
      <c r="K1657" s="208">
        <f t="shared" ref="K1657:K1661" si="214">I1657*J1657</f>
        <v>0</v>
      </c>
      <c r="L1657" s="620"/>
      <c r="M1657" s="620"/>
    </row>
    <row r="1658" spans="1:13" ht="39" customHeight="1" x14ac:dyDescent="0.25">
      <c r="A1658" s="1869"/>
      <c r="B1658" s="1822"/>
      <c r="C1658" s="1972"/>
      <c r="D1658" s="137" t="s">
        <v>32</v>
      </c>
      <c r="E1658" s="621">
        <v>180140</v>
      </c>
      <c r="F1658" s="623" t="s">
        <v>744</v>
      </c>
      <c r="G1658" s="622"/>
      <c r="H1658" s="621">
        <v>44</v>
      </c>
      <c r="I1658" s="627">
        <v>428</v>
      </c>
      <c r="J1658" s="783"/>
      <c r="K1658" s="208">
        <f t="shared" si="214"/>
        <v>0</v>
      </c>
      <c r="L1658" s="620"/>
      <c r="M1658" s="620"/>
    </row>
    <row r="1659" spans="1:13" ht="39" customHeight="1" x14ac:dyDescent="0.25">
      <c r="A1659" s="1869"/>
      <c r="B1659" s="1822"/>
      <c r="C1659" s="1972"/>
      <c r="D1659" s="137" t="s">
        <v>32</v>
      </c>
      <c r="E1659" s="621">
        <v>180140</v>
      </c>
      <c r="F1659" s="623" t="s">
        <v>744</v>
      </c>
      <c r="G1659" s="622"/>
      <c r="H1659" s="621">
        <v>46</v>
      </c>
      <c r="I1659" s="627">
        <v>428</v>
      </c>
      <c r="J1659" s="783"/>
      <c r="K1659" s="208">
        <f t="shared" si="214"/>
        <v>0</v>
      </c>
      <c r="L1659" s="620"/>
      <c r="M1659" s="620"/>
    </row>
    <row r="1660" spans="1:13" ht="39" customHeight="1" x14ac:dyDescent="0.25">
      <c r="A1660" s="1869"/>
      <c r="B1660" s="1822"/>
      <c r="C1660" s="1972"/>
      <c r="D1660" s="137" t="s">
        <v>32</v>
      </c>
      <c r="E1660" s="621">
        <v>180140</v>
      </c>
      <c r="F1660" s="623" t="s">
        <v>744</v>
      </c>
      <c r="G1660" s="622"/>
      <c r="H1660" s="621">
        <v>48</v>
      </c>
      <c r="I1660" s="627">
        <v>428</v>
      </c>
      <c r="J1660" s="783"/>
      <c r="K1660" s="208">
        <f t="shared" si="214"/>
        <v>0</v>
      </c>
      <c r="L1660" s="620"/>
      <c r="M1660" s="620"/>
    </row>
    <row r="1661" spans="1:13" ht="39" customHeight="1" thickBot="1" x14ac:dyDescent="0.3">
      <c r="A1661" s="1870"/>
      <c r="B1661" s="1823"/>
      <c r="C1661" s="1973"/>
      <c r="D1661" s="167" t="s">
        <v>32</v>
      </c>
      <c r="E1661" s="624">
        <v>180140</v>
      </c>
      <c r="F1661" s="625" t="s">
        <v>744</v>
      </c>
      <c r="G1661" s="626"/>
      <c r="H1661" s="624">
        <v>50</v>
      </c>
      <c r="I1661" s="628">
        <v>428</v>
      </c>
      <c r="J1661" s="784"/>
      <c r="K1661" s="211">
        <f t="shared" si="214"/>
        <v>0</v>
      </c>
      <c r="L1661" s="620"/>
      <c r="M1661" s="620"/>
    </row>
    <row r="1662" spans="1:13" ht="39" customHeight="1" x14ac:dyDescent="0.25">
      <c r="A1662" s="1869"/>
      <c r="B1662" s="1822" t="s">
        <v>291</v>
      </c>
      <c r="C1662" s="1972" t="s">
        <v>68</v>
      </c>
      <c r="D1662" s="137" t="s">
        <v>32</v>
      </c>
      <c r="E1662" s="629">
        <v>180140</v>
      </c>
      <c r="F1662" s="630" t="s">
        <v>745</v>
      </c>
      <c r="G1662" s="631"/>
      <c r="H1662" s="629">
        <v>42</v>
      </c>
      <c r="I1662" s="632">
        <v>428</v>
      </c>
      <c r="J1662" s="785"/>
      <c r="K1662" s="208">
        <f t="shared" ref="K1662:K1666" si="215">I1662*J1662</f>
        <v>0</v>
      </c>
      <c r="L1662" s="620"/>
      <c r="M1662" s="620"/>
    </row>
    <row r="1663" spans="1:13" ht="39" customHeight="1" x14ac:dyDescent="0.25">
      <c r="A1663" s="1869"/>
      <c r="B1663" s="1822"/>
      <c r="C1663" s="1972"/>
      <c r="D1663" s="137" t="s">
        <v>32</v>
      </c>
      <c r="E1663" s="621">
        <v>180140</v>
      </c>
      <c r="F1663" s="623" t="s">
        <v>745</v>
      </c>
      <c r="G1663" s="622"/>
      <c r="H1663" s="621">
        <v>44</v>
      </c>
      <c r="I1663" s="627">
        <v>428</v>
      </c>
      <c r="J1663" s="783"/>
      <c r="K1663" s="208">
        <f t="shared" si="215"/>
        <v>0</v>
      </c>
      <c r="L1663" s="620"/>
      <c r="M1663" s="620"/>
    </row>
    <row r="1664" spans="1:13" ht="39" customHeight="1" x14ac:dyDescent="0.25">
      <c r="A1664" s="1869"/>
      <c r="B1664" s="1822"/>
      <c r="C1664" s="1972"/>
      <c r="D1664" s="137" t="s">
        <v>32</v>
      </c>
      <c r="E1664" s="621">
        <v>180140</v>
      </c>
      <c r="F1664" s="623" t="s">
        <v>745</v>
      </c>
      <c r="G1664" s="622"/>
      <c r="H1664" s="621">
        <v>46</v>
      </c>
      <c r="I1664" s="627">
        <v>428</v>
      </c>
      <c r="J1664" s="783"/>
      <c r="K1664" s="208">
        <f t="shared" si="215"/>
        <v>0</v>
      </c>
      <c r="L1664" s="620"/>
      <c r="M1664" s="620"/>
    </row>
    <row r="1665" spans="1:14" ht="39" customHeight="1" x14ac:dyDescent="0.25">
      <c r="A1665" s="1869"/>
      <c r="B1665" s="1822"/>
      <c r="C1665" s="1972"/>
      <c r="D1665" s="137" t="s">
        <v>32</v>
      </c>
      <c r="E1665" s="621">
        <v>180140</v>
      </c>
      <c r="F1665" s="623" t="s">
        <v>745</v>
      </c>
      <c r="G1665" s="622"/>
      <c r="H1665" s="621">
        <v>48</v>
      </c>
      <c r="I1665" s="627">
        <v>428</v>
      </c>
      <c r="J1665" s="783"/>
      <c r="K1665" s="208">
        <f t="shared" si="215"/>
        <v>0</v>
      </c>
      <c r="L1665" s="620"/>
      <c r="M1665" s="620"/>
    </row>
    <row r="1666" spans="1:14" ht="39" customHeight="1" thickBot="1" x14ac:dyDescent="0.3">
      <c r="A1666" s="1870"/>
      <c r="B1666" s="1823"/>
      <c r="C1666" s="1973"/>
      <c r="D1666" s="167" t="s">
        <v>32</v>
      </c>
      <c r="E1666" s="624">
        <v>180140</v>
      </c>
      <c r="F1666" s="625" t="s">
        <v>745</v>
      </c>
      <c r="G1666" s="626"/>
      <c r="H1666" s="624">
        <v>50</v>
      </c>
      <c r="I1666" s="628">
        <v>428</v>
      </c>
      <c r="J1666" s="784"/>
      <c r="K1666" s="211">
        <f t="shared" si="215"/>
        <v>0</v>
      </c>
      <c r="L1666" s="620"/>
      <c r="M1666" s="620"/>
    </row>
    <row r="1667" spans="1:14" ht="92.25" customHeight="1" thickBot="1" x14ac:dyDescent="0.3">
      <c r="A1667" s="976"/>
      <c r="B1667" s="973" t="s">
        <v>217</v>
      </c>
      <c r="C1667" s="972" t="s">
        <v>52</v>
      </c>
      <c r="D1667" s="137" t="s">
        <v>32</v>
      </c>
      <c r="E1667" s="615" t="s">
        <v>218</v>
      </c>
      <c r="F1667" s="10" t="s">
        <v>158</v>
      </c>
      <c r="G1667" s="12"/>
      <c r="H1667" s="616">
        <v>50</v>
      </c>
      <c r="I1667" s="48">
        <v>295</v>
      </c>
      <c r="J1667" s="778"/>
      <c r="K1667" s="208">
        <f t="shared" ref="K1667" si="216">I1667*J1667</f>
        <v>0</v>
      </c>
      <c r="L1667" s="72"/>
    </row>
    <row r="1668" spans="1:14" ht="48.75" customHeight="1" x14ac:dyDescent="0.25">
      <c r="A1668" s="1788"/>
      <c r="B1668" s="1871" t="s">
        <v>217</v>
      </c>
      <c r="C1668" s="1773" t="s">
        <v>68</v>
      </c>
      <c r="D1668" s="132" t="s">
        <v>32</v>
      </c>
      <c r="E1668" s="587">
        <v>1013</v>
      </c>
      <c r="F1668" s="7" t="s">
        <v>130</v>
      </c>
      <c r="G1668" s="16"/>
      <c r="H1668" s="589">
        <v>42</v>
      </c>
      <c r="I1668" s="37">
        <v>280</v>
      </c>
      <c r="J1668" s="772"/>
      <c r="K1668" s="210">
        <f t="shared" ref="K1668:K1669" si="217">I1668*J1668</f>
        <v>0</v>
      </c>
      <c r="L1668" s="72"/>
    </row>
    <row r="1669" spans="1:14" ht="48.75" customHeight="1" thickBot="1" x14ac:dyDescent="0.3">
      <c r="A1669" s="1789"/>
      <c r="B1669" s="1872"/>
      <c r="C1669" s="1774"/>
      <c r="D1669" s="130" t="s">
        <v>32</v>
      </c>
      <c r="E1669" s="588">
        <v>1013</v>
      </c>
      <c r="F1669" s="8" t="s">
        <v>130</v>
      </c>
      <c r="G1669" s="11"/>
      <c r="H1669" s="590">
        <v>44</v>
      </c>
      <c r="I1669" s="35">
        <v>280</v>
      </c>
      <c r="J1669" s="775"/>
      <c r="K1669" s="73">
        <f t="shared" si="217"/>
        <v>0</v>
      </c>
      <c r="L1669" s="72"/>
      <c r="N1669" s="280" t="s">
        <v>293</v>
      </c>
    </row>
    <row r="1670" spans="1:14" ht="62.25" customHeight="1" x14ac:dyDescent="0.25">
      <c r="A1670" s="1863"/>
      <c r="B1670" s="1821" t="s">
        <v>729</v>
      </c>
      <c r="C1670" s="1759" t="s">
        <v>181</v>
      </c>
      <c r="D1670" s="132" t="s">
        <v>32</v>
      </c>
      <c r="E1670" s="1376">
        <v>181010</v>
      </c>
      <c r="F1670" s="7" t="s">
        <v>39</v>
      </c>
      <c r="G1670" s="16"/>
      <c r="H1670" s="1385">
        <v>44</v>
      </c>
      <c r="I1670" s="37">
        <v>508</v>
      </c>
      <c r="J1670" s="772"/>
      <c r="K1670" s="210">
        <f t="shared" ref="K1670:K1672" si="218">I1670*J1670</f>
        <v>0</v>
      </c>
      <c r="L1670" s="72"/>
    </row>
    <row r="1671" spans="1:14" ht="62.25" customHeight="1" x14ac:dyDescent="0.25">
      <c r="A1671" s="1864"/>
      <c r="B1671" s="1822"/>
      <c r="C1671" s="1760"/>
      <c r="D1671" s="130" t="s">
        <v>32</v>
      </c>
      <c r="E1671" s="1377">
        <v>181010</v>
      </c>
      <c r="F1671" s="8" t="s">
        <v>39</v>
      </c>
      <c r="G1671" s="11"/>
      <c r="H1671" s="1384">
        <v>46</v>
      </c>
      <c r="I1671" s="35">
        <v>508</v>
      </c>
      <c r="J1671" s="775"/>
      <c r="K1671" s="73">
        <f t="shared" si="218"/>
        <v>0</v>
      </c>
      <c r="L1671" s="72"/>
    </row>
    <row r="1672" spans="1:14" ht="62.25" customHeight="1" thickBot="1" x14ac:dyDescent="0.3">
      <c r="A1672" s="1865"/>
      <c r="B1672" s="1858"/>
      <c r="C1672" s="1766"/>
      <c r="D1672" s="137" t="s">
        <v>32</v>
      </c>
      <c r="E1672" s="1382">
        <v>181010</v>
      </c>
      <c r="F1672" s="10" t="s">
        <v>39</v>
      </c>
      <c r="G1672" s="12"/>
      <c r="H1672" s="1379">
        <v>48</v>
      </c>
      <c r="I1672" s="48">
        <v>508</v>
      </c>
      <c r="J1672" s="778"/>
      <c r="K1672" s="208">
        <f t="shared" si="218"/>
        <v>0</v>
      </c>
      <c r="L1672" s="72"/>
    </row>
    <row r="1673" spans="1:14" ht="45" customHeight="1" x14ac:dyDescent="0.25">
      <c r="A1673" s="1796"/>
      <c r="B1673" s="1756" t="s">
        <v>291</v>
      </c>
      <c r="C1673" s="1806" t="s">
        <v>68</v>
      </c>
      <c r="D1673" s="132" t="s">
        <v>32</v>
      </c>
      <c r="E1673" s="923">
        <v>10115</v>
      </c>
      <c r="F1673" s="7" t="s">
        <v>167</v>
      </c>
      <c r="G1673" s="16"/>
      <c r="H1673" s="928">
        <v>42</v>
      </c>
      <c r="I1673" s="37">
        <v>399</v>
      </c>
      <c r="J1673" s="772"/>
      <c r="K1673" s="210">
        <f t="shared" ref="K1673:K2282" si="219">I1673*J1673</f>
        <v>0</v>
      </c>
      <c r="L1673" s="72"/>
    </row>
    <row r="1674" spans="1:14" ht="45" customHeight="1" x14ac:dyDescent="0.25">
      <c r="A1674" s="1797"/>
      <c r="B1674" s="1757"/>
      <c r="C1674" s="1765"/>
      <c r="D1674" s="130" t="s">
        <v>32</v>
      </c>
      <c r="E1674" s="924">
        <v>10115</v>
      </c>
      <c r="F1674" s="8" t="s">
        <v>167</v>
      </c>
      <c r="G1674" s="11"/>
      <c r="H1674" s="931">
        <v>48</v>
      </c>
      <c r="I1674" s="35">
        <v>399</v>
      </c>
      <c r="J1674" s="775"/>
      <c r="K1674" s="73">
        <f t="shared" si="219"/>
        <v>0</v>
      </c>
      <c r="L1674" s="72"/>
    </row>
    <row r="1675" spans="1:14" ht="45" customHeight="1" x14ac:dyDescent="0.25">
      <c r="A1675" s="1797"/>
      <c r="B1675" s="1757"/>
      <c r="C1675" s="1765"/>
      <c r="D1675" s="130" t="s">
        <v>32</v>
      </c>
      <c r="E1675" s="924">
        <v>10115</v>
      </c>
      <c r="F1675" s="8" t="s">
        <v>167</v>
      </c>
      <c r="G1675" s="11"/>
      <c r="H1675" s="931">
        <v>50</v>
      </c>
      <c r="I1675" s="35">
        <v>399</v>
      </c>
      <c r="J1675" s="775"/>
      <c r="K1675" s="73">
        <f t="shared" ref="K1675" si="220">I1675*J1675</f>
        <v>0</v>
      </c>
      <c r="L1675" s="72"/>
    </row>
    <row r="1676" spans="1:14" ht="45" customHeight="1" thickBot="1" x14ac:dyDescent="0.3">
      <c r="A1676" s="1797"/>
      <c r="B1676" s="1757"/>
      <c r="C1676" s="1765"/>
      <c r="D1676" s="130" t="s">
        <v>32</v>
      </c>
      <c r="E1676" s="924">
        <v>10115</v>
      </c>
      <c r="F1676" s="8" t="s">
        <v>167</v>
      </c>
      <c r="G1676" s="11"/>
      <c r="H1676" s="931">
        <v>52</v>
      </c>
      <c r="I1676" s="35">
        <v>399</v>
      </c>
      <c r="J1676" s="775"/>
      <c r="K1676" s="73">
        <f t="shared" si="219"/>
        <v>0</v>
      </c>
      <c r="L1676" s="72"/>
    </row>
    <row r="1677" spans="1:14" ht="49.5" customHeight="1" x14ac:dyDescent="0.25">
      <c r="A1677" s="1796"/>
      <c r="B1677" s="1756" t="s">
        <v>291</v>
      </c>
      <c r="C1677" s="1806" t="s">
        <v>68</v>
      </c>
      <c r="D1677" s="132" t="s">
        <v>32</v>
      </c>
      <c r="E1677" s="587">
        <v>10116</v>
      </c>
      <c r="F1677" s="7" t="s">
        <v>180</v>
      </c>
      <c r="G1677" s="16"/>
      <c r="H1677" s="589">
        <v>42</v>
      </c>
      <c r="I1677" s="37">
        <v>380</v>
      </c>
      <c r="J1677" s="772"/>
      <c r="K1677" s="210">
        <f t="shared" si="219"/>
        <v>0</v>
      </c>
      <c r="L1677" s="72"/>
      <c r="N1677" s="280">
        <v>2</v>
      </c>
    </row>
    <row r="1678" spans="1:14" ht="49.5" customHeight="1" thickBot="1" x14ac:dyDescent="0.3">
      <c r="A1678" s="1797"/>
      <c r="B1678" s="1757"/>
      <c r="C1678" s="1765"/>
      <c r="D1678" s="137" t="s">
        <v>32</v>
      </c>
      <c r="E1678" s="592">
        <v>10116</v>
      </c>
      <c r="F1678" s="10" t="s">
        <v>180</v>
      </c>
      <c r="G1678" s="12"/>
      <c r="H1678" s="591">
        <v>52</v>
      </c>
      <c r="I1678" s="48">
        <v>380</v>
      </c>
      <c r="J1678" s="778"/>
      <c r="K1678" s="208">
        <f t="shared" si="219"/>
        <v>0</v>
      </c>
      <c r="L1678" s="72"/>
    </row>
    <row r="1679" spans="1:14" ht="75.75" customHeight="1" x14ac:dyDescent="0.25">
      <c r="A1679" s="1796"/>
      <c r="B1679" s="1756" t="s">
        <v>291</v>
      </c>
      <c r="C1679" s="1806" t="s">
        <v>68</v>
      </c>
      <c r="D1679" s="132" t="s">
        <v>32</v>
      </c>
      <c r="E1679" s="1167">
        <v>10118</v>
      </c>
      <c r="F1679" s="7" t="s">
        <v>402</v>
      </c>
      <c r="G1679" s="16"/>
      <c r="H1679" s="1174">
        <v>44</v>
      </c>
      <c r="I1679" s="37">
        <v>410</v>
      </c>
      <c r="J1679" s="772"/>
      <c r="K1679" s="210">
        <f t="shared" si="219"/>
        <v>0</v>
      </c>
      <c r="L1679" s="72"/>
    </row>
    <row r="1680" spans="1:14" ht="75.75" customHeight="1" thickBot="1" x14ac:dyDescent="0.3">
      <c r="A1680" s="1825"/>
      <c r="B1680" s="1766"/>
      <c r="C1680" s="1766"/>
      <c r="D1680" s="167" t="s">
        <v>32</v>
      </c>
      <c r="E1680" s="1171">
        <v>10118</v>
      </c>
      <c r="F1680" s="152" t="s">
        <v>402</v>
      </c>
      <c r="G1680" s="124"/>
      <c r="H1680" s="1177">
        <v>48</v>
      </c>
      <c r="I1680" s="39">
        <v>410</v>
      </c>
      <c r="J1680" s="779"/>
      <c r="K1680" s="211">
        <f t="shared" si="219"/>
        <v>0</v>
      </c>
      <c r="L1680" s="72"/>
    </row>
    <row r="1681" spans="1:14" ht="83.25" customHeight="1" x14ac:dyDescent="0.25">
      <c r="A1681" s="1815"/>
      <c r="B1681" s="1756" t="s">
        <v>643</v>
      </c>
      <c r="C1681" s="1806" t="s">
        <v>68</v>
      </c>
      <c r="D1681" s="215" t="s">
        <v>32</v>
      </c>
      <c r="E1681" s="1607">
        <v>10118</v>
      </c>
      <c r="F1681" s="1608" t="s">
        <v>500</v>
      </c>
      <c r="G1681" s="23"/>
      <c r="H1681" s="1609">
        <v>42</v>
      </c>
      <c r="I1681" s="47">
        <v>410</v>
      </c>
      <c r="J1681" s="780"/>
      <c r="K1681" s="217">
        <f t="shared" si="219"/>
        <v>0</v>
      </c>
      <c r="L1681" s="72"/>
    </row>
    <row r="1682" spans="1:14" ht="83.25" customHeight="1" thickBot="1" x14ac:dyDescent="0.3">
      <c r="A1682" s="1816"/>
      <c r="B1682" s="1758"/>
      <c r="C1682" s="1766"/>
      <c r="D1682" s="131" t="s">
        <v>32</v>
      </c>
      <c r="E1682" s="1605">
        <v>10118</v>
      </c>
      <c r="F1682" s="9" t="s">
        <v>500</v>
      </c>
      <c r="G1682" s="17"/>
      <c r="H1682" s="1606">
        <v>44</v>
      </c>
      <c r="I1682" s="38">
        <v>410</v>
      </c>
      <c r="J1682" s="777"/>
      <c r="K1682" s="209">
        <f t="shared" si="219"/>
        <v>0</v>
      </c>
      <c r="L1682" s="72"/>
      <c r="N1682" s="280">
        <v>1</v>
      </c>
    </row>
    <row r="1683" spans="1:14" ht="33.75" customHeight="1" x14ac:dyDescent="0.25">
      <c r="A1683" s="1786"/>
      <c r="B1683" s="1757" t="s">
        <v>341</v>
      </c>
      <c r="C1683" s="1765" t="s">
        <v>181</v>
      </c>
      <c r="D1683" s="203" t="s">
        <v>32</v>
      </c>
      <c r="E1683" s="339">
        <v>10120</v>
      </c>
      <c r="F1683" s="204" t="s">
        <v>344</v>
      </c>
      <c r="G1683" s="205"/>
      <c r="H1683" s="338">
        <v>42</v>
      </c>
      <c r="I1683" s="40">
        <v>478</v>
      </c>
      <c r="J1683" s="774"/>
      <c r="K1683" s="214">
        <f t="shared" ref="K1683:K1697" si="221">I1683*J1683</f>
        <v>0</v>
      </c>
      <c r="L1683" s="72"/>
    </row>
    <row r="1684" spans="1:14" ht="33.75" customHeight="1" x14ac:dyDescent="0.25">
      <c r="A1684" s="1786"/>
      <c r="B1684" s="1757"/>
      <c r="C1684" s="1765"/>
      <c r="D1684" s="130" t="s">
        <v>32</v>
      </c>
      <c r="E1684" s="337">
        <v>10120</v>
      </c>
      <c r="F1684" s="8" t="s">
        <v>344</v>
      </c>
      <c r="G1684" s="11"/>
      <c r="H1684" s="336">
        <v>44</v>
      </c>
      <c r="I1684" s="35">
        <v>478</v>
      </c>
      <c r="J1684" s="775"/>
      <c r="K1684" s="73">
        <f t="shared" si="221"/>
        <v>0</v>
      </c>
      <c r="L1684" s="72"/>
    </row>
    <row r="1685" spans="1:14" ht="33.75" customHeight="1" x14ac:dyDescent="0.25">
      <c r="A1685" s="1786"/>
      <c r="B1685" s="1757"/>
      <c r="C1685" s="1765"/>
      <c r="D1685" s="130" t="s">
        <v>32</v>
      </c>
      <c r="E1685" s="337">
        <v>10120</v>
      </c>
      <c r="F1685" s="8" t="s">
        <v>344</v>
      </c>
      <c r="G1685" s="11"/>
      <c r="H1685" s="336">
        <v>46</v>
      </c>
      <c r="I1685" s="35">
        <v>478</v>
      </c>
      <c r="J1685" s="775"/>
      <c r="K1685" s="73">
        <f t="shared" si="221"/>
        <v>0</v>
      </c>
      <c r="L1685" s="72"/>
    </row>
    <row r="1686" spans="1:14" ht="33.75" customHeight="1" x14ac:dyDescent="0.25">
      <c r="A1686" s="1786"/>
      <c r="B1686" s="1757"/>
      <c r="C1686" s="1765"/>
      <c r="D1686" s="130" t="s">
        <v>32</v>
      </c>
      <c r="E1686" s="337">
        <v>10120</v>
      </c>
      <c r="F1686" s="8" t="s">
        <v>344</v>
      </c>
      <c r="G1686" s="11"/>
      <c r="H1686" s="336">
        <v>48</v>
      </c>
      <c r="I1686" s="35">
        <v>478</v>
      </c>
      <c r="J1686" s="775"/>
      <c r="K1686" s="73">
        <f t="shared" si="221"/>
        <v>0</v>
      </c>
      <c r="L1686" s="72"/>
    </row>
    <row r="1687" spans="1:14" ht="33.75" customHeight="1" thickBot="1" x14ac:dyDescent="0.3">
      <c r="A1687" s="1786"/>
      <c r="B1687" s="1757"/>
      <c r="C1687" s="1765"/>
      <c r="D1687" s="156" t="s">
        <v>32</v>
      </c>
      <c r="E1687" s="358">
        <v>10120</v>
      </c>
      <c r="F1687" s="204" t="s">
        <v>344</v>
      </c>
      <c r="G1687" s="205"/>
      <c r="H1687" s="357">
        <v>50</v>
      </c>
      <c r="I1687" s="40">
        <v>478</v>
      </c>
      <c r="J1687" s="774"/>
      <c r="K1687" s="214">
        <f t="shared" si="221"/>
        <v>0</v>
      </c>
      <c r="L1687" s="72"/>
      <c r="N1687" s="280" t="s">
        <v>293</v>
      </c>
    </row>
    <row r="1688" spans="1:14" ht="33.75" customHeight="1" x14ac:dyDescent="0.25">
      <c r="A1688" s="1788"/>
      <c r="B1688" s="1787" t="s">
        <v>341</v>
      </c>
      <c r="C1688" s="1799" t="s">
        <v>181</v>
      </c>
      <c r="D1688" s="132" t="s">
        <v>32</v>
      </c>
      <c r="E1688" s="354">
        <v>10120</v>
      </c>
      <c r="F1688" s="7" t="s">
        <v>130</v>
      </c>
      <c r="G1688" s="16"/>
      <c r="H1688" s="355">
        <v>42</v>
      </c>
      <c r="I1688" s="37">
        <v>478</v>
      </c>
      <c r="J1688" s="772"/>
      <c r="K1688" s="210">
        <f t="shared" si="221"/>
        <v>0</v>
      </c>
      <c r="L1688" s="72"/>
    </row>
    <row r="1689" spans="1:14" ht="33.75" customHeight="1" x14ac:dyDescent="0.25">
      <c r="A1689" s="1789"/>
      <c r="B1689" s="1798"/>
      <c r="C1689" s="1782"/>
      <c r="D1689" s="130" t="s">
        <v>32</v>
      </c>
      <c r="E1689" s="353">
        <v>10120</v>
      </c>
      <c r="F1689" s="8" t="s">
        <v>130</v>
      </c>
      <c r="G1689" s="11"/>
      <c r="H1689" s="356">
        <v>44</v>
      </c>
      <c r="I1689" s="35">
        <v>478</v>
      </c>
      <c r="J1689" s="775"/>
      <c r="K1689" s="73">
        <f t="shared" si="221"/>
        <v>0</v>
      </c>
      <c r="L1689" s="72"/>
    </row>
    <row r="1690" spans="1:14" ht="33.75" customHeight="1" x14ac:dyDescent="0.25">
      <c r="A1690" s="1789"/>
      <c r="B1690" s="1798"/>
      <c r="C1690" s="1782"/>
      <c r="D1690" s="130" t="s">
        <v>32</v>
      </c>
      <c r="E1690" s="353">
        <v>10120</v>
      </c>
      <c r="F1690" s="8" t="s">
        <v>130</v>
      </c>
      <c r="G1690" s="11"/>
      <c r="H1690" s="356">
        <v>46</v>
      </c>
      <c r="I1690" s="35">
        <v>478</v>
      </c>
      <c r="J1690" s="775"/>
      <c r="K1690" s="73">
        <f t="shared" si="221"/>
        <v>0</v>
      </c>
      <c r="L1690" s="72"/>
    </row>
    <row r="1691" spans="1:14" ht="33.75" customHeight="1" x14ac:dyDescent="0.25">
      <c r="A1691" s="1789"/>
      <c r="B1691" s="1798"/>
      <c r="C1691" s="1782"/>
      <c r="D1691" s="130" t="s">
        <v>32</v>
      </c>
      <c r="E1691" s="353">
        <v>10120</v>
      </c>
      <c r="F1691" s="8" t="s">
        <v>130</v>
      </c>
      <c r="G1691" s="11"/>
      <c r="H1691" s="356">
        <v>48</v>
      </c>
      <c r="I1691" s="35">
        <v>478</v>
      </c>
      <c r="J1691" s="775"/>
      <c r="K1691" s="73">
        <f t="shared" si="221"/>
        <v>0</v>
      </c>
      <c r="L1691" s="72"/>
    </row>
    <row r="1692" spans="1:14" ht="33.75" customHeight="1" thickBot="1" x14ac:dyDescent="0.3">
      <c r="A1692" s="1790"/>
      <c r="B1692" s="1808"/>
      <c r="C1692" s="1873"/>
      <c r="D1692" s="156" t="s">
        <v>32</v>
      </c>
      <c r="E1692" s="364">
        <v>10120</v>
      </c>
      <c r="F1692" s="20" t="s">
        <v>130</v>
      </c>
      <c r="G1692" s="15"/>
      <c r="H1692" s="14">
        <v>50</v>
      </c>
      <c r="I1692" s="36">
        <v>478</v>
      </c>
      <c r="J1692" s="776"/>
      <c r="K1692" s="207">
        <f t="shared" si="221"/>
        <v>0</v>
      </c>
      <c r="L1692" s="72"/>
    </row>
    <row r="1693" spans="1:14" ht="33.75" customHeight="1" x14ac:dyDescent="0.25">
      <c r="A1693" s="1796"/>
      <c r="B1693" s="1787" t="s">
        <v>341</v>
      </c>
      <c r="C1693" s="1799" t="s">
        <v>181</v>
      </c>
      <c r="D1693" s="132" t="s">
        <v>32</v>
      </c>
      <c r="E1693" s="363">
        <v>10120</v>
      </c>
      <c r="F1693" s="7" t="s">
        <v>363</v>
      </c>
      <c r="G1693" s="16"/>
      <c r="H1693" s="365">
        <v>42</v>
      </c>
      <c r="I1693" s="47">
        <v>478</v>
      </c>
      <c r="J1693" s="772"/>
      <c r="K1693" s="217">
        <f t="shared" si="221"/>
        <v>0</v>
      </c>
      <c r="L1693" s="72"/>
    </row>
    <row r="1694" spans="1:14" ht="33.75" customHeight="1" x14ac:dyDescent="0.25">
      <c r="A1694" s="1797"/>
      <c r="B1694" s="1798"/>
      <c r="C1694" s="1782"/>
      <c r="D1694" s="130" t="s">
        <v>32</v>
      </c>
      <c r="E1694" s="361">
        <v>10120</v>
      </c>
      <c r="F1694" s="8" t="s">
        <v>363</v>
      </c>
      <c r="G1694" s="11"/>
      <c r="H1694" s="366">
        <v>44</v>
      </c>
      <c r="I1694" s="36">
        <v>478</v>
      </c>
      <c r="J1694" s="775"/>
      <c r="K1694" s="207">
        <f t="shared" si="221"/>
        <v>0</v>
      </c>
      <c r="L1694" s="72"/>
    </row>
    <row r="1695" spans="1:14" ht="33.75" customHeight="1" x14ac:dyDescent="0.25">
      <c r="A1695" s="1797"/>
      <c r="B1695" s="1798"/>
      <c r="C1695" s="1782"/>
      <c r="D1695" s="130" t="s">
        <v>32</v>
      </c>
      <c r="E1695" s="361">
        <v>10120</v>
      </c>
      <c r="F1695" s="8" t="s">
        <v>363</v>
      </c>
      <c r="G1695" s="11"/>
      <c r="H1695" s="366">
        <v>46</v>
      </c>
      <c r="I1695" s="36">
        <v>478</v>
      </c>
      <c r="J1695" s="775"/>
      <c r="K1695" s="207">
        <f t="shared" si="221"/>
        <v>0</v>
      </c>
      <c r="L1695" s="72"/>
    </row>
    <row r="1696" spans="1:14" ht="33.75" customHeight="1" x14ac:dyDescent="0.25">
      <c r="A1696" s="1797"/>
      <c r="B1696" s="1798"/>
      <c r="C1696" s="1782"/>
      <c r="D1696" s="130" t="s">
        <v>32</v>
      </c>
      <c r="E1696" s="361">
        <v>10120</v>
      </c>
      <c r="F1696" s="8" t="s">
        <v>363</v>
      </c>
      <c r="G1696" s="11"/>
      <c r="H1696" s="366">
        <v>48</v>
      </c>
      <c r="I1696" s="36">
        <v>478</v>
      </c>
      <c r="J1696" s="775"/>
      <c r="K1696" s="207">
        <f t="shared" si="221"/>
        <v>0</v>
      </c>
      <c r="L1696" s="72"/>
    </row>
    <row r="1697" spans="1:12" ht="33.75" customHeight="1" thickBot="1" x14ac:dyDescent="0.3">
      <c r="A1697" s="1825"/>
      <c r="B1697" s="1877"/>
      <c r="C1697" s="1783"/>
      <c r="D1697" s="131" t="s">
        <v>32</v>
      </c>
      <c r="E1697" s="362">
        <v>10120</v>
      </c>
      <c r="F1697" s="9" t="s">
        <v>363</v>
      </c>
      <c r="G1697" s="17"/>
      <c r="H1697" s="367">
        <v>50</v>
      </c>
      <c r="I1697" s="38">
        <v>478</v>
      </c>
      <c r="J1697" s="777"/>
      <c r="K1697" s="209">
        <f t="shared" si="221"/>
        <v>0</v>
      </c>
      <c r="L1697" s="72"/>
    </row>
    <row r="1698" spans="1:12" ht="41.25" customHeight="1" x14ac:dyDescent="0.25">
      <c r="A1698" s="1796"/>
      <c r="B1698" s="1756" t="s">
        <v>341</v>
      </c>
      <c r="C1698" s="1806" t="s">
        <v>181</v>
      </c>
      <c r="D1698" s="215" t="s">
        <v>32</v>
      </c>
      <c r="E1698" s="1066">
        <v>180120</v>
      </c>
      <c r="F1698" s="1076" t="s">
        <v>207</v>
      </c>
      <c r="G1698" s="23"/>
      <c r="H1698" s="1073">
        <v>42</v>
      </c>
      <c r="I1698" s="47">
        <v>467</v>
      </c>
      <c r="J1698" s="780"/>
      <c r="K1698" s="217">
        <f t="shared" ref="K1698:K1702" si="222">I1698*J1698</f>
        <v>0</v>
      </c>
      <c r="L1698" s="72"/>
    </row>
    <row r="1699" spans="1:12" ht="41.25" customHeight="1" x14ac:dyDescent="0.25">
      <c r="A1699" s="1797"/>
      <c r="B1699" s="1757"/>
      <c r="C1699" s="1765"/>
      <c r="D1699" s="130" t="s">
        <v>32</v>
      </c>
      <c r="E1699" s="1443">
        <v>180120</v>
      </c>
      <c r="F1699" s="8" t="s">
        <v>207</v>
      </c>
      <c r="G1699" s="11"/>
      <c r="H1699" s="1451">
        <v>44</v>
      </c>
      <c r="I1699" s="35">
        <v>467</v>
      </c>
      <c r="J1699" s="775"/>
      <c r="K1699" s="73">
        <f t="shared" si="222"/>
        <v>0</v>
      </c>
      <c r="L1699" s="72"/>
    </row>
    <row r="1700" spans="1:12" ht="41.25" customHeight="1" x14ac:dyDescent="0.25">
      <c r="A1700" s="1797"/>
      <c r="B1700" s="1757"/>
      <c r="C1700" s="1765"/>
      <c r="D1700" s="130" t="s">
        <v>32</v>
      </c>
      <c r="E1700" s="1443">
        <v>180120</v>
      </c>
      <c r="F1700" s="8" t="s">
        <v>207</v>
      </c>
      <c r="G1700" s="11"/>
      <c r="H1700" s="1451">
        <v>46</v>
      </c>
      <c r="I1700" s="35">
        <v>467</v>
      </c>
      <c r="J1700" s="775"/>
      <c r="K1700" s="73">
        <f t="shared" si="222"/>
        <v>0</v>
      </c>
      <c r="L1700" s="72"/>
    </row>
    <row r="1701" spans="1:12" ht="41.25" customHeight="1" x14ac:dyDescent="0.25">
      <c r="A1701" s="1797"/>
      <c r="B1701" s="1757"/>
      <c r="C1701" s="1765"/>
      <c r="D1701" s="130" t="s">
        <v>32</v>
      </c>
      <c r="E1701" s="1070">
        <v>180120</v>
      </c>
      <c r="F1701" s="8" t="s">
        <v>207</v>
      </c>
      <c r="G1701" s="11"/>
      <c r="H1701" s="1074">
        <v>48</v>
      </c>
      <c r="I1701" s="35">
        <v>467</v>
      </c>
      <c r="J1701" s="775"/>
      <c r="K1701" s="73">
        <f t="shared" si="222"/>
        <v>0</v>
      </c>
      <c r="L1701" s="72"/>
    </row>
    <row r="1702" spans="1:12" ht="41.25" customHeight="1" thickBot="1" x14ac:dyDescent="0.3">
      <c r="A1702" s="1797"/>
      <c r="B1702" s="1757"/>
      <c r="C1702" s="1765"/>
      <c r="D1702" s="130" t="s">
        <v>32</v>
      </c>
      <c r="E1702" s="1070">
        <v>180120</v>
      </c>
      <c r="F1702" s="8" t="s">
        <v>207</v>
      </c>
      <c r="G1702" s="11"/>
      <c r="H1702" s="1074">
        <v>50</v>
      </c>
      <c r="I1702" s="35">
        <v>467</v>
      </c>
      <c r="J1702" s="775"/>
      <c r="K1702" s="73">
        <f t="shared" si="222"/>
        <v>0</v>
      </c>
      <c r="L1702" s="72"/>
    </row>
    <row r="1703" spans="1:12" ht="45.75" customHeight="1" x14ac:dyDescent="0.25">
      <c r="A1703" s="1796"/>
      <c r="B1703" s="1756" t="s">
        <v>341</v>
      </c>
      <c r="C1703" s="1806" t="s">
        <v>181</v>
      </c>
      <c r="D1703" s="215" t="s">
        <v>32</v>
      </c>
      <c r="E1703" s="1066">
        <v>180120</v>
      </c>
      <c r="F1703" s="1076" t="s">
        <v>615</v>
      </c>
      <c r="G1703" s="23"/>
      <c r="H1703" s="1073">
        <v>42</v>
      </c>
      <c r="I1703" s="47">
        <v>467</v>
      </c>
      <c r="J1703" s="780"/>
      <c r="K1703" s="217">
        <f t="shared" ref="K1703:K1711" si="223">I1703*J1703</f>
        <v>0</v>
      </c>
      <c r="L1703" s="72"/>
    </row>
    <row r="1704" spans="1:12" ht="45.75" customHeight="1" x14ac:dyDescent="0.25">
      <c r="A1704" s="1797"/>
      <c r="B1704" s="1757"/>
      <c r="C1704" s="1765"/>
      <c r="D1704" s="130" t="s">
        <v>32</v>
      </c>
      <c r="E1704" s="1070">
        <v>180120</v>
      </c>
      <c r="F1704" s="8" t="s">
        <v>615</v>
      </c>
      <c r="G1704" s="11"/>
      <c r="H1704" s="1074">
        <v>44</v>
      </c>
      <c r="I1704" s="35">
        <v>467</v>
      </c>
      <c r="J1704" s="775"/>
      <c r="K1704" s="73">
        <f t="shared" si="223"/>
        <v>0</v>
      </c>
      <c r="L1704" s="72"/>
    </row>
    <row r="1705" spans="1:12" ht="45.75" customHeight="1" x14ac:dyDescent="0.25">
      <c r="A1705" s="1797"/>
      <c r="B1705" s="1757"/>
      <c r="C1705" s="1765"/>
      <c r="D1705" s="130" t="s">
        <v>32</v>
      </c>
      <c r="E1705" s="1070">
        <v>180120</v>
      </c>
      <c r="F1705" s="8" t="s">
        <v>615</v>
      </c>
      <c r="G1705" s="11"/>
      <c r="H1705" s="1074">
        <v>46</v>
      </c>
      <c r="I1705" s="35">
        <v>467</v>
      </c>
      <c r="J1705" s="775"/>
      <c r="K1705" s="73">
        <f t="shared" si="223"/>
        <v>0</v>
      </c>
      <c r="L1705" s="72"/>
    </row>
    <row r="1706" spans="1:12" ht="45.75" customHeight="1" thickBot="1" x14ac:dyDescent="0.3">
      <c r="A1706" s="1797"/>
      <c r="B1706" s="1757"/>
      <c r="C1706" s="1765"/>
      <c r="D1706" s="130" t="s">
        <v>32</v>
      </c>
      <c r="E1706" s="1070">
        <v>180120</v>
      </c>
      <c r="F1706" s="8" t="s">
        <v>615</v>
      </c>
      <c r="G1706" s="11"/>
      <c r="H1706" s="1074">
        <v>48</v>
      </c>
      <c r="I1706" s="35">
        <v>467</v>
      </c>
      <c r="J1706" s="775"/>
      <c r="K1706" s="73">
        <f t="shared" si="223"/>
        <v>0</v>
      </c>
      <c r="L1706" s="72"/>
    </row>
    <row r="1707" spans="1:12" ht="39" customHeight="1" x14ac:dyDescent="0.25">
      <c r="A1707" s="1863"/>
      <c r="B1707" s="1866" t="s">
        <v>341</v>
      </c>
      <c r="C1707" s="1806" t="s">
        <v>181</v>
      </c>
      <c r="D1707" s="215" t="s">
        <v>32</v>
      </c>
      <c r="E1707" s="1450">
        <v>180120</v>
      </c>
      <c r="F1707" s="1453" t="s">
        <v>758</v>
      </c>
      <c r="G1707" s="23"/>
      <c r="H1707" s="1454">
        <v>42</v>
      </c>
      <c r="I1707" s="47">
        <v>467</v>
      </c>
      <c r="J1707" s="780"/>
      <c r="K1707" s="217">
        <f t="shared" si="223"/>
        <v>0</v>
      </c>
      <c r="L1707" s="72"/>
    </row>
    <row r="1708" spans="1:12" ht="39" customHeight="1" x14ac:dyDescent="0.25">
      <c r="A1708" s="1864"/>
      <c r="B1708" s="1867"/>
      <c r="C1708" s="1765"/>
      <c r="D1708" s="130" t="s">
        <v>32</v>
      </c>
      <c r="E1708" s="1443">
        <v>180120</v>
      </c>
      <c r="F1708" s="8" t="s">
        <v>758</v>
      </c>
      <c r="G1708" s="11"/>
      <c r="H1708" s="1451">
        <v>44</v>
      </c>
      <c r="I1708" s="35">
        <v>467</v>
      </c>
      <c r="J1708" s="775"/>
      <c r="K1708" s="73">
        <f t="shared" si="223"/>
        <v>0</v>
      </c>
      <c r="L1708" s="72"/>
    </row>
    <row r="1709" spans="1:12" ht="39" customHeight="1" x14ac:dyDescent="0.25">
      <c r="A1709" s="1864"/>
      <c r="B1709" s="1867"/>
      <c r="C1709" s="1765"/>
      <c r="D1709" s="130" t="s">
        <v>32</v>
      </c>
      <c r="E1709" s="1443">
        <v>180120</v>
      </c>
      <c r="F1709" s="8" t="s">
        <v>758</v>
      </c>
      <c r="G1709" s="11"/>
      <c r="H1709" s="1451">
        <v>46</v>
      </c>
      <c r="I1709" s="35">
        <v>467</v>
      </c>
      <c r="J1709" s="775"/>
      <c r="K1709" s="73">
        <f t="shared" si="223"/>
        <v>0</v>
      </c>
      <c r="L1709" s="72"/>
    </row>
    <row r="1710" spans="1:12" ht="39" customHeight="1" x14ac:dyDescent="0.25">
      <c r="A1710" s="1864"/>
      <c r="B1710" s="1867"/>
      <c r="C1710" s="1765"/>
      <c r="D1710" s="130" t="s">
        <v>32</v>
      </c>
      <c r="E1710" s="1443">
        <v>180120</v>
      </c>
      <c r="F1710" s="8" t="s">
        <v>758</v>
      </c>
      <c r="G1710" s="11"/>
      <c r="H1710" s="1451">
        <v>48</v>
      </c>
      <c r="I1710" s="35">
        <v>467</v>
      </c>
      <c r="J1710" s="775"/>
      <c r="K1710" s="73">
        <f t="shared" si="223"/>
        <v>0</v>
      </c>
      <c r="L1710" s="72"/>
    </row>
    <row r="1711" spans="1:12" ht="39" customHeight="1" thickBot="1" x14ac:dyDescent="0.3">
      <c r="A1711" s="1865"/>
      <c r="B1711" s="1868"/>
      <c r="C1711" s="1766"/>
      <c r="D1711" s="131" t="s">
        <v>32</v>
      </c>
      <c r="E1711" s="1444">
        <v>180120</v>
      </c>
      <c r="F1711" s="9" t="s">
        <v>758</v>
      </c>
      <c r="G1711" s="17"/>
      <c r="H1711" s="1441">
        <v>50</v>
      </c>
      <c r="I1711" s="38">
        <v>467</v>
      </c>
      <c r="J1711" s="777"/>
      <c r="K1711" s="209">
        <f t="shared" si="223"/>
        <v>0</v>
      </c>
      <c r="L1711" s="72"/>
    </row>
    <row r="1712" spans="1:12" ht="39" customHeight="1" x14ac:dyDescent="0.25">
      <c r="A1712" s="1863"/>
      <c r="B1712" s="1866" t="s">
        <v>341</v>
      </c>
      <c r="C1712" s="1806" t="s">
        <v>181</v>
      </c>
      <c r="D1712" s="215" t="s">
        <v>32</v>
      </c>
      <c r="E1712" s="1403">
        <v>180120</v>
      </c>
      <c r="F1712" s="1398" t="s">
        <v>735</v>
      </c>
      <c r="G1712" s="23"/>
      <c r="H1712" s="1399">
        <v>42</v>
      </c>
      <c r="I1712" s="47">
        <v>467</v>
      </c>
      <c r="J1712" s="780"/>
      <c r="K1712" s="217">
        <f t="shared" ref="K1712:K1716" si="224">I1712*J1712</f>
        <v>0</v>
      </c>
      <c r="L1712" s="72"/>
    </row>
    <row r="1713" spans="1:12" ht="39" customHeight="1" x14ac:dyDescent="0.25">
      <c r="A1713" s="1864"/>
      <c r="B1713" s="1867"/>
      <c r="C1713" s="1765"/>
      <c r="D1713" s="130" t="s">
        <v>32</v>
      </c>
      <c r="E1713" s="1402">
        <v>180120</v>
      </c>
      <c r="F1713" s="8" t="s">
        <v>735</v>
      </c>
      <c r="G1713" s="11"/>
      <c r="H1713" s="1401">
        <v>44</v>
      </c>
      <c r="I1713" s="35">
        <v>467</v>
      </c>
      <c r="J1713" s="775"/>
      <c r="K1713" s="73">
        <f t="shared" si="224"/>
        <v>0</v>
      </c>
      <c r="L1713" s="72"/>
    </row>
    <row r="1714" spans="1:12" ht="39" customHeight="1" x14ac:dyDescent="0.25">
      <c r="A1714" s="1864"/>
      <c r="B1714" s="1867"/>
      <c r="C1714" s="1765"/>
      <c r="D1714" s="130" t="s">
        <v>32</v>
      </c>
      <c r="E1714" s="1402">
        <v>180120</v>
      </c>
      <c r="F1714" s="8" t="s">
        <v>735</v>
      </c>
      <c r="G1714" s="11"/>
      <c r="H1714" s="1401">
        <v>46</v>
      </c>
      <c r="I1714" s="35">
        <v>467</v>
      </c>
      <c r="J1714" s="775"/>
      <c r="K1714" s="73">
        <f t="shared" si="224"/>
        <v>0</v>
      </c>
      <c r="L1714" s="72"/>
    </row>
    <row r="1715" spans="1:12" ht="39" customHeight="1" x14ac:dyDescent="0.25">
      <c r="A1715" s="1864"/>
      <c r="B1715" s="1867"/>
      <c r="C1715" s="1765"/>
      <c r="D1715" s="130" t="s">
        <v>32</v>
      </c>
      <c r="E1715" s="1402">
        <v>180120</v>
      </c>
      <c r="F1715" s="8" t="s">
        <v>735</v>
      </c>
      <c r="G1715" s="11"/>
      <c r="H1715" s="1401">
        <v>48</v>
      </c>
      <c r="I1715" s="35">
        <v>467</v>
      </c>
      <c r="J1715" s="775"/>
      <c r="K1715" s="73">
        <f t="shared" si="224"/>
        <v>0</v>
      </c>
      <c r="L1715" s="72"/>
    </row>
    <row r="1716" spans="1:12" ht="39" customHeight="1" thickBot="1" x14ac:dyDescent="0.3">
      <c r="A1716" s="1865"/>
      <c r="B1716" s="1868"/>
      <c r="C1716" s="1766"/>
      <c r="D1716" s="131" t="s">
        <v>32</v>
      </c>
      <c r="E1716" s="1400">
        <v>180120</v>
      </c>
      <c r="F1716" s="9" t="s">
        <v>735</v>
      </c>
      <c r="G1716" s="17"/>
      <c r="H1716" s="1394">
        <v>50</v>
      </c>
      <c r="I1716" s="38">
        <v>467</v>
      </c>
      <c r="J1716" s="777"/>
      <c r="K1716" s="209">
        <f t="shared" si="224"/>
        <v>0</v>
      </c>
      <c r="L1716" s="72"/>
    </row>
    <row r="1717" spans="1:12" ht="39" customHeight="1" x14ac:dyDescent="0.25">
      <c r="A1717" s="1863"/>
      <c r="B1717" s="1866" t="s">
        <v>341</v>
      </c>
      <c r="C1717" s="1806" t="s">
        <v>181</v>
      </c>
      <c r="D1717" s="215" t="s">
        <v>32</v>
      </c>
      <c r="E1717" s="1403">
        <v>180120</v>
      </c>
      <c r="F1717" s="1398" t="s">
        <v>736</v>
      </c>
      <c r="G1717" s="23"/>
      <c r="H1717" s="1399">
        <v>42</v>
      </c>
      <c r="I1717" s="47">
        <v>467</v>
      </c>
      <c r="J1717" s="780"/>
      <c r="K1717" s="217">
        <f t="shared" ref="K1717:K1721" si="225">I1717*J1717</f>
        <v>0</v>
      </c>
      <c r="L1717" s="72"/>
    </row>
    <row r="1718" spans="1:12" ht="39" customHeight="1" x14ac:dyDescent="0.25">
      <c r="A1718" s="1864"/>
      <c r="B1718" s="1867"/>
      <c r="C1718" s="1765"/>
      <c r="D1718" s="130" t="s">
        <v>32</v>
      </c>
      <c r="E1718" s="1402">
        <v>180120</v>
      </c>
      <c r="F1718" s="8" t="s">
        <v>736</v>
      </c>
      <c r="G1718" s="11"/>
      <c r="H1718" s="1401">
        <v>44</v>
      </c>
      <c r="I1718" s="35">
        <v>467</v>
      </c>
      <c r="J1718" s="775"/>
      <c r="K1718" s="73">
        <f t="shared" si="225"/>
        <v>0</v>
      </c>
      <c r="L1718" s="72"/>
    </row>
    <row r="1719" spans="1:12" ht="39" customHeight="1" x14ac:dyDescent="0.25">
      <c r="A1719" s="1864"/>
      <c r="B1719" s="1867"/>
      <c r="C1719" s="1765"/>
      <c r="D1719" s="130" t="s">
        <v>32</v>
      </c>
      <c r="E1719" s="1402">
        <v>180120</v>
      </c>
      <c r="F1719" s="8" t="s">
        <v>736</v>
      </c>
      <c r="G1719" s="11"/>
      <c r="H1719" s="1401">
        <v>46</v>
      </c>
      <c r="I1719" s="35">
        <v>467</v>
      </c>
      <c r="J1719" s="775"/>
      <c r="K1719" s="73">
        <f t="shared" si="225"/>
        <v>0</v>
      </c>
      <c r="L1719" s="72"/>
    </row>
    <row r="1720" spans="1:12" ht="39" customHeight="1" x14ac:dyDescent="0.25">
      <c r="A1720" s="1864"/>
      <c r="B1720" s="1867"/>
      <c r="C1720" s="1765"/>
      <c r="D1720" s="130" t="s">
        <v>32</v>
      </c>
      <c r="E1720" s="1402">
        <v>180120</v>
      </c>
      <c r="F1720" s="8" t="s">
        <v>736</v>
      </c>
      <c r="G1720" s="11"/>
      <c r="H1720" s="1401">
        <v>48</v>
      </c>
      <c r="I1720" s="35">
        <v>467</v>
      </c>
      <c r="J1720" s="775"/>
      <c r="K1720" s="73">
        <f t="shared" si="225"/>
        <v>0</v>
      </c>
      <c r="L1720" s="72"/>
    </row>
    <row r="1721" spans="1:12" ht="39" customHeight="1" thickBot="1" x14ac:dyDescent="0.3">
      <c r="A1721" s="1865"/>
      <c r="B1721" s="1868"/>
      <c r="C1721" s="1766"/>
      <c r="D1721" s="131" t="s">
        <v>32</v>
      </c>
      <c r="E1721" s="1400">
        <v>180120</v>
      </c>
      <c r="F1721" s="9" t="s">
        <v>736</v>
      </c>
      <c r="G1721" s="17"/>
      <c r="H1721" s="1394">
        <v>50</v>
      </c>
      <c r="I1721" s="38">
        <v>467</v>
      </c>
      <c r="J1721" s="777"/>
      <c r="K1721" s="209">
        <f t="shared" si="225"/>
        <v>0</v>
      </c>
      <c r="L1721" s="72"/>
    </row>
    <row r="1722" spans="1:12" ht="39" customHeight="1" x14ac:dyDescent="0.25">
      <c r="A1722" s="1863"/>
      <c r="B1722" s="1866" t="s">
        <v>341</v>
      </c>
      <c r="C1722" s="1806" t="s">
        <v>181</v>
      </c>
      <c r="D1722" s="215" t="s">
        <v>32</v>
      </c>
      <c r="E1722" s="1419">
        <v>180120</v>
      </c>
      <c r="F1722" s="1423" t="s">
        <v>740</v>
      </c>
      <c r="G1722" s="23"/>
      <c r="H1722" s="1415">
        <v>42</v>
      </c>
      <c r="I1722" s="47">
        <v>467</v>
      </c>
      <c r="J1722" s="780"/>
      <c r="K1722" s="217">
        <f t="shared" ref="K1722:K1726" si="226">I1722*J1722</f>
        <v>0</v>
      </c>
      <c r="L1722" s="72"/>
    </row>
    <row r="1723" spans="1:12" ht="39" customHeight="1" x14ac:dyDescent="0.25">
      <c r="A1723" s="1864"/>
      <c r="B1723" s="1867"/>
      <c r="C1723" s="1765"/>
      <c r="D1723" s="130" t="s">
        <v>32</v>
      </c>
      <c r="E1723" s="1420">
        <v>180120</v>
      </c>
      <c r="F1723" s="8" t="s">
        <v>740</v>
      </c>
      <c r="G1723" s="11"/>
      <c r="H1723" s="1418">
        <v>44</v>
      </c>
      <c r="I1723" s="35">
        <v>467</v>
      </c>
      <c r="J1723" s="775"/>
      <c r="K1723" s="73">
        <f t="shared" si="226"/>
        <v>0</v>
      </c>
      <c r="L1723" s="72"/>
    </row>
    <row r="1724" spans="1:12" ht="39" customHeight="1" x14ac:dyDescent="0.25">
      <c r="A1724" s="1864"/>
      <c r="B1724" s="1867"/>
      <c r="C1724" s="1765"/>
      <c r="D1724" s="130" t="s">
        <v>32</v>
      </c>
      <c r="E1724" s="1420">
        <v>180120</v>
      </c>
      <c r="F1724" s="8" t="s">
        <v>740</v>
      </c>
      <c r="G1724" s="11"/>
      <c r="H1724" s="1418">
        <v>46</v>
      </c>
      <c r="I1724" s="35">
        <v>467</v>
      </c>
      <c r="J1724" s="775"/>
      <c r="K1724" s="73">
        <f t="shared" si="226"/>
        <v>0</v>
      </c>
      <c r="L1724" s="72"/>
    </row>
    <row r="1725" spans="1:12" ht="39" customHeight="1" x14ac:dyDescent="0.25">
      <c r="A1725" s="1864"/>
      <c r="B1725" s="1867"/>
      <c r="C1725" s="1765"/>
      <c r="D1725" s="130" t="s">
        <v>32</v>
      </c>
      <c r="E1725" s="1420">
        <v>180120</v>
      </c>
      <c r="F1725" s="8" t="s">
        <v>740</v>
      </c>
      <c r="G1725" s="11"/>
      <c r="H1725" s="1418">
        <v>48</v>
      </c>
      <c r="I1725" s="35">
        <v>467</v>
      </c>
      <c r="J1725" s="775"/>
      <c r="K1725" s="73">
        <f t="shared" si="226"/>
        <v>0</v>
      </c>
      <c r="L1725" s="72"/>
    </row>
    <row r="1726" spans="1:12" ht="39" customHeight="1" thickBot="1" x14ac:dyDescent="0.3">
      <c r="A1726" s="1865"/>
      <c r="B1726" s="1868"/>
      <c r="C1726" s="1766"/>
      <c r="D1726" s="131" t="s">
        <v>32</v>
      </c>
      <c r="E1726" s="1417">
        <v>180120</v>
      </c>
      <c r="F1726" s="9" t="s">
        <v>740</v>
      </c>
      <c r="G1726" s="17"/>
      <c r="H1726" s="1414">
        <v>50</v>
      </c>
      <c r="I1726" s="38">
        <v>467</v>
      </c>
      <c r="J1726" s="777"/>
      <c r="K1726" s="209">
        <f t="shared" si="226"/>
        <v>0</v>
      </c>
      <c r="L1726" s="72"/>
    </row>
    <row r="1727" spans="1:12" ht="39" customHeight="1" x14ac:dyDescent="0.25">
      <c r="A1727" s="1863"/>
      <c r="B1727" s="1866" t="s">
        <v>341</v>
      </c>
      <c r="C1727" s="1806" t="s">
        <v>181</v>
      </c>
      <c r="D1727" s="215" t="s">
        <v>32</v>
      </c>
      <c r="E1727" s="1419">
        <v>180120</v>
      </c>
      <c r="F1727" s="1423" t="s">
        <v>741</v>
      </c>
      <c r="G1727" s="23"/>
      <c r="H1727" s="1415">
        <v>42</v>
      </c>
      <c r="I1727" s="47">
        <v>467</v>
      </c>
      <c r="J1727" s="780"/>
      <c r="K1727" s="217">
        <f t="shared" ref="K1727:K1731" si="227">I1727*J1727</f>
        <v>0</v>
      </c>
      <c r="L1727" s="72"/>
    </row>
    <row r="1728" spans="1:12" ht="39" customHeight="1" x14ac:dyDescent="0.25">
      <c r="A1728" s="1864"/>
      <c r="B1728" s="1867"/>
      <c r="C1728" s="1765"/>
      <c r="D1728" s="130" t="s">
        <v>32</v>
      </c>
      <c r="E1728" s="1420">
        <v>180120</v>
      </c>
      <c r="F1728" s="8" t="s">
        <v>741</v>
      </c>
      <c r="G1728" s="11"/>
      <c r="H1728" s="1418">
        <v>44</v>
      </c>
      <c r="I1728" s="35">
        <v>467</v>
      </c>
      <c r="J1728" s="775"/>
      <c r="K1728" s="73">
        <f t="shared" si="227"/>
        <v>0</v>
      </c>
      <c r="L1728" s="72"/>
    </row>
    <row r="1729" spans="1:14" ht="39" customHeight="1" x14ac:dyDescent="0.25">
      <c r="A1729" s="1864"/>
      <c r="B1729" s="1867"/>
      <c r="C1729" s="1765"/>
      <c r="D1729" s="130" t="s">
        <v>32</v>
      </c>
      <c r="E1729" s="1420">
        <v>180120</v>
      </c>
      <c r="F1729" s="8" t="s">
        <v>741</v>
      </c>
      <c r="G1729" s="11"/>
      <c r="H1729" s="1418">
        <v>46</v>
      </c>
      <c r="I1729" s="35">
        <v>467</v>
      </c>
      <c r="J1729" s="775"/>
      <c r="K1729" s="73">
        <f t="shared" si="227"/>
        <v>0</v>
      </c>
      <c r="L1729" s="72"/>
    </row>
    <row r="1730" spans="1:14" ht="39" customHeight="1" x14ac:dyDescent="0.25">
      <c r="A1730" s="1864"/>
      <c r="B1730" s="1867"/>
      <c r="C1730" s="1765"/>
      <c r="D1730" s="130" t="s">
        <v>32</v>
      </c>
      <c r="E1730" s="1420">
        <v>180120</v>
      </c>
      <c r="F1730" s="8" t="s">
        <v>741</v>
      </c>
      <c r="G1730" s="11"/>
      <c r="H1730" s="1418">
        <v>48</v>
      </c>
      <c r="I1730" s="35">
        <v>467</v>
      </c>
      <c r="J1730" s="775"/>
      <c r="K1730" s="73">
        <f t="shared" si="227"/>
        <v>0</v>
      </c>
      <c r="L1730" s="72"/>
    </row>
    <row r="1731" spans="1:14" ht="39" customHeight="1" thickBot="1" x14ac:dyDescent="0.3">
      <c r="A1731" s="1865"/>
      <c r="B1731" s="1868"/>
      <c r="C1731" s="1766"/>
      <c r="D1731" s="131" t="s">
        <v>32</v>
      </c>
      <c r="E1731" s="1417">
        <v>180120</v>
      </c>
      <c r="F1731" s="9" t="s">
        <v>741</v>
      </c>
      <c r="G1731" s="17"/>
      <c r="H1731" s="1414">
        <v>50</v>
      </c>
      <c r="I1731" s="38">
        <v>467</v>
      </c>
      <c r="J1731" s="777"/>
      <c r="K1731" s="209">
        <f t="shared" si="227"/>
        <v>0</v>
      </c>
      <c r="L1731" s="72"/>
    </row>
    <row r="1732" spans="1:14" ht="39" customHeight="1" x14ac:dyDescent="0.25">
      <c r="A1732" s="1863"/>
      <c r="B1732" s="1866" t="s">
        <v>341</v>
      </c>
      <c r="C1732" s="1806" t="s">
        <v>181</v>
      </c>
      <c r="D1732" s="215" t="s">
        <v>32</v>
      </c>
      <c r="E1732" s="1450">
        <v>180120</v>
      </c>
      <c r="F1732" s="1453" t="s">
        <v>754</v>
      </c>
      <c r="G1732" s="23"/>
      <c r="H1732" s="1454">
        <v>42</v>
      </c>
      <c r="I1732" s="47">
        <v>467</v>
      </c>
      <c r="J1732" s="780"/>
      <c r="K1732" s="217">
        <f t="shared" ref="K1732:K1736" si="228">I1732*J1732</f>
        <v>0</v>
      </c>
      <c r="L1732" s="72"/>
    </row>
    <row r="1733" spans="1:14" ht="39" customHeight="1" x14ac:dyDescent="0.25">
      <c r="A1733" s="1864"/>
      <c r="B1733" s="1867"/>
      <c r="C1733" s="1765"/>
      <c r="D1733" s="130" t="s">
        <v>32</v>
      </c>
      <c r="E1733" s="1443">
        <v>180120</v>
      </c>
      <c r="F1733" s="8" t="s">
        <v>754</v>
      </c>
      <c r="G1733" s="11"/>
      <c r="H1733" s="1451">
        <v>44</v>
      </c>
      <c r="I1733" s="35">
        <v>467</v>
      </c>
      <c r="J1733" s="775"/>
      <c r="K1733" s="73">
        <f t="shared" si="228"/>
        <v>0</v>
      </c>
      <c r="L1733" s="72"/>
    </row>
    <row r="1734" spans="1:14" ht="39" customHeight="1" x14ac:dyDescent="0.25">
      <c r="A1734" s="1864"/>
      <c r="B1734" s="1867"/>
      <c r="C1734" s="1765"/>
      <c r="D1734" s="130" t="s">
        <v>32</v>
      </c>
      <c r="E1734" s="1443">
        <v>180120</v>
      </c>
      <c r="F1734" s="8" t="s">
        <v>754</v>
      </c>
      <c r="G1734" s="11"/>
      <c r="H1734" s="1451">
        <v>46</v>
      </c>
      <c r="I1734" s="35">
        <v>467</v>
      </c>
      <c r="J1734" s="775"/>
      <c r="K1734" s="73">
        <f t="shared" si="228"/>
        <v>0</v>
      </c>
      <c r="L1734" s="72"/>
    </row>
    <row r="1735" spans="1:14" ht="39" customHeight="1" x14ac:dyDescent="0.25">
      <c r="A1735" s="1864"/>
      <c r="B1735" s="1867"/>
      <c r="C1735" s="1765"/>
      <c r="D1735" s="130" t="s">
        <v>32</v>
      </c>
      <c r="E1735" s="1443">
        <v>180120</v>
      </c>
      <c r="F1735" s="8" t="s">
        <v>754</v>
      </c>
      <c r="G1735" s="11"/>
      <c r="H1735" s="1451">
        <v>48</v>
      </c>
      <c r="I1735" s="35">
        <v>467</v>
      </c>
      <c r="J1735" s="775"/>
      <c r="K1735" s="73">
        <f t="shared" si="228"/>
        <v>0</v>
      </c>
      <c r="L1735" s="72"/>
    </row>
    <row r="1736" spans="1:14" ht="39" customHeight="1" thickBot="1" x14ac:dyDescent="0.3">
      <c r="A1736" s="1865"/>
      <c r="B1736" s="1868"/>
      <c r="C1736" s="1766"/>
      <c r="D1736" s="131" t="s">
        <v>32</v>
      </c>
      <c r="E1736" s="1444">
        <v>180120</v>
      </c>
      <c r="F1736" s="9" t="s">
        <v>754</v>
      </c>
      <c r="G1736" s="17"/>
      <c r="H1736" s="1441">
        <v>50</v>
      </c>
      <c r="I1736" s="38">
        <v>467</v>
      </c>
      <c r="J1736" s="777"/>
      <c r="K1736" s="209">
        <f t="shared" si="228"/>
        <v>0</v>
      </c>
      <c r="L1736" s="72"/>
    </row>
    <row r="1737" spans="1:14" ht="39" customHeight="1" x14ac:dyDescent="0.25">
      <c r="A1737" s="1863"/>
      <c r="B1737" s="1866" t="s">
        <v>341</v>
      </c>
      <c r="C1737" s="1806" t="s">
        <v>181</v>
      </c>
      <c r="D1737" s="215" t="s">
        <v>32</v>
      </c>
      <c r="E1737" s="1450" t="s">
        <v>756</v>
      </c>
      <c r="F1737" s="1453" t="s">
        <v>130</v>
      </c>
      <c r="G1737" s="23"/>
      <c r="H1737" s="1454">
        <v>42</v>
      </c>
      <c r="I1737" s="47">
        <v>472</v>
      </c>
      <c r="J1737" s="780"/>
      <c r="K1737" s="217">
        <f t="shared" ref="K1737:K1741" si="229">I1737*J1737</f>
        <v>0</v>
      </c>
      <c r="L1737" s="72"/>
    </row>
    <row r="1738" spans="1:14" ht="39" customHeight="1" x14ac:dyDescent="0.25">
      <c r="A1738" s="1864"/>
      <c r="B1738" s="1867"/>
      <c r="C1738" s="1765"/>
      <c r="D1738" s="130" t="s">
        <v>32</v>
      </c>
      <c r="E1738" s="1443" t="s">
        <v>756</v>
      </c>
      <c r="F1738" s="8" t="s">
        <v>130</v>
      </c>
      <c r="G1738" s="11"/>
      <c r="H1738" s="1451">
        <v>44</v>
      </c>
      <c r="I1738" s="35">
        <v>472</v>
      </c>
      <c r="J1738" s="775"/>
      <c r="K1738" s="73">
        <f t="shared" si="229"/>
        <v>0</v>
      </c>
      <c r="L1738" s="72"/>
    </row>
    <row r="1739" spans="1:14" ht="39" customHeight="1" x14ac:dyDescent="0.25">
      <c r="A1739" s="1864"/>
      <c r="B1739" s="1867"/>
      <c r="C1739" s="1765"/>
      <c r="D1739" s="130" t="s">
        <v>32</v>
      </c>
      <c r="E1739" s="1443" t="s">
        <v>756</v>
      </c>
      <c r="F1739" s="8" t="s">
        <v>130</v>
      </c>
      <c r="G1739" s="11"/>
      <c r="H1739" s="1451">
        <v>46</v>
      </c>
      <c r="I1739" s="35">
        <v>472</v>
      </c>
      <c r="J1739" s="775"/>
      <c r="K1739" s="73">
        <f t="shared" si="229"/>
        <v>0</v>
      </c>
      <c r="L1739" s="72"/>
    </row>
    <row r="1740" spans="1:14" ht="39" customHeight="1" x14ac:dyDescent="0.25">
      <c r="A1740" s="1864"/>
      <c r="B1740" s="1867"/>
      <c r="C1740" s="1765"/>
      <c r="D1740" s="130" t="s">
        <v>32</v>
      </c>
      <c r="E1740" s="1443" t="s">
        <v>756</v>
      </c>
      <c r="F1740" s="8" t="s">
        <v>130</v>
      </c>
      <c r="G1740" s="11"/>
      <c r="H1740" s="1451">
        <v>48</v>
      </c>
      <c r="I1740" s="35">
        <v>472</v>
      </c>
      <c r="J1740" s="775"/>
      <c r="K1740" s="73">
        <f t="shared" si="229"/>
        <v>0</v>
      </c>
      <c r="L1740" s="72"/>
    </row>
    <row r="1741" spans="1:14" ht="39" customHeight="1" thickBot="1" x14ac:dyDescent="0.3">
      <c r="A1741" s="1865"/>
      <c r="B1741" s="1868"/>
      <c r="C1741" s="1766"/>
      <c r="D1741" s="131" t="s">
        <v>32</v>
      </c>
      <c r="E1741" s="1444" t="s">
        <v>756</v>
      </c>
      <c r="F1741" s="9" t="s">
        <v>130</v>
      </c>
      <c r="G1741" s="17"/>
      <c r="H1741" s="1441">
        <v>50</v>
      </c>
      <c r="I1741" s="38">
        <v>472</v>
      </c>
      <c r="J1741" s="777"/>
      <c r="K1741" s="209">
        <f t="shared" si="229"/>
        <v>0</v>
      </c>
      <c r="L1741" s="72"/>
      <c r="N1741" s="280" t="s">
        <v>293</v>
      </c>
    </row>
    <row r="1742" spans="1:14" ht="39" customHeight="1" x14ac:dyDescent="0.25">
      <c r="A1742" s="1863"/>
      <c r="B1742" s="1866" t="s">
        <v>341</v>
      </c>
      <c r="C1742" s="1806" t="s">
        <v>181</v>
      </c>
      <c r="D1742" s="215" t="s">
        <v>32</v>
      </c>
      <c r="E1742" s="1494" t="s">
        <v>756</v>
      </c>
      <c r="F1742" s="1500" t="s">
        <v>44</v>
      </c>
      <c r="G1742" s="23"/>
      <c r="H1742" s="1498">
        <v>42</v>
      </c>
      <c r="I1742" s="47">
        <v>472</v>
      </c>
      <c r="J1742" s="780"/>
      <c r="K1742" s="217">
        <f t="shared" ref="K1742:K1746" si="230">I1742*J1742</f>
        <v>0</v>
      </c>
      <c r="L1742" s="72"/>
    </row>
    <row r="1743" spans="1:14" ht="39" customHeight="1" x14ac:dyDescent="0.25">
      <c r="A1743" s="1864"/>
      <c r="B1743" s="1867"/>
      <c r="C1743" s="1765"/>
      <c r="D1743" s="130" t="s">
        <v>32</v>
      </c>
      <c r="E1743" s="1497" t="s">
        <v>756</v>
      </c>
      <c r="F1743" s="8" t="s">
        <v>44</v>
      </c>
      <c r="G1743" s="11"/>
      <c r="H1743" s="1496">
        <v>44</v>
      </c>
      <c r="I1743" s="35">
        <v>472</v>
      </c>
      <c r="J1743" s="775"/>
      <c r="K1743" s="73">
        <f t="shared" si="230"/>
        <v>0</v>
      </c>
      <c r="L1743" s="72"/>
    </row>
    <row r="1744" spans="1:14" ht="39" customHeight="1" x14ac:dyDescent="0.25">
      <c r="A1744" s="1864"/>
      <c r="B1744" s="1867"/>
      <c r="C1744" s="1765"/>
      <c r="D1744" s="130" t="s">
        <v>32</v>
      </c>
      <c r="E1744" s="1497" t="s">
        <v>756</v>
      </c>
      <c r="F1744" s="8" t="s">
        <v>44</v>
      </c>
      <c r="G1744" s="11"/>
      <c r="H1744" s="1496">
        <v>46</v>
      </c>
      <c r="I1744" s="35">
        <v>472</v>
      </c>
      <c r="J1744" s="775"/>
      <c r="K1744" s="73">
        <f t="shared" si="230"/>
        <v>0</v>
      </c>
      <c r="L1744" s="72"/>
    </row>
    <row r="1745" spans="1:12" ht="39" customHeight="1" x14ac:dyDescent="0.25">
      <c r="A1745" s="1864"/>
      <c r="B1745" s="1867"/>
      <c r="C1745" s="1765"/>
      <c r="D1745" s="130" t="s">
        <v>32</v>
      </c>
      <c r="E1745" s="1497" t="s">
        <v>756</v>
      </c>
      <c r="F1745" s="8" t="s">
        <v>44</v>
      </c>
      <c r="G1745" s="11"/>
      <c r="H1745" s="1496">
        <v>48</v>
      </c>
      <c r="I1745" s="35">
        <v>472</v>
      </c>
      <c r="J1745" s="775"/>
      <c r="K1745" s="73">
        <f t="shared" si="230"/>
        <v>0</v>
      </c>
      <c r="L1745" s="72"/>
    </row>
    <row r="1746" spans="1:12" ht="39" customHeight="1" thickBot="1" x14ac:dyDescent="0.3">
      <c r="A1746" s="1865"/>
      <c r="B1746" s="1868"/>
      <c r="C1746" s="1766"/>
      <c r="D1746" s="131" t="s">
        <v>32</v>
      </c>
      <c r="E1746" s="1495" t="s">
        <v>756</v>
      </c>
      <c r="F1746" s="9" t="s">
        <v>44</v>
      </c>
      <c r="G1746" s="17"/>
      <c r="H1746" s="1501">
        <v>50</v>
      </c>
      <c r="I1746" s="38">
        <v>472</v>
      </c>
      <c r="J1746" s="777"/>
      <c r="K1746" s="209">
        <f t="shared" si="230"/>
        <v>0</v>
      </c>
      <c r="L1746" s="72"/>
    </row>
    <row r="1747" spans="1:12" ht="39" customHeight="1" x14ac:dyDescent="0.25">
      <c r="A1747" s="1863"/>
      <c r="B1747" s="1866" t="s">
        <v>341</v>
      </c>
      <c r="C1747" s="1806" t="s">
        <v>181</v>
      </c>
      <c r="D1747" s="215" t="s">
        <v>32</v>
      </c>
      <c r="E1747" s="1494" t="s">
        <v>756</v>
      </c>
      <c r="F1747" s="1500" t="s">
        <v>131</v>
      </c>
      <c r="G1747" s="23"/>
      <c r="H1747" s="1498">
        <v>42</v>
      </c>
      <c r="I1747" s="47">
        <v>472</v>
      </c>
      <c r="J1747" s="780"/>
      <c r="K1747" s="217">
        <f t="shared" ref="K1747:K1751" si="231">I1747*J1747</f>
        <v>0</v>
      </c>
      <c r="L1747" s="72"/>
    </row>
    <row r="1748" spans="1:12" ht="39" customHeight="1" x14ac:dyDescent="0.25">
      <c r="A1748" s="1864"/>
      <c r="B1748" s="1867"/>
      <c r="C1748" s="1765"/>
      <c r="D1748" s="130" t="s">
        <v>32</v>
      </c>
      <c r="E1748" s="1497" t="s">
        <v>756</v>
      </c>
      <c r="F1748" s="8" t="s">
        <v>131</v>
      </c>
      <c r="G1748" s="11"/>
      <c r="H1748" s="1496">
        <v>44</v>
      </c>
      <c r="I1748" s="35">
        <v>472</v>
      </c>
      <c r="J1748" s="775"/>
      <c r="K1748" s="73">
        <f t="shared" si="231"/>
        <v>0</v>
      </c>
      <c r="L1748" s="72"/>
    </row>
    <row r="1749" spans="1:12" ht="39" customHeight="1" x14ac:dyDescent="0.25">
      <c r="A1749" s="1864"/>
      <c r="B1749" s="1867"/>
      <c r="C1749" s="1765"/>
      <c r="D1749" s="130" t="s">
        <v>32</v>
      </c>
      <c r="E1749" s="1497" t="s">
        <v>756</v>
      </c>
      <c r="F1749" s="8" t="s">
        <v>131</v>
      </c>
      <c r="G1749" s="11"/>
      <c r="H1749" s="1496">
        <v>46</v>
      </c>
      <c r="I1749" s="35">
        <v>472</v>
      </c>
      <c r="J1749" s="775"/>
      <c r="K1749" s="73">
        <f t="shared" si="231"/>
        <v>0</v>
      </c>
      <c r="L1749" s="72"/>
    </row>
    <row r="1750" spans="1:12" ht="39" customHeight="1" x14ac:dyDescent="0.25">
      <c r="A1750" s="1864"/>
      <c r="B1750" s="1867"/>
      <c r="C1750" s="1765"/>
      <c r="D1750" s="130" t="s">
        <v>32</v>
      </c>
      <c r="E1750" s="1497" t="s">
        <v>756</v>
      </c>
      <c r="F1750" s="8" t="s">
        <v>131</v>
      </c>
      <c r="G1750" s="11"/>
      <c r="H1750" s="1496">
        <v>48</v>
      </c>
      <c r="I1750" s="35">
        <v>472</v>
      </c>
      <c r="J1750" s="775"/>
      <c r="K1750" s="73">
        <f t="shared" si="231"/>
        <v>0</v>
      </c>
      <c r="L1750" s="72"/>
    </row>
    <row r="1751" spans="1:12" ht="39" customHeight="1" thickBot="1" x14ac:dyDescent="0.3">
      <c r="A1751" s="1865"/>
      <c r="B1751" s="1868"/>
      <c r="C1751" s="1766"/>
      <c r="D1751" s="131" t="s">
        <v>32</v>
      </c>
      <c r="E1751" s="1495" t="s">
        <v>756</v>
      </c>
      <c r="F1751" s="9" t="s">
        <v>131</v>
      </c>
      <c r="G1751" s="17"/>
      <c r="H1751" s="1501">
        <v>50</v>
      </c>
      <c r="I1751" s="38">
        <v>472</v>
      </c>
      <c r="J1751" s="777"/>
      <c r="K1751" s="209">
        <f t="shared" si="231"/>
        <v>0</v>
      </c>
      <c r="L1751" s="72"/>
    </row>
    <row r="1752" spans="1:12" ht="39" customHeight="1" x14ac:dyDescent="0.25">
      <c r="A1752" s="1863"/>
      <c r="B1752" s="1866" t="s">
        <v>341</v>
      </c>
      <c r="C1752" s="1806" t="s">
        <v>181</v>
      </c>
      <c r="D1752" s="215" t="s">
        <v>32</v>
      </c>
      <c r="E1752" s="1494" t="s">
        <v>756</v>
      </c>
      <c r="F1752" s="1500" t="s">
        <v>140</v>
      </c>
      <c r="G1752" s="23"/>
      <c r="H1752" s="1498">
        <v>42</v>
      </c>
      <c r="I1752" s="47">
        <v>472</v>
      </c>
      <c r="J1752" s="780"/>
      <c r="K1752" s="217">
        <f t="shared" ref="K1752:K1756" si="232">I1752*J1752</f>
        <v>0</v>
      </c>
      <c r="L1752" s="72"/>
    </row>
    <row r="1753" spans="1:12" ht="39" customHeight="1" x14ac:dyDescent="0.25">
      <c r="A1753" s="1864"/>
      <c r="B1753" s="1867"/>
      <c r="C1753" s="1765"/>
      <c r="D1753" s="130" t="s">
        <v>32</v>
      </c>
      <c r="E1753" s="1497" t="s">
        <v>756</v>
      </c>
      <c r="F1753" s="8" t="s">
        <v>140</v>
      </c>
      <c r="G1753" s="11"/>
      <c r="H1753" s="1496">
        <v>44</v>
      </c>
      <c r="I1753" s="35">
        <v>472</v>
      </c>
      <c r="J1753" s="775"/>
      <c r="K1753" s="73">
        <f t="shared" si="232"/>
        <v>0</v>
      </c>
      <c r="L1753" s="72"/>
    </row>
    <row r="1754" spans="1:12" ht="39" customHeight="1" x14ac:dyDescent="0.25">
      <c r="A1754" s="1864"/>
      <c r="B1754" s="1867"/>
      <c r="C1754" s="1765"/>
      <c r="D1754" s="130" t="s">
        <v>32</v>
      </c>
      <c r="E1754" s="1497" t="s">
        <v>756</v>
      </c>
      <c r="F1754" s="8" t="s">
        <v>140</v>
      </c>
      <c r="G1754" s="11"/>
      <c r="H1754" s="1496">
        <v>46</v>
      </c>
      <c r="I1754" s="35">
        <v>472</v>
      </c>
      <c r="J1754" s="775"/>
      <c r="K1754" s="73">
        <f t="shared" si="232"/>
        <v>0</v>
      </c>
      <c r="L1754" s="72"/>
    </row>
    <row r="1755" spans="1:12" ht="39" customHeight="1" x14ac:dyDescent="0.25">
      <c r="A1755" s="1864"/>
      <c r="B1755" s="1867"/>
      <c r="C1755" s="1765"/>
      <c r="D1755" s="130" t="s">
        <v>32</v>
      </c>
      <c r="E1755" s="1497" t="s">
        <v>756</v>
      </c>
      <c r="F1755" s="8" t="s">
        <v>140</v>
      </c>
      <c r="G1755" s="11"/>
      <c r="H1755" s="1496">
        <v>48</v>
      </c>
      <c r="I1755" s="35">
        <v>472</v>
      </c>
      <c r="J1755" s="775"/>
      <c r="K1755" s="73">
        <f t="shared" si="232"/>
        <v>0</v>
      </c>
      <c r="L1755" s="72"/>
    </row>
    <row r="1756" spans="1:12" ht="39" customHeight="1" thickBot="1" x14ac:dyDescent="0.3">
      <c r="A1756" s="1865"/>
      <c r="B1756" s="1868"/>
      <c r="C1756" s="1766"/>
      <c r="D1756" s="131" t="s">
        <v>32</v>
      </c>
      <c r="E1756" s="1495" t="s">
        <v>756</v>
      </c>
      <c r="F1756" s="9" t="s">
        <v>140</v>
      </c>
      <c r="G1756" s="17"/>
      <c r="H1756" s="1501">
        <v>50</v>
      </c>
      <c r="I1756" s="38">
        <v>472</v>
      </c>
      <c r="J1756" s="777"/>
      <c r="K1756" s="209">
        <f t="shared" si="232"/>
        <v>0</v>
      </c>
      <c r="L1756" s="72"/>
    </row>
    <row r="1757" spans="1:12" ht="39" customHeight="1" x14ac:dyDescent="0.25">
      <c r="A1757" s="1863"/>
      <c r="B1757" s="1866" t="s">
        <v>341</v>
      </c>
      <c r="C1757" s="1806" t="s">
        <v>181</v>
      </c>
      <c r="D1757" s="215" t="s">
        <v>32</v>
      </c>
      <c r="E1757" s="1494" t="s">
        <v>756</v>
      </c>
      <c r="F1757" s="1500" t="s">
        <v>158</v>
      </c>
      <c r="G1757" s="23"/>
      <c r="H1757" s="1498">
        <v>42</v>
      </c>
      <c r="I1757" s="47">
        <v>472</v>
      </c>
      <c r="J1757" s="780"/>
      <c r="K1757" s="217">
        <f t="shared" ref="K1757:K1761" si="233">I1757*J1757</f>
        <v>0</v>
      </c>
      <c r="L1757" s="72"/>
    </row>
    <row r="1758" spans="1:12" ht="39" customHeight="1" x14ac:dyDescent="0.25">
      <c r="A1758" s="1864"/>
      <c r="B1758" s="1867"/>
      <c r="C1758" s="1765"/>
      <c r="D1758" s="130" t="s">
        <v>32</v>
      </c>
      <c r="E1758" s="1497" t="s">
        <v>756</v>
      </c>
      <c r="F1758" s="8" t="s">
        <v>158</v>
      </c>
      <c r="G1758" s="11"/>
      <c r="H1758" s="1496">
        <v>44</v>
      </c>
      <c r="I1758" s="35">
        <v>472</v>
      </c>
      <c r="J1758" s="775"/>
      <c r="K1758" s="73">
        <f t="shared" si="233"/>
        <v>0</v>
      </c>
      <c r="L1758" s="72"/>
    </row>
    <row r="1759" spans="1:12" ht="39" customHeight="1" x14ac:dyDescent="0.25">
      <c r="A1759" s="1864"/>
      <c r="B1759" s="1867"/>
      <c r="C1759" s="1765"/>
      <c r="D1759" s="130" t="s">
        <v>32</v>
      </c>
      <c r="E1759" s="1497" t="s">
        <v>756</v>
      </c>
      <c r="F1759" s="8" t="s">
        <v>158</v>
      </c>
      <c r="G1759" s="11"/>
      <c r="H1759" s="1496">
        <v>46</v>
      </c>
      <c r="I1759" s="35">
        <v>472</v>
      </c>
      <c r="J1759" s="775"/>
      <c r="K1759" s="73">
        <f t="shared" si="233"/>
        <v>0</v>
      </c>
      <c r="L1759" s="72"/>
    </row>
    <row r="1760" spans="1:12" ht="39" customHeight="1" x14ac:dyDescent="0.25">
      <c r="A1760" s="1864"/>
      <c r="B1760" s="1867"/>
      <c r="C1760" s="1765"/>
      <c r="D1760" s="130" t="s">
        <v>32</v>
      </c>
      <c r="E1760" s="1497" t="s">
        <v>756</v>
      </c>
      <c r="F1760" s="8" t="s">
        <v>158</v>
      </c>
      <c r="G1760" s="11"/>
      <c r="H1760" s="1496">
        <v>48</v>
      </c>
      <c r="I1760" s="35">
        <v>472</v>
      </c>
      <c r="J1760" s="775"/>
      <c r="K1760" s="73">
        <f t="shared" si="233"/>
        <v>0</v>
      </c>
      <c r="L1760" s="72"/>
    </row>
    <row r="1761" spans="1:14" ht="39" customHeight="1" thickBot="1" x14ac:dyDescent="0.3">
      <c r="A1761" s="1865"/>
      <c r="B1761" s="1868"/>
      <c r="C1761" s="1766"/>
      <c r="D1761" s="131" t="s">
        <v>32</v>
      </c>
      <c r="E1761" s="1495" t="s">
        <v>756</v>
      </c>
      <c r="F1761" s="9" t="s">
        <v>158</v>
      </c>
      <c r="G1761" s="17"/>
      <c r="H1761" s="1501">
        <v>50</v>
      </c>
      <c r="I1761" s="38">
        <v>472</v>
      </c>
      <c r="J1761" s="777"/>
      <c r="K1761" s="209">
        <f t="shared" si="233"/>
        <v>0</v>
      </c>
      <c r="L1761" s="72"/>
      <c r="N1761" s="280" t="s">
        <v>293</v>
      </c>
    </row>
    <row r="1762" spans="1:14" ht="39" customHeight="1" x14ac:dyDescent="0.25">
      <c r="A1762" s="1863"/>
      <c r="B1762" s="1866" t="s">
        <v>341</v>
      </c>
      <c r="C1762" s="1806" t="s">
        <v>181</v>
      </c>
      <c r="D1762" s="215" t="s">
        <v>32</v>
      </c>
      <c r="E1762" s="1494" t="s">
        <v>781</v>
      </c>
      <c r="F1762" s="1500" t="s">
        <v>158</v>
      </c>
      <c r="G1762" s="23"/>
      <c r="H1762" s="1498">
        <v>42</v>
      </c>
      <c r="I1762" s="47">
        <v>472</v>
      </c>
      <c r="J1762" s="780"/>
      <c r="K1762" s="217">
        <f t="shared" ref="K1762:K1766" si="234">I1762*J1762</f>
        <v>0</v>
      </c>
      <c r="L1762" s="72"/>
    </row>
    <row r="1763" spans="1:14" ht="39" customHeight="1" x14ac:dyDescent="0.25">
      <c r="A1763" s="1864"/>
      <c r="B1763" s="1867"/>
      <c r="C1763" s="1765"/>
      <c r="D1763" s="130" t="s">
        <v>32</v>
      </c>
      <c r="E1763" s="1497" t="s">
        <v>781</v>
      </c>
      <c r="F1763" s="8" t="s">
        <v>158</v>
      </c>
      <c r="G1763" s="11"/>
      <c r="H1763" s="1496">
        <v>44</v>
      </c>
      <c r="I1763" s="35">
        <v>472</v>
      </c>
      <c r="J1763" s="775"/>
      <c r="K1763" s="73">
        <f t="shared" si="234"/>
        <v>0</v>
      </c>
      <c r="L1763" s="72"/>
    </row>
    <row r="1764" spans="1:14" ht="39" customHeight="1" x14ac:dyDescent="0.25">
      <c r="A1764" s="1864"/>
      <c r="B1764" s="1867"/>
      <c r="C1764" s="1765"/>
      <c r="D1764" s="130" t="s">
        <v>32</v>
      </c>
      <c r="E1764" s="1497" t="s">
        <v>781</v>
      </c>
      <c r="F1764" s="8" t="s">
        <v>158</v>
      </c>
      <c r="G1764" s="11"/>
      <c r="H1764" s="1496">
        <v>46</v>
      </c>
      <c r="I1764" s="35">
        <v>472</v>
      </c>
      <c r="J1764" s="775"/>
      <c r="K1764" s="73">
        <f t="shared" si="234"/>
        <v>0</v>
      </c>
      <c r="L1764" s="72"/>
    </row>
    <row r="1765" spans="1:14" ht="39" customHeight="1" x14ac:dyDescent="0.25">
      <c r="A1765" s="1864"/>
      <c r="B1765" s="1867"/>
      <c r="C1765" s="1765"/>
      <c r="D1765" s="130" t="s">
        <v>32</v>
      </c>
      <c r="E1765" s="1497" t="s">
        <v>781</v>
      </c>
      <c r="F1765" s="8" t="s">
        <v>158</v>
      </c>
      <c r="G1765" s="11"/>
      <c r="H1765" s="1496">
        <v>48</v>
      </c>
      <c r="I1765" s="35">
        <v>472</v>
      </c>
      <c r="J1765" s="775"/>
      <c r="K1765" s="73">
        <f t="shared" si="234"/>
        <v>0</v>
      </c>
      <c r="L1765" s="72"/>
    </row>
    <row r="1766" spans="1:14" ht="39" customHeight="1" thickBot="1" x14ac:dyDescent="0.3">
      <c r="A1766" s="1865"/>
      <c r="B1766" s="1868"/>
      <c r="C1766" s="1766"/>
      <c r="D1766" s="131" t="s">
        <v>32</v>
      </c>
      <c r="E1766" s="1495" t="s">
        <v>781</v>
      </c>
      <c r="F1766" s="9" t="s">
        <v>158</v>
      </c>
      <c r="G1766" s="17"/>
      <c r="H1766" s="1501">
        <v>50</v>
      </c>
      <c r="I1766" s="38">
        <v>472</v>
      </c>
      <c r="J1766" s="777"/>
      <c r="K1766" s="209">
        <f t="shared" si="234"/>
        <v>0</v>
      </c>
      <c r="L1766" s="72"/>
      <c r="N1766" s="280" t="s">
        <v>293</v>
      </c>
    </row>
    <row r="1767" spans="1:14" ht="39" customHeight="1" x14ac:dyDescent="0.25">
      <c r="A1767" s="1863"/>
      <c r="B1767" s="1866" t="s">
        <v>341</v>
      </c>
      <c r="C1767" s="1806" t="s">
        <v>181</v>
      </c>
      <c r="D1767" s="215" t="s">
        <v>32</v>
      </c>
      <c r="E1767" s="1494" t="s">
        <v>781</v>
      </c>
      <c r="F1767" s="1500" t="s">
        <v>131</v>
      </c>
      <c r="G1767" s="23"/>
      <c r="H1767" s="1498">
        <v>42</v>
      </c>
      <c r="I1767" s="47">
        <v>472</v>
      </c>
      <c r="J1767" s="780"/>
      <c r="K1767" s="217">
        <f t="shared" ref="K1767:K1771" si="235">I1767*J1767</f>
        <v>0</v>
      </c>
      <c r="L1767" s="72"/>
    </row>
    <row r="1768" spans="1:14" ht="39" customHeight="1" x14ac:dyDescent="0.25">
      <c r="A1768" s="1864"/>
      <c r="B1768" s="1867"/>
      <c r="C1768" s="1765"/>
      <c r="D1768" s="130" t="s">
        <v>32</v>
      </c>
      <c r="E1768" s="1497" t="s">
        <v>781</v>
      </c>
      <c r="F1768" s="8" t="s">
        <v>131</v>
      </c>
      <c r="G1768" s="11"/>
      <c r="H1768" s="1496">
        <v>44</v>
      </c>
      <c r="I1768" s="35">
        <v>472</v>
      </c>
      <c r="J1768" s="775"/>
      <c r="K1768" s="73">
        <f t="shared" si="235"/>
        <v>0</v>
      </c>
      <c r="L1768" s="72"/>
    </row>
    <row r="1769" spans="1:14" ht="39" customHeight="1" x14ac:dyDescent="0.25">
      <c r="A1769" s="1864"/>
      <c r="B1769" s="1867"/>
      <c r="C1769" s="1765"/>
      <c r="D1769" s="130" t="s">
        <v>32</v>
      </c>
      <c r="E1769" s="1497" t="s">
        <v>781</v>
      </c>
      <c r="F1769" s="8" t="s">
        <v>131</v>
      </c>
      <c r="G1769" s="11"/>
      <c r="H1769" s="1496">
        <v>46</v>
      </c>
      <c r="I1769" s="35">
        <v>472</v>
      </c>
      <c r="J1769" s="775"/>
      <c r="K1769" s="73">
        <f t="shared" si="235"/>
        <v>0</v>
      </c>
      <c r="L1769" s="72"/>
    </row>
    <row r="1770" spans="1:14" ht="39" customHeight="1" x14ac:dyDescent="0.25">
      <c r="A1770" s="1864"/>
      <c r="B1770" s="1867"/>
      <c r="C1770" s="1765"/>
      <c r="D1770" s="130" t="s">
        <v>32</v>
      </c>
      <c r="E1770" s="1497" t="s">
        <v>781</v>
      </c>
      <c r="F1770" s="8" t="s">
        <v>131</v>
      </c>
      <c r="G1770" s="11"/>
      <c r="H1770" s="1496">
        <v>48</v>
      </c>
      <c r="I1770" s="35">
        <v>472</v>
      </c>
      <c r="J1770" s="775"/>
      <c r="K1770" s="73">
        <f t="shared" si="235"/>
        <v>0</v>
      </c>
      <c r="L1770" s="72"/>
    </row>
    <row r="1771" spans="1:14" ht="39" customHeight="1" thickBot="1" x14ac:dyDescent="0.3">
      <c r="A1771" s="1865"/>
      <c r="B1771" s="1868"/>
      <c r="C1771" s="1766"/>
      <c r="D1771" s="131" t="s">
        <v>32</v>
      </c>
      <c r="E1771" s="1495" t="s">
        <v>781</v>
      </c>
      <c r="F1771" s="9" t="s">
        <v>131</v>
      </c>
      <c r="G1771" s="17"/>
      <c r="H1771" s="1501">
        <v>50</v>
      </c>
      <c r="I1771" s="38">
        <v>472</v>
      </c>
      <c r="J1771" s="777"/>
      <c r="K1771" s="209">
        <f t="shared" si="235"/>
        <v>0</v>
      </c>
      <c r="L1771" s="72"/>
    </row>
    <row r="1772" spans="1:14" ht="42" customHeight="1" x14ac:dyDescent="0.25">
      <c r="A1772" s="1796"/>
      <c r="B1772" s="1756" t="s">
        <v>341</v>
      </c>
      <c r="C1772" s="1806" t="s">
        <v>181</v>
      </c>
      <c r="D1772" s="215" t="s">
        <v>32</v>
      </c>
      <c r="E1772" s="929">
        <v>181120</v>
      </c>
      <c r="F1772" s="933" t="s">
        <v>79</v>
      </c>
      <c r="G1772" s="23"/>
      <c r="H1772" s="927">
        <v>42</v>
      </c>
      <c r="I1772" s="47">
        <v>467</v>
      </c>
      <c r="J1772" s="780"/>
      <c r="K1772" s="217">
        <f t="shared" ref="K1772:K1776" si="236">I1772*J1772</f>
        <v>0</v>
      </c>
      <c r="L1772" s="72"/>
    </row>
    <row r="1773" spans="1:14" ht="42" customHeight="1" x14ac:dyDescent="0.25">
      <c r="A1773" s="1797"/>
      <c r="B1773" s="1757"/>
      <c r="C1773" s="1765"/>
      <c r="D1773" s="130" t="s">
        <v>32</v>
      </c>
      <c r="E1773" s="924">
        <v>181120</v>
      </c>
      <c r="F1773" s="8" t="s">
        <v>79</v>
      </c>
      <c r="G1773" s="11"/>
      <c r="H1773" s="931">
        <v>44</v>
      </c>
      <c r="I1773" s="35">
        <v>467</v>
      </c>
      <c r="J1773" s="775"/>
      <c r="K1773" s="73">
        <f t="shared" si="236"/>
        <v>0</v>
      </c>
      <c r="L1773" s="72"/>
    </row>
    <row r="1774" spans="1:14" ht="42" customHeight="1" x14ac:dyDescent="0.25">
      <c r="A1774" s="1797"/>
      <c r="B1774" s="1757"/>
      <c r="C1774" s="1765"/>
      <c r="D1774" s="130" t="s">
        <v>32</v>
      </c>
      <c r="E1774" s="924">
        <v>181120</v>
      </c>
      <c r="F1774" s="8" t="s">
        <v>79</v>
      </c>
      <c r="G1774" s="11"/>
      <c r="H1774" s="931">
        <v>46</v>
      </c>
      <c r="I1774" s="35">
        <v>467</v>
      </c>
      <c r="J1774" s="775"/>
      <c r="K1774" s="73">
        <f t="shared" si="236"/>
        <v>0</v>
      </c>
      <c r="L1774" s="72"/>
    </row>
    <row r="1775" spans="1:14" ht="42" customHeight="1" x14ac:dyDescent="0.25">
      <c r="A1775" s="1797"/>
      <c r="B1775" s="1757"/>
      <c r="C1775" s="1765"/>
      <c r="D1775" s="130" t="s">
        <v>32</v>
      </c>
      <c r="E1775" s="924">
        <v>181120</v>
      </c>
      <c r="F1775" s="8" t="s">
        <v>79</v>
      </c>
      <c r="G1775" s="11"/>
      <c r="H1775" s="931">
        <v>48</v>
      </c>
      <c r="I1775" s="35">
        <v>467</v>
      </c>
      <c r="J1775" s="775"/>
      <c r="K1775" s="73">
        <f t="shared" si="236"/>
        <v>0</v>
      </c>
      <c r="L1775" s="72"/>
    </row>
    <row r="1776" spans="1:14" ht="42" customHeight="1" thickBot="1" x14ac:dyDescent="0.3">
      <c r="A1776" s="1825"/>
      <c r="B1776" s="1758"/>
      <c r="C1776" s="1766"/>
      <c r="D1776" s="167" t="s">
        <v>32</v>
      </c>
      <c r="E1776" s="930">
        <v>181120</v>
      </c>
      <c r="F1776" s="152" t="s">
        <v>79</v>
      </c>
      <c r="G1776" s="124"/>
      <c r="H1776" s="932">
        <v>50</v>
      </c>
      <c r="I1776" s="39">
        <v>467</v>
      </c>
      <c r="J1776" s="779"/>
      <c r="K1776" s="211">
        <f t="shared" si="236"/>
        <v>0</v>
      </c>
      <c r="L1776" s="72"/>
    </row>
    <row r="1777" spans="1:14" ht="42" customHeight="1" x14ac:dyDescent="0.25">
      <c r="A1777" s="1863"/>
      <c r="B1777" s="1756" t="s">
        <v>341</v>
      </c>
      <c r="C1777" s="1759" t="s">
        <v>181</v>
      </c>
      <c r="D1777" s="215" t="s">
        <v>32</v>
      </c>
      <c r="E1777" s="1365">
        <v>183120</v>
      </c>
      <c r="F1777" s="1358" t="s">
        <v>723</v>
      </c>
      <c r="G1777" s="23"/>
      <c r="H1777" s="1360">
        <v>42</v>
      </c>
      <c r="I1777" s="47">
        <v>472</v>
      </c>
      <c r="J1777" s="780"/>
      <c r="K1777" s="217">
        <f t="shared" ref="K1777:K1781" si="237">I1777*J1777</f>
        <v>0</v>
      </c>
      <c r="L1777" s="72"/>
    </row>
    <row r="1778" spans="1:14" ht="42" customHeight="1" x14ac:dyDescent="0.25">
      <c r="A1778" s="1864"/>
      <c r="B1778" s="1757"/>
      <c r="C1778" s="1760"/>
      <c r="D1778" s="130" t="s">
        <v>32</v>
      </c>
      <c r="E1778" s="1363">
        <v>183120</v>
      </c>
      <c r="F1778" s="8" t="s">
        <v>723</v>
      </c>
      <c r="G1778" s="11"/>
      <c r="H1778" s="1362">
        <v>44</v>
      </c>
      <c r="I1778" s="35">
        <v>472</v>
      </c>
      <c r="J1778" s="775"/>
      <c r="K1778" s="73">
        <f t="shared" si="237"/>
        <v>0</v>
      </c>
      <c r="L1778" s="72"/>
    </row>
    <row r="1779" spans="1:14" ht="42" customHeight="1" x14ac:dyDescent="0.25">
      <c r="A1779" s="1864"/>
      <c r="B1779" s="1757"/>
      <c r="C1779" s="1760"/>
      <c r="D1779" s="130" t="s">
        <v>32</v>
      </c>
      <c r="E1779" s="1363">
        <v>183120</v>
      </c>
      <c r="F1779" s="8" t="s">
        <v>723</v>
      </c>
      <c r="G1779" s="11"/>
      <c r="H1779" s="1362">
        <v>46</v>
      </c>
      <c r="I1779" s="35">
        <v>472</v>
      </c>
      <c r="J1779" s="775"/>
      <c r="K1779" s="73">
        <f t="shared" si="237"/>
        <v>0</v>
      </c>
      <c r="L1779" s="72"/>
    </row>
    <row r="1780" spans="1:14" ht="42" customHeight="1" x14ac:dyDescent="0.25">
      <c r="A1780" s="1864"/>
      <c r="B1780" s="1757"/>
      <c r="C1780" s="1760"/>
      <c r="D1780" s="130" t="s">
        <v>32</v>
      </c>
      <c r="E1780" s="1363">
        <v>183120</v>
      </c>
      <c r="F1780" s="8" t="s">
        <v>723</v>
      </c>
      <c r="G1780" s="11"/>
      <c r="H1780" s="1362">
        <v>48</v>
      </c>
      <c r="I1780" s="35">
        <v>472</v>
      </c>
      <c r="J1780" s="775"/>
      <c r="K1780" s="73">
        <f t="shared" si="237"/>
        <v>0</v>
      </c>
      <c r="L1780" s="72"/>
    </row>
    <row r="1781" spans="1:14" ht="42" customHeight="1" thickBot="1" x14ac:dyDescent="0.3">
      <c r="A1781" s="1865"/>
      <c r="B1781" s="1758"/>
      <c r="C1781" s="1761"/>
      <c r="D1781" s="167" t="s">
        <v>32</v>
      </c>
      <c r="E1781" s="1368">
        <v>183120</v>
      </c>
      <c r="F1781" s="152" t="s">
        <v>723</v>
      </c>
      <c r="G1781" s="124"/>
      <c r="H1781" s="1367">
        <v>50</v>
      </c>
      <c r="I1781" s="39">
        <v>472</v>
      </c>
      <c r="J1781" s="779"/>
      <c r="K1781" s="211">
        <f t="shared" si="237"/>
        <v>0</v>
      </c>
      <c r="L1781" s="72"/>
    </row>
    <row r="1782" spans="1:14" ht="42" customHeight="1" x14ac:dyDescent="0.25">
      <c r="A1782" s="1863"/>
      <c r="B1782" s="1756" t="s">
        <v>341</v>
      </c>
      <c r="C1782" s="1759" t="s">
        <v>181</v>
      </c>
      <c r="D1782" s="215" t="s">
        <v>32</v>
      </c>
      <c r="E1782" s="1365">
        <v>183120</v>
      </c>
      <c r="F1782" s="1358" t="s">
        <v>675</v>
      </c>
      <c r="G1782" s="23"/>
      <c r="H1782" s="1360">
        <v>42</v>
      </c>
      <c r="I1782" s="47">
        <v>472</v>
      </c>
      <c r="J1782" s="780"/>
      <c r="K1782" s="217">
        <f t="shared" ref="K1782:K1791" si="238">I1782*J1782</f>
        <v>0</v>
      </c>
      <c r="L1782" s="72"/>
    </row>
    <row r="1783" spans="1:14" ht="42" customHeight="1" x14ac:dyDescent="0.25">
      <c r="A1783" s="1864"/>
      <c r="B1783" s="1757"/>
      <c r="C1783" s="1760"/>
      <c r="D1783" s="130" t="s">
        <v>32</v>
      </c>
      <c r="E1783" s="1363">
        <v>183120</v>
      </c>
      <c r="F1783" s="8" t="s">
        <v>675</v>
      </c>
      <c r="G1783" s="11"/>
      <c r="H1783" s="1362">
        <v>44</v>
      </c>
      <c r="I1783" s="35">
        <v>472</v>
      </c>
      <c r="J1783" s="775"/>
      <c r="K1783" s="73">
        <f t="shared" si="238"/>
        <v>0</v>
      </c>
      <c r="L1783" s="72"/>
    </row>
    <row r="1784" spans="1:14" ht="42" customHeight="1" x14ac:dyDescent="0.25">
      <c r="A1784" s="1864"/>
      <c r="B1784" s="1757"/>
      <c r="C1784" s="1760"/>
      <c r="D1784" s="130" t="s">
        <v>32</v>
      </c>
      <c r="E1784" s="1363">
        <v>183120</v>
      </c>
      <c r="F1784" s="8" t="s">
        <v>675</v>
      </c>
      <c r="G1784" s="11"/>
      <c r="H1784" s="1362">
        <v>46</v>
      </c>
      <c r="I1784" s="35">
        <v>472</v>
      </c>
      <c r="J1784" s="775"/>
      <c r="K1784" s="73">
        <f t="shared" si="238"/>
        <v>0</v>
      </c>
      <c r="L1784" s="72"/>
    </row>
    <row r="1785" spans="1:14" ht="42" customHeight="1" x14ac:dyDescent="0.25">
      <c r="A1785" s="1864"/>
      <c r="B1785" s="1757"/>
      <c r="C1785" s="1760"/>
      <c r="D1785" s="130" t="s">
        <v>32</v>
      </c>
      <c r="E1785" s="1363">
        <v>183120</v>
      </c>
      <c r="F1785" s="8" t="s">
        <v>675</v>
      </c>
      <c r="G1785" s="11"/>
      <c r="H1785" s="1362">
        <v>48</v>
      </c>
      <c r="I1785" s="35">
        <v>472</v>
      </c>
      <c r="J1785" s="775"/>
      <c r="K1785" s="73">
        <f t="shared" si="238"/>
        <v>0</v>
      </c>
      <c r="L1785" s="72"/>
    </row>
    <row r="1786" spans="1:14" ht="42" customHeight="1" thickBot="1" x14ac:dyDescent="0.3">
      <c r="A1786" s="1865"/>
      <c r="B1786" s="1758"/>
      <c r="C1786" s="1761"/>
      <c r="D1786" s="167" t="s">
        <v>32</v>
      </c>
      <c r="E1786" s="1368">
        <v>183120</v>
      </c>
      <c r="F1786" s="152" t="s">
        <v>675</v>
      </c>
      <c r="G1786" s="124"/>
      <c r="H1786" s="1367">
        <v>50</v>
      </c>
      <c r="I1786" s="39">
        <v>472</v>
      </c>
      <c r="J1786" s="779"/>
      <c r="K1786" s="211">
        <f t="shared" si="238"/>
        <v>0</v>
      </c>
      <c r="L1786" s="72"/>
    </row>
    <row r="1787" spans="1:14" ht="42" customHeight="1" x14ac:dyDescent="0.25">
      <c r="A1787" s="1863"/>
      <c r="B1787" s="1756" t="s">
        <v>341</v>
      </c>
      <c r="C1787" s="1759" t="s">
        <v>181</v>
      </c>
      <c r="D1787" s="215" t="s">
        <v>32</v>
      </c>
      <c r="E1787" s="1560">
        <v>183120</v>
      </c>
      <c r="F1787" s="1562" t="s">
        <v>131</v>
      </c>
      <c r="G1787" s="23"/>
      <c r="H1787" s="1558">
        <v>42</v>
      </c>
      <c r="I1787" s="47">
        <v>472</v>
      </c>
      <c r="J1787" s="780"/>
      <c r="K1787" s="217">
        <f t="shared" si="238"/>
        <v>0</v>
      </c>
      <c r="L1787" s="72"/>
    </row>
    <row r="1788" spans="1:14" ht="42" customHeight="1" x14ac:dyDescent="0.25">
      <c r="A1788" s="1864"/>
      <c r="B1788" s="1757"/>
      <c r="C1788" s="1760"/>
      <c r="D1788" s="130" t="s">
        <v>32</v>
      </c>
      <c r="E1788" s="1557">
        <v>183120</v>
      </c>
      <c r="F1788" s="8" t="s">
        <v>131</v>
      </c>
      <c r="G1788" s="11"/>
      <c r="H1788" s="1561">
        <v>44</v>
      </c>
      <c r="I1788" s="35">
        <v>472</v>
      </c>
      <c r="J1788" s="775"/>
      <c r="K1788" s="73">
        <f t="shared" si="238"/>
        <v>0</v>
      </c>
      <c r="L1788" s="72"/>
    </row>
    <row r="1789" spans="1:14" ht="42" customHeight="1" x14ac:dyDescent="0.25">
      <c r="A1789" s="1864"/>
      <c r="B1789" s="1757"/>
      <c r="C1789" s="1760"/>
      <c r="D1789" s="130" t="s">
        <v>32</v>
      </c>
      <c r="E1789" s="1557">
        <v>183120</v>
      </c>
      <c r="F1789" s="8" t="s">
        <v>131</v>
      </c>
      <c r="G1789" s="11"/>
      <c r="H1789" s="1561">
        <v>46</v>
      </c>
      <c r="I1789" s="35">
        <v>472</v>
      </c>
      <c r="J1789" s="775"/>
      <c r="K1789" s="73">
        <f t="shared" si="238"/>
        <v>0</v>
      </c>
      <c r="L1789" s="72"/>
    </row>
    <row r="1790" spans="1:14" ht="42" customHeight="1" x14ac:dyDescent="0.25">
      <c r="A1790" s="1864"/>
      <c r="B1790" s="1757"/>
      <c r="C1790" s="1760"/>
      <c r="D1790" s="130" t="s">
        <v>32</v>
      </c>
      <c r="E1790" s="1557">
        <v>183120</v>
      </c>
      <c r="F1790" s="8" t="s">
        <v>131</v>
      </c>
      <c r="G1790" s="11"/>
      <c r="H1790" s="1561">
        <v>48</v>
      </c>
      <c r="I1790" s="35">
        <v>472</v>
      </c>
      <c r="J1790" s="775"/>
      <c r="K1790" s="73">
        <f t="shared" si="238"/>
        <v>0</v>
      </c>
      <c r="L1790" s="72"/>
    </row>
    <row r="1791" spans="1:14" ht="42" customHeight="1" thickBot="1" x14ac:dyDescent="0.3">
      <c r="A1791" s="1865"/>
      <c r="B1791" s="1758"/>
      <c r="C1791" s="1761"/>
      <c r="D1791" s="167" t="s">
        <v>32</v>
      </c>
      <c r="E1791" s="1386">
        <v>183120</v>
      </c>
      <c r="F1791" s="152" t="s">
        <v>131</v>
      </c>
      <c r="G1791" s="124"/>
      <c r="H1791" s="1559">
        <v>50</v>
      </c>
      <c r="I1791" s="39">
        <v>472</v>
      </c>
      <c r="J1791" s="779"/>
      <c r="K1791" s="211">
        <f t="shared" si="238"/>
        <v>0</v>
      </c>
      <c r="L1791" s="72"/>
    </row>
    <row r="1792" spans="1:14" ht="42" customHeight="1" x14ac:dyDescent="0.25">
      <c r="A1792" s="1863"/>
      <c r="B1792" s="1756" t="s">
        <v>341</v>
      </c>
      <c r="C1792" s="1759" t="s">
        <v>181</v>
      </c>
      <c r="D1792" s="215" t="s">
        <v>32</v>
      </c>
      <c r="E1792" s="1365">
        <v>183120</v>
      </c>
      <c r="F1792" s="1358" t="s">
        <v>681</v>
      </c>
      <c r="G1792" s="23"/>
      <c r="H1792" s="1360">
        <v>42</v>
      </c>
      <c r="I1792" s="47">
        <v>472</v>
      </c>
      <c r="J1792" s="780"/>
      <c r="K1792" s="217">
        <f t="shared" ref="K1792:K1796" si="239">I1792*J1792</f>
        <v>0</v>
      </c>
      <c r="L1792" s="72"/>
      <c r="N1792" s="280" t="s">
        <v>293</v>
      </c>
    </row>
    <row r="1793" spans="1:14" ht="42" customHeight="1" x14ac:dyDescent="0.25">
      <c r="A1793" s="1864"/>
      <c r="B1793" s="1757"/>
      <c r="C1793" s="1760"/>
      <c r="D1793" s="130" t="s">
        <v>32</v>
      </c>
      <c r="E1793" s="1363">
        <v>183120</v>
      </c>
      <c r="F1793" s="8" t="s">
        <v>681</v>
      </c>
      <c r="G1793" s="11"/>
      <c r="H1793" s="1362">
        <v>44</v>
      </c>
      <c r="I1793" s="35">
        <v>472</v>
      </c>
      <c r="J1793" s="775"/>
      <c r="K1793" s="73">
        <f t="shared" si="239"/>
        <v>0</v>
      </c>
      <c r="L1793" s="72"/>
    </row>
    <row r="1794" spans="1:14" ht="42" customHeight="1" x14ac:dyDescent="0.25">
      <c r="A1794" s="1864"/>
      <c r="B1794" s="1757"/>
      <c r="C1794" s="1760"/>
      <c r="D1794" s="130" t="s">
        <v>32</v>
      </c>
      <c r="E1794" s="1363">
        <v>183120</v>
      </c>
      <c r="F1794" s="8" t="s">
        <v>681</v>
      </c>
      <c r="G1794" s="11"/>
      <c r="H1794" s="1362">
        <v>46</v>
      </c>
      <c r="I1794" s="35">
        <v>472</v>
      </c>
      <c r="J1794" s="775"/>
      <c r="K1794" s="73">
        <f t="shared" si="239"/>
        <v>0</v>
      </c>
      <c r="L1794" s="72"/>
    </row>
    <row r="1795" spans="1:14" ht="42" customHeight="1" x14ac:dyDescent="0.25">
      <c r="A1795" s="1864"/>
      <c r="B1795" s="1757"/>
      <c r="C1795" s="1760"/>
      <c r="D1795" s="130" t="s">
        <v>32</v>
      </c>
      <c r="E1795" s="1363">
        <v>183120</v>
      </c>
      <c r="F1795" s="8" t="s">
        <v>681</v>
      </c>
      <c r="G1795" s="11"/>
      <c r="H1795" s="1362">
        <v>48</v>
      </c>
      <c r="I1795" s="35">
        <v>472</v>
      </c>
      <c r="J1795" s="775"/>
      <c r="K1795" s="73">
        <f t="shared" si="239"/>
        <v>0</v>
      </c>
      <c r="L1795" s="72"/>
    </row>
    <row r="1796" spans="1:14" ht="42" customHeight="1" thickBot="1" x14ac:dyDescent="0.3">
      <c r="A1796" s="1865"/>
      <c r="B1796" s="1758"/>
      <c r="C1796" s="1761"/>
      <c r="D1796" s="167" t="s">
        <v>32</v>
      </c>
      <c r="E1796" s="1368">
        <v>183120</v>
      </c>
      <c r="F1796" s="152" t="s">
        <v>681</v>
      </c>
      <c r="G1796" s="124"/>
      <c r="H1796" s="1367">
        <v>50</v>
      </c>
      <c r="I1796" s="39">
        <v>472</v>
      </c>
      <c r="J1796" s="779"/>
      <c r="K1796" s="211">
        <f t="shared" si="239"/>
        <v>0</v>
      </c>
      <c r="L1796" s="72"/>
    </row>
    <row r="1797" spans="1:14" ht="42" customHeight="1" x14ac:dyDescent="0.25">
      <c r="A1797" s="1863"/>
      <c r="B1797" s="1756" t="s">
        <v>341</v>
      </c>
      <c r="C1797" s="1759" t="s">
        <v>181</v>
      </c>
      <c r="D1797" s="215" t="s">
        <v>32</v>
      </c>
      <c r="E1797" s="1425">
        <v>183120</v>
      </c>
      <c r="F1797" s="1427" t="s">
        <v>127</v>
      </c>
      <c r="G1797" s="23"/>
      <c r="H1797" s="1428">
        <v>42</v>
      </c>
      <c r="I1797" s="47">
        <v>472</v>
      </c>
      <c r="J1797" s="780"/>
      <c r="K1797" s="217">
        <f t="shared" ref="K1797:K1801" si="240">I1797*J1797</f>
        <v>0</v>
      </c>
      <c r="L1797" s="72"/>
      <c r="N1797" s="280">
        <v>2</v>
      </c>
    </row>
    <row r="1798" spans="1:14" ht="42" customHeight="1" x14ac:dyDescent="0.25">
      <c r="A1798" s="1864"/>
      <c r="B1798" s="1757"/>
      <c r="C1798" s="1760"/>
      <c r="D1798" s="130" t="s">
        <v>32</v>
      </c>
      <c r="E1798" s="1424">
        <v>183120</v>
      </c>
      <c r="F1798" s="8" t="s">
        <v>127</v>
      </c>
      <c r="G1798" s="11"/>
      <c r="H1798" s="1426">
        <v>44</v>
      </c>
      <c r="I1798" s="35">
        <v>472</v>
      </c>
      <c r="J1798" s="775"/>
      <c r="K1798" s="73">
        <f t="shared" si="240"/>
        <v>0</v>
      </c>
      <c r="L1798" s="72"/>
    </row>
    <row r="1799" spans="1:14" ht="42" customHeight="1" x14ac:dyDescent="0.25">
      <c r="A1799" s="1864"/>
      <c r="B1799" s="1757"/>
      <c r="C1799" s="1760"/>
      <c r="D1799" s="130" t="s">
        <v>32</v>
      </c>
      <c r="E1799" s="1424">
        <v>183120</v>
      </c>
      <c r="F1799" s="8" t="s">
        <v>127</v>
      </c>
      <c r="G1799" s="11"/>
      <c r="H1799" s="1426">
        <v>46</v>
      </c>
      <c r="I1799" s="35">
        <v>472</v>
      </c>
      <c r="J1799" s="775"/>
      <c r="K1799" s="73">
        <f t="shared" si="240"/>
        <v>0</v>
      </c>
      <c r="L1799" s="72"/>
    </row>
    <row r="1800" spans="1:14" ht="42" customHeight="1" x14ac:dyDescent="0.25">
      <c r="A1800" s="1864"/>
      <c r="B1800" s="1757"/>
      <c r="C1800" s="1760"/>
      <c r="D1800" s="130" t="s">
        <v>32</v>
      </c>
      <c r="E1800" s="1424">
        <v>183120</v>
      </c>
      <c r="F1800" s="8" t="s">
        <v>127</v>
      </c>
      <c r="G1800" s="11"/>
      <c r="H1800" s="1426">
        <v>48</v>
      </c>
      <c r="I1800" s="35">
        <v>472</v>
      </c>
      <c r="J1800" s="775"/>
      <c r="K1800" s="73">
        <f t="shared" si="240"/>
        <v>0</v>
      </c>
      <c r="L1800" s="72"/>
    </row>
    <row r="1801" spans="1:14" ht="42" customHeight="1" thickBot="1" x14ac:dyDescent="0.3">
      <c r="A1801" s="1865"/>
      <c r="B1801" s="1758"/>
      <c r="C1801" s="1761"/>
      <c r="D1801" s="167" t="s">
        <v>32</v>
      </c>
      <c r="E1801" s="1386">
        <v>183120</v>
      </c>
      <c r="F1801" s="152" t="s">
        <v>127</v>
      </c>
      <c r="G1801" s="124"/>
      <c r="H1801" s="1429">
        <v>50</v>
      </c>
      <c r="I1801" s="39">
        <v>472</v>
      </c>
      <c r="J1801" s="779"/>
      <c r="K1801" s="211">
        <f t="shared" si="240"/>
        <v>0</v>
      </c>
      <c r="L1801" s="72"/>
      <c r="N1801" s="280">
        <v>2</v>
      </c>
    </row>
    <row r="1802" spans="1:14" ht="42" customHeight="1" x14ac:dyDescent="0.25">
      <c r="A1802" s="1863"/>
      <c r="B1802" s="1756" t="s">
        <v>341</v>
      </c>
      <c r="C1802" s="1759" t="s">
        <v>181</v>
      </c>
      <c r="D1802" s="215" t="s">
        <v>32</v>
      </c>
      <c r="E1802" s="1425">
        <v>183120</v>
      </c>
      <c r="F1802" s="1427" t="s">
        <v>746</v>
      </c>
      <c r="G1802" s="23"/>
      <c r="H1802" s="1428">
        <v>42</v>
      </c>
      <c r="I1802" s="47">
        <v>472</v>
      </c>
      <c r="J1802" s="780"/>
      <c r="K1802" s="217">
        <f t="shared" ref="K1802:K1806" si="241">I1802*J1802</f>
        <v>0</v>
      </c>
      <c r="L1802" s="72"/>
    </row>
    <row r="1803" spans="1:14" ht="42" customHeight="1" x14ac:dyDescent="0.25">
      <c r="A1803" s="1864"/>
      <c r="B1803" s="1757"/>
      <c r="C1803" s="1760"/>
      <c r="D1803" s="130" t="s">
        <v>32</v>
      </c>
      <c r="E1803" s="1424">
        <v>183120</v>
      </c>
      <c r="F1803" s="8" t="s">
        <v>746</v>
      </c>
      <c r="G1803" s="11"/>
      <c r="H1803" s="1426">
        <v>44</v>
      </c>
      <c r="I1803" s="35">
        <v>472</v>
      </c>
      <c r="J1803" s="775"/>
      <c r="K1803" s="73">
        <f t="shared" si="241"/>
        <v>0</v>
      </c>
      <c r="L1803" s="72"/>
    </row>
    <row r="1804" spans="1:14" ht="42" customHeight="1" x14ac:dyDescent="0.25">
      <c r="A1804" s="1864"/>
      <c r="B1804" s="1757"/>
      <c r="C1804" s="1760"/>
      <c r="D1804" s="130" t="s">
        <v>32</v>
      </c>
      <c r="E1804" s="1424">
        <v>183120</v>
      </c>
      <c r="F1804" s="8" t="s">
        <v>746</v>
      </c>
      <c r="G1804" s="11"/>
      <c r="H1804" s="1426">
        <v>46</v>
      </c>
      <c r="I1804" s="35">
        <v>472</v>
      </c>
      <c r="J1804" s="775"/>
      <c r="K1804" s="73">
        <f t="shared" si="241"/>
        <v>0</v>
      </c>
      <c r="L1804" s="72"/>
    </row>
    <row r="1805" spans="1:14" ht="42" customHeight="1" x14ac:dyDescent="0.25">
      <c r="A1805" s="1864"/>
      <c r="B1805" s="1757"/>
      <c r="C1805" s="1760"/>
      <c r="D1805" s="130" t="s">
        <v>32</v>
      </c>
      <c r="E1805" s="1424">
        <v>183120</v>
      </c>
      <c r="F1805" s="8" t="s">
        <v>746</v>
      </c>
      <c r="G1805" s="11"/>
      <c r="H1805" s="1426">
        <v>48</v>
      </c>
      <c r="I1805" s="35">
        <v>472</v>
      </c>
      <c r="J1805" s="775"/>
      <c r="K1805" s="73">
        <f t="shared" si="241"/>
        <v>0</v>
      </c>
      <c r="L1805" s="72"/>
    </row>
    <row r="1806" spans="1:14" ht="42" customHeight="1" thickBot="1" x14ac:dyDescent="0.3">
      <c r="A1806" s="1865"/>
      <c r="B1806" s="1758"/>
      <c r="C1806" s="1761"/>
      <c r="D1806" s="167" t="s">
        <v>32</v>
      </c>
      <c r="E1806" s="1386">
        <v>183120</v>
      </c>
      <c r="F1806" s="152" t="s">
        <v>746</v>
      </c>
      <c r="G1806" s="124"/>
      <c r="H1806" s="1429">
        <v>50</v>
      </c>
      <c r="I1806" s="39">
        <v>472</v>
      </c>
      <c r="J1806" s="779"/>
      <c r="K1806" s="211">
        <f t="shared" si="241"/>
        <v>0</v>
      </c>
      <c r="L1806" s="72"/>
    </row>
    <row r="1807" spans="1:14" ht="42" customHeight="1" x14ac:dyDescent="0.25">
      <c r="A1807" s="1863"/>
      <c r="B1807" s="1756" t="s">
        <v>341</v>
      </c>
      <c r="C1807" s="1759" t="s">
        <v>181</v>
      </c>
      <c r="D1807" s="215" t="s">
        <v>32</v>
      </c>
      <c r="E1807" s="1425">
        <v>183120</v>
      </c>
      <c r="F1807" s="1427" t="s">
        <v>747</v>
      </c>
      <c r="G1807" s="23"/>
      <c r="H1807" s="1428">
        <v>42</v>
      </c>
      <c r="I1807" s="47">
        <v>472</v>
      </c>
      <c r="J1807" s="780"/>
      <c r="K1807" s="217">
        <f t="shared" ref="K1807:K1811" si="242">I1807*J1807</f>
        <v>0</v>
      </c>
      <c r="L1807" s="72"/>
    </row>
    <row r="1808" spans="1:14" ht="42" customHeight="1" x14ac:dyDescent="0.25">
      <c r="A1808" s="1864"/>
      <c r="B1808" s="1757"/>
      <c r="C1808" s="1760"/>
      <c r="D1808" s="130" t="s">
        <v>32</v>
      </c>
      <c r="E1808" s="1424">
        <v>183120</v>
      </c>
      <c r="F1808" s="8" t="s">
        <v>747</v>
      </c>
      <c r="G1808" s="11"/>
      <c r="H1808" s="1426">
        <v>44</v>
      </c>
      <c r="I1808" s="35">
        <v>472</v>
      </c>
      <c r="J1808" s="775"/>
      <c r="K1808" s="73">
        <f t="shared" si="242"/>
        <v>0</v>
      </c>
      <c r="L1808" s="72"/>
    </row>
    <row r="1809" spans="1:14" ht="42" customHeight="1" x14ac:dyDescent="0.25">
      <c r="A1809" s="1864"/>
      <c r="B1809" s="1757"/>
      <c r="C1809" s="1760"/>
      <c r="D1809" s="130" t="s">
        <v>32</v>
      </c>
      <c r="E1809" s="1424">
        <v>183120</v>
      </c>
      <c r="F1809" s="8" t="s">
        <v>747</v>
      </c>
      <c r="G1809" s="11"/>
      <c r="H1809" s="1426">
        <v>46</v>
      </c>
      <c r="I1809" s="35">
        <v>472</v>
      </c>
      <c r="J1809" s="775"/>
      <c r="K1809" s="73">
        <f t="shared" si="242"/>
        <v>0</v>
      </c>
      <c r="L1809" s="72"/>
    </row>
    <row r="1810" spans="1:14" ht="42" customHeight="1" x14ac:dyDescent="0.25">
      <c r="A1810" s="1864"/>
      <c r="B1810" s="1757"/>
      <c r="C1810" s="1760"/>
      <c r="D1810" s="130" t="s">
        <v>32</v>
      </c>
      <c r="E1810" s="1424">
        <v>183120</v>
      </c>
      <c r="F1810" s="8" t="s">
        <v>747</v>
      </c>
      <c r="G1810" s="11"/>
      <c r="H1810" s="1426">
        <v>48</v>
      </c>
      <c r="I1810" s="35">
        <v>472</v>
      </c>
      <c r="J1810" s="775"/>
      <c r="K1810" s="73">
        <f t="shared" si="242"/>
        <v>0</v>
      </c>
      <c r="L1810" s="72"/>
    </row>
    <row r="1811" spans="1:14" ht="42" customHeight="1" thickBot="1" x14ac:dyDescent="0.3">
      <c r="A1811" s="1865"/>
      <c r="B1811" s="1758"/>
      <c r="C1811" s="1761"/>
      <c r="D1811" s="167" t="s">
        <v>32</v>
      </c>
      <c r="E1811" s="1386">
        <v>183120</v>
      </c>
      <c r="F1811" s="152" t="s">
        <v>747</v>
      </c>
      <c r="G1811" s="124"/>
      <c r="H1811" s="1429">
        <v>50</v>
      </c>
      <c r="I1811" s="39">
        <v>472</v>
      </c>
      <c r="J1811" s="779"/>
      <c r="K1811" s="211">
        <f t="shared" si="242"/>
        <v>0</v>
      </c>
      <c r="L1811" s="72"/>
    </row>
    <row r="1812" spans="1:14" ht="42" customHeight="1" x14ac:dyDescent="0.25">
      <c r="A1812" s="1863"/>
      <c r="B1812" s="1756" t="s">
        <v>341</v>
      </c>
      <c r="C1812" s="1759" t="s">
        <v>181</v>
      </c>
      <c r="D1812" s="215" t="s">
        <v>32</v>
      </c>
      <c r="E1812" s="1425">
        <v>183120</v>
      </c>
      <c r="F1812" s="1427" t="s">
        <v>748</v>
      </c>
      <c r="G1812" s="23"/>
      <c r="H1812" s="1428">
        <v>42</v>
      </c>
      <c r="I1812" s="47">
        <v>472</v>
      </c>
      <c r="J1812" s="780"/>
      <c r="K1812" s="217">
        <f t="shared" ref="K1812:K1816" si="243">I1812*J1812</f>
        <v>0</v>
      </c>
      <c r="L1812" s="72"/>
      <c r="N1812" s="280">
        <v>2</v>
      </c>
    </row>
    <row r="1813" spans="1:14" ht="42" customHeight="1" x14ac:dyDescent="0.25">
      <c r="A1813" s="1864"/>
      <c r="B1813" s="1757"/>
      <c r="C1813" s="1760"/>
      <c r="D1813" s="130" t="s">
        <v>32</v>
      </c>
      <c r="E1813" s="1424">
        <v>183120</v>
      </c>
      <c r="F1813" s="8" t="s">
        <v>748</v>
      </c>
      <c r="G1813" s="11"/>
      <c r="H1813" s="1426">
        <v>44</v>
      </c>
      <c r="I1813" s="35">
        <v>472</v>
      </c>
      <c r="J1813" s="775"/>
      <c r="K1813" s="73">
        <f t="shared" si="243"/>
        <v>0</v>
      </c>
      <c r="L1813" s="72"/>
    </row>
    <row r="1814" spans="1:14" ht="42" customHeight="1" x14ac:dyDescent="0.25">
      <c r="A1814" s="1864"/>
      <c r="B1814" s="1757"/>
      <c r="C1814" s="1760"/>
      <c r="D1814" s="130" t="s">
        <v>32</v>
      </c>
      <c r="E1814" s="1424">
        <v>183120</v>
      </c>
      <c r="F1814" s="8" t="s">
        <v>748</v>
      </c>
      <c r="G1814" s="11"/>
      <c r="H1814" s="1426">
        <v>46</v>
      </c>
      <c r="I1814" s="35">
        <v>472</v>
      </c>
      <c r="J1814" s="775"/>
      <c r="K1814" s="73">
        <f t="shared" si="243"/>
        <v>0</v>
      </c>
      <c r="L1814" s="72"/>
    </row>
    <row r="1815" spans="1:14" ht="42" customHeight="1" x14ac:dyDescent="0.25">
      <c r="A1815" s="1864"/>
      <c r="B1815" s="1757"/>
      <c r="C1815" s="1760"/>
      <c r="D1815" s="130" t="s">
        <v>32</v>
      </c>
      <c r="E1815" s="1424">
        <v>183120</v>
      </c>
      <c r="F1815" s="8" t="s">
        <v>748</v>
      </c>
      <c r="G1815" s="11"/>
      <c r="H1815" s="1426">
        <v>48</v>
      </c>
      <c r="I1815" s="35">
        <v>472</v>
      </c>
      <c r="J1815" s="775"/>
      <c r="K1815" s="73">
        <f t="shared" si="243"/>
        <v>0</v>
      </c>
      <c r="L1815" s="72"/>
    </row>
    <row r="1816" spans="1:14" ht="42" customHeight="1" thickBot="1" x14ac:dyDescent="0.3">
      <c r="A1816" s="1865"/>
      <c r="B1816" s="1758"/>
      <c r="C1816" s="1761"/>
      <c r="D1816" s="167" t="s">
        <v>32</v>
      </c>
      <c r="E1816" s="1386">
        <v>183120</v>
      </c>
      <c r="F1816" s="152" t="s">
        <v>748</v>
      </c>
      <c r="G1816" s="124"/>
      <c r="H1816" s="1429">
        <v>50</v>
      </c>
      <c r="I1816" s="39">
        <v>472</v>
      </c>
      <c r="J1816" s="779"/>
      <c r="K1816" s="211">
        <f t="shared" si="243"/>
        <v>0</v>
      </c>
      <c r="L1816" s="72"/>
      <c r="N1816" s="280">
        <v>4</v>
      </c>
    </row>
    <row r="1817" spans="1:14" ht="57" customHeight="1" x14ac:dyDescent="0.25">
      <c r="A1817" s="1863"/>
      <c r="B1817" s="1756" t="s">
        <v>341</v>
      </c>
      <c r="C1817" s="1759" t="s">
        <v>181</v>
      </c>
      <c r="D1817" s="215" t="s">
        <v>32</v>
      </c>
      <c r="E1817" s="1425">
        <v>183120</v>
      </c>
      <c r="F1817" s="1427" t="s">
        <v>749</v>
      </c>
      <c r="G1817" s="23"/>
      <c r="H1817" s="1428">
        <v>44</v>
      </c>
      <c r="I1817" s="47">
        <v>472</v>
      </c>
      <c r="J1817" s="780"/>
      <c r="K1817" s="217">
        <f t="shared" ref="K1817:K1827" si="244">I1817*J1817</f>
        <v>0</v>
      </c>
      <c r="L1817" s="72"/>
    </row>
    <row r="1818" spans="1:14" ht="57" customHeight="1" x14ac:dyDescent="0.25">
      <c r="A1818" s="1864"/>
      <c r="B1818" s="1757"/>
      <c r="C1818" s="1760"/>
      <c r="D1818" s="130" t="s">
        <v>32</v>
      </c>
      <c r="E1818" s="1424">
        <v>183120</v>
      </c>
      <c r="F1818" s="8" t="s">
        <v>749</v>
      </c>
      <c r="G1818" s="11"/>
      <c r="H1818" s="1426">
        <v>46</v>
      </c>
      <c r="I1818" s="35">
        <v>472</v>
      </c>
      <c r="J1818" s="775"/>
      <c r="K1818" s="73">
        <f t="shared" si="244"/>
        <v>0</v>
      </c>
      <c r="L1818" s="72"/>
    </row>
    <row r="1819" spans="1:14" ht="57" customHeight="1" thickBot="1" x14ac:dyDescent="0.3">
      <c r="A1819" s="1864"/>
      <c r="B1819" s="1757"/>
      <c r="C1819" s="1760"/>
      <c r="D1819" s="130" t="s">
        <v>32</v>
      </c>
      <c r="E1819" s="1424">
        <v>183120</v>
      </c>
      <c r="F1819" s="8" t="s">
        <v>749</v>
      </c>
      <c r="G1819" s="11"/>
      <c r="H1819" s="1426">
        <v>48</v>
      </c>
      <c r="I1819" s="35">
        <v>472</v>
      </c>
      <c r="J1819" s="775"/>
      <c r="K1819" s="73">
        <f t="shared" si="244"/>
        <v>0</v>
      </c>
      <c r="L1819" s="72"/>
    </row>
    <row r="1820" spans="1:14" ht="67.5" customHeight="1" x14ac:dyDescent="0.25">
      <c r="A1820" s="1863"/>
      <c r="B1820" s="1756" t="s">
        <v>341</v>
      </c>
      <c r="C1820" s="1759" t="s">
        <v>181</v>
      </c>
      <c r="D1820" s="215" t="s">
        <v>32</v>
      </c>
      <c r="E1820" s="1450">
        <v>183120</v>
      </c>
      <c r="F1820" s="1453" t="s">
        <v>757</v>
      </c>
      <c r="G1820" s="23"/>
      <c r="H1820" s="1454">
        <v>44</v>
      </c>
      <c r="I1820" s="47">
        <v>472</v>
      </c>
      <c r="J1820" s="780"/>
      <c r="K1820" s="217">
        <f t="shared" ref="K1820:K1822" si="245">I1820*J1820</f>
        <v>0</v>
      </c>
      <c r="L1820" s="72"/>
      <c r="N1820" s="280">
        <v>4</v>
      </c>
    </row>
    <row r="1821" spans="1:14" ht="67.5" customHeight="1" x14ac:dyDescent="0.25">
      <c r="A1821" s="1864"/>
      <c r="B1821" s="1757"/>
      <c r="C1821" s="1760"/>
      <c r="D1821" s="130" t="s">
        <v>32</v>
      </c>
      <c r="E1821" s="1443">
        <v>183120</v>
      </c>
      <c r="F1821" s="8" t="s">
        <v>757</v>
      </c>
      <c r="G1821" s="11"/>
      <c r="H1821" s="1451">
        <v>46</v>
      </c>
      <c r="I1821" s="35">
        <v>472</v>
      </c>
      <c r="J1821" s="775"/>
      <c r="K1821" s="73">
        <f t="shared" si="245"/>
        <v>0</v>
      </c>
      <c r="L1821" s="72"/>
      <c r="N1821" s="280">
        <v>4</v>
      </c>
    </row>
    <row r="1822" spans="1:14" ht="67.5" customHeight="1" thickBot="1" x14ac:dyDescent="0.3">
      <c r="A1822" s="1864"/>
      <c r="B1822" s="1757"/>
      <c r="C1822" s="1760"/>
      <c r="D1822" s="130" t="s">
        <v>32</v>
      </c>
      <c r="E1822" s="1443">
        <v>183120</v>
      </c>
      <c r="F1822" s="8" t="s">
        <v>757</v>
      </c>
      <c r="G1822" s="11"/>
      <c r="H1822" s="1451">
        <v>48</v>
      </c>
      <c r="I1822" s="35">
        <v>472</v>
      </c>
      <c r="J1822" s="775"/>
      <c r="K1822" s="73">
        <f t="shared" si="245"/>
        <v>0</v>
      </c>
      <c r="L1822" s="72"/>
      <c r="N1822" s="280">
        <v>4</v>
      </c>
    </row>
    <row r="1823" spans="1:14" ht="42" customHeight="1" x14ac:dyDescent="0.25">
      <c r="A1823" s="1863"/>
      <c r="B1823" s="1756" t="s">
        <v>341</v>
      </c>
      <c r="C1823" s="1759" t="s">
        <v>181</v>
      </c>
      <c r="D1823" s="215" t="s">
        <v>32</v>
      </c>
      <c r="E1823" s="1450">
        <v>183120</v>
      </c>
      <c r="F1823" s="1453" t="s">
        <v>755</v>
      </c>
      <c r="G1823" s="23"/>
      <c r="H1823" s="1454">
        <v>42</v>
      </c>
      <c r="I1823" s="47">
        <v>472</v>
      </c>
      <c r="J1823" s="780"/>
      <c r="K1823" s="217">
        <f t="shared" si="244"/>
        <v>0</v>
      </c>
      <c r="L1823" s="72"/>
    </row>
    <row r="1824" spans="1:14" ht="42" customHeight="1" x14ac:dyDescent="0.25">
      <c r="A1824" s="1864"/>
      <c r="B1824" s="1757"/>
      <c r="C1824" s="1760"/>
      <c r="D1824" s="130" t="s">
        <v>32</v>
      </c>
      <c r="E1824" s="1443">
        <v>183120</v>
      </c>
      <c r="F1824" s="8" t="s">
        <v>755</v>
      </c>
      <c r="G1824" s="11"/>
      <c r="H1824" s="1451">
        <v>44</v>
      </c>
      <c r="I1824" s="35">
        <v>472</v>
      </c>
      <c r="J1824" s="775"/>
      <c r="K1824" s="73">
        <f t="shared" si="244"/>
        <v>0</v>
      </c>
      <c r="L1824" s="72"/>
    </row>
    <row r="1825" spans="1:14" ht="42" customHeight="1" x14ac:dyDescent="0.25">
      <c r="A1825" s="1864"/>
      <c r="B1825" s="1757"/>
      <c r="C1825" s="1760"/>
      <c r="D1825" s="130" t="s">
        <v>32</v>
      </c>
      <c r="E1825" s="1443">
        <v>183120</v>
      </c>
      <c r="F1825" s="8" t="s">
        <v>755</v>
      </c>
      <c r="G1825" s="11"/>
      <c r="H1825" s="1451">
        <v>46</v>
      </c>
      <c r="I1825" s="35">
        <v>472</v>
      </c>
      <c r="J1825" s="775"/>
      <c r="K1825" s="73">
        <f t="shared" si="244"/>
        <v>0</v>
      </c>
      <c r="L1825" s="72"/>
    </row>
    <row r="1826" spans="1:14" ht="42" customHeight="1" x14ac:dyDescent="0.25">
      <c r="A1826" s="1864"/>
      <c r="B1826" s="1757"/>
      <c r="C1826" s="1760"/>
      <c r="D1826" s="130" t="s">
        <v>32</v>
      </c>
      <c r="E1826" s="1443">
        <v>183120</v>
      </c>
      <c r="F1826" s="8" t="s">
        <v>755</v>
      </c>
      <c r="G1826" s="11"/>
      <c r="H1826" s="1451">
        <v>48</v>
      </c>
      <c r="I1826" s="35">
        <v>472</v>
      </c>
      <c r="J1826" s="775"/>
      <c r="K1826" s="73">
        <f t="shared" si="244"/>
        <v>0</v>
      </c>
      <c r="L1826" s="72"/>
    </row>
    <row r="1827" spans="1:14" ht="42" customHeight="1" thickBot="1" x14ac:dyDescent="0.3">
      <c r="A1827" s="1865"/>
      <c r="B1827" s="1758"/>
      <c r="C1827" s="1761"/>
      <c r="D1827" s="167" t="s">
        <v>32</v>
      </c>
      <c r="E1827" s="1386">
        <v>183120</v>
      </c>
      <c r="F1827" s="152" t="s">
        <v>755</v>
      </c>
      <c r="G1827" s="124"/>
      <c r="H1827" s="1456">
        <v>50</v>
      </c>
      <c r="I1827" s="39">
        <v>472</v>
      </c>
      <c r="J1827" s="779"/>
      <c r="K1827" s="211">
        <f t="shared" si="244"/>
        <v>0</v>
      </c>
      <c r="L1827" s="72"/>
    </row>
    <row r="1828" spans="1:14" ht="42" customHeight="1" x14ac:dyDescent="0.25">
      <c r="A1828" s="1863"/>
      <c r="B1828" s="1756" t="s">
        <v>341</v>
      </c>
      <c r="C1828" s="1759" t="s">
        <v>181</v>
      </c>
      <c r="D1828" s="215" t="s">
        <v>32</v>
      </c>
      <c r="E1828" s="1450">
        <v>183120</v>
      </c>
      <c r="F1828" s="1453" t="s">
        <v>759</v>
      </c>
      <c r="G1828" s="23"/>
      <c r="H1828" s="1454">
        <v>42</v>
      </c>
      <c r="I1828" s="47">
        <v>472</v>
      </c>
      <c r="J1828" s="780"/>
      <c r="K1828" s="217">
        <f t="shared" ref="K1828:K1832" si="246">I1828*J1828</f>
        <v>0</v>
      </c>
      <c r="L1828" s="72"/>
      <c r="N1828"/>
    </row>
    <row r="1829" spans="1:14" ht="42" customHeight="1" x14ac:dyDescent="0.25">
      <c r="A1829" s="1864"/>
      <c r="B1829" s="1757"/>
      <c r="C1829" s="1760"/>
      <c r="D1829" s="130" t="s">
        <v>32</v>
      </c>
      <c r="E1829" s="1443">
        <v>183120</v>
      </c>
      <c r="F1829" s="8" t="s">
        <v>759</v>
      </c>
      <c r="G1829" s="11"/>
      <c r="H1829" s="1451">
        <v>44</v>
      </c>
      <c r="I1829" s="35">
        <v>472</v>
      </c>
      <c r="J1829" s="775"/>
      <c r="K1829" s="73">
        <f t="shared" si="246"/>
        <v>0</v>
      </c>
      <c r="L1829" s="72"/>
      <c r="N1829"/>
    </row>
    <row r="1830" spans="1:14" ht="42" customHeight="1" x14ac:dyDescent="0.25">
      <c r="A1830" s="1864"/>
      <c r="B1830" s="1757"/>
      <c r="C1830" s="1760"/>
      <c r="D1830" s="130" t="s">
        <v>32</v>
      </c>
      <c r="E1830" s="1443">
        <v>183120</v>
      </c>
      <c r="F1830" s="8" t="s">
        <v>759</v>
      </c>
      <c r="G1830" s="11"/>
      <c r="H1830" s="1451">
        <v>46</v>
      </c>
      <c r="I1830" s="35">
        <v>472</v>
      </c>
      <c r="J1830" s="775"/>
      <c r="K1830" s="73">
        <f t="shared" si="246"/>
        <v>0</v>
      </c>
      <c r="L1830" s="72"/>
      <c r="N1830"/>
    </row>
    <row r="1831" spans="1:14" ht="42" customHeight="1" x14ac:dyDescent="0.25">
      <c r="A1831" s="1864"/>
      <c r="B1831" s="1757"/>
      <c r="C1831" s="1760"/>
      <c r="D1831" s="130" t="s">
        <v>32</v>
      </c>
      <c r="E1831" s="1443">
        <v>183120</v>
      </c>
      <c r="F1831" s="8" t="s">
        <v>759</v>
      </c>
      <c r="G1831" s="11"/>
      <c r="H1831" s="1451">
        <v>48</v>
      </c>
      <c r="I1831" s="35">
        <v>472</v>
      </c>
      <c r="J1831" s="775"/>
      <c r="K1831" s="73">
        <f t="shared" si="246"/>
        <v>0</v>
      </c>
      <c r="L1831" s="72"/>
      <c r="N1831"/>
    </row>
    <row r="1832" spans="1:14" ht="42" customHeight="1" thickBot="1" x14ac:dyDescent="0.3">
      <c r="A1832" s="1865"/>
      <c r="B1832" s="1758"/>
      <c r="C1832" s="1761"/>
      <c r="D1832" s="167" t="s">
        <v>32</v>
      </c>
      <c r="E1832" s="1386">
        <v>183120</v>
      </c>
      <c r="F1832" s="152" t="s">
        <v>759</v>
      </c>
      <c r="G1832" s="124"/>
      <c r="H1832" s="1456">
        <v>50</v>
      </c>
      <c r="I1832" s="39">
        <v>472</v>
      </c>
      <c r="J1832" s="779"/>
      <c r="K1832" s="211">
        <f t="shared" si="246"/>
        <v>0</v>
      </c>
      <c r="L1832" s="72"/>
      <c r="N1832"/>
    </row>
    <row r="1833" spans="1:14" ht="42" customHeight="1" x14ac:dyDescent="0.25">
      <c r="A1833" s="1863"/>
      <c r="B1833" s="1756" t="s">
        <v>341</v>
      </c>
      <c r="C1833" s="1759" t="s">
        <v>181</v>
      </c>
      <c r="D1833" s="215" t="s">
        <v>32</v>
      </c>
      <c r="E1833" s="1494" t="s">
        <v>782</v>
      </c>
      <c r="F1833" s="1500" t="s">
        <v>142</v>
      </c>
      <c r="G1833" s="23"/>
      <c r="H1833" s="1498">
        <v>42</v>
      </c>
      <c r="I1833" s="47">
        <v>472</v>
      </c>
      <c r="J1833" s="780"/>
      <c r="K1833" s="217">
        <f t="shared" ref="K1833:K1837" si="247">I1833*J1833</f>
        <v>0</v>
      </c>
      <c r="L1833" s="72"/>
      <c r="N1833"/>
    </row>
    <row r="1834" spans="1:14" ht="42" customHeight="1" x14ac:dyDescent="0.25">
      <c r="A1834" s="1864"/>
      <c r="B1834" s="1757"/>
      <c r="C1834" s="1760"/>
      <c r="D1834" s="130" t="s">
        <v>32</v>
      </c>
      <c r="E1834" s="1497" t="s">
        <v>782</v>
      </c>
      <c r="F1834" s="8" t="s">
        <v>142</v>
      </c>
      <c r="G1834" s="11"/>
      <c r="H1834" s="1496">
        <v>44</v>
      </c>
      <c r="I1834" s="35">
        <v>472</v>
      </c>
      <c r="J1834" s="775"/>
      <c r="K1834" s="73">
        <f t="shared" si="247"/>
        <v>0</v>
      </c>
      <c r="L1834" s="72"/>
      <c r="N1834"/>
    </row>
    <row r="1835" spans="1:14" ht="42" customHeight="1" x14ac:dyDescent="0.25">
      <c r="A1835" s="1864"/>
      <c r="B1835" s="1757"/>
      <c r="C1835" s="1760"/>
      <c r="D1835" s="130" t="s">
        <v>32</v>
      </c>
      <c r="E1835" s="1497" t="s">
        <v>782</v>
      </c>
      <c r="F1835" s="8" t="s">
        <v>142</v>
      </c>
      <c r="G1835" s="11"/>
      <c r="H1835" s="1496">
        <v>46</v>
      </c>
      <c r="I1835" s="35">
        <v>472</v>
      </c>
      <c r="J1835" s="775"/>
      <c r="K1835" s="73">
        <f t="shared" si="247"/>
        <v>0</v>
      </c>
      <c r="L1835" s="72"/>
      <c r="N1835"/>
    </row>
    <row r="1836" spans="1:14" ht="42" customHeight="1" x14ac:dyDescent="0.25">
      <c r="A1836" s="1864"/>
      <c r="B1836" s="1757"/>
      <c r="C1836" s="1760"/>
      <c r="D1836" s="130" t="s">
        <v>32</v>
      </c>
      <c r="E1836" s="1497" t="s">
        <v>782</v>
      </c>
      <c r="F1836" s="8" t="s">
        <v>142</v>
      </c>
      <c r="G1836" s="11"/>
      <c r="H1836" s="1496">
        <v>48</v>
      </c>
      <c r="I1836" s="35">
        <v>472</v>
      </c>
      <c r="J1836" s="775"/>
      <c r="K1836" s="73">
        <f t="shared" si="247"/>
        <v>0</v>
      </c>
      <c r="L1836" s="72"/>
      <c r="N1836"/>
    </row>
    <row r="1837" spans="1:14" ht="42" customHeight="1" thickBot="1" x14ac:dyDescent="0.3">
      <c r="A1837" s="1865"/>
      <c r="B1837" s="1758"/>
      <c r="C1837" s="1761"/>
      <c r="D1837" s="167" t="s">
        <v>32</v>
      </c>
      <c r="E1837" s="1386" t="s">
        <v>782</v>
      </c>
      <c r="F1837" s="152" t="s">
        <v>142</v>
      </c>
      <c r="G1837" s="124"/>
      <c r="H1837" s="1499">
        <v>50</v>
      </c>
      <c r="I1837" s="39">
        <v>472</v>
      </c>
      <c r="J1837" s="779"/>
      <c r="K1837" s="211">
        <f t="shared" si="247"/>
        <v>0</v>
      </c>
      <c r="L1837" s="72"/>
      <c r="N1837"/>
    </row>
    <row r="1838" spans="1:14" ht="42" customHeight="1" x14ac:dyDescent="0.25">
      <c r="A1838" s="1863"/>
      <c r="B1838" s="1756" t="s">
        <v>341</v>
      </c>
      <c r="C1838" s="1759" t="s">
        <v>181</v>
      </c>
      <c r="D1838" s="215" t="s">
        <v>32</v>
      </c>
      <c r="E1838" s="1502" t="s">
        <v>782</v>
      </c>
      <c r="F1838" s="1509" t="s">
        <v>41</v>
      </c>
      <c r="G1838" s="23"/>
      <c r="H1838" s="1503">
        <v>42</v>
      </c>
      <c r="I1838" s="47">
        <v>472</v>
      </c>
      <c r="J1838" s="780"/>
      <c r="K1838" s="217">
        <f t="shared" ref="K1838:K1842" si="248">I1838*J1838</f>
        <v>0</v>
      </c>
      <c r="L1838" s="72"/>
      <c r="N1838"/>
    </row>
    <row r="1839" spans="1:14" ht="42" customHeight="1" x14ac:dyDescent="0.25">
      <c r="A1839" s="1864"/>
      <c r="B1839" s="1757"/>
      <c r="C1839" s="1760"/>
      <c r="D1839" s="130" t="s">
        <v>32</v>
      </c>
      <c r="E1839" s="1505" t="s">
        <v>782</v>
      </c>
      <c r="F1839" s="8" t="s">
        <v>41</v>
      </c>
      <c r="G1839" s="11"/>
      <c r="H1839" s="1504">
        <v>44</v>
      </c>
      <c r="I1839" s="35">
        <v>472</v>
      </c>
      <c r="J1839" s="775"/>
      <c r="K1839" s="73">
        <f t="shared" si="248"/>
        <v>0</v>
      </c>
      <c r="L1839" s="72"/>
    </row>
    <row r="1840" spans="1:14" ht="42" customHeight="1" x14ac:dyDescent="0.25">
      <c r="A1840" s="1864"/>
      <c r="B1840" s="1757"/>
      <c r="C1840" s="1760"/>
      <c r="D1840" s="130" t="s">
        <v>32</v>
      </c>
      <c r="E1840" s="1505" t="s">
        <v>782</v>
      </c>
      <c r="F1840" s="8" t="s">
        <v>41</v>
      </c>
      <c r="G1840" s="11"/>
      <c r="H1840" s="1504">
        <v>46</v>
      </c>
      <c r="I1840" s="35">
        <v>472</v>
      </c>
      <c r="J1840" s="775"/>
      <c r="K1840" s="73">
        <f t="shared" si="248"/>
        <v>0</v>
      </c>
      <c r="L1840" s="72"/>
    </row>
    <row r="1841" spans="1:14" ht="42" customHeight="1" x14ac:dyDescent="0.25">
      <c r="A1841" s="1864"/>
      <c r="B1841" s="1757"/>
      <c r="C1841" s="1760"/>
      <c r="D1841" s="130" t="s">
        <v>32</v>
      </c>
      <c r="E1841" s="1505" t="s">
        <v>782</v>
      </c>
      <c r="F1841" s="8" t="s">
        <v>41</v>
      </c>
      <c r="G1841" s="11"/>
      <c r="H1841" s="1504">
        <v>48</v>
      </c>
      <c r="I1841" s="35">
        <v>472</v>
      </c>
      <c r="J1841" s="775"/>
      <c r="K1841" s="73">
        <f t="shared" si="248"/>
        <v>0</v>
      </c>
      <c r="L1841" s="72"/>
    </row>
    <row r="1842" spans="1:14" ht="42" customHeight="1" thickBot="1" x14ac:dyDescent="0.3">
      <c r="A1842" s="1865"/>
      <c r="B1842" s="1758"/>
      <c r="C1842" s="1761"/>
      <c r="D1842" s="167" t="s">
        <v>32</v>
      </c>
      <c r="E1842" s="1386" t="s">
        <v>782</v>
      </c>
      <c r="F1842" s="152" t="s">
        <v>41</v>
      </c>
      <c r="G1842" s="124"/>
      <c r="H1842" s="1508">
        <v>50</v>
      </c>
      <c r="I1842" s="39">
        <v>472</v>
      </c>
      <c r="J1842" s="779"/>
      <c r="K1842" s="211">
        <f t="shared" si="248"/>
        <v>0</v>
      </c>
      <c r="L1842" s="72"/>
    </row>
    <row r="1843" spans="1:14" ht="80.25" customHeight="1" x14ac:dyDescent="0.25">
      <c r="A1843" s="1796"/>
      <c r="B1843" s="1756" t="s">
        <v>501</v>
      </c>
      <c r="C1843" s="1806" t="s">
        <v>68</v>
      </c>
      <c r="D1843" s="132" t="s">
        <v>32</v>
      </c>
      <c r="E1843" s="1749">
        <v>10121</v>
      </c>
      <c r="F1843" s="7" t="s">
        <v>392</v>
      </c>
      <c r="G1843" s="16"/>
      <c r="H1843" s="1752">
        <v>48</v>
      </c>
      <c r="I1843" s="37">
        <v>425</v>
      </c>
      <c r="J1843" s="772"/>
      <c r="K1843" s="210">
        <f t="shared" ref="K1843:K1844" si="249">I1843*J1843</f>
        <v>0</v>
      </c>
      <c r="L1843" s="72"/>
    </row>
    <row r="1844" spans="1:14" ht="80.25" customHeight="1" thickBot="1" x14ac:dyDescent="0.3">
      <c r="A1844" s="1825"/>
      <c r="B1844" s="1758"/>
      <c r="C1844" s="1766"/>
      <c r="D1844" s="167" t="s">
        <v>32</v>
      </c>
      <c r="E1844" s="1386">
        <v>10121</v>
      </c>
      <c r="F1844" s="152" t="s">
        <v>392</v>
      </c>
      <c r="G1844" s="124"/>
      <c r="H1844" s="1754">
        <v>52</v>
      </c>
      <c r="I1844" s="39">
        <v>425</v>
      </c>
      <c r="J1844" s="779"/>
      <c r="K1844" s="211">
        <f t="shared" si="249"/>
        <v>0</v>
      </c>
      <c r="L1844" s="72"/>
    </row>
    <row r="1845" spans="1:14" ht="54" customHeight="1" x14ac:dyDescent="0.25">
      <c r="A1845" s="1797"/>
      <c r="B1845" s="1757" t="s">
        <v>501</v>
      </c>
      <c r="C1845" s="1765" t="s">
        <v>68</v>
      </c>
      <c r="D1845" s="137" t="s">
        <v>32</v>
      </c>
      <c r="E1845" s="978">
        <v>10121</v>
      </c>
      <c r="F1845" s="10" t="s">
        <v>390</v>
      </c>
      <c r="G1845" s="12"/>
      <c r="H1845" s="973">
        <v>50</v>
      </c>
      <c r="I1845" s="48">
        <v>425</v>
      </c>
      <c r="J1845" s="778"/>
      <c r="K1845" s="208">
        <f t="shared" ref="K1845:K1850" si="250">I1845*J1845</f>
        <v>0</v>
      </c>
      <c r="L1845" s="72"/>
    </row>
    <row r="1846" spans="1:14" ht="54" customHeight="1" x14ac:dyDescent="0.25">
      <c r="A1846" s="1797"/>
      <c r="B1846" s="1757"/>
      <c r="C1846" s="1765"/>
      <c r="D1846" s="130" t="s">
        <v>32</v>
      </c>
      <c r="E1846" s="464">
        <v>10121</v>
      </c>
      <c r="F1846" s="8" t="s">
        <v>390</v>
      </c>
      <c r="G1846" s="11"/>
      <c r="H1846" s="465">
        <v>52</v>
      </c>
      <c r="I1846" s="35">
        <v>425</v>
      </c>
      <c r="J1846" s="775"/>
      <c r="K1846" s="73">
        <f t="shared" si="250"/>
        <v>0</v>
      </c>
      <c r="L1846" s="72"/>
    </row>
    <row r="1847" spans="1:14" ht="54" customHeight="1" thickBot="1" x14ac:dyDescent="0.3">
      <c r="A1847" s="1797"/>
      <c r="B1847" s="1757"/>
      <c r="C1847" s="1765"/>
      <c r="D1847" s="130" t="s">
        <v>32</v>
      </c>
      <c r="E1847" s="464">
        <v>10121</v>
      </c>
      <c r="F1847" s="8" t="s">
        <v>390</v>
      </c>
      <c r="G1847" s="11"/>
      <c r="H1847" s="974">
        <v>54</v>
      </c>
      <c r="I1847" s="35">
        <v>425</v>
      </c>
      <c r="J1847" s="775"/>
      <c r="K1847" s="73">
        <f t="shared" si="250"/>
        <v>0</v>
      </c>
      <c r="L1847" s="72"/>
    </row>
    <row r="1848" spans="1:14" ht="48" customHeight="1" x14ac:dyDescent="0.25">
      <c r="A1848" s="1788"/>
      <c r="B1848" s="1787" t="s">
        <v>501</v>
      </c>
      <c r="C1848" s="1799" t="s">
        <v>68</v>
      </c>
      <c r="D1848" s="132" t="s">
        <v>32</v>
      </c>
      <c r="E1848" s="495">
        <v>10121</v>
      </c>
      <c r="F1848" s="7" t="s">
        <v>398</v>
      </c>
      <c r="G1848" s="16"/>
      <c r="H1848" s="760">
        <v>48</v>
      </c>
      <c r="I1848" s="47">
        <v>425</v>
      </c>
      <c r="J1848" s="772"/>
      <c r="K1848" s="210">
        <f t="shared" si="250"/>
        <v>0</v>
      </c>
      <c r="L1848" s="72"/>
      <c r="N1848" s="280" t="s">
        <v>293</v>
      </c>
    </row>
    <row r="1849" spans="1:14" ht="48" customHeight="1" x14ac:dyDescent="0.25">
      <c r="A1849" s="1789"/>
      <c r="B1849" s="1798"/>
      <c r="C1849" s="1782"/>
      <c r="D1849" s="130" t="s">
        <v>32</v>
      </c>
      <c r="E1849" s="496">
        <v>10121</v>
      </c>
      <c r="F1849" s="8" t="s">
        <v>398</v>
      </c>
      <c r="G1849" s="11"/>
      <c r="H1849" s="680">
        <v>52</v>
      </c>
      <c r="I1849" s="36">
        <v>425</v>
      </c>
      <c r="J1849" s="775"/>
      <c r="K1849" s="73">
        <f t="shared" si="250"/>
        <v>0</v>
      </c>
      <c r="L1849" s="72"/>
    </row>
    <row r="1850" spans="1:14" ht="48" customHeight="1" thickBot="1" x14ac:dyDescent="0.3">
      <c r="A1850" s="1789"/>
      <c r="B1850" s="1798"/>
      <c r="C1850" s="1782"/>
      <c r="D1850" s="130" t="s">
        <v>32</v>
      </c>
      <c r="E1850" s="496">
        <v>10121</v>
      </c>
      <c r="F1850" s="8" t="s">
        <v>398</v>
      </c>
      <c r="G1850" s="11"/>
      <c r="H1850" s="974">
        <v>54</v>
      </c>
      <c r="I1850" s="36">
        <v>425</v>
      </c>
      <c r="J1850" s="775"/>
      <c r="K1850" s="73">
        <f t="shared" si="250"/>
        <v>0</v>
      </c>
      <c r="L1850" s="72"/>
    </row>
    <row r="1851" spans="1:14" ht="129.75" customHeight="1" thickBot="1" x14ac:dyDescent="0.3">
      <c r="A1851" s="970"/>
      <c r="B1851" s="967" t="s">
        <v>501</v>
      </c>
      <c r="C1851" s="966" t="s">
        <v>68</v>
      </c>
      <c r="D1851" s="132" t="s">
        <v>32</v>
      </c>
      <c r="E1851" s="684">
        <v>10123</v>
      </c>
      <c r="F1851" s="7" t="s">
        <v>357</v>
      </c>
      <c r="G1851" s="16"/>
      <c r="H1851" s="28">
        <v>52</v>
      </c>
      <c r="I1851" s="37">
        <v>388</v>
      </c>
      <c r="J1851" s="772"/>
      <c r="K1851" s="217">
        <f t="shared" si="219"/>
        <v>0</v>
      </c>
      <c r="L1851" s="72"/>
    </row>
    <row r="1852" spans="1:14" ht="64.5" customHeight="1" x14ac:dyDescent="0.25">
      <c r="A1852" s="1796"/>
      <c r="B1852" s="1756" t="s">
        <v>501</v>
      </c>
      <c r="C1852" s="1806" t="s">
        <v>68</v>
      </c>
      <c r="D1852" s="132" t="s">
        <v>32</v>
      </c>
      <c r="E1852" s="1125">
        <v>10123</v>
      </c>
      <c r="F1852" s="7" t="s">
        <v>358</v>
      </c>
      <c r="G1852" s="16"/>
      <c r="H1852" s="1128">
        <v>50</v>
      </c>
      <c r="I1852" s="37">
        <v>388</v>
      </c>
      <c r="J1852" s="772"/>
      <c r="K1852" s="210">
        <f t="shared" si="219"/>
        <v>0</v>
      </c>
      <c r="L1852" s="72"/>
    </row>
    <row r="1853" spans="1:14" ht="64.5" customHeight="1" thickBot="1" x14ac:dyDescent="0.3">
      <c r="A1853" s="1825"/>
      <c r="B1853" s="1766"/>
      <c r="C1853" s="1766"/>
      <c r="D1853" s="137" t="s">
        <v>32</v>
      </c>
      <c r="E1853" s="1127">
        <v>10123</v>
      </c>
      <c r="F1853" s="204" t="s">
        <v>358</v>
      </c>
      <c r="G1853" s="12"/>
      <c r="H1853" s="1129">
        <v>52</v>
      </c>
      <c r="I1853" s="48">
        <v>388</v>
      </c>
      <c r="J1853" s="778"/>
      <c r="K1853" s="208">
        <f t="shared" si="219"/>
        <v>0</v>
      </c>
      <c r="L1853" s="72"/>
    </row>
    <row r="1854" spans="1:14" ht="69" customHeight="1" x14ac:dyDescent="0.25">
      <c r="A1854" s="1796"/>
      <c r="B1854" s="1787" t="s">
        <v>582</v>
      </c>
      <c r="C1854" s="1799" t="s">
        <v>68</v>
      </c>
      <c r="D1854" s="132" t="s">
        <v>32</v>
      </c>
      <c r="E1854" s="1051">
        <v>180123</v>
      </c>
      <c r="F1854" s="1058" t="s">
        <v>140</v>
      </c>
      <c r="G1854" s="16"/>
      <c r="H1854" s="1057">
        <v>48</v>
      </c>
      <c r="I1854" s="47">
        <v>358</v>
      </c>
      <c r="J1854" s="772"/>
      <c r="K1854" s="210">
        <f t="shared" ref="K1854:K1882" si="251">I1854*J1854</f>
        <v>0</v>
      </c>
      <c r="L1854" s="72"/>
      <c r="N1854" s="280" t="s">
        <v>293</v>
      </c>
    </row>
    <row r="1855" spans="1:14" ht="69" customHeight="1" thickBot="1" x14ac:dyDescent="0.3">
      <c r="A1855" s="1825"/>
      <c r="B1855" s="1877"/>
      <c r="C1855" s="1783"/>
      <c r="D1855" s="131" t="s">
        <v>32</v>
      </c>
      <c r="E1855" s="1050">
        <v>180123</v>
      </c>
      <c r="F1855" s="9" t="s">
        <v>140</v>
      </c>
      <c r="G1855" s="17"/>
      <c r="H1855" s="1056">
        <v>52</v>
      </c>
      <c r="I1855" s="38">
        <v>358</v>
      </c>
      <c r="J1855" s="777"/>
      <c r="K1855" s="209">
        <f t="shared" si="251"/>
        <v>0</v>
      </c>
      <c r="L1855" s="72"/>
      <c r="N1855" s="280">
        <v>3</v>
      </c>
    </row>
    <row r="1856" spans="1:14" ht="36.75" customHeight="1" x14ac:dyDescent="0.25">
      <c r="A1856" s="1813"/>
      <c r="B1856" s="1756" t="s">
        <v>687</v>
      </c>
      <c r="C1856" s="1806" t="s">
        <v>68</v>
      </c>
      <c r="D1856" s="215" t="s">
        <v>32</v>
      </c>
      <c r="E1856" s="1295">
        <v>180139</v>
      </c>
      <c r="F1856" s="1305" t="s">
        <v>682</v>
      </c>
      <c r="G1856" s="23"/>
      <c r="H1856" s="1306">
        <v>42</v>
      </c>
      <c r="I1856" s="47">
        <v>358</v>
      </c>
      <c r="J1856" s="780"/>
      <c r="K1856" s="217">
        <f t="shared" si="251"/>
        <v>0</v>
      </c>
      <c r="L1856" s="72"/>
      <c r="N1856" s="280" t="s">
        <v>293</v>
      </c>
    </row>
    <row r="1857" spans="1:14" ht="36.75" customHeight="1" x14ac:dyDescent="0.25">
      <c r="A1857" s="1814"/>
      <c r="B1857" s="1757"/>
      <c r="C1857" s="1765"/>
      <c r="D1857" s="130" t="s">
        <v>32</v>
      </c>
      <c r="E1857" s="1299">
        <v>180139</v>
      </c>
      <c r="F1857" s="8" t="s">
        <v>682</v>
      </c>
      <c r="G1857" s="11"/>
      <c r="H1857" s="1303">
        <v>44</v>
      </c>
      <c r="I1857" s="35">
        <v>358</v>
      </c>
      <c r="J1857" s="775"/>
      <c r="K1857" s="73">
        <f t="shared" si="251"/>
        <v>0</v>
      </c>
      <c r="L1857" s="72"/>
      <c r="N1857" s="280" t="s">
        <v>293</v>
      </c>
    </row>
    <row r="1858" spans="1:14" ht="36.75" customHeight="1" x14ac:dyDescent="0.25">
      <c r="A1858" s="1814"/>
      <c r="B1858" s="1757"/>
      <c r="C1858" s="1765"/>
      <c r="D1858" s="130" t="s">
        <v>32</v>
      </c>
      <c r="E1858" s="1299">
        <v>180139</v>
      </c>
      <c r="F1858" s="8" t="s">
        <v>682</v>
      </c>
      <c r="G1858" s="11"/>
      <c r="H1858" s="1303">
        <v>46</v>
      </c>
      <c r="I1858" s="35">
        <v>358</v>
      </c>
      <c r="J1858" s="775"/>
      <c r="K1858" s="73">
        <f t="shared" si="251"/>
        <v>0</v>
      </c>
      <c r="L1858" s="72"/>
      <c r="N1858" s="280" t="s">
        <v>293</v>
      </c>
    </row>
    <row r="1859" spans="1:14" ht="36.75" customHeight="1" x14ac:dyDescent="0.25">
      <c r="A1859" s="1814"/>
      <c r="B1859" s="1757"/>
      <c r="C1859" s="1765"/>
      <c r="D1859" s="130" t="s">
        <v>32</v>
      </c>
      <c r="E1859" s="1299">
        <v>180139</v>
      </c>
      <c r="F1859" s="8" t="s">
        <v>682</v>
      </c>
      <c r="G1859" s="11"/>
      <c r="H1859" s="1303">
        <v>48</v>
      </c>
      <c r="I1859" s="35">
        <v>358</v>
      </c>
      <c r="J1859" s="775"/>
      <c r="K1859" s="73">
        <f t="shared" si="251"/>
        <v>0</v>
      </c>
      <c r="L1859" s="72"/>
    </row>
    <row r="1860" spans="1:14" ht="36.75" customHeight="1" x14ac:dyDescent="0.25">
      <c r="A1860" s="1814"/>
      <c r="B1860" s="1757"/>
      <c r="C1860" s="1765"/>
      <c r="D1860" s="130" t="s">
        <v>32</v>
      </c>
      <c r="E1860" s="1299">
        <v>180139</v>
      </c>
      <c r="F1860" s="8" t="s">
        <v>682</v>
      </c>
      <c r="G1860" s="11"/>
      <c r="H1860" s="1303">
        <v>50</v>
      </c>
      <c r="I1860" s="35">
        <v>358</v>
      </c>
      <c r="J1860" s="775"/>
      <c r="K1860" s="73">
        <f t="shared" si="251"/>
        <v>0</v>
      </c>
      <c r="L1860" s="72"/>
    </row>
    <row r="1861" spans="1:14" ht="36.75" customHeight="1" thickBot="1" x14ac:dyDescent="0.3">
      <c r="A1861" s="1826"/>
      <c r="B1861" s="1758"/>
      <c r="C1861" s="1766"/>
      <c r="D1861" s="167" t="s">
        <v>32</v>
      </c>
      <c r="E1861" s="1297">
        <v>180139</v>
      </c>
      <c r="F1861" s="152" t="s">
        <v>682</v>
      </c>
      <c r="G1861" s="124"/>
      <c r="H1861" s="1308">
        <v>52</v>
      </c>
      <c r="I1861" s="39">
        <v>358</v>
      </c>
      <c r="J1861" s="779"/>
      <c r="K1861" s="211">
        <f t="shared" si="251"/>
        <v>0</v>
      </c>
      <c r="L1861" s="72"/>
    </row>
    <row r="1862" spans="1:14" ht="75.75" customHeight="1" x14ac:dyDescent="0.25">
      <c r="A1862" s="1813"/>
      <c r="B1862" s="1756" t="s">
        <v>687</v>
      </c>
      <c r="C1862" s="1806" t="s">
        <v>68</v>
      </c>
      <c r="D1862" s="215" t="s">
        <v>32</v>
      </c>
      <c r="E1862" s="1295">
        <v>180139</v>
      </c>
      <c r="F1862" s="1305" t="s">
        <v>683</v>
      </c>
      <c r="G1862" s="23"/>
      <c r="H1862" s="1306">
        <v>48</v>
      </c>
      <c r="I1862" s="47">
        <v>358</v>
      </c>
      <c r="J1862" s="780"/>
      <c r="K1862" s="217">
        <f t="shared" ref="K1862:K1863" si="252">I1862*J1862</f>
        <v>0</v>
      </c>
      <c r="L1862" s="72"/>
    </row>
    <row r="1863" spans="1:14" ht="75.75" customHeight="1" thickBot="1" x14ac:dyDescent="0.3">
      <c r="A1863" s="1814"/>
      <c r="B1863" s="1757"/>
      <c r="C1863" s="1765"/>
      <c r="D1863" s="130" t="s">
        <v>32</v>
      </c>
      <c r="E1863" s="1299">
        <v>180139</v>
      </c>
      <c r="F1863" s="8" t="s">
        <v>683</v>
      </c>
      <c r="G1863" s="11"/>
      <c r="H1863" s="1303">
        <v>52</v>
      </c>
      <c r="I1863" s="35">
        <v>358</v>
      </c>
      <c r="J1863" s="775"/>
      <c r="K1863" s="73">
        <f t="shared" si="252"/>
        <v>0</v>
      </c>
      <c r="L1863" s="72"/>
    </row>
    <row r="1864" spans="1:14" ht="36.75" customHeight="1" x14ac:dyDescent="0.25">
      <c r="A1864" s="1813"/>
      <c r="B1864" s="1756" t="s">
        <v>687</v>
      </c>
      <c r="C1864" s="1806" t="s">
        <v>68</v>
      </c>
      <c r="D1864" s="215" t="s">
        <v>32</v>
      </c>
      <c r="E1864" s="1295">
        <v>180139</v>
      </c>
      <c r="F1864" s="1305" t="s">
        <v>684</v>
      </c>
      <c r="G1864" s="23"/>
      <c r="H1864" s="1306">
        <v>42</v>
      </c>
      <c r="I1864" s="47">
        <v>358</v>
      </c>
      <c r="J1864" s="780"/>
      <c r="K1864" s="217">
        <f t="shared" ref="K1864:K1869" si="253">I1864*J1864</f>
        <v>0</v>
      </c>
      <c r="L1864" s="72"/>
      <c r="N1864" s="280" t="s">
        <v>293</v>
      </c>
    </row>
    <row r="1865" spans="1:14" ht="36.75" customHeight="1" x14ac:dyDescent="0.25">
      <c r="A1865" s="1814"/>
      <c r="B1865" s="1757"/>
      <c r="C1865" s="1765"/>
      <c r="D1865" s="130" t="s">
        <v>32</v>
      </c>
      <c r="E1865" s="1299">
        <v>180139</v>
      </c>
      <c r="F1865" s="8" t="s">
        <v>684</v>
      </c>
      <c r="G1865" s="11"/>
      <c r="H1865" s="1303">
        <v>44</v>
      </c>
      <c r="I1865" s="35">
        <v>358</v>
      </c>
      <c r="J1865" s="775"/>
      <c r="K1865" s="73">
        <f t="shared" si="253"/>
        <v>0</v>
      </c>
      <c r="L1865" s="72"/>
      <c r="N1865" s="280" t="s">
        <v>293</v>
      </c>
    </row>
    <row r="1866" spans="1:14" ht="36.75" customHeight="1" x14ac:dyDescent="0.25">
      <c r="A1866" s="1814"/>
      <c r="B1866" s="1757"/>
      <c r="C1866" s="1765"/>
      <c r="D1866" s="130" t="s">
        <v>32</v>
      </c>
      <c r="E1866" s="1299">
        <v>180139</v>
      </c>
      <c r="F1866" s="8" t="s">
        <v>684</v>
      </c>
      <c r="G1866" s="11"/>
      <c r="H1866" s="1303">
        <v>46</v>
      </c>
      <c r="I1866" s="35">
        <v>358</v>
      </c>
      <c r="J1866" s="775"/>
      <c r="K1866" s="73">
        <f t="shared" si="253"/>
        <v>0</v>
      </c>
      <c r="L1866" s="72"/>
    </row>
    <row r="1867" spans="1:14" ht="36.75" customHeight="1" x14ac:dyDescent="0.25">
      <c r="A1867" s="1814"/>
      <c r="B1867" s="1757"/>
      <c r="C1867" s="1765"/>
      <c r="D1867" s="130" t="s">
        <v>32</v>
      </c>
      <c r="E1867" s="1299">
        <v>180139</v>
      </c>
      <c r="F1867" s="8" t="s">
        <v>684</v>
      </c>
      <c r="G1867" s="11"/>
      <c r="H1867" s="1303">
        <v>48</v>
      </c>
      <c r="I1867" s="35">
        <v>358</v>
      </c>
      <c r="J1867" s="775"/>
      <c r="K1867" s="73">
        <f t="shared" si="253"/>
        <v>0</v>
      </c>
      <c r="L1867" s="72"/>
    </row>
    <row r="1868" spans="1:14" ht="36.75" customHeight="1" x14ac:dyDescent="0.25">
      <c r="A1868" s="1814"/>
      <c r="B1868" s="1757"/>
      <c r="C1868" s="1765"/>
      <c r="D1868" s="130" t="s">
        <v>32</v>
      </c>
      <c r="E1868" s="1299">
        <v>180139</v>
      </c>
      <c r="F1868" s="8" t="s">
        <v>684</v>
      </c>
      <c r="G1868" s="11"/>
      <c r="H1868" s="1303">
        <v>50</v>
      </c>
      <c r="I1868" s="35">
        <v>358</v>
      </c>
      <c r="J1868" s="775"/>
      <c r="K1868" s="73">
        <f t="shared" si="253"/>
        <v>0</v>
      </c>
      <c r="L1868" s="72"/>
    </row>
    <row r="1869" spans="1:14" ht="36.75" customHeight="1" thickBot="1" x14ac:dyDescent="0.3">
      <c r="A1869" s="1826"/>
      <c r="B1869" s="1758"/>
      <c r="C1869" s="1766"/>
      <c r="D1869" s="167" t="s">
        <v>32</v>
      </c>
      <c r="E1869" s="1297">
        <v>180139</v>
      </c>
      <c r="F1869" s="152" t="s">
        <v>684</v>
      </c>
      <c r="G1869" s="124"/>
      <c r="H1869" s="1308">
        <v>52</v>
      </c>
      <c r="I1869" s="39">
        <v>358</v>
      </c>
      <c r="J1869" s="779"/>
      <c r="K1869" s="211">
        <f t="shared" si="253"/>
        <v>0</v>
      </c>
      <c r="L1869" s="72"/>
    </row>
    <row r="1870" spans="1:14" ht="74.25" customHeight="1" x14ac:dyDescent="0.25">
      <c r="A1870" s="1813"/>
      <c r="B1870" s="1756" t="s">
        <v>687</v>
      </c>
      <c r="C1870" s="1806" t="s">
        <v>68</v>
      </c>
      <c r="D1870" s="215" t="s">
        <v>32</v>
      </c>
      <c r="E1870" s="1295">
        <v>180139</v>
      </c>
      <c r="F1870" s="1305" t="s">
        <v>685</v>
      </c>
      <c r="G1870" s="23"/>
      <c r="H1870" s="1306">
        <v>48</v>
      </c>
      <c r="I1870" s="47">
        <v>358</v>
      </c>
      <c r="J1870" s="780"/>
      <c r="K1870" s="217">
        <f t="shared" ref="K1870:K1871" si="254">I1870*J1870</f>
        <v>0</v>
      </c>
      <c r="L1870" s="72"/>
    </row>
    <row r="1871" spans="1:14" ht="74.25" customHeight="1" thickBot="1" x14ac:dyDescent="0.3">
      <c r="A1871" s="1814"/>
      <c r="B1871" s="1757"/>
      <c r="C1871" s="1765"/>
      <c r="D1871" s="130" t="s">
        <v>32</v>
      </c>
      <c r="E1871" s="1299">
        <v>180139</v>
      </c>
      <c r="F1871" s="8" t="s">
        <v>685</v>
      </c>
      <c r="G1871" s="11"/>
      <c r="H1871" s="1303">
        <v>52</v>
      </c>
      <c r="I1871" s="35">
        <v>358</v>
      </c>
      <c r="J1871" s="775"/>
      <c r="K1871" s="73">
        <f t="shared" si="254"/>
        <v>0</v>
      </c>
      <c r="L1871" s="72"/>
    </row>
    <row r="1872" spans="1:14" ht="36.75" customHeight="1" x14ac:dyDescent="0.25">
      <c r="A1872" s="1813"/>
      <c r="B1872" s="1756" t="s">
        <v>687</v>
      </c>
      <c r="C1872" s="1806" t="s">
        <v>68</v>
      </c>
      <c r="D1872" s="215" t="s">
        <v>32</v>
      </c>
      <c r="E1872" s="1295">
        <v>180139</v>
      </c>
      <c r="F1872" s="1305" t="s">
        <v>686</v>
      </c>
      <c r="G1872" s="23"/>
      <c r="H1872" s="1306">
        <v>42</v>
      </c>
      <c r="I1872" s="47">
        <v>358</v>
      </c>
      <c r="J1872" s="780"/>
      <c r="K1872" s="217">
        <f t="shared" ref="K1872:K1877" si="255">I1872*J1872</f>
        <v>0</v>
      </c>
      <c r="L1872" s="72"/>
      <c r="N1872" s="280" t="s">
        <v>293</v>
      </c>
    </row>
    <row r="1873" spans="1:14" ht="36.75" customHeight="1" x14ac:dyDescent="0.25">
      <c r="A1873" s="1814"/>
      <c r="B1873" s="1757"/>
      <c r="C1873" s="1765"/>
      <c r="D1873" s="130" t="s">
        <v>32</v>
      </c>
      <c r="E1873" s="1299">
        <v>180139</v>
      </c>
      <c r="F1873" s="8" t="s">
        <v>686</v>
      </c>
      <c r="G1873" s="11"/>
      <c r="H1873" s="1303">
        <v>44</v>
      </c>
      <c r="I1873" s="35">
        <v>358</v>
      </c>
      <c r="J1873" s="775"/>
      <c r="K1873" s="73">
        <f t="shared" si="255"/>
        <v>0</v>
      </c>
      <c r="L1873" s="72"/>
      <c r="N1873" s="280" t="s">
        <v>293</v>
      </c>
    </row>
    <row r="1874" spans="1:14" ht="36.75" customHeight="1" x14ac:dyDescent="0.25">
      <c r="A1874" s="1814"/>
      <c r="B1874" s="1757"/>
      <c r="C1874" s="1765"/>
      <c r="D1874" s="130" t="s">
        <v>32</v>
      </c>
      <c r="E1874" s="1299">
        <v>180139</v>
      </c>
      <c r="F1874" s="8" t="s">
        <v>686</v>
      </c>
      <c r="G1874" s="11"/>
      <c r="H1874" s="1303">
        <v>46</v>
      </c>
      <c r="I1874" s="35">
        <v>358</v>
      </c>
      <c r="J1874" s="775"/>
      <c r="K1874" s="73">
        <f t="shared" si="255"/>
        <v>0</v>
      </c>
      <c r="L1874" s="72"/>
      <c r="N1874" s="280" t="s">
        <v>293</v>
      </c>
    </row>
    <row r="1875" spans="1:14" ht="36.75" customHeight="1" x14ac:dyDescent="0.25">
      <c r="A1875" s="1814"/>
      <c r="B1875" s="1757"/>
      <c r="C1875" s="1765"/>
      <c r="D1875" s="130" t="s">
        <v>32</v>
      </c>
      <c r="E1875" s="1299">
        <v>180139</v>
      </c>
      <c r="F1875" s="8" t="s">
        <v>686</v>
      </c>
      <c r="G1875" s="11"/>
      <c r="H1875" s="1303">
        <v>48</v>
      </c>
      <c r="I1875" s="35">
        <v>358</v>
      </c>
      <c r="J1875" s="775"/>
      <c r="K1875" s="73">
        <f t="shared" si="255"/>
        <v>0</v>
      </c>
      <c r="L1875" s="72"/>
    </row>
    <row r="1876" spans="1:14" ht="36.75" customHeight="1" x14ac:dyDescent="0.25">
      <c r="A1876" s="1814"/>
      <c r="B1876" s="1757"/>
      <c r="C1876" s="1765"/>
      <c r="D1876" s="130" t="s">
        <v>32</v>
      </c>
      <c r="E1876" s="1299">
        <v>180139</v>
      </c>
      <c r="F1876" s="8" t="s">
        <v>686</v>
      </c>
      <c r="G1876" s="11"/>
      <c r="H1876" s="1303">
        <v>50</v>
      </c>
      <c r="I1876" s="35">
        <v>358</v>
      </c>
      <c r="J1876" s="775"/>
      <c r="K1876" s="73">
        <f t="shared" si="255"/>
        <v>0</v>
      </c>
      <c r="L1876" s="72"/>
    </row>
    <row r="1877" spans="1:14" ht="36.75" customHeight="1" thickBot="1" x14ac:dyDescent="0.3">
      <c r="A1877" s="1826"/>
      <c r="B1877" s="1758"/>
      <c r="C1877" s="1766"/>
      <c r="D1877" s="167" t="s">
        <v>32</v>
      </c>
      <c r="E1877" s="1297">
        <v>180139</v>
      </c>
      <c r="F1877" s="152" t="s">
        <v>686</v>
      </c>
      <c r="G1877" s="124"/>
      <c r="H1877" s="1308">
        <v>52</v>
      </c>
      <c r="I1877" s="39">
        <v>358</v>
      </c>
      <c r="J1877" s="779"/>
      <c r="K1877" s="211">
        <f t="shared" si="255"/>
        <v>0</v>
      </c>
      <c r="L1877" s="72"/>
    </row>
    <row r="1878" spans="1:14" ht="38.25" customHeight="1" x14ac:dyDescent="0.25">
      <c r="A1878" s="1863"/>
      <c r="B1878" s="1756" t="s">
        <v>606</v>
      </c>
      <c r="C1878" s="1806" t="s">
        <v>68</v>
      </c>
      <c r="D1878" s="215" t="s">
        <v>32</v>
      </c>
      <c r="E1878" s="1047">
        <v>180130</v>
      </c>
      <c r="F1878" s="1058" t="s">
        <v>142</v>
      </c>
      <c r="G1878" s="23"/>
      <c r="H1878" s="1053">
        <v>42</v>
      </c>
      <c r="I1878" s="47">
        <v>368</v>
      </c>
      <c r="J1878" s="780"/>
      <c r="K1878" s="217">
        <f t="shared" si="251"/>
        <v>0</v>
      </c>
      <c r="L1878" s="72"/>
    </row>
    <row r="1879" spans="1:14" ht="38.25" customHeight="1" x14ac:dyDescent="0.25">
      <c r="A1879" s="1864"/>
      <c r="B1879" s="1765"/>
      <c r="C1879" s="1765"/>
      <c r="D1879" s="130" t="s">
        <v>32</v>
      </c>
      <c r="E1879" s="1049">
        <v>180130</v>
      </c>
      <c r="F1879" s="8" t="s">
        <v>142</v>
      </c>
      <c r="G1879" s="11"/>
      <c r="H1879" s="1055">
        <v>44</v>
      </c>
      <c r="I1879" s="35">
        <v>368</v>
      </c>
      <c r="J1879" s="775"/>
      <c r="K1879" s="73">
        <f t="shared" si="251"/>
        <v>0</v>
      </c>
      <c r="L1879" s="72"/>
    </row>
    <row r="1880" spans="1:14" ht="38.25" customHeight="1" x14ac:dyDescent="0.25">
      <c r="A1880" s="1864"/>
      <c r="B1880" s="1765"/>
      <c r="C1880" s="1765"/>
      <c r="D1880" s="130" t="s">
        <v>32</v>
      </c>
      <c r="E1880" s="1049">
        <v>180130</v>
      </c>
      <c r="F1880" s="8" t="s">
        <v>142</v>
      </c>
      <c r="G1880" s="11"/>
      <c r="H1880" s="1055">
        <v>46</v>
      </c>
      <c r="I1880" s="35">
        <v>368</v>
      </c>
      <c r="J1880" s="775"/>
      <c r="K1880" s="73">
        <f t="shared" si="251"/>
        <v>0</v>
      </c>
      <c r="L1880" s="72"/>
    </row>
    <row r="1881" spans="1:14" ht="38.25" customHeight="1" x14ac:dyDescent="0.25">
      <c r="A1881" s="1864"/>
      <c r="B1881" s="1765"/>
      <c r="C1881" s="1765"/>
      <c r="D1881" s="130" t="s">
        <v>32</v>
      </c>
      <c r="E1881" s="1049">
        <v>180130</v>
      </c>
      <c r="F1881" s="8" t="s">
        <v>142</v>
      </c>
      <c r="G1881" s="11"/>
      <c r="H1881" s="1055">
        <v>48</v>
      </c>
      <c r="I1881" s="35">
        <v>368</v>
      </c>
      <c r="J1881" s="775"/>
      <c r="K1881" s="73">
        <f t="shared" si="251"/>
        <v>0</v>
      </c>
      <c r="L1881" s="72"/>
    </row>
    <row r="1882" spans="1:14" ht="38.25" customHeight="1" thickBot="1" x14ac:dyDescent="0.3">
      <c r="A1882" s="1865"/>
      <c r="B1882" s="1766"/>
      <c r="C1882" s="1766"/>
      <c r="D1882" s="167" t="s">
        <v>32</v>
      </c>
      <c r="E1882" s="1060">
        <v>180130</v>
      </c>
      <c r="F1882" s="152" t="s">
        <v>142</v>
      </c>
      <c r="G1882" s="124"/>
      <c r="H1882" s="1059">
        <v>50</v>
      </c>
      <c r="I1882" s="39">
        <v>368</v>
      </c>
      <c r="J1882" s="779"/>
      <c r="K1882" s="211">
        <f t="shared" si="251"/>
        <v>0</v>
      </c>
      <c r="L1882" s="72"/>
    </row>
    <row r="1883" spans="1:14" ht="38.25" customHeight="1" x14ac:dyDescent="0.25">
      <c r="A1883" s="1863"/>
      <c r="B1883" s="1756" t="s">
        <v>606</v>
      </c>
      <c r="C1883" s="1806" t="s">
        <v>68</v>
      </c>
      <c r="D1883" s="215" t="s">
        <v>32</v>
      </c>
      <c r="E1883" s="1047">
        <v>180130</v>
      </c>
      <c r="F1883" s="1058" t="s">
        <v>39</v>
      </c>
      <c r="G1883" s="23"/>
      <c r="H1883" s="1053">
        <v>42</v>
      </c>
      <c r="I1883" s="47">
        <v>368</v>
      </c>
      <c r="J1883" s="780"/>
      <c r="K1883" s="217">
        <f t="shared" ref="K1883:K1887" si="256">I1883*J1883</f>
        <v>0</v>
      </c>
      <c r="L1883" s="72"/>
    </row>
    <row r="1884" spans="1:14" ht="38.25" customHeight="1" x14ac:dyDescent="0.25">
      <c r="A1884" s="1864"/>
      <c r="B1884" s="1765"/>
      <c r="C1884" s="1765"/>
      <c r="D1884" s="130" t="s">
        <v>32</v>
      </c>
      <c r="E1884" s="1049">
        <v>180130</v>
      </c>
      <c r="F1884" s="8" t="s">
        <v>39</v>
      </c>
      <c r="G1884" s="11"/>
      <c r="H1884" s="1055">
        <v>44</v>
      </c>
      <c r="I1884" s="35">
        <v>368</v>
      </c>
      <c r="J1884" s="775"/>
      <c r="K1884" s="73">
        <f t="shared" si="256"/>
        <v>0</v>
      </c>
      <c r="L1884" s="72"/>
    </row>
    <row r="1885" spans="1:14" ht="38.25" customHeight="1" x14ac:dyDescent="0.25">
      <c r="A1885" s="1864"/>
      <c r="B1885" s="1765"/>
      <c r="C1885" s="1765"/>
      <c r="D1885" s="130" t="s">
        <v>32</v>
      </c>
      <c r="E1885" s="1049">
        <v>180130</v>
      </c>
      <c r="F1885" s="8" t="s">
        <v>39</v>
      </c>
      <c r="G1885" s="11"/>
      <c r="H1885" s="1055">
        <v>46</v>
      </c>
      <c r="I1885" s="35">
        <v>368</v>
      </c>
      <c r="J1885" s="775"/>
      <c r="K1885" s="73">
        <f t="shared" si="256"/>
        <v>0</v>
      </c>
      <c r="L1885" s="72"/>
    </row>
    <row r="1886" spans="1:14" ht="38.25" customHeight="1" x14ac:dyDescent="0.25">
      <c r="A1886" s="1864"/>
      <c r="B1886" s="1765"/>
      <c r="C1886" s="1765"/>
      <c r="D1886" s="130" t="s">
        <v>32</v>
      </c>
      <c r="E1886" s="1049">
        <v>180130</v>
      </c>
      <c r="F1886" s="8" t="s">
        <v>39</v>
      </c>
      <c r="G1886" s="11"/>
      <c r="H1886" s="1055">
        <v>48</v>
      </c>
      <c r="I1886" s="35">
        <v>368</v>
      </c>
      <c r="J1886" s="775"/>
      <c r="K1886" s="73">
        <f t="shared" si="256"/>
        <v>0</v>
      </c>
      <c r="L1886" s="72"/>
    </row>
    <row r="1887" spans="1:14" ht="38.25" customHeight="1" thickBot="1" x14ac:dyDescent="0.3">
      <c r="A1887" s="1865"/>
      <c r="B1887" s="1766"/>
      <c r="C1887" s="1766"/>
      <c r="D1887" s="167" t="s">
        <v>32</v>
      </c>
      <c r="E1887" s="1060">
        <v>180130</v>
      </c>
      <c r="F1887" s="9" t="s">
        <v>39</v>
      </c>
      <c r="G1887" s="124"/>
      <c r="H1887" s="1059">
        <v>50</v>
      </c>
      <c r="I1887" s="39">
        <v>368</v>
      </c>
      <c r="J1887" s="779"/>
      <c r="K1887" s="211">
        <f t="shared" si="256"/>
        <v>0</v>
      </c>
      <c r="L1887" s="72"/>
    </row>
    <row r="1888" spans="1:14" ht="38.25" customHeight="1" x14ac:dyDescent="0.25">
      <c r="A1888" s="1863"/>
      <c r="B1888" s="1756" t="s">
        <v>606</v>
      </c>
      <c r="C1888" s="1806" t="s">
        <v>68</v>
      </c>
      <c r="D1888" s="215" t="s">
        <v>32</v>
      </c>
      <c r="E1888" s="1047">
        <v>180130</v>
      </c>
      <c r="F1888" s="1058" t="s">
        <v>386</v>
      </c>
      <c r="G1888" s="23"/>
      <c r="H1888" s="1053">
        <v>42</v>
      </c>
      <c r="I1888" s="47">
        <v>368</v>
      </c>
      <c r="J1888" s="780"/>
      <c r="K1888" s="217">
        <f t="shared" ref="K1888:K1892" si="257">I1888*J1888</f>
        <v>0</v>
      </c>
      <c r="L1888" s="72"/>
    </row>
    <row r="1889" spans="1:14" ht="38.25" customHeight="1" x14ac:dyDescent="0.25">
      <c r="A1889" s="1864"/>
      <c r="B1889" s="1765"/>
      <c r="C1889" s="1765"/>
      <c r="D1889" s="130" t="s">
        <v>32</v>
      </c>
      <c r="E1889" s="1049">
        <v>180130</v>
      </c>
      <c r="F1889" s="8" t="s">
        <v>386</v>
      </c>
      <c r="G1889" s="11"/>
      <c r="H1889" s="1055">
        <v>44</v>
      </c>
      <c r="I1889" s="35">
        <v>368</v>
      </c>
      <c r="J1889" s="775"/>
      <c r="K1889" s="73">
        <f t="shared" si="257"/>
        <v>0</v>
      </c>
      <c r="L1889" s="72"/>
    </row>
    <row r="1890" spans="1:14" ht="38.25" customHeight="1" x14ac:dyDescent="0.25">
      <c r="A1890" s="1864"/>
      <c r="B1890" s="1765"/>
      <c r="C1890" s="1765"/>
      <c r="D1890" s="130" t="s">
        <v>32</v>
      </c>
      <c r="E1890" s="1049">
        <v>180130</v>
      </c>
      <c r="F1890" s="8" t="s">
        <v>386</v>
      </c>
      <c r="G1890" s="11"/>
      <c r="H1890" s="1055">
        <v>46</v>
      </c>
      <c r="I1890" s="35">
        <v>368</v>
      </c>
      <c r="J1890" s="775"/>
      <c r="K1890" s="73">
        <f t="shared" si="257"/>
        <v>0</v>
      </c>
      <c r="L1890" s="72"/>
    </row>
    <row r="1891" spans="1:14" ht="38.25" customHeight="1" x14ac:dyDescent="0.25">
      <c r="A1891" s="1864"/>
      <c r="B1891" s="1765"/>
      <c r="C1891" s="1765"/>
      <c r="D1891" s="130" t="s">
        <v>32</v>
      </c>
      <c r="E1891" s="1049">
        <v>180130</v>
      </c>
      <c r="F1891" s="8" t="s">
        <v>386</v>
      </c>
      <c r="G1891" s="11"/>
      <c r="H1891" s="1055">
        <v>48</v>
      </c>
      <c r="I1891" s="35">
        <v>368</v>
      </c>
      <c r="J1891" s="775"/>
      <c r="K1891" s="73">
        <f t="shared" si="257"/>
        <v>0</v>
      </c>
      <c r="L1891" s="72"/>
    </row>
    <row r="1892" spans="1:14" ht="38.25" customHeight="1" thickBot="1" x14ac:dyDescent="0.3">
      <c r="A1892" s="1865"/>
      <c r="B1892" s="1766"/>
      <c r="C1892" s="1766"/>
      <c r="D1892" s="167" t="s">
        <v>32</v>
      </c>
      <c r="E1892" s="1060">
        <v>180130</v>
      </c>
      <c r="F1892" s="9" t="s">
        <v>386</v>
      </c>
      <c r="G1892" s="124"/>
      <c r="H1892" s="1059">
        <v>50</v>
      </c>
      <c r="I1892" s="39">
        <v>368</v>
      </c>
      <c r="J1892" s="779"/>
      <c r="K1892" s="211">
        <f t="shared" si="257"/>
        <v>0</v>
      </c>
      <c r="L1892" s="72"/>
    </row>
    <row r="1893" spans="1:14" ht="38.25" customHeight="1" x14ac:dyDescent="0.25">
      <c r="A1893" s="1863"/>
      <c r="B1893" s="1756" t="s">
        <v>606</v>
      </c>
      <c r="C1893" s="1806" t="s">
        <v>68</v>
      </c>
      <c r="D1893" s="215" t="s">
        <v>32</v>
      </c>
      <c r="E1893" s="1047">
        <v>180130</v>
      </c>
      <c r="F1893" s="1058" t="s">
        <v>607</v>
      </c>
      <c r="G1893" s="23"/>
      <c r="H1893" s="1053">
        <v>42</v>
      </c>
      <c r="I1893" s="47">
        <v>368</v>
      </c>
      <c r="J1893" s="780"/>
      <c r="K1893" s="217">
        <f t="shared" ref="K1893:K1897" si="258">I1893*J1893</f>
        <v>0</v>
      </c>
      <c r="L1893" s="72"/>
      <c r="N1893"/>
    </row>
    <row r="1894" spans="1:14" ht="38.25" customHeight="1" x14ac:dyDescent="0.25">
      <c r="A1894" s="1864"/>
      <c r="B1894" s="1765"/>
      <c r="C1894" s="1765"/>
      <c r="D1894" s="130" t="s">
        <v>32</v>
      </c>
      <c r="E1894" s="1049">
        <v>180130</v>
      </c>
      <c r="F1894" s="8" t="s">
        <v>607</v>
      </c>
      <c r="G1894" s="11"/>
      <c r="H1894" s="1055">
        <v>44</v>
      </c>
      <c r="I1894" s="35">
        <v>368</v>
      </c>
      <c r="J1894" s="775"/>
      <c r="K1894" s="73">
        <f t="shared" si="258"/>
        <v>0</v>
      </c>
      <c r="L1894" s="72"/>
      <c r="N1894"/>
    </row>
    <row r="1895" spans="1:14" ht="38.25" customHeight="1" x14ac:dyDescent="0.25">
      <c r="A1895" s="1864"/>
      <c r="B1895" s="1765"/>
      <c r="C1895" s="1765"/>
      <c r="D1895" s="130" t="s">
        <v>32</v>
      </c>
      <c r="E1895" s="1049">
        <v>180130</v>
      </c>
      <c r="F1895" s="8" t="s">
        <v>607</v>
      </c>
      <c r="G1895" s="11"/>
      <c r="H1895" s="1055">
        <v>46</v>
      </c>
      <c r="I1895" s="35">
        <v>368</v>
      </c>
      <c r="J1895" s="775"/>
      <c r="K1895" s="73">
        <f t="shared" si="258"/>
        <v>0</v>
      </c>
      <c r="L1895" s="72"/>
      <c r="N1895"/>
    </row>
    <row r="1896" spans="1:14" ht="38.25" customHeight="1" x14ac:dyDescent="0.25">
      <c r="A1896" s="1864"/>
      <c r="B1896" s="1765"/>
      <c r="C1896" s="1765"/>
      <c r="D1896" s="130" t="s">
        <v>32</v>
      </c>
      <c r="E1896" s="1049">
        <v>180130</v>
      </c>
      <c r="F1896" s="8" t="s">
        <v>607</v>
      </c>
      <c r="G1896" s="11"/>
      <c r="H1896" s="1055">
        <v>48</v>
      </c>
      <c r="I1896" s="35">
        <v>368</v>
      </c>
      <c r="J1896" s="775"/>
      <c r="K1896" s="73">
        <f t="shared" si="258"/>
        <v>0</v>
      </c>
      <c r="L1896" s="72"/>
      <c r="N1896"/>
    </row>
    <row r="1897" spans="1:14" ht="38.25" customHeight="1" thickBot="1" x14ac:dyDescent="0.3">
      <c r="A1897" s="1865"/>
      <c r="B1897" s="1766"/>
      <c r="C1897" s="1766"/>
      <c r="D1897" s="167" t="s">
        <v>32</v>
      </c>
      <c r="E1897" s="1060">
        <v>180130</v>
      </c>
      <c r="F1897" s="9" t="s">
        <v>607</v>
      </c>
      <c r="G1897" s="124"/>
      <c r="H1897" s="1059">
        <v>50</v>
      </c>
      <c r="I1897" s="39">
        <v>368</v>
      </c>
      <c r="J1897" s="779"/>
      <c r="K1897" s="211">
        <f t="shared" si="258"/>
        <v>0</v>
      </c>
      <c r="L1897" s="72"/>
      <c r="N1897"/>
    </row>
    <row r="1898" spans="1:14" ht="38.25" customHeight="1" x14ac:dyDescent="0.25">
      <c r="A1898" s="1863"/>
      <c r="B1898" s="1756" t="s">
        <v>606</v>
      </c>
      <c r="C1898" s="1806" t="s">
        <v>68</v>
      </c>
      <c r="D1898" s="215" t="s">
        <v>32</v>
      </c>
      <c r="E1898" s="1047">
        <v>180130</v>
      </c>
      <c r="F1898" s="1058" t="s">
        <v>608</v>
      </c>
      <c r="G1898" s="23"/>
      <c r="H1898" s="1053">
        <v>42</v>
      </c>
      <c r="I1898" s="47">
        <v>368</v>
      </c>
      <c r="J1898" s="780"/>
      <c r="K1898" s="217">
        <f t="shared" ref="K1898:K1907" si="259">I1898*J1898</f>
        <v>0</v>
      </c>
      <c r="L1898" s="72"/>
      <c r="N1898"/>
    </row>
    <row r="1899" spans="1:14" ht="38.25" customHeight="1" x14ac:dyDescent="0.25">
      <c r="A1899" s="1864"/>
      <c r="B1899" s="1765"/>
      <c r="C1899" s="1765"/>
      <c r="D1899" s="130" t="s">
        <v>32</v>
      </c>
      <c r="E1899" s="1049">
        <v>180130</v>
      </c>
      <c r="F1899" s="8" t="s">
        <v>608</v>
      </c>
      <c r="G1899" s="11"/>
      <c r="H1899" s="1055">
        <v>44</v>
      </c>
      <c r="I1899" s="35">
        <v>368</v>
      </c>
      <c r="J1899" s="775"/>
      <c r="K1899" s="73">
        <f t="shared" si="259"/>
        <v>0</v>
      </c>
      <c r="L1899" s="72"/>
      <c r="N1899"/>
    </row>
    <row r="1900" spans="1:14" ht="38.25" customHeight="1" x14ac:dyDescent="0.25">
      <c r="A1900" s="1864"/>
      <c r="B1900" s="1765"/>
      <c r="C1900" s="1765"/>
      <c r="D1900" s="130" t="s">
        <v>32</v>
      </c>
      <c r="E1900" s="1049">
        <v>180130</v>
      </c>
      <c r="F1900" s="8" t="s">
        <v>608</v>
      </c>
      <c r="G1900" s="11"/>
      <c r="H1900" s="1055">
        <v>46</v>
      </c>
      <c r="I1900" s="35">
        <v>368</v>
      </c>
      <c r="J1900" s="775"/>
      <c r="K1900" s="73">
        <f t="shared" si="259"/>
        <v>0</v>
      </c>
      <c r="L1900" s="72"/>
      <c r="N1900"/>
    </row>
    <row r="1901" spans="1:14" ht="38.25" customHeight="1" x14ac:dyDescent="0.25">
      <c r="A1901" s="1864"/>
      <c r="B1901" s="1765"/>
      <c r="C1901" s="1765"/>
      <c r="D1901" s="130" t="s">
        <v>32</v>
      </c>
      <c r="E1901" s="1049">
        <v>180130</v>
      </c>
      <c r="F1901" s="8" t="s">
        <v>608</v>
      </c>
      <c r="G1901" s="11"/>
      <c r="H1901" s="1055">
        <v>48</v>
      </c>
      <c r="I1901" s="35">
        <v>368</v>
      </c>
      <c r="J1901" s="775"/>
      <c r="K1901" s="73">
        <f t="shared" si="259"/>
        <v>0</v>
      </c>
      <c r="L1901" s="72"/>
      <c r="N1901"/>
    </row>
    <row r="1902" spans="1:14" ht="38.25" customHeight="1" thickBot="1" x14ac:dyDescent="0.3">
      <c r="A1902" s="1865"/>
      <c r="B1902" s="1766"/>
      <c r="C1902" s="1766"/>
      <c r="D1902" s="167" t="s">
        <v>32</v>
      </c>
      <c r="E1902" s="1060">
        <v>180130</v>
      </c>
      <c r="F1902" s="8" t="s">
        <v>608</v>
      </c>
      <c r="G1902" s="124"/>
      <c r="H1902" s="1059">
        <v>50</v>
      </c>
      <c r="I1902" s="39">
        <v>368</v>
      </c>
      <c r="J1902" s="779"/>
      <c r="K1902" s="211">
        <f t="shared" si="259"/>
        <v>0</v>
      </c>
      <c r="L1902" s="72"/>
      <c r="N1902"/>
    </row>
    <row r="1903" spans="1:14" ht="38.25" customHeight="1" x14ac:dyDescent="0.25">
      <c r="A1903" s="1863"/>
      <c r="B1903" s="1756" t="s">
        <v>606</v>
      </c>
      <c r="C1903" s="1806" t="s">
        <v>68</v>
      </c>
      <c r="D1903" s="215" t="s">
        <v>32</v>
      </c>
      <c r="E1903" s="1170">
        <v>180134</v>
      </c>
      <c r="F1903" s="1175" t="s">
        <v>644</v>
      </c>
      <c r="G1903" s="23"/>
      <c r="H1903" s="1176">
        <v>42</v>
      </c>
      <c r="I1903" s="47">
        <v>358</v>
      </c>
      <c r="J1903" s="780"/>
      <c r="K1903" s="217">
        <f t="shared" si="259"/>
        <v>0</v>
      </c>
      <c r="L1903" s="72"/>
    </row>
    <row r="1904" spans="1:14" ht="38.25" customHeight="1" x14ac:dyDescent="0.25">
      <c r="A1904" s="1864"/>
      <c r="B1904" s="1765"/>
      <c r="C1904" s="1765"/>
      <c r="D1904" s="130" t="s">
        <v>32</v>
      </c>
      <c r="E1904" s="1169">
        <v>180134</v>
      </c>
      <c r="F1904" s="8" t="s">
        <v>644</v>
      </c>
      <c r="G1904" s="11"/>
      <c r="H1904" s="1172">
        <v>44</v>
      </c>
      <c r="I1904" s="35">
        <v>358</v>
      </c>
      <c r="J1904" s="775"/>
      <c r="K1904" s="73">
        <f t="shared" si="259"/>
        <v>0</v>
      </c>
      <c r="L1904" s="72"/>
    </row>
    <row r="1905" spans="1:14" ht="38.25" customHeight="1" x14ac:dyDescent="0.25">
      <c r="A1905" s="1864"/>
      <c r="B1905" s="1765"/>
      <c r="C1905" s="1765"/>
      <c r="D1905" s="130" t="s">
        <v>32</v>
      </c>
      <c r="E1905" s="1169">
        <v>180134</v>
      </c>
      <c r="F1905" s="8" t="s">
        <v>644</v>
      </c>
      <c r="G1905" s="11"/>
      <c r="H1905" s="1172">
        <v>46</v>
      </c>
      <c r="I1905" s="35">
        <v>358</v>
      </c>
      <c r="J1905" s="775"/>
      <c r="K1905" s="73">
        <f t="shared" si="259"/>
        <v>0</v>
      </c>
      <c r="L1905" s="72"/>
      <c r="N1905" s="280" t="s">
        <v>293</v>
      </c>
    </row>
    <row r="1906" spans="1:14" ht="38.25" customHeight="1" x14ac:dyDescent="0.25">
      <c r="A1906" s="1864"/>
      <c r="B1906" s="1765"/>
      <c r="C1906" s="1765"/>
      <c r="D1906" s="130" t="s">
        <v>32</v>
      </c>
      <c r="E1906" s="1169">
        <v>180134</v>
      </c>
      <c r="F1906" s="8" t="s">
        <v>644</v>
      </c>
      <c r="G1906" s="11"/>
      <c r="H1906" s="1172">
        <v>48</v>
      </c>
      <c r="I1906" s="35">
        <v>358</v>
      </c>
      <c r="J1906" s="775"/>
      <c r="K1906" s="73">
        <f t="shared" si="259"/>
        <v>0</v>
      </c>
      <c r="L1906" s="72"/>
    </row>
    <row r="1907" spans="1:14" ht="38.25" customHeight="1" thickBot="1" x14ac:dyDescent="0.3">
      <c r="A1907" s="1865"/>
      <c r="B1907" s="1766"/>
      <c r="C1907" s="1766"/>
      <c r="D1907" s="167" t="s">
        <v>32</v>
      </c>
      <c r="E1907" s="1171">
        <v>180134</v>
      </c>
      <c r="F1907" s="8" t="s">
        <v>644</v>
      </c>
      <c r="G1907" s="124"/>
      <c r="H1907" s="1177">
        <v>50</v>
      </c>
      <c r="I1907" s="39">
        <v>358</v>
      </c>
      <c r="J1907" s="779"/>
      <c r="K1907" s="211">
        <f t="shared" si="259"/>
        <v>0</v>
      </c>
      <c r="L1907" s="72"/>
    </row>
    <row r="1908" spans="1:14" ht="38.25" customHeight="1" x14ac:dyDescent="0.25">
      <c r="A1908" s="1863"/>
      <c r="B1908" s="1756" t="s">
        <v>606</v>
      </c>
      <c r="C1908" s="1806" t="s">
        <v>68</v>
      </c>
      <c r="D1908" s="215" t="s">
        <v>32</v>
      </c>
      <c r="E1908" s="1170">
        <v>180134</v>
      </c>
      <c r="F1908" s="1175" t="s">
        <v>645</v>
      </c>
      <c r="G1908" s="23"/>
      <c r="H1908" s="1176">
        <v>42</v>
      </c>
      <c r="I1908" s="47">
        <v>358</v>
      </c>
      <c r="J1908" s="780"/>
      <c r="K1908" s="217">
        <f t="shared" ref="K1908:K1912" si="260">I1908*J1908</f>
        <v>0</v>
      </c>
      <c r="L1908" s="72"/>
    </row>
    <row r="1909" spans="1:14" ht="38.25" customHeight="1" x14ac:dyDescent="0.25">
      <c r="A1909" s="1864"/>
      <c r="B1909" s="1765"/>
      <c r="C1909" s="1765"/>
      <c r="D1909" s="130" t="s">
        <v>32</v>
      </c>
      <c r="E1909" s="1169">
        <v>180134</v>
      </c>
      <c r="F1909" s="8" t="s">
        <v>645</v>
      </c>
      <c r="G1909" s="11"/>
      <c r="H1909" s="1172">
        <v>44</v>
      </c>
      <c r="I1909" s="35">
        <v>358</v>
      </c>
      <c r="J1909" s="775"/>
      <c r="K1909" s="73">
        <f t="shared" si="260"/>
        <v>0</v>
      </c>
      <c r="L1909" s="72"/>
    </row>
    <row r="1910" spans="1:14" ht="38.25" customHeight="1" x14ac:dyDescent="0.25">
      <c r="A1910" s="1864"/>
      <c r="B1910" s="1765"/>
      <c r="C1910" s="1765"/>
      <c r="D1910" s="130" t="s">
        <v>32</v>
      </c>
      <c r="E1910" s="1169">
        <v>180134</v>
      </c>
      <c r="F1910" s="8" t="s">
        <v>645</v>
      </c>
      <c r="G1910" s="11"/>
      <c r="H1910" s="1172">
        <v>46</v>
      </c>
      <c r="I1910" s="35">
        <v>358</v>
      </c>
      <c r="J1910" s="775"/>
      <c r="K1910" s="73">
        <f t="shared" si="260"/>
        <v>0</v>
      </c>
      <c r="L1910" s="72"/>
    </row>
    <row r="1911" spans="1:14" ht="38.25" customHeight="1" x14ac:dyDescent="0.25">
      <c r="A1911" s="1864"/>
      <c r="B1911" s="1765"/>
      <c r="C1911" s="1765"/>
      <c r="D1911" s="130" t="s">
        <v>32</v>
      </c>
      <c r="E1911" s="1169">
        <v>180134</v>
      </c>
      <c r="F1911" s="8" t="s">
        <v>645</v>
      </c>
      <c r="G1911" s="11"/>
      <c r="H1911" s="1172">
        <v>48</v>
      </c>
      <c r="I1911" s="35">
        <v>358</v>
      </c>
      <c r="J1911" s="775"/>
      <c r="K1911" s="73">
        <f t="shared" si="260"/>
        <v>0</v>
      </c>
      <c r="L1911" s="72"/>
    </row>
    <row r="1912" spans="1:14" ht="38.25" customHeight="1" thickBot="1" x14ac:dyDescent="0.3">
      <c r="A1912" s="1865"/>
      <c r="B1912" s="1766"/>
      <c r="C1912" s="1766"/>
      <c r="D1912" s="167" t="s">
        <v>32</v>
      </c>
      <c r="E1912" s="1171">
        <v>180134</v>
      </c>
      <c r="F1912" s="8" t="s">
        <v>645</v>
      </c>
      <c r="G1912" s="124"/>
      <c r="H1912" s="1177">
        <v>50</v>
      </c>
      <c r="I1912" s="39">
        <v>358</v>
      </c>
      <c r="J1912" s="779"/>
      <c r="K1912" s="211">
        <f t="shared" si="260"/>
        <v>0</v>
      </c>
      <c r="L1912" s="72"/>
    </row>
    <row r="1913" spans="1:14" ht="38.25" customHeight="1" x14ac:dyDescent="0.25">
      <c r="A1913" s="1863"/>
      <c r="B1913" s="1756" t="s">
        <v>606</v>
      </c>
      <c r="C1913" s="1806" t="s">
        <v>68</v>
      </c>
      <c r="D1913" s="215" t="s">
        <v>32</v>
      </c>
      <c r="E1913" s="1170">
        <v>180134</v>
      </c>
      <c r="F1913" s="1175" t="s">
        <v>646</v>
      </c>
      <c r="G1913" s="23"/>
      <c r="H1913" s="1176">
        <v>42</v>
      </c>
      <c r="I1913" s="47">
        <v>358</v>
      </c>
      <c r="J1913" s="780"/>
      <c r="K1913" s="217">
        <f t="shared" ref="K1913:K1917" si="261">I1913*J1913</f>
        <v>0</v>
      </c>
      <c r="L1913" s="72"/>
    </row>
    <row r="1914" spans="1:14" ht="38.25" customHeight="1" x14ac:dyDescent="0.25">
      <c r="A1914" s="1864"/>
      <c r="B1914" s="1765"/>
      <c r="C1914" s="1765"/>
      <c r="D1914" s="130" t="s">
        <v>32</v>
      </c>
      <c r="E1914" s="1169">
        <v>180134</v>
      </c>
      <c r="F1914" s="8" t="s">
        <v>646</v>
      </c>
      <c r="G1914" s="11"/>
      <c r="H1914" s="1172">
        <v>44</v>
      </c>
      <c r="I1914" s="35">
        <v>358</v>
      </c>
      <c r="J1914" s="775"/>
      <c r="K1914" s="73">
        <f t="shared" si="261"/>
        <v>0</v>
      </c>
      <c r="L1914" s="72"/>
    </row>
    <row r="1915" spans="1:14" ht="38.25" customHeight="1" x14ac:dyDescent="0.25">
      <c r="A1915" s="1864"/>
      <c r="B1915" s="1765"/>
      <c r="C1915" s="1765"/>
      <c r="D1915" s="130" t="s">
        <v>32</v>
      </c>
      <c r="E1915" s="1169">
        <v>180134</v>
      </c>
      <c r="F1915" s="8" t="s">
        <v>646</v>
      </c>
      <c r="G1915" s="11"/>
      <c r="H1915" s="1172">
        <v>46</v>
      </c>
      <c r="I1915" s="35">
        <v>358</v>
      </c>
      <c r="J1915" s="775"/>
      <c r="K1915" s="73">
        <f t="shared" si="261"/>
        <v>0</v>
      </c>
      <c r="L1915" s="72"/>
    </row>
    <row r="1916" spans="1:14" ht="38.25" customHeight="1" x14ac:dyDescent="0.25">
      <c r="A1916" s="1864"/>
      <c r="B1916" s="1765"/>
      <c r="C1916" s="1765"/>
      <c r="D1916" s="130" t="s">
        <v>32</v>
      </c>
      <c r="E1916" s="1169">
        <v>180134</v>
      </c>
      <c r="F1916" s="8" t="s">
        <v>646</v>
      </c>
      <c r="G1916" s="11"/>
      <c r="H1916" s="1172">
        <v>48</v>
      </c>
      <c r="I1916" s="35">
        <v>358</v>
      </c>
      <c r="J1916" s="775"/>
      <c r="K1916" s="73">
        <f t="shared" si="261"/>
        <v>0</v>
      </c>
      <c r="L1916" s="72"/>
    </row>
    <row r="1917" spans="1:14" ht="38.25" customHeight="1" thickBot="1" x14ac:dyDescent="0.3">
      <c r="A1917" s="1865"/>
      <c r="B1917" s="1766"/>
      <c r="C1917" s="1766"/>
      <c r="D1917" s="167" t="s">
        <v>32</v>
      </c>
      <c r="E1917" s="1171">
        <v>180134</v>
      </c>
      <c r="F1917" s="8" t="s">
        <v>646</v>
      </c>
      <c r="G1917" s="124"/>
      <c r="H1917" s="1177">
        <v>50</v>
      </c>
      <c r="I1917" s="39">
        <v>358</v>
      </c>
      <c r="J1917" s="779"/>
      <c r="K1917" s="211">
        <f t="shared" si="261"/>
        <v>0</v>
      </c>
      <c r="L1917" s="72"/>
    </row>
    <row r="1918" spans="1:14" ht="38.25" customHeight="1" x14ac:dyDescent="0.25">
      <c r="A1918" s="1863"/>
      <c r="B1918" s="1756" t="s">
        <v>606</v>
      </c>
      <c r="C1918" s="1806" t="s">
        <v>68</v>
      </c>
      <c r="D1918" s="215" t="s">
        <v>32</v>
      </c>
      <c r="E1918" s="1137">
        <v>180134</v>
      </c>
      <c r="F1918" s="1146" t="s">
        <v>638</v>
      </c>
      <c r="G1918" s="23"/>
      <c r="H1918" s="1141">
        <v>42</v>
      </c>
      <c r="I1918" s="47">
        <v>358</v>
      </c>
      <c r="J1918" s="780"/>
      <c r="K1918" s="217">
        <f t="shared" ref="K1918:K1922" si="262">I1918*J1918</f>
        <v>0</v>
      </c>
      <c r="L1918" s="72"/>
    </row>
    <row r="1919" spans="1:14" ht="38.25" customHeight="1" x14ac:dyDescent="0.25">
      <c r="A1919" s="1864"/>
      <c r="B1919" s="1765"/>
      <c r="C1919" s="1765"/>
      <c r="D1919" s="130" t="s">
        <v>32</v>
      </c>
      <c r="E1919" s="1138">
        <v>180134</v>
      </c>
      <c r="F1919" s="8" t="s">
        <v>638</v>
      </c>
      <c r="G1919" s="11"/>
      <c r="H1919" s="1142">
        <v>44</v>
      </c>
      <c r="I1919" s="35">
        <v>358</v>
      </c>
      <c r="J1919" s="775"/>
      <c r="K1919" s="73">
        <f t="shared" si="262"/>
        <v>0</v>
      </c>
      <c r="L1919" s="72"/>
      <c r="N1919" s="280">
        <v>2</v>
      </c>
    </row>
    <row r="1920" spans="1:14" ht="38.25" customHeight="1" x14ac:dyDescent="0.25">
      <c r="A1920" s="1864"/>
      <c r="B1920" s="1765"/>
      <c r="C1920" s="1765"/>
      <c r="D1920" s="130" t="s">
        <v>32</v>
      </c>
      <c r="E1920" s="1138">
        <v>180134</v>
      </c>
      <c r="F1920" s="8" t="s">
        <v>638</v>
      </c>
      <c r="G1920" s="11"/>
      <c r="H1920" s="1142">
        <v>46</v>
      </c>
      <c r="I1920" s="35">
        <v>358</v>
      </c>
      <c r="J1920" s="775"/>
      <c r="K1920" s="73">
        <f t="shared" si="262"/>
        <v>0</v>
      </c>
      <c r="L1920" s="72"/>
      <c r="N1920" s="280" t="s">
        <v>293</v>
      </c>
    </row>
    <row r="1921" spans="1:14" ht="38.25" customHeight="1" x14ac:dyDescent="0.25">
      <c r="A1921" s="1864"/>
      <c r="B1921" s="1765"/>
      <c r="C1921" s="1765"/>
      <c r="D1921" s="130" t="s">
        <v>32</v>
      </c>
      <c r="E1921" s="1138">
        <v>180134</v>
      </c>
      <c r="F1921" s="8" t="s">
        <v>638</v>
      </c>
      <c r="G1921" s="11"/>
      <c r="H1921" s="1142">
        <v>48</v>
      </c>
      <c r="I1921" s="35">
        <v>358</v>
      </c>
      <c r="J1921" s="775"/>
      <c r="K1921" s="73">
        <f t="shared" si="262"/>
        <v>0</v>
      </c>
      <c r="L1921" s="72"/>
      <c r="N1921" s="280">
        <v>2</v>
      </c>
    </row>
    <row r="1922" spans="1:14" ht="38.25" customHeight="1" thickBot="1" x14ac:dyDescent="0.3">
      <c r="A1922" s="1865"/>
      <c r="B1922" s="1766"/>
      <c r="C1922" s="1766"/>
      <c r="D1922" s="167" t="s">
        <v>32</v>
      </c>
      <c r="E1922" s="1147">
        <v>180134</v>
      </c>
      <c r="F1922" s="8" t="s">
        <v>638</v>
      </c>
      <c r="G1922" s="124"/>
      <c r="H1922" s="1143">
        <v>50</v>
      </c>
      <c r="I1922" s="39">
        <v>358</v>
      </c>
      <c r="J1922" s="779"/>
      <c r="K1922" s="211">
        <f t="shared" si="262"/>
        <v>0</v>
      </c>
      <c r="L1922" s="72"/>
      <c r="N1922" s="280" t="s">
        <v>293</v>
      </c>
    </row>
    <row r="1923" spans="1:14" ht="135.75" customHeight="1" thickBot="1" x14ac:dyDescent="0.3">
      <c r="A1923" s="1755"/>
      <c r="B1923" s="22" t="s">
        <v>606</v>
      </c>
      <c r="C1923" s="389" t="s">
        <v>68</v>
      </c>
      <c r="D1923" s="136" t="s">
        <v>32</v>
      </c>
      <c r="E1923" s="26">
        <v>180134</v>
      </c>
      <c r="F1923" s="27" t="s">
        <v>639</v>
      </c>
      <c r="G1923" s="25"/>
      <c r="H1923" s="28">
        <v>42</v>
      </c>
      <c r="I1923" s="49">
        <v>358</v>
      </c>
      <c r="J1923" s="773"/>
      <c r="K1923" s="304">
        <f t="shared" ref="K1923" si="263">I1923*J1923</f>
        <v>0</v>
      </c>
      <c r="L1923" s="72"/>
    </row>
    <row r="1924" spans="1:14" ht="128.25" customHeight="1" thickBot="1" x14ac:dyDescent="0.3">
      <c r="A1924" s="388"/>
      <c r="B1924" s="22" t="s">
        <v>582</v>
      </c>
      <c r="C1924" s="389" t="s">
        <v>68</v>
      </c>
      <c r="D1924" s="136" t="s">
        <v>32</v>
      </c>
      <c r="E1924" s="26">
        <v>180124</v>
      </c>
      <c r="F1924" s="27" t="s">
        <v>140</v>
      </c>
      <c r="G1924" s="25"/>
      <c r="H1924" s="28">
        <v>48</v>
      </c>
      <c r="I1924" s="49">
        <v>368</v>
      </c>
      <c r="J1924" s="773"/>
      <c r="K1924" s="304">
        <f t="shared" ref="K1924" si="264">I1924*J1924</f>
        <v>0</v>
      </c>
      <c r="L1924" s="72"/>
    </row>
    <row r="1925" spans="1:14" ht="36" customHeight="1" x14ac:dyDescent="0.25">
      <c r="A1925" s="1796"/>
      <c r="B1925" s="1787" t="s">
        <v>582</v>
      </c>
      <c r="C1925" s="1799" t="s">
        <v>68</v>
      </c>
      <c r="D1925" s="132" t="s">
        <v>32</v>
      </c>
      <c r="E1925" s="732">
        <v>180124</v>
      </c>
      <c r="F1925" s="534" t="s">
        <v>445</v>
      </c>
      <c r="G1925" s="16"/>
      <c r="H1925" s="729">
        <v>42</v>
      </c>
      <c r="I1925" s="37">
        <v>368</v>
      </c>
      <c r="J1925" s="772"/>
      <c r="K1925" s="210">
        <f t="shared" ref="K1925:K1930" si="265">I1925*J1925</f>
        <v>0</v>
      </c>
      <c r="L1925" s="72"/>
      <c r="N1925" s="280" t="s">
        <v>293</v>
      </c>
    </row>
    <row r="1926" spans="1:14" ht="36" customHeight="1" x14ac:dyDescent="0.25">
      <c r="A1926" s="1797"/>
      <c r="B1926" s="1798"/>
      <c r="C1926" s="1782"/>
      <c r="D1926" s="130" t="s">
        <v>32</v>
      </c>
      <c r="E1926" s="728">
        <v>180124</v>
      </c>
      <c r="F1926" s="8" t="s">
        <v>445</v>
      </c>
      <c r="G1926" s="11"/>
      <c r="H1926" s="730">
        <v>44</v>
      </c>
      <c r="I1926" s="35">
        <v>368</v>
      </c>
      <c r="J1926" s="775"/>
      <c r="K1926" s="73">
        <f t="shared" si="265"/>
        <v>0</v>
      </c>
      <c r="L1926" s="72"/>
    </row>
    <row r="1927" spans="1:14" ht="36" customHeight="1" x14ac:dyDescent="0.25">
      <c r="A1927" s="1797"/>
      <c r="B1927" s="1798"/>
      <c r="C1927" s="1782"/>
      <c r="D1927" s="130" t="s">
        <v>32</v>
      </c>
      <c r="E1927" s="728">
        <v>180124</v>
      </c>
      <c r="F1927" s="8" t="s">
        <v>445</v>
      </c>
      <c r="G1927" s="11"/>
      <c r="H1927" s="730">
        <v>46</v>
      </c>
      <c r="I1927" s="35">
        <v>368</v>
      </c>
      <c r="J1927" s="775"/>
      <c r="K1927" s="73">
        <f t="shared" si="265"/>
        <v>0</v>
      </c>
      <c r="L1927" s="72"/>
    </row>
    <row r="1928" spans="1:14" ht="36" customHeight="1" x14ac:dyDescent="0.25">
      <c r="A1928" s="1797"/>
      <c r="B1928" s="1798"/>
      <c r="C1928" s="1782"/>
      <c r="D1928" s="130" t="s">
        <v>32</v>
      </c>
      <c r="E1928" s="728">
        <v>180124</v>
      </c>
      <c r="F1928" s="8" t="s">
        <v>445</v>
      </c>
      <c r="G1928" s="11"/>
      <c r="H1928" s="730">
        <v>48</v>
      </c>
      <c r="I1928" s="35">
        <v>368</v>
      </c>
      <c r="J1928" s="775"/>
      <c r="K1928" s="73">
        <f t="shared" si="265"/>
        <v>0</v>
      </c>
      <c r="L1928" s="72"/>
    </row>
    <row r="1929" spans="1:14" ht="36" customHeight="1" x14ac:dyDescent="0.25">
      <c r="A1929" s="1797"/>
      <c r="B1929" s="1798"/>
      <c r="C1929" s="1782"/>
      <c r="D1929" s="130" t="s">
        <v>32</v>
      </c>
      <c r="E1929" s="728">
        <v>180124</v>
      </c>
      <c r="F1929" s="8" t="s">
        <v>445</v>
      </c>
      <c r="G1929" s="11"/>
      <c r="H1929" s="730">
        <v>50</v>
      </c>
      <c r="I1929" s="35">
        <v>368</v>
      </c>
      <c r="J1929" s="775"/>
      <c r="K1929" s="73">
        <f t="shared" si="265"/>
        <v>0</v>
      </c>
      <c r="L1929" s="72"/>
    </row>
    <row r="1930" spans="1:14" ht="36" customHeight="1" thickBot="1" x14ac:dyDescent="0.3">
      <c r="A1930" s="1825"/>
      <c r="B1930" s="1877"/>
      <c r="C1930" s="1783"/>
      <c r="D1930" s="131" t="s">
        <v>32</v>
      </c>
      <c r="E1930" s="733">
        <v>180124</v>
      </c>
      <c r="F1930" s="152" t="s">
        <v>445</v>
      </c>
      <c r="G1930" s="17"/>
      <c r="H1930" s="731">
        <v>52</v>
      </c>
      <c r="I1930" s="38">
        <v>368</v>
      </c>
      <c r="J1930" s="777"/>
      <c r="K1930" s="209">
        <f t="shared" si="265"/>
        <v>0</v>
      </c>
      <c r="L1930" s="72"/>
    </row>
    <row r="1931" spans="1:14" ht="41.25" customHeight="1" x14ac:dyDescent="0.25">
      <c r="A1931" s="1796"/>
      <c r="B1931" s="1787" t="s">
        <v>582</v>
      </c>
      <c r="C1931" s="1799" t="s">
        <v>68</v>
      </c>
      <c r="D1931" s="132" t="s">
        <v>32</v>
      </c>
      <c r="E1931" s="1740" t="s">
        <v>837</v>
      </c>
      <c r="F1931" s="1741" t="s">
        <v>180</v>
      </c>
      <c r="G1931" s="16"/>
      <c r="H1931" s="1737">
        <v>44</v>
      </c>
      <c r="I1931" s="37">
        <v>328</v>
      </c>
      <c r="J1931" s="772"/>
      <c r="K1931" s="210">
        <f t="shared" ref="K1931:K1934" si="266">I1931*J1931</f>
        <v>0</v>
      </c>
      <c r="L1931" s="72"/>
    </row>
    <row r="1932" spans="1:14" ht="41.25" customHeight="1" x14ac:dyDescent="0.25">
      <c r="A1932" s="1797"/>
      <c r="B1932" s="1798"/>
      <c r="C1932" s="1782"/>
      <c r="D1932" s="130" t="s">
        <v>32</v>
      </c>
      <c r="E1932" s="1736" t="s">
        <v>837</v>
      </c>
      <c r="F1932" s="8" t="s">
        <v>180</v>
      </c>
      <c r="G1932" s="11"/>
      <c r="H1932" s="1738">
        <v>46</v>
      </c>
      <c r="I1932" s="35">
        <v>328</v>
      </c>
      <c r="J1932" s="775"/>
      <c r="K1932" s="73">
        <f t="shared" si="266"/>
        <v>0</v>
      </c>
      <c r="L1932" s="72"/>
    </row>
    <row r="1933" spans="1:14" ht="41.25" customHeight="1" x14ac:dyDescent="0.25">
      <c r="A1933" s="1797"/>
      <c r="B1933" s="1798"/>
      <c r="C1933" s="1782"/>
      <c r="D1933" s="130" t="s">
        <v>32</v>
      </c>
      <c r="E1933" s="1736" t="s">
        <v>837</v>
      </c>
      <c r="F1933" s="8" t="s">
        <v>180</v>
      </c>
      <c r="G1933" s="11"/>
      <c r="H1933" s="1738">
        <v>48</v>
      </c>
      <c r="I1933" s="35">
        <v>328</v>
      </c>
      <c r="J1933" s="775"/>
      <c r="K1933" s="73">
        <f t="shared" si="266"/>
        <v>0</v>
      </c>
      <c r="L1933" s="72"/>
    </row>
    <row r="1934" spans="1:14" ht="41.25" customHeight="1" thickBot="1" x14ac:dyDescent="0.3">
      <c r="A1934" s="1797"/>
      <c r="B1934" s="1798"/>
      <c r="C1934" s="1782"/>
      <c r="D1934" s="130" t="s">
        <v>32</v>
      </c>
      <c r="E1934" s="1736" t="s">
        <v>837</v>
      </c>
      <c r="F1934" s="8" t="s">
        <v>180</v>
      </c>
      <c r="G1934" s="11"/>
      <c r="H1934" s="1738">
        <v>50</v>
      </c>
      <c r="I1934" s="35">
        <v>328</v>
      </c>
      <c r="J1934" s="775"/>
      <c r="K1934" s="73">
        <f t="shared" si="266"/>
        <v>0</v>
      </c>
      <c r="L1934" s="72"/>
    </row>
    <row r="1935" spans="1:14" ht="36" customHeight="1" x14ac:dyDescent="0.25">
      <c r="A1935" s="1796"/>
      <c r="B1935" s="1787" t="s">
        <v>582</v>
      </c>
      <c r="C1935" s="1799" t="s">
        <v>68</v>
      </c>
      <c r="D1935" s="132" t="s">
        <v>32</v>
      </c>
      <c r="E1935" s="1740" t="s">
        <v>837</v>
      </c>
      <c r="F1935" s="1741" t="s">
        <v>403</v>
      </c>
      <c r="G1935" s="16"/>
      <c r="H1935" s="1737">
        <v>42</v>
      </c>
      <c r="I1935" s="37">
        <v>328</v>
      </c>
      <c r="J1935" s="772"/>
      <c r="K1935" s="210">
        <f t="shared" ref="K1935:K1939" si="267">I1935*J1935</f>
        <v>0</v>
      </c>
      <c r="L1935" s="72"/>
      <c r="N1935" s="280" t="s">
        <v>834</v>
      </c>
    </row>
    <row r="1936" spans="1:14" ht="36" customHeight="1" x14ac:dyDescent="0.25">
      <c r="A1936" s="1797"/>
      <c r="B1936" s="1798"/>
      <c r="C1936" s="1782"/>
      <c r="D1936" s="130" t="s">
        <v>32</v>
      </c>
      <c r="E1936" s="1736" t="s">
        <v>837</v>
      </c>
      <c r="F1936" s="8" t="s">
        <v>403</v>
      </c>
      <c r="G1936" s="11"/>
      <c r="H1936" s="1738">
        <v>44</v>
      </c>
      <c r="I1936" s="35">
        <v>328</v>
      </c>
      <c r="J1936" s="775"/>
      <c r="K1936" s="73">
        <f t="shared" si="267"/>
        <v>0</v>
      </c>
      <c r="L1936" s="72"/>
      <c r="N1936" s="280" t="s">
        <v>834</v>
      </c>
    </row>
    <row r="1937" spans="1:14" ht="36" customHeight="1" x14ac:dyDescent="0.25">
      <c r="A1937" s="1797"/>
      <c r="B1937" s="1798"/>
      <c r="C1937" s="1782"/>
      <c r="D1937" s="130" t="s">
        <v>32</v>
      </c>
      <c r="E1937" s="1736" t="s">
        <v>837</v>
      </c>
      <c r="F1937" s="8" t="s">
        <v>403</v>
      </c>
      <c r="G1937" s="11"/>
      <c r="H1937" s="1738">
        <v>46</v>
      </c>
      <c r="I1937" s="35">
        <v>328</v>
      </c>
      <c r="J1937" s="775"/>
      <c r="K1937" s="73">
        <f t="shared" si="267"/>
        <v>0</v>
      </c>
      <c r="L1937" s="72"/>
      <c r="N1937" s="280" t="s">
        <v>834</v>
      </c>
    </row>
    <row r="1938" spans="1:14" ht="36" customHeight="1" x14ac:dyDescent="0.25">
      <c r="A1938" s="1797"/>
      <c r="B1938" s="1798"/>
      <c r="C1938" s="1782"/>
      <c r="D1938" s="130" t="s">
        <v>32</v>
      </c>
      <c r="E1938" s="1736" t="s">
        <v>837</v>
      </c>
      <c r="F1938" s="8" t="s">
        <v>403</v>
      </c>
      <c r="G1938" s="11"/>
      <c r="H1938" s="1738">
        <v>48</v>
      </c>
      <c r="I1938" s="35">
        <v>328</v>
      </c>
      <c r="J1938" s="775"/>
      <c r="K1938" s="73">
        <f t="shared" si="267"/>
        <v>0</v>
      </c>
      <c r="L1938" s="72"/>
      <c r="N1938" s="280" t="s">
        <v>834</v>
      </c>
    </row>
    <row r="1939" spans="1:14" ht="36" customHeight="1" thickBot="1" x14ac:dyDescent="0.3">
      <c r="A1939" s="1797"/>
      <c r="B1939" s="1798"/>
      <c r="C1939" s="1782"/>
      <c r="D1939" s="130" t="s">
        <v>32</v>
      </c>
      <c r="E1939" s="1736" t="s">
        <v>837</v>
      </c>
      <c r="F1939" s="8" t="s">
        <v>403</v>
      </c>
      <c r="G1939" s="11"/>
      <c r="H1939" s="1738">
        <v>50</v>
      </c>
      <c r="I1939" s="35">
        <v>328</v>
      </c>
      <c r="J1939" s="775"/>
      <c r="K1939" s="73">
        <f t="shared" si="267"/>
        <v>0</v>
      </c>
      <c r="L1939" s="72"/>
      <c r="N1939" s="280" t="s">
        <v>834</v>
      </c>
    </row>
    <row r="1940" spans="1:14" ht="36" customHeight="1" x14ac:dyDescent="0.25">
      <c r="A1940" s="1796"/>
      <c r="B1940" s="1787" t="s">
        <v>582</v>
      </c>
      <c r="C1940" s="1799" t="s">
        <v>68</v>
      </c>
      <c r="D1940" s="132" t="s">
        <v>32</v>
      </c>
      <c r="E1940" s="1740" t="s">
        <v>837</v>
      </c>
      <c r="F1940" s="1741" t="s">
        <v>402</v>
      </c>
      <c r="G1940" s="16"/>
      <c r="H1940" s="1737">
        <v>42</v>
      </c>
      <c r="I1940" s="37">
        <v>328</v>
      </c>
      <c r="J1940" s="772"/>
      <c r="K1940" s="210">
        <f t="shared" ref="K1940:K1944" si="268">I1940*J1940</f>
        <v>0</v>
      </c>
      <c r="L1940" s="72"/>
      <c r="N1940" s="280" t="s">
        <v>834</v>
      </c>
    </row>
    <row r="1941" spans="1:14" ht="36" customHeight="1" x14ac:dyDescent="0.25">
      <c r="A1941" s="1797"/>
      <c r="B1941" s="1798"/>
      <c r="C1941" s="1782"/>
      <c r="D1941" s="130" t="s">
        <v>32</v>
      </c>
      <c r="E1941" s="1736" t="s">
        <v>837</v>
      </c>
      <c r="F1941" s="8" t="s">
        <v>402</v>
      </c>
      <c r="G1941" s="11"/>
      <c r="H1941" s="1738">
        <v>44</v>
      </c>
      <c r="I1941" s="35">
        <v>328</v>
      </c>
      <c r="J1941" s="775"/>
      <c r="K1941" s="73">
        <f t="shared" si="268"/>
        <v>0</v>
      </c>
      <c r="L1941" s="72"/>
      <c r="N1941" s="280" t="s">
        <v>834</v>
      </c>
    </row>
    <row r="1942" spans="1:14" ht="36" customHeight="1" x14ac:dyDescent="0.25">
      <c r="A1942" s="1797"/>
      <c r="B1942" s="1798"/>
      <c r="C1942" s="1782"/>
      <c r="D1942" s="130" t="s">
        <v>32</v>
      </c>
      <c r="E1942" s="1736" t="s">
        <v>837</v>
      </c>
      <c r="F1942" s="8" t="s">
        <v>402</v>
      </c>
      <c r="G1942" s="11"/>
      <c r="H1942" s="1738">
        <v>46</v>
      </c>
      <c r="I1942" s="35">
        <v>328</v>
      </c>
      <c r="J1942" s="775"/>
      <c r="K1942" s="73">
        <f t="shared" si="268"/>
        <v>0</v>
      </c>
      <c r="L1942" s="72"/>
      <c r="N1942" s="280" t="s">
        <v>834</v>
      </c>
    </row>
    <row r="1943" spans="1:14" ht="36" customHeight="1" x14ac:dyDescent="0.25">
      <c r="A1943" s="1797"/>
      <c r="B1943" s="1798"/>
      <c r="C1943" s="1782"/>
      <c r="D1943" s="130" t="s">
        <v>32</v>
      </c>
      <c r="E1943" s="1736" t="s">
        <v>837</v>
      </c>
      <c r="F1943" s="8" t="s">
        <v>402</v>
      </c>
      <c r="G1943" s="11"/>
      <c r="H1943" s="1738">
        <v>48</v>
      </c>
      <c r="I1943" s="35">
        <v>328</v>
      </c>
      <c r="J1943" s="775"/>
      <c r="K1943" s="73">
        <f t="shared" si="268"/>
        <v>0</v>
      </c>
      <c r="L1943" s="72"/>
      <c r="N1943" s="280" t="s">
        <v>834</v>
      </c>
    </row>
    <row r="1944" spans="1:14" ht="36" customHeight="1" thickBot="1" x14ac:dyDescent="0.3">
      <c r="A1944" s="1797"/>
      <c r="B1944" s="1798"/>
      <c r="C1944" s="1782"/>
      <c r="D1944" s="130" t="s">
        <v>32</v>
      </c>
      <c r="E1944" s="1736" t="s">
        <v>837</v>
      </c>
      <c r="F1944" s="8" t="s">
        <v>402</v>
      </c>
      <c r="G1944" s="11"/>
      <c r="H1944" s="1738">
        <v>50</v>
      </c>
      <c r="I1944" s="35">
        <v>328</v>
      </c>
      <c r="J1944" s="775"/>
      <c r="K1944" s="73">
        <f t="shared" si="268"/>
        <v>0</v>
      </c>
      <c r="L1944" s="72"/>
      <c r="N1944" s="280" t="s">
        <v>834</v>
      </c>
    </row>
    <row r="1945" spans="1:14" ht="44.25" customHeight="1" x14ac:dyDescent="0.25">
      <c r="A1945" s="1796"/>
      <c r="B1945" s="1787" t="s">
        <v>582</v>
      </c>
      <c r="C1945" s="1799" t="s">
        <v>68</v>
      </c>
      <c r="D1945" s="132" t="s">
        <v>32</v>
      </c>
      <c r="E1945" s="1740" t="s">
        <v>837</v>
      </c>
      <c r="F1945" s="1741" t="s">
        <v>140</v>
      </c>
      <c r="G1945" s="16"/>
      <c r="H1945" s="1737">
        <v>42</v>
      </c>
      <c r="I1945" s="37">
        <v>328</v>
      </c>
      <c r="J1945" s="772"/>
      <c r="K1945" s="210">
        <f t="shared" ref="K1945:K1952" si="269">I1945*J1945</f>
        <v>0</v>
      </c>
      <c r="L1945" s="72"/>
      <c r="N1945" s="280">
        <v>4</v>
      </c>
    </row>
    <row r="1946" spans="1:14" ht="44.25" customHeight="1" x14ac:dyDescent="0.25">
      <c r="A1946" s="1797"/>
      <c r="B1946" s="1798"/>
      <c r="C1946" s="1782"/>
      <c r="D1946" s="130" t="s">
        <v>32</v>
      </c>
      <c r="E1946" s="1736" t="s">
        <v>837</v>
      </c>
      <c r="F1946" s="8" t="s">
        <v>140</v>
      </c>
      <c r="G1946" s="11"/>
      <c r="H1946" s="1738">
        <v>48</v>
      </c>
      <c r="I1946" s="35">
        <v>328</v>
      </c>
      <c r="J1946" s="775"/>
      <c r="K1946" s="73">
        <f t="shared" si="269"/>
        <v>0</v>
      </c>
      <c r="L1946" s="72"/>
    </row>
    <row r="1947" spans="1:14" ht="44.25" customHeight="1" thickBot="1" x14ac:dyDescent="0.3">
      <c r="A1947" s="1797"/>
      <c r="B1947" s="1798"/>
      <c r="C1947" s="1782"/>
      <c r="D1947" s="130" t="s">
        <v>32</v>
      </c>
      <c r="E1947" s="1736" t="s">
        <v>837</v>
      </c>
      <c r="F1947" s="8" t="s">
        <v>140</v>
      </c>
      <c r="G1947" s="11"/>
      <c r="H1947" s="1738">
        <v>50</v>
      </c>
      <c r="I1947" s="35">
        <v>328</v>
      </c>
      <c r="J1947" s="775"/>
      <c r="K1947" s="73">
        <f t="shared" si="269"/>
        <v>0</v>
      </c>
      <c r="L1947" s="72"/>
    </row>
    <row r="1948" spans="1:14" ht="36" customHeight="1" x14ac:dyDescent="0.25">
      <c r="A1948" s="1796"/>
      <c r="B1948" s="1787" t="s">
        <v>582</v>
      </c>
      <c r="C1948" s="1799" t="s">
        <v>68</v>
      </c>
      <c r="D1948" s="132" t="s">
        <v>32</v>
      </c>
      <c r="E1948" s="1740" t="s">
        <v>837</v>
      </c>
      <c r="F1948" s="1741" t="s">
        <v>39</v>
      </c>
      <c r="G1948" s="16"/>
      <c r="H1948" s="1737">
        <v>42</v>
      </c>
      <c r="I1948" s="37">
        <v>328</v>
      </c>
      <c r="J1948" s="772"/>
      <c r="K1948" s="210">
        <f t="shared" si="269"/>
        <v>0</v>
      </c>
      <c r="L1948" s="72"/>
      <c r="N1948" s="280" t="s">
        <v>834</v>
      </c>
    </row>
    <row r="1949" spans="1:14" ht="36" customHeight="1" x14ac:dyDescent="0.25">
      <c r="A1949" s="1797"/>
      <c r="B1949" s="1798"/>
      <c r="C1949" s="1782"/>
      <c r="D1949" s="130" t="s">
        <v>32</v>
      </c>
      <c r="E1949" s="1736" t="s">
        <v>837</v>
      </c>
      <c r="F1949" s="8" t="s">
        <v>39</v>
      </c>
      <c r="G1949" s="11"/>
      <c r="H1949" s="1738">
        <v>44</v>
      </c>
      <c r="I1949" s="35">
        <v>328</v>
      </c>
      <c r="J1949" s="775"/>
      <c r="K1949" s="73">
        <f t="shared" si="269"/>
        <v>0</v>
      </c>
      <c r="L1949" s="72"/>
      <c r="N1949" s="280" t="s">
        <v>834</v>
      </c>
    </row>
    <row r="1950" spans="1:14" ht="36" customHeight="1" x14ac:dyDescent="0.25">
      <c r="A1950" s="1797"/>
      <c r="B1950" s="1798"/>
      <c r="C1950" s="1782"/>
      <c r="D1950" s="130" t="s">
        <v>32</v>
      </c>
      <c r="E1950" s="1736" t="s">
        <v>837</v>
      </c>
      <c r="F1950" s="8" t="s">
        <v>39</v>
      </c>
      <c r="G1950" s="11"/>
      <c r="H1950" s="1738">
        <v>46</v>
      </c>
      <c r="I1950" s="35">
        <v>328</v>
      </c>
      <c r="J1950" s="775"/>
      <c r="K1950" s="73">
        <f t="shared" si="269"/>
        <v>0</v>
      </c>
      <c r="L1950" s="72"/>
      <c r="N1950" s="280" t="s">
        <v>834</v>
      </c>
    </row>
    <row r="1951" spans="1:14" ht="36" customHeight="1" x14ac:dyDescent="0.25">
      <c r="A1951" s="1797"/>
      <c r="B1951" s="1798"/>
      <c r="C1951" s="1782"/>
      <c r="D1951" s="130" t="s">
        <v>32</v>
      </c>
      <c r="E1951" s="1736" t="s">
        <v>837</v>
      </c>
      <c r="F1951" s="8" t="s">
        <v>39</v>
      </c>
      <c r="G1951" s="11"/>
      <c r="H1951" s="1738">
        <v>48</v>
      </c>
      <c r="I1951" s="35">
        <v>328</v>
      </c>
      <c r="J1951" s="775"/>
      <c r="K1951" s="73">
        <f t="shared" si="269"/>
        <v>0</v>
      </c>
      <c r="L1951" s="72"/>
      <c r="N1951" s="280" t="s">
        <v>834</v>
      </c>
    </row>
    <row r="1952" spans="1:14" ht="36" customHeight="1" thickBot="1" x14ac:dyDescent="0.3">
      <c r="A1952" s="1797"/>
      <c r="B1952" s="1798"/>
      <c r="C1952" s="1782"/>
      <c r="D1952" s="130" t="s">
        <v>32</v>
      </c>
      <c r="E1952" s="1736" t="s">
        <v>837</v>
      </c>
      <c r="F1952" s="8" t="s">
        <v>39</v>
      </c>
      <c r="G1952" s="11"/>
      <c r="H1952" s="1738">
        <v>50</v>
      </c>
      <c r="I1952" s="35">
        <v>328</v>
      </c>
      <c r="J1952" s="775"/>
      <c r="K1952" s="73">
        <f t="shared" si="269"/>
        <v>0</v>
      </c>
      <c r="L1952" s="72"/>
      <c r="N1952" s="280" t="s">
        <v>834</v>
      </c>
    </row>
    <row r="1953" spans="1:14" ht="106.5" customHeight="1" thickBot="1" x14ac:dyDescent="0.3">
      <c r="A1953" s="388"/>
      <c r="B1953" s="22" t="s">
        <v>388</v>
      </c>
      <c r="C1953" s="389" t="s">
        <v>68</v>
      </c>
      <c r="D1953" s="136" t="s">
        <v>32</v>
      </c>
      <c r="E1953" s="26">
        <v>10125</v>
      </c>
      <c r="F1953" s="27" t="s">
        <v>145</v>
      </c>
      <c r="G1953" s="25"/>
      <c r="H1953" s="28">
        <v>44</v>
      </c>
      <c r="I1953" s="49">
        <v>518</v>
      </c>
      <c r="J1953" s="773"/>
      <c r="K1953" s="304">
        <f t="shared" si="219"/>
        <v>0</v>
      </c>
      <c r="L1953" s="72"/>
    </row>
    <row r="1954" spans="1:14" ht="26.25" customHeight="1" x14ac:dyDescent="0.25">
      <c r="A1954" s="1797"/>
      <c r="B1954" s="1757" t="s">
        <v>388</v>
      </c>
      <c r="C1954" s="1918" t="s">
        <v>68</v>
      </c>
      <c r="D1954" s="137" t="s">
        <v>32</v>
      </c>
      <c r="E1954" s="501">
        <v>10125</v>
      </c>
      <c r="F1954" s="10" t="s">
        <v>140</v>
      </c>
      <c r="G1954" s="12"/>
      <c r="H1954" s="502">
        <v>42</v>
      </c>
      <c r="I1954" s="48">
        <v>518</v>
      </c>
      <c r="J1954" s="778"/>
      <c r="K1954" s="214">
        <f t="shared" si="219"/>
        <v>0</v>
      </c>
      <c r="L1954" s="72"/>
    </row>
    <row r="1955" spans="1:14" ht="26.25" customHeight="1" x14ac:dyDescent="0.25">
      <c r="A1955" s="1797"/>
      <c r="B1955" s="1757"/>
      <c r="C1955" s="1782"/>
      <c r="D1955" s="130" t="s">
        <v>32</v>
      </c>
      <c r="E1955" s="451">
        <v>10125</v>
      </c>
      <c r="F1955" s="8" t="s">
        <v>140</v>
      </c>
      <c r="G1955" s="11"/>
      <c r="H1955" s="452">
        <v>44</v>
      </c>
      <c r="I1955" s="35">
        <v>518</v>
      </c>
      <c r="J1955" s="775"/>
      <c r="K1955" s="207">
        <f t="shared" si="219"/>
        <v>0</v>
      </c>
      <c r="L1955" s="72"/>
    </row>
    <row r="1956" spans="1:14" ht="26.25" customHeight="1" x14ac:dyDescent="0.25">
      <c r="A1956" s="1797"/>
      <c r="B1956" s="1757"/>
      <c r="C1956" s="1782"/>
      <c r="D1956" s="130" t="s">
        <v>32</v>
      </c>
      <c r="E1956" s="451">
        <v>10125</v>
      </c>
      <c r="F1956" s="8" t="s">
        <v>140</v>
      </c>
      <c r="G1956" s="11"/>
      <c r="H1956" s="452">
        <v>46</v>
      </c>
      <c r="I1956" s="35">
        <v>518</v>
      </c>
      <c r="J1956" s="775"/>
      <c r="K1956" s="207">
        <f t="shared" si="219"/>
        <v>0</v>
      </c>
      <c r="L1956" s="72"/>
    </row>
    <row r="1957" spans="1:14" ht="26.25" customHeight="1" x14ac:dyDescent="0.25">
      <c r="A1957" s="1797"/>
      <c r="B1957" s="1757"/>
      <c r="C1957" s="1782"/>
      <c r="D1957" s="130" t="s">
        <v>32</v>
      </c>
      <c r="E1957" s="451">
        <v>10125</v>
      </c>
      <c r="F1957" s="8" t="s">
        <v>140</v>
      </c>
      <c r="G1957" s="11"/>
      <c r="H1957" s="452">
        <v>48</v>
      </c>
      <c r="I1957" s="35">
        <v>518</v>
      </c>
      <c r="J1957" s="775"/>
      <c r="K1957" s="207">
        <f t="shared" si="219"/>
        <v>0</v>
      </c>
      <c r="L1957" s="72"/>
    </row>
    <row r="1958" spans="1:14" ht="26.25" customHeight="1" thickBot="1" x14ac:dyDescent="0.3">
      <c r="A1958" s="1797"/>
      <c r="B1958" s="1757"/>
      <c r="C1958" s="1873"/>
      <c r="D1958" s="156" t="s">
        <v>32</v>
      </c>
      <c r="E1958" s="505">
        <v>10125</v>
      </c>
      <c r="F1958" s="20" t="s">
        <v>140</v>
      </c>
      <c r="G1958" s="15"/>
      <c r="H1958" s="406">
        <v>50</v>
      </c>
      <c r="I1958" s="36">
        <v>518</v>
      </c>
      <c r="J1958" s="776"/>
      <c r="K1958" s="207">
        <f t="shared" si="219"/>
        <v>0</v>
      </c>
      <c r="L1958" s="72"/>
    </row>
    <row r="1959" spans="1:14" ht="26.25" customHeight="1" x14ac:dyDescent="0.25">
      <c r="A1959" s="1796"/>
      <c r="B1959" s="1756" t="s">
        <v>388</v>
      </c>
      <c r="C1959" s="1799" t="s">
        <v>68</v>
      </c>
      <c r="D1959" s="132" t="s">
        <v>32</v>
      </c>
      <c r="E1959" s="498">
        <v>10125</v>
      </c>
      <c r="F1959" s="7" t="s">
        <v>131</v>
      </c>
      <c r="G1959" s="16"/>
      <c r="H1959" s="499">
        <v>42</v>
      </c>
      <c r="I1959" s="37">
        <v>518</v>
      </c>
      <c r="J1959" s="772"/>
      <c r="K1959" s="217">
        <f t="shared" si="219"/>
        <v>0</v>
      </c>
      <c r="L1959" s="72"/>
    </row>
    <row r="1960" spans="1:14" ht="26.25" customHeight="1" x14ac:dyDescent="0.25">
      <c r="A1960" s="1797"/>
      <c r="B1960" s="1757"/>
      <c r="C1960" s="1782"/>
      <c r="D1960" s="130" t="s">
        <v>32</v>
      </c>
      <c r="E1960" s="497">
        <v>10125</v>
      </c>
      <c r="F1960" s="8" t="s">
        <v>131</v>
      </c>
      <c r="G1960" s="11"/>
      <c r="H1960" s="503">
        <v>44</v>
      </c>
      <c r="I1960" s="35">
        <v>518</v>
      </c>
      <c r="J1960" s="775"/>
      <c r="K1960" s="207">
        <f t="shared" si="219"/>
        <v>0</v>
      </c>
      <c r="L1960" s="72"/>
      <c r="N1960"/>
    </row>
    <row r="1961" spans="1:14" ht="26.25" customHeight="1" x14ac:dyDescent="0.25">
      <c r="A1961" s="1797"/>
      <c r="B1961" s="1757"/>
      <c r="C1961" s="1782"/>
      <c r="D1961" s="130" t="s">
        <v>32</v>
      </c>
      <c r="E1961" s="497">
        <v>10125</v>
      </c>
      <c r="F1961" s="8" t="s">
        <v>131</v>
      </c>
      <c r="G1961" s="11"/>
      <c r="H1961" s="503">
        <v>46</v>
      </c>
      <c r="I1961" s="35">
        <v>518</v>
      </c>
      <c r="J1961" s="775"/>
      <c r="K1961" s="207">
        <f t="shared" si="219"/>
        <v>0</v>
      </c>
      <c r="L1961" s="72"/>
      <c r="N1961"/>
    </row>
    <row r="1962" spans="1:14" ht="26.25" customHeight="1" x14ac:dyDescent="0.25">
      <c r="A1962" s="1797"/>
      <c r="B1962" s="1757"/>
      <c r="C1962" s="1782"/>
      <c r="D1962" s="130" t="s">
        <v>32</v>
      </c>
      <c r="E1962" s="497">
        <v>10125</v>
      </c>
      <c r="F1962" s="8" t="s">
        <v>131</v>
      </c>
      <c r="G1962" s="11"/>
      <c r="H1962" s="503">
        <v>48</v>
      </c>
      <c r="I1962" s="35">
        <v>518</v>
      </c>
      <c r="J1962" s="775"/>
      <c r="K1962" s="207">
        <f t="shared" si="219"/>
        <v>0</v>
      </c>
      <c r="L1962" s="72"/>
      <c r="N1962"/>
    </row>
    <row r="1963" spans="1:14" ht="26.25" customHeight="1" thickBot="1" x14ac:dyDescent="0.3">
      <c r="A1963" s="1825"/>
      <c r="B1963" s="1758"/>
      <c r="C1963" s="1783"/>
      <c r="D1963" s="131" t="s">
        <v>32</v>
      </c>
      <c r="E1963" s="504">
        <v>10125</v>
      </c>
      <c r="F1963" s="9" t="s">
        <v>131</v>
      </c>
      <c r="G1963" s="17"/>
      <c r="H1963" s="500">
        <v>50</v>
      </c>
      <c r="I1963" s="38">
        <v>518</v>
      </c>
      <c r="J1963" s="777"/>
      <c r="K1963" s="209">
        <f t="shared" si="219"/>
        <v>0</v>
      </c>
      <c r="L1963" s="72"/>
      <c r="N1963"/>
    </row>
    <row r="1964" spans="1:14" ht="26.25" customHeight="1" x14ac:dyDescent="0.25">
      <c r="A1964" s="1796"/>
      <c r="B1964" s="1756" t="s">
        <v>388</v>
      </c>
      <c r="C1964" s="1799" t="s">
        <v>68</v>
      </c>
      <c r="D1964" s="132" t="s">
        <v>32</v>
      </c>
      <c r="E1964" s="753">
        <v>10125</v>
      </c>
      <c r="F1964" s="7" t="s">
        <v>276</v>
      </c>
      <c r="G1964" s="16"/>
      <c r="H1964" s="751">
        <v>42</v>
      </c>
      <c r="I1964" s="37">
        <v>518</v>
      </c>
      <c r="J1964" s="772"/>
      <c r="K1964" s="217">
        <f t="shared" si="219"/>
        <v>0</v>
      </c>
      <c r="L1964" s="72"/>
    </row>
    <row r="1965" spans="1:14" ht="26.25" customHeight="1" x14ac:dyDescent="0.25">
      <c r="A1965" s="1797"/>
      <c r="B1965" s="1757"/>
      <c r="C1965" s="1782"/>
      <c r="D1965" s="130" t="s">
        <v>32</v>
      </c>
      <c r="E1965" s="754">
        <v>10125</v>
      </c>
      <c r="F1965" s="8" t="s">
        <v>276</v>
      </c>
      <c r="G1965" s="11"/>
      <c r="H1965" s="758">
        <v>44</v>
      </c>
      <c r="I1965" s="35">
        <v>518</v>
      </c>
      <c r="J1965" s="775"/>
      <c r="K1965" s="207">
        <f t="shared" si="219"/>
        <v>0</v>
      </c>
      <c r="L1965" s="72"/>
    </row>
    <row r="1966" spans="1:14" ht="26.25" customHeight="1" x14ac:dyDescent="0.25">
      <c r="A1966" s="1797"/>
      <c r="B1966" s="1757"/>
      <c r="C1966" s="1782"/>
      <c r="D1966" s="130" t="s">
        <v>32</v>
      </c>
      <c r="E1966" s="754">
        <v>10125</v>
      </c>
      <c r="F1966" s="8" t="s">
        <v>276</v>
      </c>
      <c r="G1966" s="11"/>
      <c r="H1966" s="758">
        <v>46</v>
      </c>
      <c r="I1966" s="35">
        <v>518</v>
      </c>
      <c r="J1966" s="775"/>
      <c r="K1966" s="207">
        <f t="shared" si="219"/>
        <v>0</v>
      </c>
      <c r="L1966" s="72"/>
    </row>
    <row r="1967" spans="1:14" ht="26.25" customHeight="1" x14ac:dyDescent="0.25">
      <c r="A1967" s="1797"/>
      <c r="B1967" s="1757"/>
      <c r="C1967" s="1782"/>
      <c r="D1967" s="130" t="s">
        <v>32</v>
      </c>
      <c r="E1967" s="754">
        <v>10125</v>
      </c>
      <c r="F1967" s="8" t="s">
        <v>276</v>
      </c>
      <c r="G1967" s="11"/>
      <c r="H1967" s="758">
        <v>48</v>
      </c>
      <c r="I1967" s="35">
        <v>518</v>
      </c>
      <c r="J1967" s="775"/>
      <c r="K1967" s="207">
        <f t="shared" si="219"/>
        <v>0</v>
      </c>
      <c r="L1967" s="72"/>
    </row>
    <row r="1968" spans="1:14" ht="26.25" customHeight="1" thickBot="1" x14ac:dyDescent="0.3">
      <c r="A1968" s="1825"/>
      <c r="B1968" s="1758"/>
      <c r="C1968" s="1783"/>
      <c r="D1968" s="131" t="s">
        <v>32</v>
      </c>
      <c r="E1968" s="755">
        <v>10125</v>
      </c>
      <c r="F1968" s="9" t="s">
        <v>276</v>
      </c>
      <c r="G1968" s="17"/>
      <c r="H1968" s="752">
        <v>50</v>
      </c>
      <c r="I1968" s="38">
        <v>518</v>
      </c>
      <c r="J1968" s="777"/>
      <c r="K1968" s="209">
        <f t="shared" si="219"/>
        <v>0</v>
      </c>
      <c r="L1968" s="72"/>
    </row>
    <row r="1969" spans="1:14" ht="68.25" customHeight="1" x14ac:dyDescent="0.25">
      <c r="A1969" s="1796"/>
      <c r="B1969" s="1756" t="s">
        <v>480</v>
      </c>
      <c r="C1969" s="1806" t="s">
        <v>68</v>
      </c>
      <c r="D1969" s="215" t="s">
        <v>32</v>
      </c>
      <c r="E1969" s="763">
        <v>80125</v>
      </c>
      <c r="F1969" s="534" t="s">
        <v>481</v>
      </c>
      <c r="G1969" s="23"/>
      <c r="H1969" s="756">
        <v>50</v>
      </c>
      <c r="I1969" s="47">
        <v>368</v>
      </c>
      <c r="J1969" s="780"/>
      <c r="K1969" s="217">
        <f t="shared" ref="K1969:K1970" si="270">I1969*J1969</f>
        <v>0</v>
      </c>
      <c r="L1969" s="72"/>
    </row>
    <row r="1970" spans="1:14" ht="68.25" customHeight="1" thickBot="1" x14ac:dyDescent="0.3">
      <c r="A1970" s="1797"/>
      <c r="B1970" s="1757"/>
      <c r="C1970" s="1765"/>
      <c r="D1970" s="130" t="s">
        <v>32</v>
      </c>
      <c r="E1970" s="754">
        <v>80125</v>
      </c>
      <c r="F1970" s="8" t="s">
        <v>481</v>
      </c>
      <c r="G1970" s="11"/>
      <c r="H1970" s="758">
        <v>52</v>
      </c>
      <c r="I1970" s="35">
        <v>368</v>
      </c>
      <c r="J1970" s="775"/>
      <c r="K1970" s="73">
        <f t="shared" si="270"/>
        <v>0</v>
      </c>
      <c r="L1970" s="72"/>
    </row>
    <row r="1971" spans="1:14" ht="152.25" customHeight="1" thickBot="1" x14ac:dyDescent="0.3">
      <c r="A1971" s="388"/>
      <c r="B1971" s="22" t="s">
        <v>435</v>
      </c>
      <c r="C1971" s="389" t="s">
        <v>68</v>
      </c>
      <c r="D1971" s="136" t="s">
        <v>32</v>
      </c>
      <c r="E1971" s="26">
        <v>10127</v>
      </c>
      <c r="F1971" s="27" t="s">
        <v>39</v>
      </c>
      <c r="G1971" s="25"/>
      <c r="H1971" s="28">
        <v>48</v>
      </c>
      <c r="I1971" s="49">
        <v>428</v>
      </c>
      <c r="J1971" s="773"/>
      <c r="K1971" s="304">
        <f t="shared" ref="K1971:K2014" si="271">I1971*J1971</f>
        <v>0</v>
      </c>
      <c r="L1971" s="72"/>
      <c r="N1971" s="280">
        <v>2</v>
      </c>
    </row>
    <row r="1972" spans="1:14" ht="21.75" customHeight="1" x14ac:dyDescent="0.25">
      <c r="A1972" s="1863"/>
      <c r="B1972" s="1756" t="s">
        <v>624</v>
      </c>
      <c r="C1972" s="1806" t="s">
        <v>68</v>
      </c>
      <c r="D1972" s="215" t="s">
        <v>32</v>
      </c>
      <c r="E1972" s="1105">
        <v>180127</v>
      </c>
      <c r="F1972" s="1008" t="s">
        <v>131</v>
      </c>
      <c r="G1972" s="23"/>
      <c r="H1972" s="1111">
        <v>44</v>
      </c>
      <c r="I1972" s="47">
        <v>458</v>
      </c>
      <c r="J1972" s="780"/>
      <c r="K1972" s="217">
        <f t="shared" si="271"/>
        <v>0</v>
      </c>
      <c r="L1972" s="72"/>
    </row>
    <row r="1973" spans="1:14" ht="21.75" customHeight="1" x14ac:dyDescent="0.25">
      <c r="A1973" s="1864"/>
      <c r="B1973" s="1765"/>
      <c r="C1973" s="1765"/>
      <c r="D1973" s="130" t="s">
        <v>32</v>
      </c>
      <c r="E1973" s="1107">
        <v>180127</v>
      </c>
      <c r="F1973" s="8" t="s">
        <v>131</v>
      </c>
      <c r="G1973" s="11"/>
      <c r="H1973" s="1110">
        <v>46</v>
      </c>
      <c r="I1973" s="35">
        <v>458</v>
      </c>
      <c r="J1973" s="775"/>
      <c r="K1973" s="73">
        <f t="shared" si="271"/>
        <v>0</v>
      </c>
      <c r="L1973" s="72"/>
    </row>
    <row r="1974" spans="1:14" ht="21.75" customHeight="1" x14ac:dyDescent="0.25">
      <c r="A1974" s="1864"/>
      <c r="B1974" s="1765"/>
      <c r="C1974" s="1765"/>
      <c r="D1974" s="130" t="s">
        <v>32</v>
      </c>
      <c r="E1974" s="1107">
        <v>180127</v>
      </c>
      <c r="F1974" s="8" t="s">
        <v>131</v>
      </c>
      <c r="G1974" s="11"/>
      <c r="H1974" s="1110">
        <v>48</v>
      </c>
      <c r="I1974" s="35">
        <v>458</v>
      </c>
      <c r="J1974" s="775"/>
      <c r="K1974" s="73">
        <f t="shared" si="271"/>
        <v>0</v>
      </c>
      <c r="L1974" s="72"/>
    </row>
    <row r="1975" spans="1:14" ht="21.75" customHeight="1" x14ac:dyDescent="0.25">
      <c r="A1975" s="1864"/>
      <c r="B1975" s="1765"/>
      <c r="C1975" s="1765"/>
      <c r="D1975" s="130" t="s">
        <v>32</v>
      </c>
      <c r="E1975" s="1107">
        <v>180127</v>
      </c>
      <c r="F1975" s="8" t="s">
        <v>131</v>
      </c>
      <c r="G1975" s="11"/>
      <c r="H1975" s="1110">
        <v>50</v>
      </c>
      <c r="I1975" s="35">
        <v>458</v>
      </c>
      <c r="J1975" s="775"/>
      <c r="K1975" s="73">
        <f t="shared" si="271"/>
        <v>0</v>
      </c>
      <c r="L1975" s="72"/>
    </row>
    <row r="1976" spans="1:14" ht="21.75" customHeight="1" x14ac:dyDescent="0.25">
      <c r="A1976" s="1864"/>
      <c r="B1976" s="1765"/>
      <c r="C1976" s="1765"/>
      <c r="D1976" s="130" t="s">
        <v>32</v>
      </c>
      <c r="E1976" s="1107">
        <v>180127</v>
      </c>
      <c r="F1976" s="8" t="s">
        <v>131</v>
      </c>
      <c r="G1976" s="11"/>
      <c r="H1976" s="1110">
        <v>52</v>
      </c>
      <c r="I1976" s="35">
        <v>458</v>
      </c>
      <c r="J1976" s="775"/>
      <c r="K1976" s="73">
        <f t="shared" si="271"/>
        <v>0</v>
      </c>
      <c r="L1976" s="72"/>
    </row>
    <row r="1977" spans="1:14" ht="21.75" customHeight="1" x14ac:dyDescent="0.25">
      <c r="A1977" s="1864"/>
      <c r="B1977" s="1765"/>
      <c r="C1977" s="1765"/>
      <c r="D1977" s="130" t="s">
        <v>32</v>
      </c>
      <c r="E1977" s="1107">
        <v>180127</v>
      </c>
      <c r="F1977" s="8" t="s">
        <v>131</v>
      </c>
      <c r="G1977" s="11"/>
      <c r="H1977" s="1110">
        <v>54</v>
      </c>
      <c r="I1977" s="35">
        <v>458</v>
      </c>
      <c r="J1977" s="775"/>
      <c r="K1977" s="73">
        <f t="shared" si="271"/>
        <v>0</v>
      </c>
      <c r="L1977" s="72"/>
    </row>
    <row r="1978" spans="1:14" ht="21.75" customHeight="1" x14ac:dyDescent="0.25">
      <c r="A1978" s="1864"/>
      <c r="B1978" s="1765"/>
      <c r="C1978" s="1765"/>
      <c r="D1978" s="130" t="s">
        <v>32</v>
      </c>
      <c r="E1978" s="1107">
        <v>180127</v>
      </c>
      <c r="F1978" s="8" t="s">
        <v>131</v>
      </c>
      <c r="G1978" s="11"/>
      <c r="H1978" s="1110">
        <v>56</v>
      </c>
      <c r="I1978" s="35">
        <v>458</v>
      </c>
      <c r="J1978" s="775"/>
      <c r="K1978" s="73">
        <f t="shared" si="271"/>
        <v>0</v>
      </c>
      <c r="L1978" s="72"/>
    </row>
    <row r="1979" spans="1:14" ht="21.75" customHeight="1" thickBot="1" x14ac:dyDescent="0.3">
      <c r="A1979" s="1865"/>
      <c r="B1979" s="1766"/>
      <c r="C1979" s="1766"/>
      <c r="D1979" s="203" t="s">
        <v>32</v>
      </c>
      <c r="E1979" s="1112">
        <v>180127</v>
      </c>
      <c r="F1979" s="1007" t="s">
        <v>131</v>
      </c>
      <c r="G1979" s="205"/>
      <c r="H1979" s="1113">
        <v>58</v>
      </c>
      <c r="I1979" s="40">
        <v>458</v>
      </c>
      <c r="J1979" s="774"/>
      <c r="K1979" s="214">
        <f t="shared" si="271"/>
        <v>0</v>
      </c>
      <c r="L1979" s="72"/>
    </row>
    <row r="1980" spans="1:14" ht="21.75" customHeight="1" x14ac:dyDescent="0.25">
      <c r="A1980" s="1863"/>
      <c r="B1980" s="1756" t="s">
        <v>624</v>
      </c>
      <c r="C1980" s="1806" t="s">
        <v>68</v>
      </c>
      <c r="D1980" s="215" t="s">
        <v>32</v>
      </c>
      <c r="E1980" s="1105">
        <v>180127</v>
      </c>
      <c r="F1980" s="1008" t="s">
        <v>188</v>
      </c>
      <c r="G1980" s="23"/>
      <c r="H1980" s="1111">
        <v>44</v>
      </c>
      <c r="I1980" s="47">
        <v>458</v>
      </c>
      <c r="J1980" s="780"/>
      <c r="K1980" s="217">
        <f t="shared" ref="K1980:K1987" si="272">I1980*J1980</f>
        <v>0</v>
      </c>
      <c r="L1980" s="72"/>
    </row>
    <row r="1981" spans="1:14" ht="21.75" customHeight="1" x14ac:dyDescent="0.25">
      <c r="A1981" s="1864"/>
      <c r="B1981" s="1765"/>
      <c r="C1981" s="1765"/>
      <c r="D1981" s="130" t="s">
        <v>32</v>
      </c>
      <c r="E1981" s="1107">
        <v>180127</v>
      </c>
      <c r="F1981" s="8" t="s">
        <v>188</v>
      </c>
      <c r="G1981" s="11"/>
      <c r="H1981" s="1110">
        <v>46</v>
      </c>
      <c r="I1981" s="35">
        <v>458</v>
      </c>
      <c r="J1981" s="775"/>
      <c r="K1981" s="73">
        <f t="shared" si="272"/>
        <v>0</v>
      </c>
      <c r="L1981" s="72"/>
    </row>
    <row r="1982" spans="1:14" ht="21.75" customHeight="1" x14ac:dyDescent="0.25">
      <c r="A1982" s="1864"/>
      <c r="B1982" s="1765"/>
      <c r="C1982" s="1765"/>
      <c r="D1982" s="130" t="s">
        <v>32</v>
      </c>
      <c r="E1982" s="1107">
        <v>180127</v>
      </c>
      <c r="F1982" s="8" t="s">
        <v>188</v>
      </c>
      <c r="G1982" s="11"/>
      <c r="H1982" s="1110">
        <v>48</v>
      </c>
      <c r="I1982" s="35">
        <v>458</v>
      </c>
      <c r="J1982" s="775"/>
      <c r="K1982" s="73">
        <f t="shared" si="272"/>
        <v>0</v>
      </c>
      <c r="L1982" s="72"/>
    </row>
    <row r="1983" spans="1:14" ht="21.75" customHeight="1" x14ac:dyDescent="0.25">
      <c r="A1983" s="1864"/>
      <c r="B1983" s="1765"/>
      <c r="C1983" s="1765"/>
      <c r="D1983" s="130" t="s">
        <v>32</v>
      </c>
      <c r="E1983" s="1107">
        <v>180127</v>
      </c>
      <c r="F1983" s="8" t="s">
        <v>188</v>
      </c>
      <c r="G1983" s="11"/>
      <c r="H1983" s="1110">
        <v>50</v>
      </c>
      <c r="I1983" s="35">
        <v>458</v>
      </c>
      <c r="J1983" s="775"/>
      <c r="K1983" s="73">
        <f t="shared" si="272"/>
        <v>0</v>
      </c>
      <c r="L1983" s="72"/>
    </row>
    <row r="1984" spans="1:14" ht="21.75" customHeight="1" x14ac:dyDescent="0.25">
      <c r="A1984" s="1864"/>
      <c r="B1984" s="1765"/>
      <c r="C1984" s="1765"/>
      <c r="D1984" s="130" t="s">
        <v>32</v>
      </c>
      <c r="E1984" s="1107">
        <v>180127</v>
      </c>
      <c r="F1984" s="8" t="s">
        <v>188</v>
      </c>
      <c r="G1984" s="11"/>
      <c r="H1984" s="1110">
        <v>52</v>
      </c>
      <c r="I1984" s="35">
        <v>458</v>
      </c>
      <c r="J1984" s="775"/>
      <c r="K1984" s="73">
        <f t="shared" si="272"/>
        <v>0</v>
      </c>
      <c r="L1984" s="72"/>
    </row>
    <row r="1985" spans="1:14" ht="21.75" customHeight="1" x14ac:dyDescent="0.25">
      <c r="A1985" s="1864"/>
      <c r="B1985" s="1765"/>
      <c r="C1985" s="1765"/>
      <c r="D1985" s="130" t="s">
        <v>32</v>
      </c>
      <c r="E1985" s="1107">
        <v>180127</v>
      </c>
      <c r="F1985" s="8" t="s">
        <v>188</v>
      </c>
      <c r="G1985" s="11"/>
      <c r="H1985" s="1110">
        <v>54</v>
      </c>
      <c r="I1985" s="35">
        <v>458</v>
      </c>
      <c r="J1985" s="775"/>
      <c r="K1985" s="73">
        <f t="shared" si="272"/>
        <v>0</v>
      </c>
      <c r="L1985" s="72"/>
      <c r="N1985" s="280" t="s">
        <v>293</v>
      </c>
    </row>
    <row r="1986" spans="1:14" ht="21.75" customHeight="1" x14ac:dyDescent="0.25">
      <c r="A1986" s="1864"/>
      <c r="B1986" s="1765"/>
      <c r="C1986" s="1765"/>
      <c r="D1986" s="130" t="s">
        <v>32</v>
      </c>
      <c r="E1986" s="1107">
        <v>180127</v>
      </c>
      <c r="F1986" s="8" t="s">
        <v>188</v>
      </c>
      <c r="G1986" s="11"/>
      <c r="H1986" s="1110">
        <v>56</v>
      </c>
      <c r="I1986" s="35">
        <v>458</v>
      </c>
      <c r="J1986" s="775"/>
      <c r="K1986" s="73">
        <f t="shared" si="272"/>
        <v>0</v>
      </c>
      <c r="L1986" s="72"/>
    </row>
    <row r="1987" spans="1:14" ht="21.75" customHeight="1" thickBot="1" x14ac:dyDescent="0.3">
      <c r="A1987" s="1865"/>
      <c r="B1987" s="1766"/>
      <c r="C1987" s="1766"/>
      <c r="D1987" s="203" t="s">
        <v>32</v>
      </c>
      <c r="E1987" s="1112">
        <v>180127</v>
      </c>
      <c r="F1987" s="1007" t="s">
        <v>188</v>
      </c>
      <c r="G1987" s="205"/>
      <c r="H1987" s="1113">
        <v>58</v>
      </c>
      <c r="I1987" s="40">
        <v>458</v>
      </c>
      <c r="J1987" s="774"/>
      <c r="K1987" s="214">
        <f t="shared" si="272"/>
        <v>0</v>
      </c>
      <c r="L1987" s="72"/>
    </row>
    <row r="1988" spans="1:14" ht="21.75" customHeight="1" x14ac:dyDescent="0.25">
      <c r="A1988" s="1863"/>
      <c r="B1988" s="1756" t="s">
        <v>624</v>
      </c>
      <c r="C1988" s="1806" t="s">
        <v>68</v>
      </c>
      <c r="D1988" s="215" t="s">
        <v>32</v>
      </c>
      <c r="E1988" s="1105">
        <v>180127</v>
      </c>
      <c r="F1988" s="1008" t="s">
        <v>140</v>
      </c>
      <c r="G1988" s="23"/>
      <c r="H1988" s="1111">
        <v>44</v>
      </c>
      <c r="I1988" s="47">
        <v>458</v>
      </c>
      <c r="J1988" s="780"/>
      <c r="K1988" s="217">
        <f t="shared" ref="K1988:K1995" si="273">I1988*J1988</f>
        <v>0</v>
      </c>
      <c r="L1988" s="72"/>
    </row>
    <row r="1989" spans="1:14" ht="21.75" customHeight="1" x14ac:dyDescent="0.25">
      <c r="A1989" s="1864"/>
      <c r="B1989" s="1765"/>
      <c r="C1989" s="1765"/>
      <c r="D1989" s="130" t="s">
        <v>32</v>
      </c>
      <c r="E1989" s="1107">
        <v>180127</v>
      </c>
      <c r="F1989" s="8" t="s">
        <v>140</v>
      </c>
      <c r="G1989" s="11"/>
      <c r="H1989" s="1110">
        <v>46</v>
      </c>
      <c r="I1989" s="35">
        <v>458</v>
      </c>
      <c r="J1989" s="775"/>
      <c r="K1989" s="73">
        <f t="shared" si="273"/>
        <v>0</v>
      </c>
      <c r="L1989" s="72"/>
    </row>
    <row r="1990" spans="1:14" ht="21.75" customHeight="1" x14ac:dyDescent="0.25">
      <c r="A1990" s="1864"/>
      <c r="B1990" s="1765"/>
      <c r="C1990" s="1765"/>
      <c r="D1990" s="130" t="s">
        <v>32</v>
      </c>
      <c r="E1990" s="1107">
        <v>180127</v>
      </c>
      <c r="F1990" s="8" t="s">
        <v>140</v>
      </c>
      <c r="G1990" s="11"/>
      <c r="H1990" s="1110">
        <v>48</v>
      </c>
      <c r="I1990" s="35">
        <v>458</v>
      </c>
      <c r="J1990" s="775"/>
      <c r="K1990" s="73">
        <f t="shared" si="273"/>
        <v>0</v>
      </c>
      <c r="L1990" s="72"/>
    </row>
    <row r="1991" spans="1:14" ht="21.75" customHeight="1" x14ac:dyDescent="0.25">
      <c r="A1991" s="1864"/>
      <c r="B1991" s="1765"/>
      <c r="C1991" s="1765"/>
      <c r="D1991" s="130" t="s">
        <v>32</v>
      </c>
      <c r="E1991" s="1107">
        <v>180127</v>
      </c>
      <c r="F1991" s="8" t="s">
        <v>140</v>
      </c>
      <c r="G1991" s="11"/>
      <c r="H1991" s="1110">
        <v>50</v>
      </c>
      <c r="I1991" s="35">
        <v>458</v>
      </c>
      <c r="J1991" s="775"/>
      <c r="K1991" s="73">
        <f t="shared" si="273"/>
        <v>0</v>
      </c>
      <c r="L1991" s="72"/>
    </row>
    <row r="1992" spans="1:14" ht="21.75" customHeight="1" x14ac:dyDescent="0.25">
      <c r="A1992" s="1864"/>
      <c r="B1992" s="1765"/>
      <c r="C1992" s="1765"/>
      <c r="D1992" s="130" t="s">
        <v>32</v>
      </c>
      <c r="E1992" s="1107">
        <v>180127</v>
      </c>
      <c r="F1992" s="8" t="s">
        <v>140</v>
      </c>
      <c r="G1992" s="11"/>
      <c r="H1992" s="1110">
        <v>52</v>
      </c>
      <c r="I1992" s="35">
        <v>458</v>
      </c>
      <c r="J1992" s="775"/>
      <c r="K1992" s="73">
        <f t="shared" si="273"/>
        <v>0</v>
      </c>
      <c r="L1992" s="72"/>
    </row>
    <row r="1993" spans="1:14" ht="21.75" customHeight="1" x14ac:dyDescent="0.25">
      <c r="A1993" s="1864"/>
      <c r="B1993" s="1765"/>
      <c r="C1993" s="1765"/>
      <c r="D1993" s="130" t="s">
        <v>32</v>
      </c>
      <c r="E1993" s="1107">
        <v>180127</v>
      </c>
      <c r="F1993" s="8" t="s">
        <v>140</v>
      </c>
      <c r="G1993" s="11"/>
      <c r="H1993" s="1110">
        <v>54</v>
      </c>
      <c r="I1993" s="35">
        <v>458</v>
      </c>
      <c r="J1993" s="775"/>
      <c r="K1993" s="73">
        <f t="shared" si="273"/>
        <v>0</v>
      </c>
      <c r="L1993" s="72"/>
    </row>
    <row r="1994" spans="1:14" ht="21.75" customHeight="1" x14ac:dyDescent="0.25">
      <c r="A1994" s="1864"/>
      <c r="B1994" s="1765"/>
      <c r="C1994" s="1765"/>
      <c r="D1994" s="130" t="s">
        <v>32</v>
      </c>
      <c r="E1994" s="1107">
        <v>180127</v>
      </c>
      <c r="F1994" s="8" t="s">
        <v>140</v>
      </c>
      <c r="G1994" s="11"/>
      <c r="H1994" s="1110">
        <v>56</v>
      </c>
      <c r="I1994" s="35">
        <v>458</v>
      </c>
      <c r="J1994" s="775"/>
      <c r="K1994" s="73">
        <f t="shared" si="273"/>
        <v>0</v>
      </c>
      <c r="L1994" s="72"/>
    </row>
    <row r="1995" spans="1:14" ht="21.75" customHeight="1" thickBot="1" x14ac:dyDescent="0.3">
      <c r="A1995" s="1865"/>
      <c r="B1995" s="1766"/>
      <c r="C1995" s="1766"/>
      <c r="D1995" s="203" t="s">
        <v>32</v>
      </c>
      <c r="E1995" s="1112">
        <v>180127</v>
      </c>
      <c r="F1995" s="1007" t="s">
        <v>140</v>
      </c>
      <c r="G1995" s="205"/>
      <c r="H1995" s="1113">
        <v>58</v>
      </c>
      <c r="I1995" s="40">
        <v>458</v>
      </c>
      <c r="J1995" s="774"/>
      <c r="K1995" s="214">
        <f t="shared" si="273"/>
        <v>0</v>
      </c>
      <c r="L1995" s="72"/>
      <c r="N1995" s="280" t="s">
        <v>293</v>
      </c>
    </row>
    <row r="1996" spans="1:14" ht="21.75" customHeight="1" x14ac:dyDescent="0.25">
      <c r="A1996" s="1863"/>
      <c r="B1996" s="1756" t="s">
        <v>624</v>
      </c>
      <c r="C1996" s="1806" t="s">
        <v>68</v>
      </c>
      <c r="D1996" s="215" t="s">
        <v>32</v>
      </c>
      <c r="E1996" s="1105">
        <v>180127</v>
      </c>
      <c r="F1996" s="1008" t="s">
        <v>402</v>
      </c>
      <c r="G1996" s="23"/>
      <c r="H1996" s="1111">
        <v>44</v>
      </c>
      <c r="I1996" s="47">
        <v>458</v>
      </c>
      <c r="J1996" s="780"/>
      <c r="K1996" s="217">
        <f t="shared" ref="K1996:K2003" si="274">I1996*J1996</f>
        <v>0</v>
      </c>
      <c r="L1996" s="72"/>
    </row>
    <row r="1997" spans="1:14" ht="21.75" customHeight="1" x14ac:dyDescent="0.25">
      <c r="A1997" s="1864"/>
      <c r="B1997" s="1765"/>
      <c r="C1997" s="1765"/>
      <c r="D1997" s="130" t="s">
        <v>32</v>
      </c>
      <c r="E1997" s="1107">
        <v>180127</v>
      </c>
      <c r="F1997" s="8" t="s">
        <v>402</v>
      </c>
      <c r="G1997" s="11"/>
      <c r="H1997" s="1110">
        <v>46</v>
      </c>
      <c r="I1997" s="35">
        <v>458</v>
      </c>
      <c r="J1997" s="775"/>
      <c r="K1997" s="73">
        <f t="shared" si="274"/>
        <v>0</v>
      </c>
      <c r="L1997" s="72"/>
    </row>
    <row r="1998" spans="1:14" ht="21.75" customHeight="1" x14ac:dyDescent="0.25">
      <c r="A1998" s="1864"/>
      <c r="B1998" s="1765"/>
      <c r="C1998" s="1765"/>
      <c r="D1998" s="130" t="s">
        <v>32</v>
      </c>
      <c r="E1998" s="1107">
        <v>180127</v>
      </c>
      <c r="F1998" s="8" t="s">
        <v>402</v>
      </c>
      <c r="G1998" s="11"/>
      <c r="H1998" s="1110">
        <v>48</v>
      </c>
      <c r="I1998" s="35">
        <v>458</v>
      </c>
      <c r="J1998" s="775"/>
      <c r="K1998" s="73">
        <f t="shared" si="274"/>
        <v>0</v>
      </c>
      <c r="L1998" s="72"/>
    </row>
    <row r="1999" spans="1:14" ht="21.75" customHeight="1" x14ac:dyDescent="0.25">
      <c r="A1999" s="1864"/>
      <c r="B1999" s="1765"/>
      <c r="C1999" s="1765"/>
      <c r="D1999" s="130" t="s">
        <v>32</v>
      </c>
      <c r="E1999" s="1107">
        <v>180127</v>
      </c>
      <c r="F1999" s="8" t="s">
        <v>402</v>
      </c>
      <c r="G1999" s="11"/>
      <c r="H1999" s="1110">
        <v>50</v>
      </c>
      <c r="I1999" s="35">
        <v>458</v>
      </c>
      <c r="J1999" s="775"/>
      <c r="K1999" s="73">
        <f t="shared" si="274"/>
        <v>0</v>
      </c>
      <c r="L1999" s="72"/>
    </row>
    <row r="2000" spans="1:14" ht="21.75" customHeight="1" x14ac:dyDescent="0.25">
      <c r="A2000" s="1864"/>
      <c r="B2000" s="1765"/>
      <c r="C2000" s="1765"/>
      <c r="D2000" s="130" t="s">
        <v>32</v>
      </c>
      <c r="E2000" s="1107">
        <v>180127</v>
      </c>
      <c r="F2000" s="8" t="s">
        <v>402</v>
      </c>
      <c r="G2000" s="11"/>
      <c r="H2000" s="1110">
        <v>52</v>
      </c>
      <c r="I2000" s="35">
        <v>458</v>
      </c>
      <c r="J2000" s="775"/>
      <c r="K2000" s="73">
        <f t="shared" si="274"/>
        <v>0</v>
      </c>
      <c r="L2000" s="72"/>
    </row>
    <row r="2001" spans="1:14" ht="21.75" customHeight="1" x14ac:dyDescent="0.25">
      <c r="A2001" s="1864"/>
      <c r="B2001" s="1765"/>
      <c r="C2001" s="1765"/>
      <c r="D2001" s="130" t="s">
        <v>32</v>
      </c>
      <c r="E2001" s="1107">
        <v>180127</v>
      </c>
      <c r="F2001" s="8" t="s">
        <v>402</v>
      </c>
      <c r="G2001" s="11"/>
      <c r="H2001" s="1110">
        <v>54</v>
      </c>
      <c r="I2001" s="35">
        <v>458</v>
      </c>
      <c r="J2001" s="775"/>
      <c r="K2001" s="73">
        <f t="shared" si="274"/>
        <v>0</v>
      </c>
      <c r="L2001" s="72"/>
    </row>
    <row r="2002" spans="1:14" ht="21.75" customHeight="1" x14ac:dyDescent="0.25">
      <c r="A2002" s="1864"/>
      <c r="B2002" s="1765"/>
      <c r="C2002" s="1765"/>
      <c r="D2002" s="130" t="s">
        <v>32</v>
      </c>
      <c r="E2002" s="1107">
        <v>180127</v>
      </c>
      <c r="F2002" s="8" t="s">
        <v>402</v>
      </c>
      <c r="G2002" s="11"/>
      <c r="H2002" s="1110">
        <v>56</v>
      </c>
      <c r="I2002" s="35">
        <v>458</v>
      </c>
      <c r="J2002" s="775"/>
      <c r="K2002" s="73">
        <f t="shared" si="274"/>
        <v>0</v>
      </c>
      <c r="L2002" s="72"/>
    </row>
    <row r="2003" spans="1:14" ht="21.75" customHeight="1" thickBot="1" x14ac:dyDescent="0.3">
      <c r="A2003" s="1865"/>
      <c r="B2003" s="1766"/>
      <c r="C2003" s="1766"/>
      <c r="D2003" s="203" t="s">
        <v>32</v>
      </c>
      <c r="E2003" s="1112">
        <v>180127</v>
      </c>
      <c r="F2003" s="8" t="s">
        <v>402</v>
      </c>
      <c r="G2003" s="205"/>
      <c r="H2003" s="1113">
        <v>58</v>
      </c>
      <c r="I2003" s="40">
        <v>458</v>
      </c>
      <c r="J2003" s="774"/>
      <c r="K2003" s="214">
        <f t="shared" si="274"/>
        <v>0</v>
      </c>
      <c r="L2003" s="72"/>
    </row>
    <row r="2004" spans="1:14" ht="151.5" customHeight="1" thickBot="1" x14ac:dyDescent="0.3">
      <c r="A2004" s="1583"/>
      <c r="B2004" s="1571" t="s">
        <v>625</v>
      </c>
      <c r="C2004" s="1582" t="s">
        <v>68</v>
      </c>
      <c r="D2004" s="215" t="s">
        <v>32</v>
      </c>
      <c r="E2004" s="1105">
        <v>180128</v>
      </c>
      <c r="F2004" s="1008" t="s">
        <v>626</v>
      </c>
      <c r="G2004" s="23"/>
      <c r="H2004" s="1111">
        <v>48</v>
      </c>
      <c r="I2004" s="47">
        <v>378</v>
      </c>
      <c r="J2004" s="780"/>
      <c r="K2004" s="217">
        <f t="shared" ref="K2004" si="275">I2004*J2004</f>
        <v>0</v>
      </c>
      <c r="L2004" s="72"/>
      <c r="N2004" s="280">
        <v>2</v>
      </c>
    </row>
    <row r="2005" spans="1:14" ht="36.75" customHeight="1" x14ac:dyDescent="0.25">
      <c r="A2005" s="1863"/>
      <c r="B2005" s="1821" t="s">
        <v>625</v>
      </c>
      <c r="C2005" s="1806" t="s">
        <v>68</v>
      </c>
      <c r="D2005" s="215" t="s">
        <v>32</v>
      </c>
      <c r="E2005" s="1403">
        <v>180128</v>
      </c>
      <c r="F2005" s="1008" t="s">
        <v>738</v>
      </c>
      <c r="G2005" s="23"/>
      <c r="H2005" s="1399">
        <v>42</v>
      </c>
      <c r="I2005" s="47">
        <v>378</v>
      </c>
      <c r="J2005" s="780"/>
      <c r="K2005" s="217">
        <f t="shared" ref="K2005:K2009" si="276">I2005*J2005</f>
        <v>0</v>
      </c>
      <c r="L2005" s="72"/>
    </row>
    <row r="2006" spans="1:14" ht="36.75" customHeight="1" x14ac:dyDescent="0.25">
      <c r="A2006" s="1864"/>
      <c r="B2006" s="1857"/>
      <c r="C2006" s="1765"/>
      <c r="D2006" s="130" t="s">
        <v>32</v>
      </c>
      <c r="E2006" s="1402">
        <v>180128</v>
      </c>
      <c r="F2006" s="8" t="s">
        <v>738</v>
      </c>
      <c r="G2006" s="11"/>
      <c r="H2006" s="1401">
        <v>44</v>
      </c>
      <c r="I2006" s="35">
        <v>378</v>
      </c>
      <c r="J2006" s="775"/>
      <c r="K2006" s="73">
        <f t="shared" si="276"/>
        <v>0</v>
      </c>
      <c r="L2006" s="72"/>
    </row>
    <row r="2007" spans="1:14" ht="36.75" customHeight="1" x14ac:dyDescent="0.25">
      <c r="A2007" s="1864"/>
      <c r="B2007" s="1857"/>
      <c r="C2007" s="1765"/>
      <c r="D2007" s="130" t="s">
        <v>32</v>
      </c>
      <c r="E2007" s="1402">
        <v>180128</v>
      </c>
      <c r="F2007" s="8" t="s">
        <v>738</v>
      </c>
      <c r="G2007" s="11"/>
      <c r="H2007" s="1401">
        <v>46</v>
      </c>
      <c r="I2007" s="35">
        <v>378</v>
      </c>
      <c r="J2007" s="775"/>
      <c r="K2007" s="73">
        <f t="shared" si="276"/>
        <v>0</v>
      </c>
      <c r="L2007" s="72"/>
    </row>
    <row r="2008" spans="1:14" ht="36.75" customHeight="1" x14ac:dyDescent="0.25">
      <c r="A2008" s="1864"/>
      <c r="B2008" s="1857"/>
      <c r="C2008" s="1765"/>
      <c r="D2008" s="130" t="s">
        <v>32</v>
      </c>
      <c r="E2008" s="1402">
        <v>180128</v>
      </c>
      <c r="F2008" s="8" t="s">
        <v>738</v>
      </c>
      <c r="G2008" s="11"/>
      <c r="H2008" s="1401">
        <v>48</v>
      </c>
      <c r="I2008" s="35">
        <v>378</v>
      </c>
      <c r="J2008" s="775"/>
      <c r="K2008" s="73">
        <f t="shared" si="276"/>
        <v>0</v>
      </c>
      <c r="L2008" s="72"/>
    </row>
    <row r="2009" spans="1:14" ht="36.75" customHeight="1" thickBot="1" x14ac:dyDescent="0.3">
      <c r="A2009" s="1865"/>
      <c r="B2009" s="1858"/>
      <c r="C2009" s="1766"/>
      <c r="D2009" s="131" t="s">
        <v>32</v>
      </c>
      <c r="E2009" s="1400">
        <v>180128</v>
      </c>
      <c r="F2009" s="9" t="s">
        <v>738</v>
      </c>
      <c r="G2009" s="17"/>
      <c r="H2009" s="1394">
        <v>50</v>
      </c>
      <c r="I2009" s="38">
        <v>378</v>
      </c>
      <c r="J2009" s="777"/>
      <c r="K2009" s="209">
        <f t="shared" si="276"/>
        <v>0</v>
      </c>
      <c r="L2009" s="72"/>
    </row>
    <row r="2010" spans="1:14" ht="36" customHeight="1" x14ac:dyDescent="0.25">
      <c r="A2010" s="1863"/>
      <c r="B2010" s="1756" t="s">
        <v>583</v>
      </c>
      <c r="C2010" s="1806" t="s">
        <v>68</v>
      </c>
      <c r="D2010" s="132" t="s">
        <v>32</v>
      </c>
      <c r="E2010" s="980">
        <v>180129</v>
      </c>
      <c r="F2010" s="1008" t="s">
        <v>140</v>
      </c>
      <c r="G2010" s="23"/>
      <c r="H2010" s="987">
        <v>42</v>
      </c>
      <c r="I2010" s="47">
        <v>408</v>
      </c>
      <c r="J2010" s="780"/>
      <c r="K2010" s="217">
        <f t="shared" si="271"/>
        <v>0</v>
      </c>
      <c r="L2010" s="72"/>
    </row>
    <row r="2011" spans="1:14" ht="36" customHeight="1" x14ac:dyDescent="0.25">
      <c r="A2011" s="1864"/>
      <c r="B2011" s="1765"/>
      <c r="C2011" s="1765"/>
      <c r="D2011" s="130" t="s">
        <v>32</v>
      </c>
      <c r="E2011" s="984">
        <v>180129</v>
      </c>
      <c r="F2011" s="8" t="s">
        <v>140</v>
      </c>
      <c r="G2011" s="11"/>
      <c r="H2011" s="989">
        <v>44</v>
      </c>
      <c r="I2011" s="35">
        <v>408</v>
      </c>
      <c r="J2011" s="775"/>
      <c r="K2011" s="73">
        <f t="shared" si="271"/>
        <v>0</v>
      </c>
      <c r="L2011" s="72"/>
    </row>
    <row r="2012" spans="1:14" ht="36" customHeight="1" x14ac:dyDescent="0.25">
      <c r="A2012" s="1864"/>
      <c r="B2012" s="1765"/>
      <c r="C2012" s="1765"/>
      <c r="D2012" s="130" t="s">
        <v>32</v>
      </c>
      <c r="E2012" s="984">
        <v>180129</v>
      </c>
      <c r="F2012" s="8" t="s">
        <v>140</v>
      </c>
      <c r="G2012" s="11"/>
      <c r="H2012" s="989">
        <v>46</v>
      </c>
      <c r="I2012" s="35">
        <v>408</v>
      </c>
      <c r="J2012" s="775"/>
      <c r="K2012" s="73">
        <f t="shared" si="271"/>
        <v>0</v>
      </c>
      <c r="L2012" s="72"/>
    </row>
    <row r="2013" spans="1:14" ht="36" customHeight="1" x14ac:dyDescent="0.25">
      <c r="A2013" s="1864"/>
      <c r="B2013" s="1765"/>
      <c r="C2013" s="1765"/>
      <c r="D2013" s="130" t="s">
        <v>32</v>
      </c>
      <c r="E2013" s="984">
        <v>180129</v>
      </c>
      <c r="F2013" s="8" t="s">
        <v>140</v>
      </c>
      <c r="G2013" s="11"/>
      <c r="H2013" s="989">
        <v>48</v>
      </c>
      <c r="I2013" s="35">
        <v>408</v>
      </c>
      <c r="J2013" s="775"/>
      <c r="K2013" s="73">
        <f t="shared" si="271"/>
        <v>0</v>
      </c>
      <c r="L2013" s="72"/>
    </row>
    <row r="2014" spans="1:14" ht="36" customHeight="1" thickBot="1" x14ac:dyDescent="0.3">
      <c r="A2014" s="1865"/>
      <c r="B2014" s="1766"/>
      <c r="C2014" s="1766"/>
      <c r="D2014" s="131" t="s">
        <v>32</v>
      </c>
      <c r="E2014" s="981">
        <v>180129</v>
      </c>
      <c r="F2014" s="1009" t="s">
        <v>140</v>
      </c>
      <c r="G2014" s="124"/>
      <c r="H2014" s="988">
        <v>50</v>
      </c>
      <c r="I2014" s="39">
        <v>408</v>
      </c>
      <c r="J2014" s="779"/>
      <c r="K2014" s="211">
        <f t="shared" si="271"/>
        <v>0</v>
      </c>
      <c r="L2014" s="72"/>
    </row>
    <row r="2015" spans="1:14" ht="36" customHeight="1" x14ac:dyDescent="0.25">
      <c r="A2015" s="1863"/>
      <c r="B2015" s="1756" t="s">
        <v>583</v>
      </c>
      <c r="C2015" s="1806" t="s">
        <v>68</v>
      </c>
      <c r="D2015" s="132" t="s">
        <v>32</v>
      </c>
      <c r="E2015" s="980">
        <v>180129</v>
      </c>
      <c r="F2015" s="1008" t="s">
        <v>39</v>
      </c>
      <c r="G2015" s="23"/>
      <c r="H2015" s="987">
        <v>42</v>
      </c>
      <c r="I2015" s="47">
        <v>408</v>
      </c>
      <c r="J2015" s="780"/>
      <c r="K2015" s="217">
        <f t="shared" ref="K2015:K2019" si="277">I2015*J2015</f>
        <v>0</v>
      </c>
      <c r="L2015" s="72"/>
    </row>
    <row r="2016" spans="1:14" ht="36" customHeight="1" x14ac:dyDescent="0.25">
      <c r="A2016" s="1864"/>
      <c r="B2016" s="1765"/>
      <c r="C2016" s="1765"/>
      <c r="D2016" s="130" t="s">
        <v>32</v>
      </c>
      <c r="E2016" s="984">
        <v>180129</v>
      </c>
      <c r="F2016" s="8" t="s">
        <v>39</v>
      </c>
      <c r="G2016" s="11"/>
      <c r="H2016" s="989">
        <v>44</v>
      </c>
      <c r="I2016" s="35">
        <v>408</v>
      </c>
      <c r="J2016" s="775"/>
      <c r="K2016" s="73">
        <f t="shared" si="277"/>
        <v>0</v>
      </c>
      <c r="L2016" s="72"/>
    </row>
    <row r="2017" spans="1:12" ht="36" customHeight="1" x14ac:dyDescent="0.25">
      <c r="A2017" s="1864"/>
      <c r="B2017" s="1765"/>
      <c r="C2017" s="1765"/>
      <c r="D2017" s="130" t="s">
        <v>32</v>
      </c>
      <c r="E2017" s="984">
        <v>180129</v>
      </c>
      <c r="F2017" s="8" t="s">
        <v>39</v>
      </c>
      <c r="G2017" s="11"/>
      <c r="H2017" s="989">
        <v>46</v>
      </c>
      <c r="I2017" s="35">
        <v>408</v>
      </c>
      <c r="J2017" s="775"/>
      <c r="K2017" s="73">
        <f t="shared" si="277"/>
        <v>0</v>
      </c>
      <c r="L2017" s="72"/>
    </row>
    <row r="2018" spans="1:12" ht="36" customHeight="1" x14ac:dyDescent="0.25">
      <c r="A2018" s="1864"/>
      <c r="B2018" s="1765"/>
      <c r="C2018" s="1765"/>
      <c r="D2018" s="130" t="s">
        <v>32</v>
      </c>
      <c r="E2018" s="984">
        <v>180129</v>
      </c>
      <c r="F2018" s="8" t="s">
        <v>39</v>
      </c>
      <c r="G2018" s="11"/>
      <c r="H2018" s="989">
        <v>48</v>
      </c>
      <c r="I2018" s="35">
        <v>408</v>
      </c>
      <c r="J2018" s="775"/>
      <c r="K2018" s="73">
        <f t="shared" si="277"/>
        <v>0</v>
      </c>
      <c r="L2018" s="72"/>
    </row>
    <row r="2019" spans="1:12" ht="36" customHeight="1" thickBot="1" x14ac:dyDescent="0.3">
      <c r="A2019" s="1865"/>
      <c r="B2019" s="1766"/>
      <c r="C2019" s="1766"/>
      <c r="D2019" s="131" t="s">
        <v>32</v>
      </c>
      <c r="E2019" s="981">
        <v>180129</v>
      </c>
      <c r="F2019" s="1009" t="s">
        <v>39</v>
      </c>
      <c r="G2019" s="124"/>
      <c r="H2019" s="988">
        <v>50</v>
      </c>
      <c r="I2019" s="39">
        <v>408</v>
      </c>
      <c r="J2019" s="779"/>
      <c r="K2019" s="211">
        <f t="shared" si="277"/>
        <v>0</v>
      </c>
      <c r="L2019" s="72"/>
    </row>
    <row r="2020" spans="1:12" ht="36" customHeight="1" x14ac:dyDescent="0.25">
      <c r="A2020" s="1863"/>
      <c r="B2020" s="1756" t="s">
        <v>583</v>
      </c>
      <c r="C2020" s="1806" t="s">
        <v>68</v>
      </c>
      <c r="D2020" s="132" t="s">
        <v>32</v>
      </c>
      <c r="E2020" s="980">
        <v>180129</v>
      </c>
      <c r="F2020" s="1008" t="s">
        <v>44</v>
      </c>
      <c r="G2020" s="23"/>
      <c r="H2020" s="987">
        <v>42</v>
      </c>
      <c r="I2020" s="47">
        <v>408</v>
      </c>
      <c r="J2020" s="780"/>
      <c r="K2020" s="217">
        <f t="shared" ref="K2020:K2024" si="278">I2020*J2020</f>
        <v>0</v>
      </c>
      <c r="L2020" s="72"/>
    </row>
    <row r="2021" spans="1:12" ht="36" customHeight="1" x14ac:dyDescent="0.25">
      <c r="A2021" s="1864"/>
      <c r="B2021" s="1765"/>
      <c r="C2021" s="1765"/>
      <c r="D2021" s="130" t="s">
        <v>32</v>
      </c>
      <c r="E2021" s="984">
        <v>180129</v>
      </c>
      <c r="F2021" s="8" t="s">
        <v>44</v>
      </c>
      <c r="G2021" s="11"/>
      <c r="H2021" s="989">
        <v>44</v>
      </c>
      <c r="I2021" s="35">
        <v>408</v>
      </c>
      <c r="J2021" s="775"/>
      <c r="K2021" s="73">
        <f t="shared" si="278"/>
        <v>0</v>
      </c>
      <c r="L2021" s="72"/>
    </row>
    <row r="2022" spans="1:12" ht="36" customHeight="1" x14ac:dyDescent="0.25">
      <c r="A2022" s="1864"/>
      <c r="B2022" s="1765"/>
      <c r="C2022" s="1765"/>
      <c r="D2022" s="130" t="s">
        <v>32</v>
      </c>
      <c r="E2022" s="984">
        <v>180129</v>
      </c>
      <c r="F2022" s="8" t="s">
        <v>44</v>
      </c>
      <c r="G2022" s="11"/>
      <c r="H2022" s="989">
        <v>46</v>
      </c>
      <c r="I2022" s="35">
        <v>408</v>
      </c>
      <c r="J2022" s="775"/>
      <c r="K2022" s="73">
        <f t="shared" si="278"/>
        <v>0</v>
      </c>
      <c r="L2022" s="72"/>
    </row>
    <row r="2023" spans="1:12" ht="36" customHeight="1" x14ac:dyDescent="0.25">
      <c r="A2023" s="1864"/>
      <c r="B2023" s="1765"/>
      <c r="C2023" s="1765"/>
      <c r="D2023" s="130" t="s">
        <v>32</v>
      </c>
      <c r="E2023" s="984">
        <v>180129</v>
      </c>
      <c r="F2023" s="8" t="s">
        <v>44</v>
      </c>
      <c r="G2023" s="11"/>
      <c r="H2023" s="989">
        <v>48</v>
      </c>
      <c r="I2023" s="35">
        <v>408</v>
      </c>
      <c r="J2023" s="775"/>
      <c r="K2023" s="73">
        <f t="shared" si="278"/>
        <v>0</v>
      </c>
      <c r="L2023" s="72"/>
    </row>
    <row r="2024" spans="1:12" ht="36" customHeight="1" thickBot="1" x14ac:dyDescent="0.3">
      <c r="A2024" s="1865"/>
      <c r="B2024" s="1766"/>
      <c r="C2024" s="1766"/>
      <c r="D2024" s="131" t="s">
        <v>32</v>
      </c>
      <c r="E2024" s="981">
        <v>180129</v>
      </c>
      <c r="F2024" s="9" t="s">
        <v>44</v>
      </c>
      <c r="G2024" s="124"/>
      <c r="H2024" s="988">
        <v>50</v>
      </c>
      <c r="I2024" s="39">
        <v>408</v>
      </c>
      <c r="J2024" s="779"/>
      <c r="K2024" s="211">
        <f t="shared" si="278"/>
        <v>0</v>
      </c>
      <c r="L2024" s="72"/>
    </row>
    <row r="2025" spans="1:12" ht="36" customHeight="1" x14ac:dyDescent="0.25">
      <c r="A2025" s="1864"/>
      <c r="B2025" s="1757" t="s">
        <v>583</v>
      </c>
      <c r="C2025" s="1765" t="s">
        <v>68</v>
      </c>
      <c r="D2025" s="137" t="s">
        <v>32</v>
      </c>
      <c r="E2025" s="983">
        <v>180129</v>
      </c>
      <c r="F2025" s="1007" t="s">
        <v>131</v>
      </c>
      <c r="G2025" s="205"/>
      <c r="H2025" s="986">
        <v>42</v>
      </c>
      <c r="I2025" s="40">
        <v>408</v>
      </c>
      <c r="J2025" s="774"/>
      <c r="K2025" s="214">
        <f t="shared" ref="K2025:K2029" si="279">I2025*J2025</f>
        <v>0</v>
      </c>
      <c r="L2025" s="72"/>
    </row>
    <row r="2026" spans="1:12" ht="36" customHeight="1" x14ac:dyDescent="0.25">
      <c r="A2026" s="1864"/>
      <c r="B2026" s="1765"/>
      <c r="C2026" s="1765"/>
      <c r="D2026" s="130" t="s">
        <v>32</v>
      </c>
      <c r="E2026" s="984">
        <v>180129</v>
      </c>
      <c r="F2026" s="8" t="s">
        <v>131</v>
      </c>
      <c r="G2026" s="11"/>
      <c r="H2026" s="989">
        <v>44</v>
      </c>
      <c r="I2026" s="35">
        <v>408</v>
      </c>
      <c r="J2026" s="775"/>
      <c r="K2026" s="73">
        <f t="shared" si="279"/>
        <v>0</v>
      </c>
      <c r="L2026" s="72"/>
    </row>
    <row r="2027" spans="1:12" ht="36" customHeight="1" x14ac:dyDescent="0.25">
      <c r="A2027" s="1864"/>
      <c r="B2027" s="1765"/>
      <c r="C2027" s="1765"/>
      <c r="D2027" s="130" t="s">
        <v>32</v>
      </c>
      <c r="E2027" s="984">
        <v>180129</v>
      </c>
      <c r="F2027" s="8" t="s">
        <v>131</v>
      </c>
      <c r="G2027" s="11"/>
      <c r="H2027" s="989">
        <v>46</v>
      </c>
      <c r="I2027" s="35">
        <v>408</v>
      </c>
      <c r="J2027" s="775"/>
      <c r="K2027" s="73">
        <f t="shared" si="279"/>
        <v>0</v>
      </c>
      <c r="L2027" s="72"/>
    </row>
    <row r="2028" spans="1:12" ht="36" customHeight="1" x14ac:dyDescent="0.25">
      <c r="A2028" s="1864"/>
      <c r="B2028" s="1765"/>
      <c r="C2028" s="1765"/>
      <c r="D2028" s="130" t="s">
        <v>32</v>
      </c>
      <c r="E2028" s="984">
        <v>180129</v>
      </c>
      <c r="F2028" s="8" t="s">
        <v>131</v>
      </c>
      <c r="G2028" s="11"/>
      <c r="H2028" s="989">
        <v>48</v>
      </c>
      <c r="I2028" s="35">
        <v>408</v>
      </c>
      <c r="J2028" s="775"/>
      <c r="K2028" s="73">
        <f t="shared" si="279"/>
        <v>0</v>
      </c>
      <c r="L2028" s="72"/>
    </row>
    <row r="2029" spans="1:12" ht="36" customHeight="1" thickBot="1" x14ac:dyDescent="0.3">
      <c r="A2029" s="1865"/>
      <c r="B2029" s="1766"/>
      <c r="C2029" s="1766"/>
      <c r="D2029" s="131" t="s">
        <v>32</v>
      </c>
      <c r="E2029" s="981">
        <v>180129</v>
      </c>
      <c r="F2029" s="1009" t="s">
        <v>131</v>
      </c>
      <c r="G2029" s="124"/>
      <c r="H2029" s="988">
        <v>50</v>
      </c>
      <c r="I2029" s="39">
        <v>408</v>
      </c>
      <c r="J2029" s="779"/>
      <c r="K2029" s="211">
        <f t="shared" si="279"/>
        <v>0</v>
      </c>
      <c r="L2029" s="72"/>
    </row>
    <row r="2030" spans="1:12" ht="36" customHeight="1" x14ac:dyDescent="0.25">
      <c r="A2030" s="1864"/>
      <c r="B2030" s="1757" t="s">
        <v>583</v>
      </c>
      <c r="C2030" s="1765" t="s">
        <v>68</v>
      </c>
      <c r="D2030" s="137" t="s">
        <v>32</v>
      </c>
      <c r="E2030" s="983">
        <v>180129</v>
      </c>
      <c r="F2030" s="1007" t="s">
        <v>127</v>
      </c>
      <c r="G2030" s="205"/>
      <c r="H2030" s="986">
        <v>42</v>
      </c>
      <c r="I2030" s="40">
        <v>408</v>
      </c>
      <c r="J2030" s="774"/>
      <c r="K2030" s="214">
        <f t="shared" ref="K2030:K2034" si="280">I2030*J2030</f>
        <v>0</v>
      </c>
      <c r="L2030" s="72"/>
    </row>
    <row r="2031" spans="1:12" ht="36" customHeight="1" x14ac:dyDescent="0.25">
      <c r="A2031" s="1864"/>
      <c r="B2031" s="1765"/>
      <c r="C2031" s="1765"/>
      <c r="D2031" s="130" t="s">
        <v>32</v>
      </c>
      <c r="E2031" s="984">
        <v>180129</v>
      </c>
      <c r="F2031" s="8" t="s">
        <v>127</v>
      </c>
      <c r="G2031" s="11"/>
      <c r="H2031" s="989">
        <v>44</v>
      </c>
      <c r="I2031" s="35">
        <v>408</v>
      </c>
      <c r="J2031" s="775"/>
      <c r="K2031" s="73">
        <f t="shared" si="280"/>
        <v>0</v>
      </c>
      <c r="L2031" s="72"/>
    </row>
    <row r="2032" spans="1:12" ht="36" customHeight="1" x14ac:dyDescent="0.25">
      <c r="A2032" s="1864"/>
      <c r="B2032" s="1765"/>
      <c r="C2032" s="1765"/>
      <c r="D2032" s="130" t="s">
        <v>32</v>
      </c>
      <c r="E2032" s="984">
        <v>180129</v>
      </c>
      <c r="F2032" s="8" t="s">
        <v>127</v>
      </c>
      <c r="G2032" s="11"/>
      <c r="H2032" s="989">
        <v>46</v>
      </c>
      <c r="I2032" s="35">
        <v>408</v>
      </c>
      <c r="J2032" s="775"/>
      <c r="K2032" s="73">
        <f t="shared" si="280"/>
        <v>0</v>
      </c>
      <c r="L2032" s="72"/>
    </row>
    <row r="2033" spans="1:12" ht="36" customHeight="1" x14ac:dyDescent="0.25">
      <c r="A2033" s="1864"/>
      <c r="B2033" s="1765"/>
      <c r="C2033" s="1765"/>
      <c r="D2033" s="130" t="s">
        <v>32</v>
      </c>
      <c r="E2033" s="984">
        <v>180129</v>
      </c>
      <c r="F2033" s="8" t="s">
        <v>127</v>
      </c>
      <c r="G2033" s="11"/>
      <c r="H2033" s="989">
        <v>48</v>
      </c>
      <c r="I2033" s="35">
        <v>408</v>
      </c>
      <c r="J2033" s="775"/>
      <c r="K2033" s="73">
        <f t="shared" si="280"/>
        <v>0</v>
      </c>
      <c r="L2033" s="72"/>
    </row>
    <row r="2034" spans="1:12" ht="36" customHeight="1" thickBot="1" x14ac:dyDescent="0.3">
      <c r="A2034" s="1865"/>
      <c r="B2034" s="1766"/>
      <c r="C2034" s="1766"/>
      <c r="D2034" s="131" t="s">
        <v>32</v>
      </c>
      <c r="E2034" s="981">
        <v>180129</v>
      </c>
      <c r="F2034" s="1009" t="s">
        <v>127</v>
      </c>
      <c r="G2034" s="124"/>
      <c r="H2034" s="988">
        <v>50</v>
      </c>
      <c r="I2034" s="39">
        <v>408</v>
      </c>
      <c r="J2034" s="779"/>
      <c r="K2034" s="211">
        <f t="shared" si="280"/>
        <v>0</v>
      </c>
      <c r="L2034" s="72"/>
    </row>
    <row r="2035" spans="1:12" ht="27.75" customHeight="1" x14ac:dyDescent="0.25">
      <c r="A2035" s="1864"/>
      <c r="B2035" s="1757" t="s">
        <v>623</v>
      </c>
      <c r="C2035" s="1765" t="s">
        <v>181</v>
      </c>
      <c r="D2035" s="137" t="s">
        <v>32</v>
      </c>
      <c r="E2035" s="1106">
        <v>180131</v>
      </c>
      <c r="F2035" s="1007" t="s">
        <v>131</v>
      </c>
      <c r="G2035" s="205"/>
      <c r="H2035" s="1113">
        <v>42</v>
      </c>
      <c r="I2035" s="40">
        <v>658</v>
      </c>
      <c r="J2035" s="774"/>
      <c r="K2035" s="214">
        <f t="shared" ref="K2035:K2041" si="281">I2035*J2035</f>
        <v>0</v>
      </c>
      <c r="L2035" s="72"/>
    </row>
    <row r="2036" spans="1:12" ht="27.75" customHeight="1" x14ac:dyDescent="0.25">
      <c r="A2036" s="1864"/>
      <c r="B2036" s="1765"/>
      <c r="C2036" s="1765"/>
      <c r="D2036" s="130" t="s">
        <v>32</v>
      </c>
      <c r="E2036" s="1107">
        <v>180131</v>
      </c>
      <c r="F2036" s="8" t="s">
        <v>131</v>
      </c>
      <c r="G2036" s="11"/>
      <c r="H2036" s="1110">
        <v>44</v>
      </c>
      <c r="I2036" s="35">
        <v>658</v>
      </c>
      <c r="J2036" s="775"/>
      <c r="K2036" s="73">
        <f t="shared" si="281"/>
        <v>0</v>
      </c>
      <c r="L2036" s="72"/>
    </row>
    <row r="2037" spans="1:12" ht="27.75" customHeight="1" x14ac:dyDescent="0.25">
      <c r="A2037" s="1864"/>
      <c r="B2037" s="1765"/>
      <c r="C2037" s="1765"/>
      <c r="D2037" s="130" t="s">
        <v>32</v>
      </c>
      <c r="E2037" s="1107">
        <v>180131</v>
      </c>
      <c r="F2037" s="8" t="s">
        <v>131</v>
      </c>
      <c r="G2037" s="11"/>
      <c r="H2037" s="1110">
        <v>46</v>
      </c>
      <c r="I2037" s="35">
        <v>658</v>
      </c>
      <c r="J2037" s="775"/>
      <c r="K2037" s="73">
        <f t="shared" si="281"/>
        <v>0</v>
      </c>
      <c r="L2037" s="72"/>
    </row>
    <row r="2038" spans="1:12" ht="27.75" customHeight="1" x14ac:dyDescent="0.25">
      <c r="A2038" s="1864"/>
      <c r="B2038" s="1765"/>
      <c r="C2038" s="1765"/>
      <c r="D2038" s="130" t="s">
        <v>32</v>
      </c>
      <c r="E2038" s="1107">
        <v>180131</v>
      </c>
      <c r="F2038" s="8" t="s">
        <v>131</v>
      </c>
      <c r="G2038" s="11"/>
      <c r="H2038" s="1110">
        <v>48</v>
      </c>
      <c r="I2038" s="35">
        <v>658</v>
      </c>
      <c r="J2038" s="775"/>
      <c r="K2038" s="73">
        <f t="shared" si="281"/>
        <v>0</v>
      </c>
      <c r="L2038" s="72"/>
    </row>
    <row r="2039" spans="1:12" ht="27.75" customHeight="1" x14ac:dyDescent="0.25">
      <c r="A2039" s="1864"/>
      <c r="B2039" s="1765"/>
      <c r="C2039" s="1765"/>
      <c r="D2039" s="130" t="s">
        <v>32</v>
      </c>
      <c r="E2039" s="1107">
        <v>180131</v>
      </c>
      <c r="F2039" s="8" t="s">
        <v>131</v>
      </c>
      <c r="G2039" s="11"/>
      <c r="H2039" s="1110">
        <v>50</v>
      </c>
      <c r="I2039" s="35">
        <v>658</v>
      </c>
      <c r="J2039" s="775"/>
      <c r="K2039" s="73">
        <f t="shared" si="281"/>
        <v>0</v>
      </c>
      <c r="L2039" s="72"/>
    </row>
    <row r="2040" spans="1:12" ht="27.75" customHeight="1" x14ac:dyDescent="0.25">
      <c r="A2040" s="1864"/>
      <c r="B2040" s="1765"/>
      <c r="C2040" s="1765"/>
      <c r="D2040" s="130" t="s">
        <v>32</v>
      </c>
      <c r="E2040" s="1107">
        <v>180131</v>
      </c>
      <c r="F2040" s="8" t="s">
        <v>131</v>
      </c>
      <c r="G2040" s="11"/>
      <c r="H2040" s="1110">
        <v>52</v>
      </c>
      <c r="I2040" s="35">
        <v>658</v>
      </c>
      <c r="J2040" s="775"/>
      <c r="K2040" s="73">
        <f t="shared" si="281"/>
        <v>0</v>
      </c>
      <c r="L2040" s="72"/>
    </row>
    <row r="2041" spans="1:12" ht="27.75" customHeight="1" thickBot="1" x14ac:dyDescent="0.3">
      <c r="A2041" s="1865"/>
      <c r="B2041" s="1766"/>
      <c r="C2041" s="1766"/>
      <c r="D2041" s="131" t="s">
        <v>32</v>
      </c>
      <c r="E2041" s="1108">
        <v>180131</v>
      </c>
      <c r="F2041" s="1009" t="s">
        <v>131</v>
      </c>
      <c r="G2041" s="124"/>
      <c r="H2041" s="1114">
        <v>54</v>
      </c>
      <c r="I2041" s="39">
        <v>658</v>
      </c>
      <c r="J2041" s="779"/>
      <c r="K2041" s="211">
        <f t="shared" si="281"/>
        <v>0</v>
      </c>
      <c r="L2041" s="72"/>
    </row>
    <row r="2042" spans="1:12" ht="27.75" customHeight="1" x14ac:dyDescent="0.25">
      <c r="A2042" s="1864"/>
      <c r="B2042" s="1757" t="s">
        <v>623</v>
      </c>
      <c r="C2042" s="1765" t="s">
        <v>181</v>
      </c>
      <c r="D2042" s="137" t="s">
        <v>32</v>
      </c>
      <c r="E2042" s="1115">
        <v>180131</v>
      </c>
      <c r="F2042" s="1007" t="s">
        <v>140</v>
      </c>
      <c r="G2042" s="205"/>
      <c r="H2042" s="1121">
        <v>42</v>
      </c>
      <c r="I2042" s="40">
        <v>658</v>
      </c>
      <c r="J2042" s="774"/>
      <c r="K2042" s="214">
        <f t="shared" ref="K2042:K2049" si="282">I2042*J2042</f>
        <v>0</v>
      </c>
      <c r="L2042" s="72"/>
    </row>
    <row r="2043" spans="1:12" ht="27.75" customHeight="1" x14ac:dyDescent="0.25">
      <c r="A2043" s="1864"/>
      <c r="B2043" s="1765"/>
      <c r="C2043" s="1765"/>
      <c r="D2043" s="130" t="s">
        <v>32</v>
      </c>
      <c r="E2043" s="1116">
        <v>180131</v>
      </c>
      <c r="F2043" s="8" t="s">
        <v>140</v>
      </c>
      <c r="G2043" s="11"/>
      <c r="H2043" s="1119">
        <v>44</v>
      </c>
      <c r="I2043" s="35">
        <v>658</v>
      </c>
      <c r="J2043" s="775"/>
      <c r="K2043" s="73">
        <f t="shared" si="282"/>
        <v>0</v>
      </c>
      <c r="L2043" s="72"/>
    </row>
    <row r="2044" spans="1:12" ht="27.75" customHeight="1" x14ac:dyDescent="0.25">
      <c r="A2044" s="1864"/>
      <c r="B2044" s="1765"/>
      <c r="C2044" s="1765"/>
      <c r="D2044" s="130" t="s">
        <v>32</v>
      </c>
      <c r="E2044" s="1116">
        <v>180131</v>
      </c>
      <c r="F2044" s="8" t="s">
        <v>140</v>
      </c>
      <c r="G2044" s="11"/>
      <c r="H2044" s="1119">
        <v>46</v>
      </c>
      <c r="I2044" s="35">
        <v>658</v>
      </c>
      <c r="J2044" s="775"/>
      <c r="K2044" s="73">
        <f t="shared" si="282"/>
        <v>0</v>
      </c>
      <c r="L2044" s="72"/>
    </row>
    <row r="2045" spans="1:12" ht="27.75" customHeight="1" x14ac:dyDescent="0.25">
      <c r="A2045" s="1864"/>
      <c r="B2045" s="1765"/>
      <c r="C2045" s="1765"/>
      <c r="D2045" s="130" t="s">
        <v>32</v>
      </c>
      <c r="E2045" s="1116">
        <v>180131</v>
      </c>
      <c r="F2045" s="8" t="s">
        <v>140</v>
      </c>
      <c r="G2045" s="11"/>
      <c r="H2045" s="1119">
        <v>48</v>
      </c>
      <c r="I2045" s="35">
        <v>658</v>
      </c>
      <c r="J2045" s="775"/>
      <c r="K2045" s="73">
        <f t="shared" si="282"/>
        <v>0</v>
      </c>
      <c r="L2045" s="72"/>
    </row>
    <row r="2046" spans="1:12" ht="27.75" customHeight="1" x14ac:dyDescent="0.25">
      <c r="A2046" s="1864"/>
      <c r="B2046" s="1765"/>
      <c r="C2046" s="1765"/>
      <c r="D2046" s="130" t="s">
        <v>32</v>
      </c>
      <c r="E2046" s="1116">
        <v>180131</v>
      </c>
      <c r="F2046" s="8" t="s">
        <v>140</v>
      </c>
      <c r="G2046" s="11"/>
      <c r="H2046" s="1119">
        <v>50</v>
      </c>
      <c r="I2046" s="35">
        <v>658</v>
      </c>
      <c r="J2046" s="775"/>
      <c r="K2046" s="73">
        <f t="shared" si="282"/>
        <v>0</v>
      </c>
      <c r="L2046" s="72"/>
    </row>
    <row r="2047" spans="1:12" ht="27.75" customHeight="1" x14ac:dyDescent="0.25">
      <c r="A2047" s="1864"/>
      <c r="B2047" s="1765"/>
      <c r="C2047" s="1765"/>
      <c r="D2047" s="130" t="s">
        <v>32</v>
      </c>
      <c r="E2047" s="1116">
        <v>180131</v>
      </c>
      <c r="F2047" s="8" t="s">
        <v>140</v>
      </c>
      <c r="G2047" s="11"/>
      <c r="H2047" s="1119">
        <v>52</v>
      </c>
      <c r="I2047" s="35">
        <v>658</v>
      </c>
      <c r="J2047" s="775"/>
      <c r="K2047" s="73">
        <f t="shared" si="282"/>
        <v>0</v>
      </c>
      <c r="L2047" s="72"/>
    </row>
    <row r="2048" spans="1:12" ht="27.75" customHeight="1" thickBot="1" x14ac:dyDescent="0.3">
      <c r="A2048" s="1865"/>
      <c r="B2048" s="1766"/>
      <c r="C2048" s="1766"/>
      <c r="D2048" s="131" t="s">
        <v>32</v>
      </c>
      <c r="E2048" s="1117">
        <v>180131</v>
      </c>
      <c r="F2048" s="1009" t="s">
        <v>140</v>
      </c>
      <c r="G2048" s="124"/>
      <c r="H2048" s="1120">
        <v>54</v>
      </c>
      <c r="I2048" s="39">
        <v>658</v>
      </c>
      <c r="J2048" s="779"/>
      <c r="K2048" s="211">
        <f t="shared" si="282"/>
        <v>0</v>
      </c>
      <c r="L2048" s="72"/>
    </row>
    <row r="2049" spans="1:14" ht="145.5" customHeight="1" thickBot="1" x14ac:dyDescent="0.3">
      <c r="A2049" s="410"/>
      <c r="B2049" s="22" t="s">
        <v>501</v>
      </c>
      <c r="C2049" s="389" t="s">
        <v>68</v>
      </c>
      <c r="D2049" s="136" t="s">
        <v>32</v>
      </c>
      <c r="E2049" s="26">
        <v>180132</v>
      </c>
      <c r="F2049" s="1534" t="s">
        <v>633</v>
      </c>
      <c r="G2049" s="25"/>
      <c r="H2049" s="28">
        <v>48</v>
      </c>
      <c r="I2049" s="49">
        <v>428</v>
      </c>
      <c r="J2049" s="773"/>
      <c r="K2049" s="304">
        <f t="shared" si="282"/>
        <v>0</v>
      </c>
      <c r="L2049" s="72"/>
    </row>
    <row r="2050" spans="1:14" ht="80.25" customHeight="1" x14ac:dyDescent="0.25">
      <c r="A2050" s="1813"/>
      <c r="B2050" s="1756" t="s">
        <v>501</v>
      </c>
      <c r="C2050" s="1806" t="s">
        <v>68</v>
      </c>
      <c r="D2050" s="132" t="s">
        <v>32</v>
      </c>
      <c r="E2050" s="1604">
        <v>180132</v>
      </c>
      <c r="F2050" s="1008" t="s">
        <v>634</v>
      </c>
      <c r="G2050" s="23"/>
      <c r="H2050" s="1609">
        <v>44</v>
      </c>
      <c r="I2050" s="47">
        <v>428</v>
      </c>
      <c r="J2050" s="780"/>
      <c r="K2050" s="217">
        <f t="shared" ref="K2050:K2051" si="283">I2050*J2050</f>
        <v>0</v>
      </c>
      <c r="L2050" s="72"/>
      <c r="N2050" s="280" t="s">
        <v>293</v>
      </c>
    </row>
    <row r="2051" spans="1:14" ht="80.25" customHeight="1" thickBot="1" x14ac:dyDescent="0.3">
      <c r="A2051" s="1826"/>
      <c r="B2051" s="1766"/>
      <c r="C2051" s="1766"/>
      <c r="D2051" s="131" t="s">
        <v>32</v>
      </c>
      <c r="E2051" s="1605">
        <v>180132</v>
      </c>
      <c r="F2051" s="9" t="s">
        <v>634</v>
      </c>
      <c r="G2051" s="17"/>
      <c r="H2051" s="1606">
        <v>48</v>
      </c>
      <c r="I2051" s="38">
        <v>428</v>
      </c>
      <c r="J2051" s="777"/>
      <c r="K2051" s="209">
        <f t="shared" si="283"/>
        <v>0</v>
      </c>
      <c r="L2051" s="72"/>
    </row>
    <row r="2052" spans="1:14" ht="38.25" customHeight="1" x14ac:dyDescent="0.25">
      <c r="A2052" s="1814"/>
      <c r="B2052" s="1757" t="s">
        <v>501</v>
      </c>
      <c r="C2052" s="1765" t="s">
        <v>68</v>
      </c>
      <c r="D2052" s="137" t="s">
        <v>32</v>
      </c>
      <c r="E2052" s="1140">
        <v>180132</v>
      </c>
      <c r="F2052" s="1007" t="s">
        <v>140</v>
      </c>
      <c r="G2052" s="205"/>
      <c r="H2052" s="1145">
        <v>42</v>
      </c>
      <c r="I2052" s="40">
        <v>428</v>
      </c>
      <c r="J2052" s="774"/>
      <c r="K2052" s="214">
        <f t="shared" ref="K2052:K2056" si="284">I2052*J2052</f>
        <v>0</v>
      </c>
      <c r="L2052" s="72"/>
    </row>
    <row r="2053" spans="1:14" ht="38.25" customHeight="1" x14ac:dyDescent="0.25">
      <c r="A2053" s="1814"/>
      <c r="B2053" s="1765"/>
      <c r="C2053" s="1765"/>
      <c r="D2053" s="130" t="s">
        <v>32</v>
      </c>
      <c r="E2053" s="1138">
        <v>180132</v>
      </c>
      <c r="F2053" s="8" t="s">
        <v>140</v>
      </c>
      <c r="G2053" s="11"/>
      <c r="H2053" s="1142">
        <v>44</v>
      </c>
      <c r="I2053" s="35">
        <v>428</v>
      </c>
      <c r="J2053" s="775"/>
      <c r="K2053" s="73">
        <f t="shared" si="284"/>
        <v>0</v>
      </c>
      <c r="L2053" s="72"/>
    </row>
    <row r="2054" spans="1:14" ht="38.25" customHeight="1" x14ac:dyDescent="0.25">
      <c r="A2054" s="1814"/>
      <c r="B2054" s="1765"/>
      <c r="C2054" s="1765"/>
      <c r="D2054" s="130" t="s">
        <v>32</v>
      </c>
      <c r="E2054" s="1138">
        <v>180132</v>
      </c>
      <c r="F2054" s="8" t="s">
        <v>140</v>
      </c>
      <c r="G2054" s="11"/>
      <c r="H2054" s="1142">
        <v>46</v>
      </c>
      <c r="I2054" s="35">
        <v>428</v>
      </c>
      <c r="J2054" s="775"/>
      <c r="K2054" s="73">
        <f t="shared" si="284"/>
        <v>0</v>
      </c>
      <c r="L2054" s="72"/>
    </row>
    <row r="2055" spans="1:14" ht="38.25" customHeight="1" x14ac:dyDescent="0.25">
      <c r="A2055" s="1814"/>
      <c r="B2055" s="1765"/>
      <c r="C2055" s="1765"/>
      <c r="D2055" s="130" t="s">
        <v>32</v>
      </c>
      <c r="E2055" s="1138">
        <v>180132</v>
      </c>
      <c r="F2055" s="8" t="s">
        <v>140</v>
      </c>
      <c r="G2055" s="11"/>
      <c r="H2055" s="1142">
        <v>48</v>
      </c>
      <c r="I2055" s="35">
        <v>428</v>
      </c>
      <c r="J2055" s="775"/>
      <c r="K2055" s="73">
        <f t="shared" si="284"/>
        <v>0</v>
      </c>
      <c r="L2055" s="72"/>
    </row>
    <row r="2056" spans="1:14" ht="38.25" customHeight="1" thickBot="1" x14ac:dyDescent="0.3">
      <c r="A2056" s="1826"/>
      <c r="B2056" s="1766"/>
      <c r="C2056" s="1766"/>
      <c r="D2056" s="131" t="s">
        <v>32</v>
      </c>
      <c r="E2056" s="1139">
        <v>180132</v>
      </c>
      <c r="F2056" s="1009" t="s">
        <v>140</v>
      </c>
      <c r="G2056" s="124"/>
      <c r="H2056" s="1143">
        <v>50</v>
      </c>
      <c r="I2056" s="39">
        <v>428</v>
      </c>
      <c r="J2056" s="779"/>
      <c r="K2056" s="211">
        <f t="shared" si="284"/>
        <v>0</v>
      </c>
      <c r="L2056" s="72"/>
    </row>
    <row r="2057" spans="1:14" ht="36" customHeight="1" x14ac:dyDescent="0.25">
      <c r="A2057" s="1814"/>
      <c r="B2057" s="1757" t="s">
        <v>501</v>
      </c>
      <c r="C2057" s="1765" t="s">
        <v>68</v>
      </c>
      <c r="D2057" s="137" t="s">
        <v>32</v>
      </c>
      <c r="E2057" s="1140">
        <v>180132</v>
      </c>
      <c r="F2057" s="1007" t="s">
        <v>635</v>
      </c>
      <c r="G2057" s="205"/>
      <c r="H2057" s="1145">
        <v>42</v>
      </c>
      <c r="I2057" s="40">
        <v>428</v>
      </c>
      <c r="J2057" s="774"/>
      <c r="K2057" s="214">
        <f t="shared" ref="K2057:K2061" si="285">I2057*J2057</f>
        <v>0</v>
      </c>
      <c r="L2057" s="72"/>
    </row>
    <row r="2058" spans="1:14" ht="36" customHeight="1" x14ac:dyDescent="0.25">
      <c r="A2058" s="1814"/>
      <c r="B2058" s="1765"/>
      <c r="C2058" s="1765"/>
      <c r="D2058" s="130" t="s">
        <v>32</v>
      </c>
      <c r="E2058" s="1138">
        <v>180132</v>
      </c>
      <c r="F2058" s="8" t="s">
        <v>635</v>
      </c>
      <c r="G2058" s="11"/>
      <c r="H2058" s="1142">
        <v>44</v>
      </c>
      <c r="I2058" s="35">
        <v>428</v>
      </c>
      <c r="J2058" s="775"/>
      <c r="K2058" s="73">
        <f t="shared" si="285"/>
        <v>0</v>
      </c>
      <c r="L2058" s="72"/>
    </row>
    <row r="2059" spans="1:14" ht="36" customHeight="1" x14ac:dyDescent="0.25">
      <c r="A2059" s="1814"/>
      <c r="B2059" s="1765"/>
      <c r="C2059" s="1765"/>
      <c r="D2059" s="130" t="s">
        <v>32</v>
      </c>
      <c r="E2059" s="1138">
        <v>180132</v>
      </c>
      <c r="F2059" s="8" t="s">
        <v>635</v>
      </c>
      <c r="G2059" s="11"/>
      <c r="H2059" s="1142">
        <v>46</v>
      </c>
      <c r="I2059" s="35">
        <v>428</v>
      </c>
      <c r="J2059" s="775"/>
      <c r="K2059" s="73">
        <f t="shared" si="285"/>
        <v>0</v>
      </c>
      <c r="L2059" s="72"/>
    </row>
    <row r="2060" spans="1:14" ht="36" customHeight="1" x14ac:dyDescent="0.25">
      <c r="A2060" s="1814"/>
      <c r="B2060" s="1765"/>
      <c r="C2060" s="1765"/>
      <c r="D2060" s="130" t="s">
        <v>32</v>
      </c>
      <c r="E2060" s="1138">
        <v>180132</v>
      </c>
      <c r="F2060" s="8" t="s">
        <v>635</v>
      </c>
      <c r="G2060" s="11"/>
      <c r="H2060" s="1142">
        <v>48</v>
      </c>
      <c r="I2060" s="35">
        <v>428</v>
      </c>
      <c r="J2060" s="775"/>
      <c r="K2060" s="73">
        <f t="shared" si="285"/>
        <v>0</v>
      </c>
      <c r="L2060" s="72"/>
    </row>
    <row r="2061" spans="1:14" ht="36" customHeight="1" thickBot="1" x14ac:dyDescent="0.3">
      <c r="A2061" s="1826"/>
      <c r="B2061" s="1766"/>
      <c r="C2061" s="1766"/>
      <c r="D2061" s="131" t="s">
        <v>32</v>
      </c>
      <c r="E2061" s="1139">
        <v>180132</v>
      </c>
      <c r="F2061" s="1009" t="s">
        <v>635</v>
      </c>
      <c r="G2061" s="124"/>
      <c r="H2061" s="1143">
        <v>50</v>
      </c>
      <c r="I2061" s="39">
        <v>428</v>
      </c>
      <c r="J2061" s="779"/>
      <c r="K2061" s="211">
        <f t="shared" si="285"/>
        <v>0</v>
      </c>
      <c r="L2061" s="72"/>
    </row>
    <row r="2062" spans="1:14" ht="36" customHeight="1" x14ac:dyDescent="0.25">
      <c r="A2062" s="1864"/>
      <c r="B2062" s="1757" t="s">
        <v>669</v>
      </c>
      <c r="C2062" s="1765" t="s">
        <v>68</v>
      </c>
      <c r="D2062" s="137" t="s">
        <v>32</v>
      </c>
      <c r="E2062" s="1235">
        <v>180133</v>
      </c>
      <c r="F2062" s="1007" t="s">
        <v>188</v>
      </c>
      <c r="G2062" s="205"/>
      <c r="H2062" s="1240">
        <v>42</v>
      </c>
      <c r="I2062" s="40">
        <v>448</v>
      </c>
      <c r="J2062" s="774"/>
      <c r="K2062" s="214">
        <f t="shared" ref="K2062:K2066" si="286">I2062*J2062</f>
        <v>0</v>
      </c>
      <c r="L2062" s="72"/>
    </row>
    <row r="2063" spans="1:14" ht="36" customHeight="1" x14ac:dyDescent="0.25">
      <c r="A2063" s="1864"/>
      <c r="B2063" s="1765"/>
      <c r="C2063" s="1765"/>
      <c r="D2063" s="130" t="s">
        <v>32</v>
      </c>
      <c r="E2063" s="1233">
        <v>180133</v>
      </c>
      <c r="F2063" s="8" t="s">
        <v>188</v>
      </c>
      <c r="G2063" s="11"/>
      <c r="H2063" s="1237">
        <v>44</v>
      </c>
      <c r="I2063" s="35">
        <v>448</v>
      </c>
      <c r="J2063" s="775"/>
      <c r="K2063" s="73">
        <f t="shared" si="286"/>
        <v>0</v>
      </c>
      <c r="L2063" s="72"/>
    </row>
    <row r="2064" spans="1:14" ht="36" customHeight="1" x14ac:dyDescent="0.25">
      <c r="A2064" s="1864"/>
      <c r="B2064" s="1765"/>
      <c r="C2064" s="1765"/>
      <c r="D2064" s="130" t="s">
        <v>32</v>
      </c>
      <c r="E2064" s="1233">
        <v>180133</v>
      </c>
      <c r="F2064" s="8" t="s">
        <v>188</v>
      </c>
      <c r="G2064" s="11"/>
      <c r="H2064" s="1237">
        <v>46</v>
      </c>
      <c r="I2064" s="35">
        <v>448</v>
      </c>
      <c r="J2064" s="775"/>
      <c r="K2064" s="73">
        <f t="shared" si="286"/>
        <v>0</v>
      </c>
      <c r="L2064" s="72"/>
    </row>
    <row r="2065" spans="1:12" ht="36" customHeight="1" x14ac:dyDescent="0.25">
      <c r="A2065" s="1864"/>
      <c r="B2065" s="1765"/>
      <c r="C2065" s="1765"/>
      <c r="D2065" s="130" t="s">
        <v>32</v>
      </c>
      <c r="E2065" s="1233">
        <v>180133</v>
      </c>
      <c r="F2065" s="8" t="s">
        <v>188</v>
      </c>
      <c r="G2065" s="11"/>
      <c r="H2065" s="1237">
        <v>48</v>
      </c>
      <c r="I2065" s="35">
        <v>448</v>
      </c>
      <c r="J2065" s="775"/>
      <c r="K2065" s="73">
        <f t="shared" si="286"/>
        <v>0</v>
      </c>
      <c r="L2065" s="72"/>
    </row>
    <row r="2066" spans="1:12" ht="36" customHeight="1" thickBot="1" x14ac:dyDescent="0.3">
      <c r="A2066" s="1865"/>
      <c r="B2066" s="1766"/>
      <c r="C2066" s="1766"/>
      <c r="D2066" s="131" t="s">
        <v>32</v>
      </c>
      <c r="E2066" s="1234">
        <v>180133</v>
      </c>
      <c r="F2066" s="1009" t="s">
        <v>188</v>
      </c>
      <c r="G2066" s="124"/>
      <c r="H2066" s="1241">
        <v>50</v>
      </c>
      <c r="I2066" s="39">
        <v>448</v>
      </c>
      <c r="J2066" s="779"/>
      <c r="K2066" s="211">
        <f t="shared" si="286"/>
        <v>0</v>
      </c>
      <c r="L2066" s="72"/>
    </row>
    <row r="2067" spans="1:12" ht="36" customHeight="1" x14ac:dyDescent="0.25">
      <c r="A2067" s="1864"/>
      <c r="B2067" s="1757" t="s">
        <v>669</v>
      </c>
      <c r="C2067" s="1765" t="s">
        <v>68</v>
      </c>
      <c r="D2067" s="137" t="s">
        <v>32</v>
      </c>
      <c r="E2067" s="1235">
        <v>180133</v>
      </c>
      <c r="F2067" s="1007" t="s">
        <v>131</v>
      </c>
      <c r="G2067" s="205"/>
      <c r="H2067" s="1240">
        <v>42</v>
      </c>
      <c r="I2067" s="40">
        <v>448</v>
      </c>
      <c r="J2067" s="774"/>
      <c r="K2067" s="214">
        <f t="shared" ref="K2067:K2071" si="287">I2067*J2067</f>
        <v>0</v>
      </c>
      <c r="L2067" s="72"/>
    </row>
    <row r="2068" spans="1:12" ht="36" customHeight="1" x14ac:dyDescent="0.25">
      <c r="A2068" s="1864"/>
      <c r="B2068" s="1765"/>
      <c r="C2068" s="1765"/>
      <c r="D2068" s="130" t="s">
        <v>32</v>
      </c>
      <c r="E2068" s="1233">
        <v>180133</v>
      </c>
      <c r="F2068" s="8" t="s">
        <v>131</v>
      </c>
      <c r="G2068" s="11"/>
      <c r="H2068" s="1237">
        <v>44</v>
      </c>
      <c r="I2068" s="35">
        <v>448</v>
      </c>
      <c r="J2068" s="775"/>
      <c r="K2068" s="73">
        <f t="shared" si="287"/>
        <v>0</v>
      </c>
      <c r="L2068" s="72"/>
    </row>
    <row r="2069" spans="1:12" ht="36" customHeight="1" x14ac:dyDescent="0.25">
      <c r="A2069" s="1864"/>
      <c r="B2069" s="1765"/>
      <c r="C2069" s="1765"/>
      <c r="D2069" s="130" t="s">
        <v>32</v>
      </c>
      <c r="E2069" s="1233">
        <v>180133</v>
      </c>
      <c r="F2069" s="8" t="s">
        <v>131</v>
      </c>
      <c r="G2069" s="11"/>
      <c r="H2069" s="1237">
        <v>46</v>
      </c>
      <c r="I2069" s="35">
        <v>448</v>
      </c>
      <c r="J2069" s="775"/>
      <c r="K2069" s="73">
        <f t="shared" si="287"/>
        <v>0</v>
      </c>
      <c r="L2069" s="72"/>
    </row>
    <row r="2070" spans="1:12" ht="36" customHeight="1" x14ac:dyDescent="0.25">
      <c r="A2070" s="1864"/>
      <c r="B2070" s="1765"/>
      <c r="C2070" s="1765"/>
      <c r="D2070" s="130" t="s">
        <v>32</v>
      </c>
      <c r="E2070" s="1233">
        <v>180133</v>
      </c>
      <c r="F2070" s="8" t="s">
        <v>131</v>
      </c>
      <c r="G2070" s="11"/>
      <c r="H2070" s="1237">
        <v>48</v>
      </c>
      <c r="I2070" s="35">
        <v>448</v>
      </c>
      <c r="J2070" s="775"/>
      <c r="K2070" s="73">
        <f t="shared" si="287"/>
        <v>0</v>
      </c>
      <c r="L2070" s="72"/>
    </row>
    <row r="2071" spans="1:12" ht="36" customHeight="1" thickBot="1" x14ac:dyDescent="0.3">
      <c r="A2071" s="1865"/>
      <c r="B2071" s="1766"/>
      <c r="C2071" s="1766"/>
      <c r="D2071" s="131" t="s">
        <v>32</v>
      </c>
      <c r="E2071" s="1234">
        <v>180133</v>
      </c>
      <c r="F2071" s="1009" t="s">
        <v>131</v>
      </c>
      <c r="G2071" s="124"/>
      <c r="H2071" s="1241">
        <v>50</v>
      </c>
      <c r="I2071" s="39">
        <v>448</v>
      </c>
      <c r="J2071" s="779"/>
      <c r="K2071" s="211">
        <f t="shared" si="287"/>
        <v>0</v>
      </c>
      <c r="L2071" s="72"/>
    </row>
    <row r="2072" spans="1:12" ht="54" customHeight="1" x14ac:dyDescent="0.25">
      <c r="A2072" s="1863"/>
      <c r="B2072" s="1756" t="s">
        <v>669</v>
      </c>
      <c r="C2072" s="1806" t="s">
        <v>68</v>
      </c>
      <c r="D2072" s="132" t="s">
        <v>32</v>
      </c>
      <c r="E2072" s="1553" t="s">
        <v>804</v>
      </c>
      <c r="F2072" s="1008" t="s">
        <v>131</v>
      </c>
      <c r="G2072" s="23"/>
      <c r="H2072" s="1556">
        <v>44</v>
      </c>
      <c r="I2072" s="47">
        <v>448</v>
      </c>
      <c r="J2072" s="780"/>
      <c r="K2072" s="217">
        <f t="shared" ref="K2072:K2075" si="288">I2072*J2072</f>
        <v>0</v>
      </c>
      <c r="L2072" s="72"/>
    </row>
    <row r="2073" spans="1:12" ht="54" customHeight="1" x14ac:dyDescent="0.25">
      <c r="A2073" s="1864"/>
      <c r="B2073" s="1765"/>
      <c r="C2073" s="1765"/>
      <c r="D2073" s="130" t="s">
        <v>32</v>
      </c>
      <c r="E2073" s="1548" t="s">
        <v>804</v>
      </c>
      <c r="F2073" s="8" t="s">
        <v>131</v>
      </c>
      <c r="G2073" s="11"/>
      <c r="H2073" s="1551">
        <v>46</v>
      </c>
      <c r="I2073" s="35">
        <v>448</v>
      </c>
      <c r="J2073" s="775"/>
      <c r="K2073" s="73">
        <f t="shared" si="288"/>
        <v>0</v>
      </c>
      <c r="L2073" s="72"/>
    </row>
    <row r="2074" spans="1:12" ht="54" customHeight="1" x14ac:dyDescent="0.25">
      <c r="A2074" s="1864"/>
      <c r="B2074" s="1765"/>
      <c r="C2074" s="1765"/>
      <c r="D2074" s="130" t="s">
        <v>32</v>
      </c>
      <c r="E2074" s="1548" t="s">
        <v>804</v>
      </c>
      <c r="F2074" s="8" t="s">
        <v>131</v>
      </c>
      <c r="G2074" s="11"/>
      <c r="H2074" s="1551">
        <v>48</v>
      </c>
      <c r="I2074" s="35">
        <v>448</v>
      </c>
      <c r="J2074" s="775"/>
      <c r="K2074" s="73">
        <f t="shared" si="288"/>
        <v>0</v>
      </c>
      <c r="L2074" s="72"/>
    </row>
    <row r="2075" spans="1:12" ht="54" customHeight="1" thickBot="1" x14ac:dyDescent="0.3">
      <c r="A2075" s="1865"/>
      <c r="B2075" s="1766"/>
      <c r="C2075" s="1766"/>
      <c r="D2075" s="131" t="s">
        <v>32</v>
      </c>
      <c r="E2075" s="1554" t="s">
        <v>804</v>
      </c>
      <c r="F2075" s="9" t="s">
        <v>131</v>
      </c>
      <c r="G2075" s="17"/>
      <c r="H2075" s="1552">
        <v>50</v>
      </c>
      <c r="I2075" s="38">
        <v>448</v>
      </c>
      <c r="J2075" s="777"/>
      <c r="K2075" s="209">
        <f t="shared" si="288"/>
        <v>0</v>
      </c>
      <c r="L2075" s="72"/>
    </row>
    <row r="2076" spans="1:12" ht="40.5" customHeight="1" x14ac:dyDescent="0.25">
      <c r="A2076" s="1864"/>
      <c r="B2076" s="1757" t="s">
        <v>501</v>
      </c>
      <c r="C2076" s="1765" t="s">
        <v>181</v>
      </c>
      <c r="D2076" s="137" t="s">
        <v>32</v>
      </c>
      <c r="E2076" s="1246">
        <v>180135</v>
      </c>
      <c r="F2076" s="1007" t="s">
        <v>140</v>
      </c>
      <c r="G2076" s="205"/>
      <c r="H2076" s="1250">
        <v>42</v>
      </c>
      <c r="I2076" s="40">
        <v>388</v>
      </c>
      <c r="J2076" s="774"/>
      <c r="K2076" s="214">
        <f t="shared" ref="K2076:K2080" si="289">I2076*J2076</f>
        <v>0</v>
      </c>
      <c r="L2076" s="72"/>
    </row>
    <row r="2077" spans="1:12" ht="40.5" customHeight="1" x14ac:dyDescent="0.25">
      <c r="A2077" s="1864"/>
      <c r="B2077" s="1765"/>
      <c r="C2077" s="1765"/>
      <c r="D2077" s="130" t="s">
        <v>32</v>
      </c>
      <c r="E2077" s="1244">
        <v>180135</v>
      </c>
      <c r="F2077" s="8" t="s">
        <v>140</v>
      </c>
      <c r="G2077" s="11"/>
      <c r="H2077" s="1248">
        <v>44</v>
      </c>
      <c r="I2077" s="35">
        <v>388</v>
      </c>
      <c r="J2077" s="775"/>
      <c r="K2077" s="73">
        <f t="shared" si="289"/>
        <v>0</v>
      </c>
      <c r="L2077" s="72"/>
    </row>
    <row r="2078" spans="1:12" ht="40.5" customHeight="1" x14ac:dyDescent="0.25">
      <c r="A2078" s="1864"/>
      <c r="B2078" s="1765"/>
      <c r="C2078" s="1765"/>
      <c r="D2078" s="130" t="s">
        <v>32</v>
      </c>
      <c r="E2078" s="1244">
        <v>180135</v>
      </c>
      <c r="F2078" s="8" t="s">
        <v>140</v>
      </c>
      <c r="G2078" s="11"/>
      <c r="H2078" s="1248">
        <v>46</v>
      </c>
      <c r="I2078" s="35">
        <v>388</v>
      </c>
      <c r="J2078" s="775"/>
      <c r="K2078" s="73">
        <f t="shared" si="289"/>
        <v>0</v>
      </c>
      <c r="L2078" s="72"/>
    </row>
    <row r="2079" spans="1:12" ht="40.5" customHeight="1" x14ac:dyDescent="0.25">
      <c r="A2079" s="1864"/>
      <c r="B2079" s="1765"/>
      <c r="C2079" s="1765"/>
      <c r="D2079" s="130" t="s">
        <v>32</v>
      </c>
      <c r="E2079" s="1244">
        <v>180135</v>
      </c>
      <c r="F2079" s="8" t="s">
        <v>140</v>
      </c>
      <c r="G2079" s="11"/>
      <c r="H2079" s="1248">
        <v>48</v>
      </c>
      <c r="I2079" s="35">
        <v>388</v>
      </c>
      <c r="J2079" s="775"/>
      <c r="K2079" s="73">
        <f t="shared" si="289"/>
        <v>0</v>
      </c>
      <c r="L2079" s="72"/>
    </row>
    <row r="2080" spans="1:12" ht="40.5" customHeight="1" thickBot="1" x14ac:dyDescent="0.3">
      <c r="A2080" s="1865"/>
      <c r="B2080" s="1766"/>
      <c r="C2080" s="1766"/>
      <c r="D2080" s="131" t="s">
        <v>32</v>
      </c>
      <c r="E2080" s="1245">
        <v>180135</v>
      </c>
      <c r="F2080" s="1009" t="s">
        <v>140</v>
      </c>
      <c r="G2080" s="124"/>
      <c r="H2080" s="1251">
        <v>50</v>
      </c>
      <c r="I2080" s="39">
        <v>388</v>
      </c>
      <c r="J2080" s="779"/>
      <c r="K2080" s="211">
        <f t="shared" si="289"/>
        <v>0</v>
      </c>
      <c r="L2080" s="72"/>
    </row>
    <row r="2081" spans="1:12" ht="36" customHeight="1" x14ac:dyDescent="0.25">
      <c r="A2081" s="1864"/>
      <c r="B2081" s="1757" t="s">
        <v>501</v>
      </c>
      <c r="C2081" s="1765" t="s">
        <v>181</v>
      </c>
      <c r="D2081" s="137" t="s">
        <v>32</v>
      </c>
      <c r="E2081" s="1277">
        <v>180135</v>
      </c>
      <c r="F2081" s="1007" t="s">
        <v>127</v>
      </c>
      <c r="G2081" s="205"/>
      <c r="H2081" s="1261">
        <v>42</v>
      </c>
      <c r="I2081" s="40">
        <v>388</v>
      </c>
      <c r="J2081" s="774"/>
      <c r="K2081" s="214">
        <f t="shared" ref="K2081:K2085" si="290">I2081*J2081</f>
        <v>0</v>
      </c>
      <c r="L2081" s="72"/>
    </row>
    <row r="2082" spans="1:12" ht="36" customHeight="1" x14ac:dyDescent="0.25">
      <c r="A2082" s="1864"/>
      <c r="B2082" s="1765"/>
      <c r="C2082" s="1765"/>
      <c r="D2082" s="130" t="s">
        <v>32</v>
      </c>
      <c r="E2082" s="1271">
        <v>180135</v>
      </c>
      <c r="F2082" s="8" t="s">
        <v>127</v>
      </c>
      <c r="G2082" s="11"/>
      <c r="H2082" s="1279">
        <v>44</v>
      </c>
      <c r="I2082" s="35">
        <v>388</v>
      </c>
      <c r="J2082" s="775"/>
      <c r="K2082" s="73">
        <f t="shared" si="290"/>
        <v>0</v>
      </c>
      <c r="L2082" s="72"/>
    </row>
    <row r="2083" spans="1:12" ht="36" customHeight="1" x14ac:dyDescent="0.25">
      <c r="A2083" s="1864"/>
      <c r="B2083" s="1765"/>
      <c r="C2083" s="1765"/>
      <c r="D2083" s="130" t="s">
        <v>32</v>
      </c>
      <c r="E2083" s="1271">
        <v>180135</v>
      </c>
      <c r="F2083" s="8" t="s">
        <v>127</v>
      </c>
      <c r="G2083" s="11"/>
      <c r="H2083" s="1279">
        <v>46</v>
      </c>
      <c r="I2083" s="35">
        <v>388</v>
      </c>
      <c r="J2083" s="775"/>
      <c r="K2083" s="73">
        <f t="shared" si="290"/>
        <v>0</v>
      </c>
      <c r="L2083" s="72"/>
    </row>
    <row r="2084" spans="1:12" ht="36" customHeight="1" x14ac:dyDescent="0.25">
      <c r="A2084" s="1864"/>
      <c r="B2084" s="1765"/>
      <c r="C2084" s="1765"/>
      <c r="D2084" s="130" t="s">
        <v>32</v>
      </c>
      <c r="E2084" s="1271">
        <v>180135</v>
      </c>
      <c r="F2084" s="8" t="s">
        <v>127</v>
      </c>
      <c r="G2084" s="11"/>
      <c r="H2084" s="1279">
        <v>48</v>
      </c>
      <c r="I2084" s="35">
        <v>388</v>
      </c>
      <c r="J2084" s="775"/>
      <c r="K2084" s="73">
        <f t="shared" si="290"/>
        <v>0</v>
      </c>
      <c r="L2084" s="72"/>
    </row>
    <row r="2085" spans="1:12" ht="36" customHeight="1" thickBot="1" x14ac:dyDescent="0.3">
      <c r="A2085" s="1865"/>
      <c r="B2085" s="1766"/>
      <c r="C2085" s="1766"/>
      <c r="D2085" s="131" t="s">
        <v>32</v>
      </c>
      <c r="E2085" s="1285">
        <v>180135</v>
      </c>
      <c r="F2085" s="1009" t="s">
        <v>127</v>
      </c>
      <c r="G2085" s="124"/>
      <c r="H2085" s="1262">
        <v>50</v>
      </c>
      <c r="I2085" s="39">
        <v>388</v>
      </c>
      <c r="J2085" s="779"/>
      <c r="K2085" s="211">
        <f t="shared" si="290"/>
        <v>0</v>
      </c>
      <c r="L2085" s="72"/>
    </row>
    <row r="2086" spans="1:12" ht="30" customHeight="1" x14ac:dyDescent="0.25">
      <c r="A2086" s="1864"/>
      <c r="B2086" s="1757" t="s">
        <v>652</v>
      </c>
      <c r="C2086" s="1765" t="s">
        <v>68</v>
      </c>
      <c r="D2086" s="137" t="s">
        <v>32</v>
      </c>
      <c r="E2086" s="1190">
        <v>180136</v>
      </c>
      <c r="F2086" s="1007" t="s">
        <v>69</v>
      </c>
      <c r="G2086" s="205"/>
      <c r="H2086" s="1192">
        <v>42</v>
      </c>
      <c r="I2086" s="40">
        <v>448</v>
      </c>
      <c r="J2086" s="774"/>
      <c r="K2086" s="214">
        <f t="shared" ref="K2086:K2091" si="291">I2086*J2086</f>
        <v>0</v>
      </c>
      <c r="L2086" s="72"/>
    </row>
    <row r="2087" spans="1:12" ht="30" customHeight="1" x14ac:dyDescent="0.25">
      <c r="A2087" s="1864"/>
      <c r="B2087" s="1765"/>
      <c r="C2087" s="1765"/>
      <c r="D2087" s="130" t="s">
        <v>32</v>
      </c>
      <c r="E2087" s="1187">
        <v>180136</v>
      </c>
      <c r="F2087" s="8" t="s">
        <v>69</v>
      </c>
      <c r="G2087" s="11"/>
      <c r="H2087" s="1191">
        <v>44</v>
      </c>
      <c r="I2087" s="35">
        <v>448</v>
      </c>
      <c r="J2087" s="775"/>
      <c r="K2087" s="73">
        <f t="shared" si="291"/>
        <v>0</v>
      </c>
      <c r="L2087" s="72"/>
    </row>
    <row r="2088" spans="1:12" ht="30" customHeight="1" x14ac:dyDescent="0.25">
      <c r="A2088" s="1864"/>
      <c r="B2088" s="1765"/>
      <c r="C2088" s="1765"/>
      <c r="D2088" s="130" t="s">
        <v>32</v>
      </c>
      <c r="E2088" s="1187">
        <v>180136</v>
      </c>
      <c r="F2088" s="8" t="s">
        <v>69</v>
      </c>
      <c r="G2088" s="11"/>
      <c r="H2088" s="1191">
        <v>46</v>
      </c>
      <c r="I2088" s="35">
        <v>448</v>
      </c>
      <c r="J2088" s="775"/>
      <c r="K2088" s="73">
        <f t="shared" si="291"/>
        <v>0</v>
      </c>
      <c r="L2088" s="72"/>
    </row>
    <row r="2089" spans="1:12" ht="30" customHeight="1" x14ac:dyDescent="0.25">
      <c r="A2089" s="1864"/>
      <c r="B2089" s="1765"/>
      <c r="C2089" s="1765"/>
      <c r="D2089" s="130" t="s">
        <v>32</v>
      </c>
      <c r="E2089" s="1187">
        <v>180136</v>
      </c>
      <c r="F2089" s="8" t="s">
        <v>69</v>
      </c>
      <c r="G2089" s="11"/>
      <c r="H2089" s="1191">
        <v>48</v>
      </c>
      <c r="I2089" s="35">
        <v>448</v>
      </c>
      <c r="J2089" s="775"/>
      <c r="K2089" s="73">
        <f t="shared" si="291"/>
        <v>0</v>
      </c>
      <c r="L2089" s="72"/>
    </row>
    <row r="2090" spans="1:12" ht="30" customHeight="1" x14ac:dyDescent="0.25">
      <c r="A2090" s="1864"/>
      <c r="B2090" s="1765"/>
      <c r="C2090" s="1765"/>
      <c r="D2090" s="130" t="s">
        <v>32</v>
      </c>
      <c r="E2090" s="1187">
        <v>180136</v>
      </c>
      <c r="F2090" s="8" t="s">
        <v>69</v>
      </c>
      <c r="G2090" s="11"/>
      <c r="H2090" s="1191">
        <v>50</v>
      </c>
      <c r="I2090" s="35">
        <v>448</v>
      </c>
      <c r="J2090" s="775"/>
      <c r="K2090" s="73">
        <f t="shared" si="291"/>
        <v>0</v>
      </c>
      <c r="L2090" s="72"/>
    </row>
    <row r="2091" spans="1:12" ht="30" customHeight="1" thickBot="1" x14ac:dyDescent="0.3">
      <c r="A2091" s="1865"/>
      <c r="B2091" s="1766"/>
      <c r="C2091" s="1766"/>
      <c r="D2091" s="131" t="s">
        <v>32</v>
      </c>
      <c r="E2091" s="1194">
        <v>180136</v>
      </c>
      <c r="F2091" s="1009" t="s">
        <v>69</v>
      </c>
      <c r="G2091" s="124"/>
      <c r="H2091" s="1193">
        <v>52</v>
      </c>
      <c r="I2091" s="39">
        <v>448</v>
      </c>
      <c r="J2091" s="779"/>
      <c r="K2091" s="211">
        <f t="shared" si="291"/>
        <v>0</v>
      </c>
      <c r="L2091" s="72"/>
    </row>
    <row r="2092" spans="1:12" ht="30" customHeight="1" x14ac:dyDescent="0.25">
      <c r="A2092" s="1864"/>
      <c r="B2092" s="1757" t="s">
        <v>652</v>
      </c>
      <c r="C2092" s="1765" t="s">
        <v>68</v>
      </c>
      <c r="D2092" s="137" t="s">
        <v>32</v>
      </c>
      <c r="E2092" s="1190">
        <v>180136</v>
      </c>
      <c r="F2092" s="1007" t="s">
        <v>131</v>
      </c>
      <c r="G2092" s="205"/>
      <c r="H2092" s="1192">
        <v>42</v>
      </c>
      <c r="I2092" s="40">
        <v>448</v>
      </c>
      <c r="J2092" s="774"/>
      <c r="K2092" s="214">
        <f t="shared" ref="K2092:K2097" si="292">I2092*J2092</f>
        <v>0</v>
      </c>
      <c r="L2092" s="72"/>
    </row>
    <row r="2093" spans="1:12" ht="30" customHeight="1" x14ac:dyDescent="0.25">
      <c r="A2093" s="1864"/>
      <c r="B2093" s="1765"/>
      <c r="C2093" s="1765"/>
      <c r="D2093" s="130" t="s">
        <v>32</v>
      </c>
      <c r="E2093" s="1187">
        <v>180136</v>
      </c>
      <c r="F2093" s="8" t="s">
        <v>131</v>
      </c>
      <c r="G2093" s="11"/>
      <c r="H2093" s="1191">
        <v>44</v>
      </c>
      <c r="I2093" s="35">
        <v>448</v>
      </c>
      <c r="J2093" s="775"/>
      <c r="K2093" s="73">
        <f t="shared" si="292"/>
        <v>0</v>
      </c>
      <c r="L2093" s="72"/>
    </row>
    <row r="2094" spans="1:12" ht="30" customHeight="1" x14ac:dyDescent="0.25">
      <c r="A2094" s="1864"/>
      <c r="B2094" s="1765"/>
      <c r="C2094" s="1765"/>
      <c r="D2094" s="130" t="s">
        <v>32</v>
      </c>
      <c r="E2094" s="1187">
        <v>180136</v>
      </c>
      <c r="F2094" s="8" t="s">
        <v>131</v>
      </c>
      <c r="G2094" s="11"/>
      <c r="H2094" s="1191">
        <v>46</v>
      </c>
      <c r="I2094" s="35">
        <v>448</v>
      </c>
      <c r="J2094" s="775"/>
      <c r="K2094" s="73">
        <f t="shared" si="292"/>
        <v>0</v>
      </c>
      <c r="L2094" s="72"/>
    </row>
    <row r="2095" spans="1:12" ht="30" customHeight="1" x14ac:dyDescent="0.25">
      <c r="A2095" s="1864"/>
      <c r="B2095" s="1765"/>
      <c r="C2095" s="1765"/>
      <c r="D2095" s="130" t="s">
        <v>32</v>
      </c>
      <c r="E2095" s="1187">
        <v>180136</v>
      </c>
      <c r="F2095" s="8" t="s">
        <v>131</v>
      </c>
      <c r="G2095" s="11"/>
      <c r="H2095" s="1191">
        <v>48</v>
      </c>
      <c r="I2095" s="35">
        <v>448</v>
      </c>
      <c r="J2095" s="775"/>
      <c r="K2095" s="73">
        <f t="shared" si="292"/>
        <v>0</v>
      </c>
      <c r="L2095" s="72"/>
    </row>
    <row r="2096" spans="1:12" ht="30" customHeight="1" x14ac:dyDescent="0.25">
      <c r="A2096" s="1864"/>
      <c r="B2096" s="1765"/>
      <c r="C2096" s="1765"/>
      <c r="D2096" s="130" t="s">
        <v>32</v>
      </c>
      <c r="E2096" s="1187">
        <v>180136</v>
      </c>
      <c r="F2096" s="8" t="s">
        <v>131</v>
      </c>
      <c r="G2096" s="11"/>
      <c r="H2096" s="1191">
        <v>50</v>
      </c>
      <c r="I2096" s="35">
        <v>448</v>
      </c>
      <c r="J2096" s="775"/>
      <c r="K2096" s="73">
        <f t="shared" si="292"/>
        <v>0</v>
      </c>
      <c r="L2096" s="72"/>
    </row>
    <row r="2097" spans="1:14" ht="30" customHeight="1" thickBot="1" x14ac:dyDescent="0.3">
      <c r="A2097" s="1865"/>
      <c r="B2097" s="1766"/>
      <c r="C2097" s="1766"/>
      <c r="D2097" s="131" t="s">
        <v>32</v>
      </c>
      <c r="E2097" s="1194">
        <v>180136</v>
      </c>
      <c r="F2097" s="1009" t="s">
        <v>131</v>
      </c>
      <c r="G2097" s="124"/>
      <c r="H2097" s="1193">
        <v>52</v>
      </c>
      <c r="I2097" s="39">
        <v>448</v>
      </c>
      <c r="J2097" s="779"/>
      <c r="K2097" s="211">
        <f t="shared" si="292"/>
        <v>0</v>
      </c>
      <c r="L2097" s="72"/>
    </row>
    <row r="2098" spans="1:14" ht="30" customHeight="1" x14ac:dyDescent="0.25">
      <c r="A2098" s="1864"/>
      <c r="B2098" s="1757" t="s">
        <v>652</v>
      </c>
      <c r="C2098" s="1765" t="s">
        <v>68</v>
      </c>
      <c r="D2098" s="137" t="s">
        <v>32</v>
      </c>
      <c r="E2098" s="1190">
        <v>180136</v>
      </c>
      <c r="F2098" s="1007" t="s">
        <v>138</v>
      </c>
      <c r="G2098" s="205"/>
      <c r="H2098" s="1192">
        <v>42</v>
      </c>
      <c r="I2098" s="40">
        <v>448</v>
      </c>
      <c r="J2098" s="774"/>
      <c r="K2098" s="214">
        <f t="shared" ref="K2098:K2103" si="293">I2098*J2098</f>
        <v>0</v>
      </c>
      <c r="L2098" s="72"/>
    </row>
    <row r="2099" spans="1:14" ht="30" customHeight="1" x14ac:dyDescent="0.25">
      <c r="A2099" s="1864"/>
      <c r="B2099" s="1765"/>
      <c r="C2099" s="1765"/>
      <c r="D2099" s="130" t="s">
        <v>32</v>
      </c>
      <c r="E2099" s="1187">
        <v>180136</v>
      </c>
      <c r="F2099" s="8" t="s">
        <v>138</v>
      </c>
      <c r="G2099" s="11"/>
      <c r="H2099" s="1191">
        <v>44</v>
      </c>
      <c r="I2099" s="35">
        <v>448</v>
      </c>
      <c r="J2099" s="775"/>
      <c r="K2099" s="73">
        <f t="shared" si="293"/>
        <v>0</v>
      </c>
      <c r="L2099" s="72"/>
    </row>
    <row r="2100" spans="1:14" ht="30" customHeight="1" x14ac:dyDescent="0.25">
      <c r="A2100" s="1864"/>
      <c r="B2100" s="1765"/>
      <c r="C2100" s="1765"/>
      <c r="D2100" s="130" t="s">
        <v>32</v>
      </c>
      <c r="E2100" s="1187">
        <v>180136</v>
      </c>
      <c r="F2100" s="8" t="s">
        <v>138</v>
      </c>
      <c r="G2100" s="11"/>
      <c r="H2100" s="1191">
        <v>46</v>
      </c>
      <c r="I2100" s="35">
        <v>448</v>
      </c>
      <c r="J2100" s="775"/>
      <c r="K2100" s="73">
        <f t="shared" si="293"/>
        <v>0</v>
      </c>
      <c r="L2100" s="72"/>
    </row>
    <row r="2101" spans="1:14" ht="30" customHeight="1" x14ac:dyDescent="0.25">
      <c r="A2101" s="1864"/>
      <c r="B2101" s="1765"/>
      <c r="C2101" s="1765"/>
      <c r="D2101" s="130" t="s">
        <v>32</v>
      </c>
      <c r="E2101" s="1187">
        <v>180136</v>
      </c>
      <c r="F2101" s="8" t="s">
        <v>138</v>
      </c>
      <c r="G2101" s="11"/>
      <c r="H2101" s="1191">
        <v>48</v>
      </c>
      <c r="I2101" s="35">
        <v>448</v>
      </c>
      <c r="J2101" s="775"/>
      <c r="K2101" s="73">
        <f t="shared" si="293"/>
        <v>0</v>
      </c>
      <c r="L2101" s="72"/>
    </row>
    <row r="2102" spans="1:14" ht="30" customHeight="1" x14ac:dyDescent="0.25">
      <c r="A2102" s="1864"/>
      <c r="B2102" s="1765"/>
      <c r="C2102" s="1765"/>
      <c r="D2102" s="130" t="s">
        <v>32</v>
      </c>
      <c r="E2102" s="1187">
        <v>180136</v>
      </c>
      <c r="F2102" s="8" t="s">
        <v>138</v>
      </c>
      <c r="G2102" s="11"/>
      <c r="H2102" s="1191">
        <v>50</v>
      </c>
      <c r="I2102" s="35">
        <v>448</v>
      </c>
      <c r="J2102" s="775"/>
      <c r="K2102" s="73">
        <f t="shared" si="293"/>
        <v>0</v>
      </c>
      <c r="L2102" s="72"/>
    </row>
    <row r="2103" spans="1:14" ht="30" customHeight="1" thickBot="1" x14ac:dyDescent="0.3">
      <c r="A2103" s="1865"/>
      <c r="B2103" s="1766"/>
      <c r="C2103" s="1766"/>
      <c r="D2103" s="131" t="s">
        <v>32</v>
      </c>
      <c r="E2103" s="1194">
        <v>180136</v>
      </c>
      <c r="F2103" s="1009" t="s">
        <v>138</v>
      </c>
      <c r="G2103" s="124"/>
      <c r="H2103" s="1193">
        <v>52</v>
      </c>
      <c r="I2103" s="39">
        <v>448</v>
      </c>
      <c r="J2103" s="779"/>
      <c r="K2103" s="211">
        <f t="shared" si="293"/>
        <v>0</v>
      </c>
      <c r="L2103" s="72"/>
    </row>
    <row r="2104" spans="1:14" ht="36.75" customHeight="1" x14ac:dyDescent="0.25">
      <c r="A2104" s="1863"/>
      <c r="B2104" s="1756" t="s">
        <v>666</v>
      </c>
      <c r="C2104" s="1806" t="s">
        <v>68</v>
      </c>
      <c r="D2104" s="132" t="s">
        <v>32</v>
      </c>
      <c r="E2104" s="1232">
        <v>180137</v>
      </c>
      <c r="F2104" s="1008" t="s">
        <v>479</v>
      </c>
      <c r="G2104" s="23"/>
      <c r="H2104" s="1239">
        <v>42</v>
      </c>
      <c r="I2104" s="47">
        <v>478</v>
      </c>
      <c r="J2104" s="780"/>
      <c r="K2104" s="217">
        <f t="shared" ref="K2104:K2108" si="294">I2104*J2104</f>
        <v>0</v>
      </c>
      <c r="L2104" s="72"/>
      <c r="N2104" s="280" t="s">
        <v>293</v>
      </c>
    </row>
    <row r="2105" spans="1:14" ht="36.75" customHeight="1" x14ac:dyDescent="0.25">
      <c r="A2105" s="1864"/>
      <c r="B2105" s="1765"/>
      <c r="C2105" s="1765"/>
      <c r="D2105" s="130" t="s">
        <v>32</v>
      </c>
      <c r="E2105" s="1233">
        <v>180137</v>
      </c>
      <c r="F2105" s="8" t="s">
        <v>479</v>
      </c>
      <c r="G2105" s="11"/>
      <c r="H2105" s="1237">
        <v>44</v>
      </c>
      <c r="I2105" s="35">
        <v>478</v>
      </c>
      <c r="J2105" s="775"/>
      <c r="K2105" s="73">
        <f t="shared" si="294"/>
        <v>0</v>
      </c>
      <c r="L2105" s="72"/>
    </row>
    <row r="2106" spans="1:14" ht="39" customHeight="1" x14ac:dyDescent="0.25">
      <c r="A2106" s="1864"/>
      <c r="B2106" s="1765"/>
      <c r="C2106" s="1765"/>
      <c r="D2106" s="130" t="s">
        <v>32</v>
      </c>
      <c r="E2106" s="1233">
        <v>180137</v>
      </c>
      <c r="F2106" s="8" t="s">
        <v>479</v>
      </c>
      <c r="G2106" s="11"/>
      <c r="H2106" s="1237">
        <v>46</v>
      </c>
      <c r="I2106" s="35">
        <v>478</v>
      </c>
      <c r="J2106" s="775"/>
      <c r="K2106" s="73">
        <f t="shared" si="294"/>
        <v>0</v>
      </c>
      <c r="L2106" s="72"/>
    </row>
    <row r="2107" spans="1:14" ht="36.75" customHeight="1" x14ac:dyDescent="0.25">
      <c r="A2107" s="1864"/>
      <c r="B2107" s="1765"/>
      <c r="C2107" s="1765"/>
      <c r="D2107" s="130" t="s">
        <v>32</v>
      </c>
      <c r="E2107" s="1233">
        <v>180137</v>
      </c>
      <c r="F2107" s="8" t="s">
        <v>479</v>
      </c>
      <c r="G2107" s="11"/>
      <c r="H2107" s="1237">
        <v>48</v>
      </c>
      <c r="I2107" s="35">
        <v>478</v>
      </c>
      <c r="J2107" s="775"/>
      <c r="K2107" s="73">
        <f t="shared" si="294"/>
        <v>0</v>
      </c>
      <c r="L2107" s="72"/>
    </row>
    <row r="2108" spans="1:14" ht="36.75" customHeight="1" thickBot="1" x14ac:dyDescent="0.3">
      <c r="A2108" s="1865"/>
      <c r="B2108" s="1766"/>
      <c r="C2108" s="1766"/>
      <c r="D2108" s="131" t="s">
        <v>32</v>
      </c>
      <c r="E2108" s="1234">
        <v>180137</v>
      </c>
      <c r="F2108" s="9" t="s">
        <v>479</v>
      </c>
      <c r="G2108" s="17"/>
      <c r="H2108" s="1238">
        <v>50</v>
      </c>
      <c r="I2108" s="38">
        <v>478</v>
      </c>
      <c r="J2108" s="777"/>
      <c r="K2108" s="209">
        <f t="shared" si="294"/>
        <v>0</v>
      </c>
      <c r="L2108" s="72"/>
    </row>
    <row r="2109" spans="1:14" ht="37.5" customHeight="1" x14ac:dyDescent="0.25">
      <c r="A2109" s="1863"/>
      <c r="B2109" s="1756" t="s">
        <v>666</v>
      </c>
      <c r="C2109" s="1806" t="s">
        <v>68</v>
      </c>
      <c r="D2109" s="132" t="s">
        <v>32</v>
      </c>
      <c r="E2109" s="1298">
        <v>180137</v>
      </c>
      <c r="F2109" s="1008" t="s">
        <v>665</v>
      </c>
      <c r="G2109" s="23"/>
      <c r="H2109" s="1306">
        <v>42</v>
      </c>
      <c r="I2109" s="47">
        <v>478</v>
      </c>
      <c r="J2109" s="780"/>
      <c r="K2109" s="217">
        <f t="shared" ref="K2109:K2113" si="295">I2109*J2109</f>
        <v>0</v>
      </c>
      <c r="L2109" s="72"/>
    </row>
    <row r="2110" spans="1:14" ht="37.5" customHeight="1" x14ac:dyDescent="0.25">
      <c r="A2110" s="1864"/>
      <c r="B2110" s="1765"/>
      <c r="C2110" s="1765"/>
      <c r="D2110" s="130" t="s">
        <v>32</v>
      </c>
      <c r="E2110" s="1299">
        <v>180137</v>
      </c>
      <c r="F2110" s="8" t="s">
        <v>665</v>
      </c>
      <c r="G2110" s="11"/>
      <c r="H2110" s="1303">
        <v>44</v>
      </c>
      <c r="I2110" s="35">
        <v>478</v>
      </c>
      <c r="J2110" s="775"/>
      <c r="K2110" s="73">
        <f t="shared" si="295"/>
        <v>0</v>
      </c>
      <c r="L2110" s="72"/>
    </row>
    <row r="2111" spans="1:14" ht="37.5" customHeight="1" x14ac:dyDescent="0.25">
      <c r="A2111" s="1864"/>
      <c r="B2111" s="1765"/>
      <c r="C2111" s="1765"/>
      <c r="D2111" s="130" t="s">
        <v>32</v>
      </c>
      <c r="E2111" s="1299">
        <v>180137</v>
      </c>
      <c r="F2111" s="8" t="s">
        <v>665</v>
      </c>
      <c r="G2111" s="11"/>
      <c r="H2111" s="1303">
        <v>46</v>
      </c>
      <c r="I2111" s="35">
        <v>478</v>
      </c>
      <c r="J2111" s="775"/>
      <c r="K2111" s="73">
        <f t="shared" si="295"/>
        <v>0</v>
      </c>
      <c r="L2111" s="72"/>
    </row>
    <row r="2112" spans="1:14" ht="37.5" customHeight="1" x14ac:dyDescent="0.25">
      <c r="A2112" s="1864"/>
      <c r="B2112" s="1765"/>
      <c r="C2112" s="1765"/>
      <c r="D2112" s="130" t="s">
        <v>32</v>
      </c>
      <c r="E2112" s="1299">
        <v>180137</v>
      </c>
      <c r="F2112" s="8" t="s">
        <v>665</v>
      </c>
      <c r="G2112" s="11"/>
      <c r="H2112" s="1303">
        <v>48</v>
      </c>
      <c r="I2112" s="35">
        <v>478</v>
      </c>
      <c r="J2112" s="775"/>
      <c r="K2112" s="73">
        <f t="shared" si="295"/>
        <v>0</v>
      </c>
      <c r="L2112" s="72"/>
    </row>
    <row r="2113" spans="1:14" ht="37.5" customHeight="1" thickBot="1" x14ac:dyDescent="0.3">
      <c r="A2113" s="1865"/>
      <c r="B2113" s="1766"/>
      <c r="C2113" s="1766"/>
      <c r="D2113" s="131" t="s">
        <v>32</v>
      </c>
      <c r="E2113" s="1300">
        <v>180137</v>
      </c>
      <c r="F2113" s="9" t="s">
        <v>665</v>
      </c>
      <c r="G2113" s="17"/>
      <c r="H2113" s="1289">
        <v>50</v>
      </c>
      <c r="I2113" s="38">
        <v>478</v>
      </c>
      <c r="J2113" s="777"/>
      <c r="K2113" s="209">
        <f t="shared" si="295"/>
        <v>0</v>
      </c>
      <c r="L2113" s="72"/>
    </row>
    <row r="2114" spans="1:14" ht="44.25" customHeight="1" x14ac:dyDescent="0.25">
      <c r="A2114" s="1863"/>
      <c r="B2114" s="1756" t="s">
        <v>625</v>
      </c>
      <c r="C2114" s="1806" t="s">
        <v>68</v>
      </c>
      <c r="D2114" s="132" t="s">
        <v>32</v>
      </c>
      <c r="E2114" s="1298">
        <v>180138</v>
      </c>
      <c r="F2114" s="1008" t="s">
        <v>688</v>
      </c>
      <c r="G2114" s="23"/>
      <c r="H2114" s="1306">
        <v>42</v>
      </c>
      <c r="I2114" s="47">
        <v>358</v>
      </c>
      <c r="J2114" s="780"/>
      <c r="K2114" s="217">
        <f t="shared" ref="K2114:K2118" si="296">I2114*J2114</f>
        <v>0</v>
      </c>
      <c r="L2114" s="72"/>
    </row>
    <row r="2115" spans="1:14" ht="44.25" customHeight="1" x14ac:dyDescent="0.25">
      <c r="A2115" s="1864"/>
      <c r="B2115" s="1765"/>
      <c r="C2115" s="1765"/>
      <c r="D2115" s="130" t="s">
        <v>32</v>
      </c>
      <c r="E2115" s="1299">
        <v>180138</v>
      </c>
      <c r="F2115" s="8" t="s">
        <v>688</v>
      </c>
      <c r="G2115" s="11"/>
      <c r="H2115" s="1303">
        <v>44</v>
      </c>
      <c r="I2115" s="35">
        <v>358</v>
      </c>
      <c r="J2115" s="775"/>
      <c r="K2115" s="73">
        <f t="shared" si="296"/>
        <v>0</v>
      </c>
      <c r="L2115" s="72"/>
    </row>
    <row r="2116" spans="1:14" ht="44.25" customHeight="1" x14ac:dyDescent="0.25">
      <c r="A2116" s="1864"/>
      <c r="B2116" s="1765"/>
      <c r="C2116" s="1765"/>
      <c r="D2116" s="130" t="s">
        <v>32</v>
      </c>
      <c r="E2116" s="1299">
        <v>180138</v>
      </c>
      <c r="F2116" s="8" t="s">
        <v>688</v>
      </c>
      <c r="G2116" s="11"/>
      <c r="H2116" s="1303">
        <v>46</v>
      </c>
      <c r="I2116" s="35">
        <v>358</v>
      </c>
      <c r="J2116" s="775"/>
      <c r="K2116" s="73">
        <f t="shared" si="296"/>
        <v>0</v>
      </c>
      <c r="L2116" s="72"/>
    </row>
    <row r="2117" spans="1:14" ht="44.25" customHeight="1" x14ac:dyDescent="0.25">
      <c r="A2117" s="1864"/>
      <c r="B2117" s="1765"/>
      <c r="C2117" s="1765"/>
      <c r="D2117" s="130" t="s">
        <v>32</v>
      </c>
      <c r="E2117" s="1299">
        <v>180138</v>
      </c>
      <c r="F2117" s="8" t="s">
        <v>688</v>
      </c>
      <c r="G2117" s="11"/>
      <c r="H2117" s="1303">
        <v>48</v>
      </c>
      <c r="I2117" s="35">
        <v>358</v>
      </c>
      <c r="J2117" s="775"/>
      <c r="K2117" s="73">
        <f t="shared" si="296"/>
        <v>0</v>
      </c>
      <c r="L2117" s="72"/>
    </row>
    <row r="2118" spans="1:14" ht="44.25" customHeight="1" thickBot="1" x14ac:dyDescent="0.3">
      <c r="A2118" s="1865"/>
      <c r="B2118" s="1766"/>
      <c r="C2118" s="1766"/>
      <c r="D2118" s="131" t="s">
        <v>32</v>
      </c>
      <c r="E2118" s="1300">
        <v>180138</v>
      </c>
      <c r="F2118" s="9" t="s">
        <v>688</v>
      </c>
      <c r="G2118" s="17"/>
      <c r="H2118" s="1289">
        <v>50</v>
      </c>
      <c r="I2118" s="38">
        <v>358</v>
      </c>
      <c r="J2118" s="777"/>
      <c r="K2118" s="209">
        <f t="shared" si="296"/>
        <v>0</v>
      </c>
      <c r="L2118" s="72"/>
    </row>
    <row r="2119" spans="1:14" ht="44.25" customHeight="1" x14ac:dyDescent="0.25">
      <c r="A2119" s="1863"/>
      <c r="B2119" s="1756" t="s">
        <v>625</v>
      </c>
      <c r="C2119" s="1806" t="s">
        <v>68</v>
      </c>
      <c r="D2119" s="132" t="s">
        <v>32</v>
      </c>
      <c r="E2119" s="1298">
        <v>180138</v>
      </c>
      <c r="F2119" s="1008" t="s">
        <v>689</v>
      </c>
      <c r="G2119" s="23"/>
      <c r="H2119" s="1306">
        <v>42</v>
      </c>
      <c r="I2119" s="47">
        <v>358</v>
      </c>
      <c r="J2119" s="780"/>
      <c r="K2119" s="217">
        <f t="shared" ref="K2119:K2123" si="297">I2119*J2119</f>
        <v>0</v>
      </c>
      <c r="L2119" s="72"/>
    </row>
    <row r="2120" spans="1:14" ht="44.25" customHeight="1" x14ac:dyDescent="0.25">
      <c r="A2120" s="1864"/>
      <c r="B2120" s="1765"/>
      <c r="C2120" s="1765"/>
      <c r="D2120" s="130" t="s">
        <v>32</v>
      </c>
      <c r="E2120" s="1299">
        <v>180138</v>
      </c>
      <c r="F2120" s="8" t="s">
        <v>689</v>
      </c>
      <c r="G2120" s="11"/>
      <c r="H2120" s="1303">
        <v>44</v>
      </c>
      <c r="I2120" s="35">
        <v>358</v>
      </c>
      <c r="J2120" s="775"/>
      <c r="K2120" s="73">
        <f t="shared" si="297"/>
        <v>0</v>
      </c>
      <c r="L2120" s="72"/>
    </row>
    <row r="2121" spans="1:14" ht="44.25" customHeight="1" x14ac:dyDescent="0.25">
      <c r="A2121" s="1864"/>
      <c r="B2121" s="1765"/>
      <c r="C2121" s="1765"/>
      <c r="D2121" s="130" t="s">
        <v>32</v>
      </c>
      <c r="E2121" s="1299">
        <v>180138</v>
      </c>
      <c r="F2121" s="8" t="s">
        <v>689</v>
      </c>
      <c r="G2121" s="11"/>
      <c r="H2121" s="1303">
        <v>46</v>
      </c>
      <c r="I2121" s="35">
        <v>358</v>
      </c>
      <c r="J2121" s="775"/>
      <c r="K2121" s="73">
        <f t="shared" si="297"/>
        <v>0</v>
      </c>
      <c r="L2121" s="72"/>
    </row>
    <row r="2122" spans="1:14" ht="44.25" customHeight="1" x14ac:dyDescent="0.25">
      <c r="A2122" s="1864"/>
      <c r="B2122" s="1765"/>
      <c r="C2122" s="1765"/>
      <c r="D2122" s="130" t="s">
        <v>32</v>
      </c>
      <c r="E2122" s="1299">
        <v>180138</v>
      </c>
      <c r="F2122" s="8" t="s">
        <v>689</v>
      </c>
      <c r="G2122" s="11"/>
      <c r="H2122" s="1303">
        <v>48</v>
      </c>
      <c r="I2122" s="35">
        <v>358</v>
      </c>
      <c r="J2122" s="775"/>
      <c r="K2122" s="73">
        <f t="shared" si="297"/>
        <v>0</v>
      </c>
      <c r="L2122" s="72"/>
    </row>
    <row r="2123" spans="1:14" ht="44.25" customHeight="1" thickBot="1" x14ac:dyDescent="0.3">
      <c r="A2123" s="1865"/>
      <c r="B2123" s="1766"/>
      <c r="C2123" s="1766"/>
      <c r="D2123" s="131" t="s">
        <v>32</v>
      </c>
      <c r="E2123" s="1300">
        <v>180138</v>
      </c>
      <c r="F2123" s="9" t="s">
        <v>689</v>
      </c>
      <c r="G2123" s="17"/>
      <c r="H2123" s="1289">
        <v>50</v>
      </c>
      <c r="I2123" s="38">
        <v>358</v>
      </c>
      <c r="J2123" s="777"/>
      <c r="K2123" s="209">
        <f t="shared" si="297"/>
        <v>0</v>
      </c>
      <c r="L2123" s="72"/>
      <c r="N2123" s="280" t="s">
        <v>293</v>
      </c>
    </row>
    <row r="2124" spans="1:14" ht="44.25" customHeight="1" x14ac:dyDescent="0.25">
      <c r="A2124" s="1863"/>
      <c r="B2124" s="1756" t="s">
        <v>625</v>
      </c>
      <c r="C2124" s="1806" t="s">
        <v>68</v>
      </c>
      <c r="D2124" s="132" t="s">
        <v>32</v>
      </c>
      <c r="E2124" s="1298">
        <v>180138</v>
      </c>
      <c r="F2124" s="1008" t="s">
        <v>690</v>
      </c>
      <c r="G2124" s="23"/>
      <c r="H2124" s="1306">
        <v>42</v>
      </c>
      <c r="I2124" s="47">
        <v>358</v>
      </c>
      <c r="J2124" s="780"/>
      <c r="K2124" s="217">
        <f t="shared" ref="K2124:K2128" si="298">I2124*J2124</f>
        <v>0</v>
      </c>
      <c r="L2124" s="72"/>
    </row>
    <row r="2125" spans="1:14" ht="44.25" customHeight="1" x14ac:dyDescent="0.25">
      <c r="A2125" s="1864"/>
      <c r="B2125" s="1765"/>
      <c r="C2125" s="1765"/>
      <c r="D2125" s="130" t="s">
        <v>32</v>
      </c>
      <c r="E2125" s="1299">
        <v>180138</v>
      </c>
      <c r="F2125" s="8" t="s">
        <v>690</v>
      </c>
      <c r="G2125" s="11"/>
      <c r="H2125" s="1303">
        <v>44</v>
      </c>
      <c r="I2125" s="35">
        <v>358</v>
      </c>
      <c r="J2125" s="775"/>
      <c r="K2125" s="73">
        <f t="shared" si="298"/>
        <v>0</v>
      </c>
      <c r="L2125" s="72"/>
    </row>
    <row r="2126" spans="1:14" ht="44.25" customHeight="1" x14ac:dyDescent="0.25">
      <c r="A2126" s="1864"/>
      <c r="B2126" s="1765"/>
      <c r="C2126" s="1765"/>
      <c r="D2126" s="130" t="s">
        <v>32</v>
      </c>
      <c r="E2126" s="1299">
        <v>180138</v>
      </c>
      <c r="F2126" s="8" t="s">
        <v>690</v>
      </c>
      <c r="G2126" s="11"/>
      <c r="H2126" s="1303">
        <v>46</v>
      </c>
      <c r="I2126" s="35">
        <v>358</v>
      </c>
      <c r="J2126" s="775"/>
      <c r="K2126" s="73">
        <f t="shared" si="298"/>
        <v>0</v>
      </c>
      <c r="L2126" s="72"/>
    </row>
    <row r="2127" spans="1:14" ht="44.25" customHeight="1" x14ac:dyDescent="0.25">
      <c r="A2127" s="1864"/>
      <c r="B2127" s="1765"/>
      <c r="C2127" s="1765"/>
      <c r="D2127" s="130" t="s">
        <v>32</v>
      </c>
      <c r="E2127" s="1299">
        <v>180138</v>
      </c>
      <c r="F2127" s="8" t="s">
        <v>690</v>
      </c>
      <c r="G2127" s="11"/>
      <c r="H2127" s="1303">
        <v>48</v>
      </c>
      <c r="I2127" s="35">
        <v>358</v>
      </c>
      <c r="J2127" s="775"/>
      <c r="K2127" s="73">
        <f t="shared" si="298"/>
        <v>0</v>
      </c>
      <c r="L2127" s="72"/>
    </row>
    <row r="2128" spans="1:14" ht="44.25" customHeight="1" thickBot="1" x14ac:dyDescent="0.3">
      <c r="A2128" s="1865"/>
      <c r="B2128" s="1766"/>
      <c r="C2128" s="1766"/>
      <c r="D2128" s="131" t="s">
        <v>32</v>
      </c>
      <c r="E2128" s="1300">
        <v>180138</v>
      </c>
      <c r="F2128" s="9" t="s">
        <v>690</v>
      </c>
      <c r="G2128" s="17"/>
      <c r="H2128" s="1289">
        <v>50</v>
      </c>
      <c r="I2128" s="38">
        <v>358</v>
      </c>
      <c r="J2128" s="777"/>
      <c r="K2128" s="209">
        <f t="shared" si="298"/>
        <v>0</v>
      </c>
      <c r="L2128" s="72"/>
    </row>
    <row r="2129" spans="1:14" ht="44.25" customHeight="1" x14ac:dyDescent="0.25">
      <c r="A2129" s="1863"/>
      <c r="B2129" s="1756" t="s">
        <v>625</v>
      </c>
      <c r="C2129" s="1806" t="s">
        <v>68</v>
      </c>
      <c r="D2129" s="132" t="s">
        <v>32</v>
      </c>
      <c r="E2129" s="1298">
        <v>180138</v>
      </c>
      <c r="F2129" s="1008" t="s">
        <v>691</v>
      </c>
      <c r="G2129" s="23"/>
      <c r="H2129" s="1306">
        <v>42</v>
      </c>
      <c r="I2129" s="47">
        <v>358</v>
      </c>
      <c r="J2129" s="780"/>
      <c r="K2129" s="217">
        <f t="shared" ref="K2129:K2133" si="299">I2129*J2129</f>
        <v>0</v>
      </c>
      <c r="L2129" s="72"/>
    </row>
    <row r="2130" spans="1:14" ht="44.25" customHeight="1" x14ac:dyDescent="0.25">
      <c r="A2130" s="1864"/>
      <c r="B2130" s="1765"/>
      <c r="C2130" s="1765"/>
      <c r="D2130" s="130" t="s">
        <v>32</v>
      </c>
      <c r="E2130" s="1299">
        <v>180138</v>
      </c>
      <c r="F2130" s="8" t="s">
        <v>691</v>
      </c>
      <c r="G2130" s="11"/>
      <c r="H2130" s="1303">
        <v>44</v>
      </c>
      <c r="I2130" s="35">
        <v>358</v>
      </c>
      <c r="J2130" s="775"/>
      <c r="K2130" s="73">
        <f t="shared" si="299"/>
        <v>0</v>
      </c>
      <c r="L2130" s="72"/>
    </row>
    <row r="2131" spans="1:14" ht="44.25" customHeight="1" x14ac:dyDescent="0.25">
      <c r="A2131" s="1864"/>
      <c r="B2131" s="1765"/>
      <c r="C2131" s="1765"/>
      <c r="D2131" s="130" t="s">
        <v>32</v>
      </c>
      <c r="E2131" s="1299">
        <v>180138</v>
      </c>
      <c r="F2131" s="8" t="s">
        <v>691</v>
      </c>
      <c r="G2131" s="11"/>
      <c r="H2131" s="1303">
        <v>46</v>
      </c>
      <c r="I2131" s="35">
        <v>358</v>
      </c>
      <c r="J2131" s="775"/>
      <c r="K2131" s="73">
        <f t="shared" si="299"/>
        <v>0</v>
      </c>
      <c r="L2131" s="72"/>
    </row>
    <row r="2132" spans="1:14" ht="44.25" customHeight="1" x14ac:dyDescent="0.25">
      <c r="A2132" s="1864"/>
      <c r="B2132" s="1765"/>
      <c r="C2132" s="1765"/>
      <c r="D2132" s="130" t="s">
        <v>32</v>
      </c>
      <c r="E2132" s="1299">
        <v>180138</v>
      </c>
      <c r="F2132" s="8" t="s">
        <v>691</v>
      </c>
      <c r="G2132" s="11"/>
      <c r="H2132" s="1303">
        <v>48</v>
      </c>
      <c r="I2132" s="35">
        <v>358</v>
      </c>
      <c r="J2132" s="775"/>
      <c r="K2132" s="73">
        <f t="shared" si="299"/>
        <v>0</v>
      </c>
      <c r="L2132" s="72"/>
    </row>
    <row r="2133" spans="1:14" ht="44.25" customHeight="1" thickBot="1" x14ac:dyDescent="0.3">
      <c r="A2133" s="1865"/>
      <c r="B2133" s="1766"/>
      <c r="C2133" s="1766"/>
      <c r="D2133" s="131" t="s">
        <v>32</v>
      </c>
      <c r="E2133" s="1300">
        <v>180138</v>
      </c>
      <c r="F2133" s="9" t="s">
        <v>691</v>
      </c>
      <c r="G2133" s="17"/>
      <c r="H2133" s="1289">
        <v>50</v>
      </c>
      <c r="I2133" s="38">
        <v>358</v>
      </c>
      <c r="J2133" s="777"/>
      <c r="K2133" s="209">
        <f t="shared" si="299"/>
        <v>0</v>
      </c>
      <c r="L2133" s="72"/>
    </row>
    <row r="2134" spans="1:14" ht="44.25" customHeight="1" x14ac:dyDescent="0.25">
      <c r="A2134" s="1863"/>
      <c r="B2134" s="1756" t="s">
        <v>625</v>
      </c>
      <c r="C2134" s="1806" t="s">
        <v>68</v>
      </c>
      <c r="D2134" s="132" t="s">
        <v>32</v>
      </c>
      <c r="E2134" s="1298">
        <v>180138</v>
      </c>
      <c r="F2134" s="1008" t="s">
        <v>692</v>
      </c>
      <c r="G2134" s="23"/>
      <c r="H2134" s="1306">
        <v>42</v>
      </c>
      <c r="I2134" s="47">
        <v>358</v>
      </c>
      <c r="J2134" s="780"/>
      <c r="K2134" s="217">
        <f t="shared" ref="K2134:K2138" si="300">I2134*J2134</f>
        <v>0</v>
      </c>
      <c r="L2134" s="72"/>
    </row>
    <row r="2135" spans="1:14" ht="44.25" customHeight="1" x14ac:dyDescent="0.25">
      <c r="A2135" s="1864"/>
      <c r="B2135" s="1765"/>
      <c r="C2135" s="1765"/>
      <c r="D2135" s="130" t="s">
        <v>32</v>
      </c>
      <c r="E2135" s="1299">
        <v>180138</v>
      </c>
      <c r="F2135" s="8" t="s">
        <v>692</v>
      </c>
      <c r="G2135" s="11"/>
      <c r="H2135" s="1303">
        <v>44</v>
      </c>
      <c r="I2135" s="35">
        <v>358</v>
      </c>
      <c r="J2135" s="775"/>
      <c r="K2135" s="73">
        <f t="shared" si="300"/>
        <v>0</v>
      </c>
      <c r="L2135" s="72"/>
    </row>
    <row r="2136" spans="1:14" ht="44.25" customHeight="1" x14ac:dyDescent="0.25">
      <c r="A2136" s="1864"/>
      <c r="B2136" s="1765"/>
      <c r="C2136" s="1765"/>
      <c r="D2136" s="130" t="s">
        <v>32</v>
      </c>
      <c r="E2136" s="1299">
        <v>180138</v>
      </c>
      <c r="F2136" s="8" t="s">
        <v>692</v>
      </c>
      <c r="G2136" s="11"/>
      <c r="H2136" s="1303">
        <v>46</v>
      </c>
      <c r="I2136" s="35">
        <v>358</v>
      </c>
      <c r="J2136" s="775"/>
      <c r="K2136" s="73">
        <f t="shared" si="300"/>
        <v>0</v>
      </c>
      <c r="L2136" s="72"/>
    </row>
    <row r="2137" spans="1:14" ht="44.25" customHeight="1" x14ac:dyDescent="0.25">
      <c r="A2137" s="1864"/>
      <c r="B2137" s="1765"/>
      <c r="C2137" s="1765"/>
      <c r="D2137" s="130" t="s">
        <v>32</v>
      </c>
      <c r="E2137" s="1299">
        <v>180138</v>
      </c>
      <c r="F2137" s="8" t="s">
        <v>692</v>
      </c>
      <c r="G2137" s="11"/>
      <c r="H2137" s="1303">
        <v>48</v>
      </c>
      <c r="I2137" s="35">
        <v>358</v>
      </c>
      <c r="J2137" s="775"/>
      <c r="K2137" s="73">
        <f t="shared" si="300"/>
        <v>0</v>
      </c>
      <c r="L2137" s="72"/>
    </row>
    <row r="2138" spans="1:14" ht="44.25" customHeight="1" thickBot="1" x14ac:dyDescent="0.3">
      <c r="A2138" s="1865"/>
      <c r="B2138" s="1766"/>
      <c r="C2138" s="1766"/>
      <c r="D2138" s="131" t="s">
        <v>32</v>
      </c>
      <c r="E2138" s="1300">
        <v>180138</v>
      </c>
      <c r="F2138" s="9" t="s">
        <v>692</v>
      </c>
      <c r="G2138" s="17"/>
      <c r="H2138" s="1289">
        <v>50</v>
      </c>
      <c r="I2138" s="38">
        <v>358</v>
      </c>
      <c r="J2138" s="777"/>
      <c r="K2138" s="209">
        <f t="shared" si="300"/>
        <v>0</v>
      </c>
      <c r="L2138" s="72"/>
    </row>
    <row r="2139" spans="1:14" ht="44.25" customHeight="1" x14ac:dyDescent="0.25">
      <c r="A2139" s="1863"/>
      <c r="B2139" s="1756" t="s">
        <v>625</v>
      </c>
      <c r="C2139" s="1806" t="s">
        <v>68</v>
      </c>
      <c r="D2139" s="132" t="s">
        <v>32</v>
      </c>
      <c r="E2139" s="1298">
        <v>180138</v>
      </c>
      <c r="F2139" s="1008" t="s">
        <v>693</v>
      </c>
      <c r="G2139" s="23"/>
      <c r="H2139" s="1306">
        <v>42</v>
      </c>
      <c r="I2139" s="47">
        <v>358</v>
      </c>
      <c r="J2139" s="780"/>
      <c r="K2139" s="217">
        <f t="shared" ref="K2139:K2143" si="301">I2139*J2139</f>
        <v>0</v>
      </c>
      <c r="L2139" s="72"/>
    </row>
    <row r="2140" spans="1:14" ht="44.25" customHeight="1" x14ac:dyDescent="0.25">
      <c r="A2140" s="1864"/>
      <c r="B2140" s="1765"/>
      <c r="C2140" s="1765"/>
      <c r="D2140" s="130" t="s">
        <v>32</v>
      </c>
      <c r="E2140" s="1299">
        <v>180138</v>
      </c>
      <c r="F2140" s="8" t="s">
        <v>693</v>
      </c>
      <c r="G2140" s="11"/>
      <c r="H2140" s="1303">
        <v>44</v>
      </c>
      <c r="I2140" s="35">
        <v>358</v>
      </c>
      <c r="J2140" s="775"/>
      <c r="K2140" s="73">
        <f t="shared" si="301"/>
        <v>0</v>
      </c>
      <c r="L2140" s="72"/>
    </row>
    <row r="2141" spans="1:14" ht="44.25" customHeight="1" x14ac:dyDescent="0.25">
      <c r="A2141" s="1864"/>
      <c r="B2141" s="1765"/>
      <c r="C2141" s="1765"/>
      <c r="D2141" s="130" t="s">
        <v>32</v>
      </c>
      <c r="E2141" s="1299">
        <v>180138</v>
      </c>
      <c r="F2141" s="8" t="s">
        <v>693</v>
      </c>
      <c r="G2141" s="11"/>
      <c r="H2141" s="1303">
        <v>46</v>
      </c>
      <c r="I2141" s="35">
        <v>358</v>
      </c>
      <c r="J2141" s="775"/>
      <c r="K2141" s="73">
        <f t="shared" si="301"/>
        <v>0</v>
      </c>
      <c r="L2141" s="72"/>
    </row>
    <row r="2142" spans="1:14" ht="44.25" customHeight="1" x14ac:dyDescent="0.25">
      <c r="A2142" s="1864"/>
      <c r="B2142" s="1765"/>
      <c r="C2142" s="1765"/>
      <c r="D2142" s="130" t="s">
        <v>32</v>
      </c>
      <c r="E2142" s="1299">
        <v>180138</v>
      </c>
      <c r="F2142" s="8" t="s">
        <v>693</v>
      </c>
      <c r="G2142" s="11"/>
      <c r="H2142" s="1303">
        <v>48</v>
      </c>
      <c r="I2142" s="35">
        <v>358</v>
      </c>
      <c r="J2142" s="775"/>
      <c r="K2142" s="73">
        <f t="shared" si="301"/>
        <v>0</v>
      </c>
      <c r="L2142" s="72"/>
    </row>
    <row r="2143" spans="1:14" ht="44.25" customHeight="1" thickBot="1" x14ac:dyDescent="0.3">
      <c r="A2143" s="1865"/>
      <c r="B2143" s="1766"/>
      <c r="C2143" s="1766"/>
      <c r="D2143" s="131" t="s">
        <v>32</v>
      </c>
      <c r="E2143" s="1300">
        <v>180138</v>
      </c>
      <c r="F2143" s="9" t="s">
        <v>693</v>
      </c>
      <c r="G2143" s="17"/>
      <c r="H2143" s="1289">
        <v>50</v>
      </c>
      <c r="I2143" s="38">
        <v>358</v>
      </c>
      <c r="J2143" s="777"/>
      <c r="K2143" s="209">
        <f t="shared" si="301"/>
        <v>0</v>
      </c>
      <c r="L2143" s="72"/>
      <c r="N2143" s="280" t="s">
        <v>293</v>
      </c>
    </row>
    <row r="2144" spans="1:14" ht="39" customHeight="1" x14ac:dyDescent="0.25">
      <c r="A2144" s="1863"/>
      <c r="B2144" s="1756" t="s">
        <v>623</v>
      </c>
      <c r="C2144" s="1806" t="s">
        <v>181</v>
      </c>
      <c r="D2144" s="132" t="s">
        <v>32</v>
      </c>
      <c r="E2144" s="1167">
        <v>60102</v>
      </c>
      <c r="F2144" s="1008" t="s">
        <v>53</v>
      </c>
      <c r="G2144" s="23"/>
      <c r="H2144" s="1176">
        <v>44</v>
      </c>
      <c r="I2144" s="47">
        <v>668</v>
      </c>
      <c r="J2144" s="780"/>
      <c r="K2144" s="217">
        <f t="shared" ref="K2144:K2147" si="302">I2144*J2144</f>
        <v>0</v>
      </c>
      <c r="L2144" s="72"/>
      <c r="N2144" s="280" t="s">
        <v>293</v>
      </c>
    </row>
    <row r="2145" spans="1:14" ht="39" customHeight="1" x14ac:dyDescent="0.25">
      <c r="A2145" s="1864"/>
      <c r="B2145" s="1765"/>
      <c r="C2145" s="1765"/>
      <c r="D2145" s="130" t="s">
        <v>32</v>
      </c>
      <c r="E2145" s="1169">
        <v>60102</v>
      </c>
      <c r="F2145" s="8" t="s">
        <v>53</v>
      </c>
      <c r="G2145" s="11"/>
      <c r="H2145" s="1172">
        <v>46</v>
      </c>
      <c r="I2145" s="35">
        <v>668</v>
      </c>
      <c r="J2145" s="775"/>
      <c r="K2145" s="73">
        <f t="shared" si="302"/>
        <v>0</v>
      </c>
      <c r="L2145" s="72"/>
    </row>
    <row r="2146" spans="1:14" ht="39" customHeight="1" x14ac:dyDescent="0.25">
      <c r="A2146" s="1864"/>
      <c r="B2146" s="1765"/>
      <c r="C2146" s="1765"/>
      <c r="D2146" s="130" t="s">
        <v>32</v>
      </c>
      <c r="E2146" s="1169">
        <v>60102</v>
      </c>
      <c r="F2146" s="8" t="s">
        <v>53</v>
      </c>
      <c r="G2146" s="11"/>
      <c r="H2146" s="1172">
        <v>48</v>
      </c>
      <c r="I2146" s="35">
        <v>668</v>
      </c>
      <c r="J2146" s="775"/>
      <c r="K2146" s="73">
        <f t="shared" si="302"/>
        <v>0</v>
      </c>
      <c r="L2146" s="72"/>
    </row>
    <row r="2147" spans="1:14" ht="39" customHeight="1" thickBot="1" x14ac:dyDescent="0.3">
      <c r="A2147" s="1865"/>
      <c r="B2147" s="1766"/>
      <c r="C2147" s="1766"/>
      <c r="D2147" s="131" t="s">
        <v>32</v>
      </c>
      <c r="E2147" s="1168">
        <v>60102</v>
      </c>
      <c r="F2147" s="9" t="s">
        <v>53</v>
      </c>
      <c r="G2147" s="17"/>
      <c r="H2147" s="1173">
        <v>50</v>
      </c>
      <c r="I2147" s="38">
        <v>668</v>
      </c>
      <c r="J2147" s="777"/>
      <c r="K2147" s="209">
        <f t="shared" si="302"/>
        <v>0</v>
      </c>
      <c r="L2147" s="72"/>
      <c r="N2147" s="280" t="s">
        <v>293</v>
      </c>
    </row>
    <row r="2148" spans="1:14" ht="33" customHeight="1" x14ac:dyDescent="0.25">
      <c r="A2148" s="1863"/>
      <c r="B2148" s="1756" t="s">
        <v>623</v>
      </c>
      <c r="C2148" s="1806" t="s">
        <v>181</v>
      </c>
      <c r="D2148" s="132" t="s">
        <v>32</v>
      </c>
      <c r="E2148" s="1224">
        <v>60102</v>
      </c>
      <c r="F2148" s="1008" t="s">
        <v>416</v>
      </c>
      <c r="G2148" s="23"/>
      <c r="H2148" s="1222">
        <v>42</v>
      </c>
      <c r="I2148" s="47">
        <v>668</v>
      </c>
      <c r="J2148" s="780"/>
      <c r="K2148" s="217">
        <f t="shared" ref="K2148:K2152" si="303">I2148*J2148</f>
        <v>0</v>
      </c>
      <c r="L2148" s="72"/>
    </row>
    <row r="2149" spans="1:14" ht="33" customHeight="1" x14ac:dyDescent="0.25">
      <c r="A2149" s="1864"/>
      <c r="B2149" s="1765"/>
      <c r="C2149" s="1765"/>
      <c r="D2149" s="130" t="s">
        <v>32</v>
      </c>
      <c r="E2149" s="1225">
        <v>60102</v>
      </c>
      <c r="F2149" s="8" t="s">
        <v>416</v>
      </c>
      <c r="G2149" s="11"/>
      <c r="H2149" s="1227">
        <v>44</v>
      </c>
      <c r="I2149" s="35">
        <v>668</v>
      </c>
      <c r="J2149" s="775"/>
      <c r="K2149" s="73">
        <f t="shared" si="303"/>
        <v>0</v>
      </c>
      <c r="L2149" s="72"/>
    </row>
    <row r="2150" spans="1:14" ht="33" customHeight="1" x14ac:dyDescent="0.25">
      <c r="A2150" s="1864"/>
      <c r="B2150" s="1765"/>
      <c r="C2150" s="1765"/>
      <c r="D2150" s="130" t="s">
        <v>32</v>
      </c>
      <c r="E2150" s="1225">
        <v>60102</v>
      </c>
      <c r="F2150" s="8" t="s">
        <v>416</v>
      </c>
      <c r="G2150" s="11"/>
      <c r="H2150" s="1227">
        <v>46</v>
      </c>
      <c r="I2150" s="35">
        <v>668</v>
      </c>
      <c r="J2150" s="775"/>
      <c r="K2150" s="73">
        <f t="shared" si="303"/>
        <v>0</v>
      </c>
      <c r="L2150" s="72"/>
    </row>
    <row r="2151" spans="1:14" ht="33" customHeight="1" x14ac:dyDescent="0.25">
      <c r="A2151" s="1864"/>
      <c r="B2151" s="1765"/>
      <c r="C2151" s="1765"/>
      <c r="D2151" s="130" t="s">
        <v>32</v>
      </c>
      <c r="E2151" s="1225">
        <v>60102</v>
      </c>
      <c r="F2151" s="8" t="s">
        <v>416</v>
      </c>
      <c r="G2151" s="11"/>
      <c r="H2151" s="1227">
        <v>48</v>
      </c>
      <c r="I2151" s="35">
        <v>668</v>
      </c>
      <c r="J2151" s="775"/>
      <c r="K2151" s="73">
        <f t="shared" si="303"/>
        <v>0</v>
      </c>
      <c r="L2151" s="72"/>
    </row>
    <row r="2152" spans="1:14" ht="33" customHeight="1" thickBot="1" x14ac:dyDescent="0.3">
      <c r="A2152" s="1865"/>
      <c r="B2152" s="1766"/>
      <c r="C2152" s="1766"/>
      <c r="D2152" s="131" t="s">
        <v>32</v>
      </c>
      <c r="E2152" s="1231">
        <v>60102</v>
      </c>
      <c r="F2152" s="9" t="s">
        <v>416</v>
      </c>
      <c r="G2152" s="17"/>
      <c r="H2152" s="1228">
        <v>50</v>
      </c>
      <c r="I2152" s="38">
        <v>668</v>
      </c>
      <c r="J2152" s="777"/>
      <c r="K2152" s="209">
        <f t="shared" si="303"/>
        <v>0</v>
      </c>
      <c r="L2152" s="72"/>
    </row>
    <row r="2153" spans="1:14" ht="33" customHeight="1" x14ac:dyDescent="0.25">
      <c r="A2153" s="1863"/>
      <c r="B2153" s="1756" t="s">
        <v>623</v>
      </c>
      <c r="C2153" s="1806" t="s">
        <v>181</v>
      </c>
      <c r="D2153" s="132" t="s">
        <v>32</v>
      </c>
      <c r="E2153" s="1479">
        <v>60102</v>
      </c>
      <c r="F2153" s="1008" t="s">
        <v>127</v>
      </c>
      <c r="G2153" s="23"/>
      <c r="H2153" s="1486">
        <v>42</v>
      </c>
      <c r="I2153" s="47">
        <v>668</v>
      </c>
      <c r="J2153" s="780"/>
      <c r="K2153" s="217">
        <f t="shared" ref="K2153:K2157" si="304">I2153*J2153</f>
        <v>0</v>
      </c>
      <c r="L2153" s="72"/>
    </row>
    <row r="2154" spans="1:14" ht="33" customHeight="1" x14ac:dyDescent="0.25">
      <c r="A2154" s="1864"/>
      <c r="B2154" s="1765"/>
      <c r="C2154" s="1765"/>
      <c r="D2154" s="130" t="s">
        <v>32</v>
      </c>
      <c r="E2154" s="1485">
        <v>60102</v>
      </c>
      <c r="F2154" s="8" t="s">
        <v>127</v>
      </c>
      <c r="G2154" s="11"/>
      <c r="H2154" s="1481">
        <v>44</v>
      </c>
      <c r="I2154" s="35">
        <v>668</v>
      </c>
      <c r="J2154" s="775"/>
      <c r="K2154" s="73">
        <f t="shared" si="304"/>
        <v>0</v>
      </c>
      <c r="L2154" s="72"/>
    </row>
    <row r="2155" spans="1:14" ht="33" customHeight="1" x14ac:dyDescent="0.25">
      <c r="A2155" s="1864"/>
      <c r="B2155" s="1765"/>
      <c r="C2155" s="1765"/>
      <c r="D2155" s="130" t="s">
        <v>32</v>
      </c>
      <c r="E2155" s="1485">
        <v>60102</v>
      </c>
      <c r="F2155" s="8" t="s">
        <v>127</v>
      </c>
      <c r="G2155" s="11"/>
      <c r="H2155" s="1481">
        <v>46</v>
      </c>
      <c r="I2155" s="35">
        <v>668</v>
      </c>
      <c r="J2155" s="775"/>
      <c r="K2155" s="73">
        <f t="shared" si="304"/>
        <v>0</v>
      </c>
      <c r="L2155" s="72"/>
    </row>
    <row r="2156" spans="1:14" ht="33" customHeight="1" x14ac:dyDescent="0.25">
      <c r="A2156" s="1864"/>
      <c r="B2156" s="1765"/>
      <c r="C2156" s="1765"/>
      <c r="D2156" s="130" t="s">
        <v>32</v>
      </c>
      <c r="E2156" s="1485">
        <v>60102</v>
      </c>
      <c r="F2156" s="8" t="s">
        <v>127</v>
      </c>
      <c r="G2156" s="11"/>
      <c r="H2156" s="1481">
        <v>48</v>
      </c>
      <c r="I2156" s="35">
        <v>668</v>
      </c>
      <c r="J2156" s="775"/>
      <c r="K2156" s="73">
        <f t="shared" si="304"/>
        <v>0</v>
      </c>
      <c r="L2156" s="72"/>
    </row>
    <row r="2157" spans="1:14" ht="33" customHeight="1" thickBot="1" x14ac:dyDescent="0.3">
      <c r="A2157" s="1865"/>
      <c r="B2157" s="1766"/>
      <c r="C2157" s="1766"/>
      <c r="D2157" s="131" t="s">
        <v>32</v>
      </c>
      <c r="E2157" s="1480">
        <v>60102</v>
      </c>
      <c r="F2157" s="9" t="s">
        <v>127</v>
      </c>
      <c r="G2157" s="17"/>
      <c r="H2157" s="1478">
        <v>50</v>
      </c>
      <c r="I2157" s="38">
        <v>668</v>
      </c>
      <c r="J2157" s="777"/>
      <c r="K2157" s="209">
        <f t="shared" si="304"/>
        <v>0</v>
      </c>
      <c r="L2157" s="72"/>
    </row>
    <row r="2158" spans="1:14" ht="78" customHeight="1" x14ac:dyDescent="0.25">
      <c r="A2158" s="1863"/>
      <c r="B2158" s="1756" t="s">
        <v>623</v>
      </c>
      <c r="C2158" s="1806" t="s">
        <v>181</v>
      </c>
      <c r="D2158" s="132" t="s">
        <v>32</v>
      </c>
      <c r="E2158" s="1243">
        <v>60102</v>
      </c>
      <c r="F2158" s="1008" t="s">
        <v>676</v>
      </c>
      <c r="G2158" s="23"/>
      <c r="H2158" s="1249">
        <v>42</v>
      </c>
      <c r="I2158" s="47">
        <v>668</v>
      </c>
      <c r="J2158" s="780"/>
      <c r="K2158" s="217">
        <f t="shared" ref="K2158:K2169" si="305">I2158*J2158</f>
        <v>0</v>
      </c>
      <c r="L2158" s="72"/>
    </row>
    <row r="2159" spans="1:14" ht="78" customHeight="1" thickBot="1" x14ac:dyDescent="0.3">
      <c r="A2159" s="1864"/>
      <c r="B2159" s="1765"/>
      <c r="C2159" s="1765"/>
      <c r="D2159" s="130" t="s">
        <v>32</v>
      </c>
      <c r="E2159" s="1244">
        <v>60102</v>
      </c>
      <c r="F2159" s="8" t="s">
        <v>676</v>
      </c>
      <c r="G2159" s="11"/>
      <c r="H2159" s="1248">
        <v>50</v>
      </c>
      <c r="I2159" s="35">
        <v>668</v>
      </c>
      <c r="J2159" s="775"/>
      <c r="K2159" s="73">
        <f t="shared" si="305"/>
        <v>0</v>
      </c>
      <c r="L2159" s="72"/>
    </row>
    <row r="2160" spans="1:14" ht="38.25" customHeight="1" x14ac:dyDescent="0.25">
      <c r="A2160" s="1863"/>
      <c r="B2160" s="1756" t="s">
        <v>769</v>
      </c>
      <c r="C2160" s="1759" t="s">
        <v>181</v>
      </c>
      <c r="D2160" s="132" t="s">
        <v>32</v>
      </c>
      <c r="E2160" s="1506">
        <v>60103</v>
      </c>
      <c r="F2160" s="1008" t="s">
        <v>60</v>
      </c>
      <c r="G2160" s="23"/>
      <c r="H2160" s="1503">
        <v>42</v>
      </c>
      <c r="I2160" s="47">
        <v>778</v>
      </c>
      <c r="J2160" s="780"/>
      <c r="K2160" s="217">
        <f t="shared" ref="K2160:K2164" si="306">I2160*J2160</f>
        <v>0</v>
      </c>
      <c r="L2160" s="72"/>
    </row>
    <row r="2161" spans="1:14" ht="38.25" customHeight="1" x14ac:dyDescent="0.25">
      <c r="A2161" s="1864"/>
      <c r="B2161" s="1765"/>
      <c r="C2161" s="1760"/>
      <c r="D2161" s="130" t="s">
        <v>32</v>
      </c>
      <c r="E2161" s="1505">
        <v>60103</v>
      </c>
      <c r="F2161" s="8" t="s">
        <v>60</v>
      </c>
      <c r="G2161" s="11"/>
      <c r="H2161" s="1504">
        <v>44</v>
      </c>
      <c r="I2161" s="35">
        <v>778</v>
      </c>
      <c r="J2161" s="775"/>
      <c r="K2161" s="73">
        <f t="shared" si="306"/>
        <v>0</v>
      </c>
      <c r="L2161" s="72"/>
    </row>
    <row r="2162" spans="1:14" ht="38.25" customHeight="1" x14ac:dyDescent="0.25">
      <c r="A2162" s="1864"/>
      <c r="B2162" s="1765"/>
      <c r="C2162" s="1760"/>
      <c r="D2162" s="130" t="s">
        <v>32</v>
      </c>
      <c r="E2162" s="1505">
        <v>60103</v>
      </c>
      <c r="F2162" s="8" t="s">
        <v>60</v>
      </c>
      <c r="G2162" s="11"/>
      <c r="H2162" s="1504">
        <v>46</v>
      </c>
      <c r="I2162" s="35">
        <v>778</v>
      </c>
      <c r="J2162" s="775"/>
      <c r="K2162" s="73">
        <f t="shared" si="306"/>
        <v>0</v>
      </c>
      <c r="L2162" s="72"/>
    </row>
    <row r="2163" spans="1:14" ht="38.25" customHeight="1" x14ac:dyDescent="0.25">
      <c r="A2163" s="1864"/>
      <c r="B2163" s="1765"/>
      <c r="C2163" s="1760"/>
      <c r="D2163" s="130" t="s">
        <v>32</v>
      </c>
      <c r="E2163" s="1505">
        <v>60103</v>
      </c>
      <c r="F2163" s="8" t="s">
        <v>60</v>
      </c>
      <c r="G2163" s="11"/>
      <c r="H2163" s="1504">
        <v>48</v>
      </c>
      <c r="I2163" s="35">
        <v>778</v>
      </c>
      <c r="J2163" s="775"/>
      <c r="K2163" s="73">
        <f t="shared" si="306"/>
        <v>0</v>
      </c>
      <c r="L2163" s="72"/>
    </row>
    <row r="2164" spans="1:14" ht="38.25" customHeight="1" thickBot="1" x14ac:dyDescent="0.3">
      <c r="A2164" s="1865"/>
      <c r="B2164" s="1766"/>
      <c r="C2164" s="1761"/>
      <c r="D2164" s="131" t="s">
        <v>32</v>
      </c>
      <c r="E2164" s="1507">
        <v>60103</v>
      </c>
      <c r="F2164" s="9" t="s">
        <v>60</v>
      </c>
      <c r="G2164" s="17"/>
      <c r="H2164" s="1510">
        <v>50</v>
      </c>
      <c r="I2164" s="38">
        <v>778</v>
      </c>
      <c r="J2164" s="777"/>
      <c r="K2164" s="209">
        <f t="shared" si="306"/>
        <v>0</v>
      </c>
      <c r="L2164" s="72"/>
    </row>
    <row r="2165" spans="1:14" ht="38.25" customHeight="1" x14ac:dyDescent="0.25">
      <c r="A2165" s="1863"/>
      <c r="B2165" s="1756" t="s">
        <v>769</v>
      </c>
      <c r="C2165" s="1759" t="s">
        <v>181</v>
      </c>
      <c r="D2165" s="132" t="s">
        <v>32</v>
      </c>
      <c r="E2165" s="1479">
        <v>61103</v>
      </c>
      <c r="F2165" s="1008" t="s">
        <v>60</v>
      </c>
      <c r="G2165" s="23"/>
      <c r="H2165" s="1486">
        <v>42</v>
      </c>
      <c r="I2165" s="47">
        <v>778</v>
      </c>
      <c r="J2165" s="780"/>
      <c r="K2165" s="217">
        <f t="shared" si="305"/>
        <v>0</v>
      </c>
      <c r="L2165" s="72"/>
    </row>
    <row r="2166" spans="1:14" ht="38.25" customHeight="1" x14ac:dyDescent="0.25">
      <c r="A2166" s="1864"/>
      <c r="B2166" s="1765"/>
      <c r="C2166" s="1760"/>
      <c r="D2166" s="130" t="s">
        <v>32</v>
      </c>
      <c r="E2166" s="1485">
        <v>61103</v>
      </c>
      <c r="F2166" s="8" t="s">
        <v>60</v>
      </c>
      <c r="G2166" s="11"/>
      <c r="H2166" s="1481">
        <v>44</v>
      </c>
      <c r="I2166" s="35">
        <v>778</v>
      </c>
      <c r="J2166" s="775"/>
      <c r="K2166" s="73">
        <f t="shared" si="305"/>
        <v>0</v>
      </c>
      <c r="L2166" s="72"/>
    </row>
    <row r="2167" spans="1:14" ht="38.25" customHeight="1" x14ac:dyDescent="0.25">
      <c r="A2167" s="1864"/>
      <c r="B2167" s="1765"/>
      <c r="C2167" s="1760"/>
      <c r="D2167" s="130" t="s">
        <v>32</v>
      </c>
      <c r="E2167" s="1485">
        <v>61103</v>
      </c>
      <c r="F2167" s="8" t="s">
        <v>60</v>
      </c>
      <c r="G2167" s="11"/>
      <c r="H2167" s="1481">
        <v>46</v>
      </c>
      <c r="I2167" s="35">
        <v>778</v>
      </c>
      <c r="J2167" s="775"/>
      <c r="K2167" s="73">
        <f t="shared" si="305"/>
        <v>0</v>
      </c>
      <c r="L2167" s="72"/>
    </row>
    <row r="2168" spans="1:14" ht="38.25" customHeight="1" x14ac:dyDescent="0.25">
      <c r="A2168" s="1864"/>
      <c r="B2168" s="1765"/>
      <c r="C2168" s="1760"/>
      <c r="D2168" s="130" t="s">
        <v>32</v>
      </c>
      <c r="E2168" s="1485">
        <v>61103</v>
      </c>
      <c r="F2168" s="8" t="s">
        <v>60</v>
      </c>
      <c r="G2168" s="11"/>
      <c r="H2168" s="1481">
        <v>48</v>
      </c>
      <c r="I2168" s="35">
        <v>778</v>
      </c>
      <c r="J2168" s="775"/>
      <c r="K2168" s="73">
        <f t="shared" si="305"/>
        <v>0</v>
      </c>
      <c r="L2168" s="72"/>
    </row>
    <row r="2169" spans="1:14" ht="38.25" customHeight="1" thickBot="1" x14ac:dyDescent="0.3">
      <c r="A2169" s="1865"/>
      <c r="B2169" s="1766"/>
      <c r="C2169" s="1761"/>
      <c r="D2169" s="131" t="s">
        <v>32</v>
      </c>
      <c r="E2169" s="1480">
        <v>61103</v>
      </c>
      <c r="F2169" s="9" t="s">
        <v>60</v>
      </c>
      <c r="G2169" s="17"/>
      <c r="H2169" s="1478">
        <v>50</v>
      </c>
      <c r="I2169" s="38">
        <v>778</v>
      </c>
      <c r="J2169" s="777"/>
      <c r="K2169" s="209">
        <f t="shared" si="305"/>
        <v>0</v>
      </c>
      <c r="L2169" s="72"/>
    </row>
    <row r="2170" spans="1:14" ht="28.5" customHeight="1" thickBot="1" x14ac:dyDescent="0.3">
      <c r="A2170" s="715"/>
      <c r="B2170" s="402"/>
      <c r="C2170" s="402"/>
      <c r="D2170" s="1915" t="s">
        <v>482</v>
      </c>
      <c r="E2170" s="1917"/>
      <c r="F2170" s="1916"/>
      <c r="G2170" s="402"/>
      <c r="H2170" s="485"/>
      <c r="I2170" s="402"/>
      <c r="J2170" s="1033"/>
      <c r="K2170" s="402"/>
    </row>
    <row r="2171" spans="1:14" ht="93" customHeight="1" x14ac:dyDescent="0.25">
      <c r="A2171" s="804"/>
      <c r="B2171" s="1092" t="s">
        <v>289</v>
      </c>
      <c r="C2171" s="1088" t="s">
        <v>400</v>
      </c>
      <c r="D2171" s="130" t="s">
        <v>32</v>
      </c>
      <c r="E2171" s="1087" t="s">
        <v>617</v>
      </c>
      <c r="F2171" s="8" t="s">
        <v>140</v>
      </c>
      <c r="G2171" s="11"/>
      <c r="H2171" s="1092">
        <v>170</v>
      </c>
      <c r="I2171" s="35">
        <v>880</v>
      </c>
      <c r="J2171" s="775"/>
      <c r="K2171" s="73">
        <f t="shared" ref="K2171" si="307">I2171*J2171</f>
        <v>0</v>
      </c>
      <c r="N2171" s="280" t="s">
        <v>293</v>
      </c>
    </row>
    <row r="2172" spans="1:14" ht="93" customHeight="1" thickBot="1" x14ac:dyDescent="0.3">
      <c r="A2172" s="805"/>
      <c r="B2172" s="752" t="s">
        <v>289</v>
      </c>
      <c r="C2172" s="746" t="s">
        <v>400</v>
      </c>
      <c r="D2172" s="131" t="s">
        <v>32</v>
      </c>
      <c r="E2172" s="755" t="s">
        <v>617</v>
      </c>
      <c r="F2172" s="9" t="s">
        <v>386</v>
      </c>
      <c r="G2172" s="17"/>
      <c r="H2172" s="752">
        <v>170</v>
      </c>
      <c r="I2172" s="38">
        <v>880</v>
      </c>
      <c r="J2172" s="777"/>
      <c r="K2172" s="209">
        <f t="shared" ref="K2172" si="308">I2172*J2172</f>
        <v>0</v>
      </c>
      <c r="N2172" s="280" t="s">
        <v>293</v>
      </c>
    </row>
    <row r="2173" spans="1:14" ht="27.75" customHeight="1" thickBot="1" x14ac:dyDescent="0.3">
      <c r="A2173" s="407"/>
      <c r="B2173" s="402"/>
      <c r="C2173" s="402"/>
      <c r="D2173" s="1915" t="s">
        <v>483</v>
      </c>
      <c r="E2173" s="1917"/>
      <c r="F2173" s="1916"/>
      <c r="G2173" s="402"/>
      <c r="H2173" s="485"/>
      <c r="I2173" s="402"/>
      <c r="J2173" s="1033"/>
      <c r="K2173" s="402"/>
      <c r="L2173" s="533"/>
      <c r="M2173" s="376"/>
    </row>
    <row r="2174" spans="1:14" ht="95.25" customHeight="1" x14ac:dyDescent="0.25">
      <c r="A2174" s="1218"/>
      <c r="B2174" s="1215" t="s">
        <v>289</v>
      </c>
      <c r="C2174" s="1207" t="s">
        <v>328</v>
      </c>
      <c r="D2174" s="132" t="s">
        <v>32</v>
      </c>
      <c r="E2174" s="1197" t="s">
        <v>584</v>
      </c>
      <c r="F2174" s="7" t="s">
        <v>140</v>
      </c>
      <c r="G2174" s="16"/>
      <c r="H2174" s="1214">
        <v>160</v>
      </c>
      <c r="I2174" s="37">
        <v>700</v>
      </c>
      <c r="J2174" s="772"/>
      <c r="K2174" s="210">
        <f t="shared" ref="K2174:K2175" si="309">I2174*J2174</f>
        <v>0</v>
      </c>
    </row>
    <row r="2175" spans="1:14" ht="95.25" customHeight="1" x14ac:dyDescent="0.25">
      <c r="A2175" s="83"/>
      <c r="B2175" s="1208" t="s">
        <v>289</v>
      </c>
      <c r="C2175" s="1201" t="s">
        <v>328</v>
      </c>
      <c r="D2175" s="130" t="s">
        <v>32</v>
      </c>
      <c r="E2175" s="1198" t="s">
        <v>584</v>
      </c>
      <c r="F2175" s="8" t="s">
        <v>654</v>
      </c>
      <c r="G2175" s="11"/>
      <c r="H2175" s="1212">
        <v>160</v>
      </c>
      <c r="I2175" s="35">
        <v>700</v>
      </c>
      <c r="J2175" s="775"/>
      <c r="K2175" s="73">
        <f t="shared" si="309"/>
        <v>0</v>
      </c>
    </row>
    <row r="2176" spans="1:14" ht="95.25" customHeight="1" x14ac:dyDescent="0.25">
      <c r="A2176" s="83"/>
      <c r="B2176" s="1208" t="s">
        <v>289</v>
      </c>
      <c r="C2176" s="1201" t="s">
        <v>328</v>
      </c>
      <c r="D2176" s="130" t="s">
        <v>32</v>
      </c>
      <c r="E2176" s="1198" t="s">
        <v>584</v>
      </c>
      <c r="F2176" s="8" t="s">
        <v>586</v>
      </c>
      <c r="G2176" s="11"/>
      <c r="H2176" s="1212">
        <v>160</v>
      </c>
      <c r="I2176" s="35">
        <v>700</v>
      </c>
      <c r="J2176" s="775"/>
      <c r="K2176" s="73">
        <f t="shared" ref="K2176:K2177" si="310">I2176*J2176</f>
        <v>0</v>
      </c>
    </row>
    <row r="2177" spans="1:14" ht="99.75" customHeight="1" x14ac:dyDescent="0.25">
      <c r="A2177" s="83"/>
      <c r="B2177" s="1544" t="s">
        <v>289</v>
      </c>
      <c r="C2177" s="1542" t="s">
        <v>328</v>
      </c>
      <c r="D2177" s="130" t="s">
        <v>32</v>
      </c>
      <c r="E2177" s="1541" t="s">
        <v>584</v>
      </c>
      <c r="F2177" s="8" t="s">
        <v>657</v>
      </c>
      <c r="G2177" s="11"/>
      <c r="H2177" s="1543">
        <v>160</v>
      </c>
      <c r="I2177" s="35">
        <v>700</v>
      </c>
      <c r="J2177" s="775"/>
      <c r="K2177" s="73">
        <f t="shared" si="310"/>
        <v>0</v>
      </c>
    </row>
    <row r="2178" spans="1:14" ht="95.25" customHeight="1" x14ac:dyDescent="0.25">
      <c r="A2178" s="83"/>
      <c r="B2178" s="1208" t="s">
        <v>289</v>
      </c>
      <c r="C2178" s="1201" t="s">
        <v>328</v>
      </c>
      <c r="D2178" s="130" t="s">
        <v>32</v>
      </c>
      <c r="E2178" s="1198" t="s">
        <v>584</v>
      </c>
      <c r="F2178" s="8" t="s">
        <v>655</v>
      </c>
      <c r="G2178" s="11"/>
      <c r="H2178" s="1212">
        <v>160</v>
      </c>
      <c r="I2178" s="35">
        <v>700</v>
      </c>
      <c r="J2178" s="775"/>
      <c r="K2178" s="73">
        <f t="shared" ref="K2178:K2181" si="311">I2178*J2178</f>
        <v>0</v>
      </c>
    </row>
    <row r="2179" spans="1:14" ht="95.25" customHeight="1" x14ac:dyDescent="0.25">
      <c r="A2179" s="83"/>
      <c r="B2179" s="1487" t="s">
        <v>289</v>
      </c>
      <c r="C2179" s="1484" t="s">
        <v>328</v>
      </c>
      <c r="D2179" s="130" t="s">
        <v>32</v>
      </c>
      <c r="E2179" s="1485" t="s">
        <v>584</v>
      </c>
      <c r="F2179" s="8" t="s">
        <v>770</v>
      </c>
      <c r="G2179" s="11"/>
      <c r="H2179" s="1481">
        <v>160</v>
      </c>
      <c r="I2179" s="35">
        <v>700</v>
      </c>
      <c r="J2179" s="775"/>
      <c r="K2179" s="73">
        <f t="shared" ref="K2179" si="312">I2179*J2179</f>
        <v>0</v>
      </c>
    </row>
    <row r="2180" spans="1:14" ht="95.25" customHeight="1" x14ac:dyDescent="0.25">
      <c r="A2180" s="83"/>
      <c r="B2180" s="1487" t="s">
        <v>289</v>
      </c>
      <c r="C2180" s="1484" t="s">
        <v>328</v>
      </c>
      <c r="D2180" s="130" t="s">
        <v>32</v>
      </c>
      <c r="E2180" s="1485" t="s">
        <v>584</v>
      </c>
      <c r="F2180" s="8" t="s">
        <v>771</v>
      </c>
      <c r="G2180" s="11"/>
      <c r="H2180" s="1481">
        <v>160</v>
      </c>
      <c r="I2180" s="35">
        <v>700</v>
      </c>
      <c r="J2180" s="775"/>
      <c r="K2180" s="73">
        <f t="shared" ref="K2180" si="313">I2180*J2180</f>
        <v>0</v>
      </c>
    </row>
    <row r="2181" spans="1:14" ht="95.25" customHeight="1" thickBot="1" x14ac:dyDescent="0.3">
      <c r="A2181" s="1094"/>
      <c r="B2181" s="1204" t="s">
        <v>289</v>
      </c>
      <c r="C2181" s="1203" t="s">
        <v>328</v>
      </c>
      <c r="D2181" s="167" t="s">
        <v>32</v>
      </c>
      <c r="E2181" s="1206" t="s">
        <v>584</v>
      </c>
      <c r="F2181" s="152" t="s">
        <v>656</v>
      </c>
      <c r="G2181" s="124"/>
      <c r="H2181" s="1216">
        <v>160</v>
      </c>
      <c r="I2181" s="39">
        <v>700</v>
      </c>
      <c r="J2181" s="779"/>
      <c r="K2181" s="211">
        <f t="shared" si="311"/>
        <v>0</v>
      </c>
    </row>
    <row r="2182" spans="1:14" ht="99.75" customHeight="1" x14ac:dyDescent="0.25">
      <c r="A2182" s="169"/>
      <c r="B2182" s="1012" t="s">
        <v>289</v>
      </c>
      <c r="C2182" s="1010" t="s">
        <v>328</v>
      </c>
      <c r="D2182" s="137" t="s">
        <v>32</v>
      </c>
      <c r="E2182" s="1011" t="s">
        <v>544</v>
      </c>
      <c r="F2182" s="10" t="s">
        <v>585</v>
      </c>
      <c r="G2182" s="12"/>
      <c r="H2182" s="1013">
        <v>170</v>
      </c>
      <c r="I2182" s="48">
        <v>750</v>
      </c>
      <c r="J2182" s="778"/>
      <c r="K2182" s="208">
        <f t="shared" ref="K2182" si="314">I2182*J2182</f>
        <v>0</v>
      </c>
    </row>
    <row r="2183" spans="1:14" ht="99.75" customHeight="1" x14ac:dyDescent="0.25">
      <c r="A2183" s="83"/>
      <c r="B2183" s="1208" t="s">
        <v>289</v>
      </c>
      <c r="C2183" s="1201" t="s">
        <v>328</v>
      </c>
      <c r="D2183" s="130" t="s">
        <v>32</v>
      </c>
      <c r="E2183" s="1198" t="s">
        <v>544</v>
      </c>
      <c r="F2183" s="8" t="s">
        <v>657</v>
      </c>
      <c r="G2183" s="11"/>
      <c r="H2183" s="1212">
        <v>170</v>
      </c>
      <c r="I2183" s="35">
        <v>750</v>
      </c>
      <c r="J2183" s="775"/>
      <c r="K2183" s="73">
        <f t="shared" ref="K2183" si="315">I2183*J2183</f>
        <v>0</v>
      </c>
    </row>
    <row r="2184" spans="1:14" ht="99.75" customHeight="1" x14ac:dyDescent="0.25">
      <c r="A2184" s="83"/>
      <c r="B2184" s="1208" t="s">
        <v>289</v>
      </c>
      <c r="C2184" s="1201" t="s">
        <v>328</v>
      </c>
      <c r="D2184" s="130" t="s">
        <v>32</v>
      </c>
      <c r="E2184" s="1198" t="s">
        <v>544</v>
      </c>
      <c r="F2184" s="8" t="s">
        <v>339</v>
      </c>
      <c r="G2184" s="11"/>
      <c r="H2184" s="1212">
        <v>170</v>
      </c>
      <c r="I2184" s="35">
        <v>750</v>
      </c>
      <c r="J2184" s="775"/>
      <c r="K2184" s="73">
        <f t="shared" ref="K2184:K2185" si="316">I2184*J2184</f>
        <v>0</v>
      </c>
      <c r="N2184" s="280" t="s">
        <v>293</v>
      </c>
    </row>
    <row r="2185" spans="1:14" ht="99.75" customHeight="1" x14ac:dyDescent="0.25">
      <c r="A2185" s="83"/>
      <c r="B2185" s="1208" t="s">
        <v>289</v>
      </c>
      <c r="C2185" s="1201" t="s">
        <v>328</v>
      </c>
      <c r="D2185" s="130" t="s">
        <v>32</v>
      </c>
      <c r="E2185" s="1198" t="s">
        <v>544</v>
      </c>
      <c r="F2185" s="8" t="s">
        <v>658</v>
      </c>
      <c r="G2185" s="11"/>
      <c r="H2185" s="1212">
        <v>170</v>
      </c>
      <c r="I2185" s="35">
        <v>750</v>
      </c>
      <c r="J2185" s="775"/>
      <c r="K2185" s="73">
        <f t="shared" si="316"/>
        <v>0</v>
      </c>
      <c r="N2185" s="280" t="s">
        <v>293</v>
      </c>
    </row>
    <row r="2186" spans="1:14" ht="99.75" customHeight="1" x14ac:dyDescent="0.25">
      <c r="A2186" s="83"/>
      <c r="B2186" s="901" t="s">
        <v>289</v>
      </c>
      <c r="C2186" s="902" t="s">
        <v>328</v>
      </c>
      <c r="D2186" s="130" t="s">
        <v>32</v>
      </c>
      <c r="E2186" s="899" t="s">
        <v>544</v>
      </c>
      <c r="F2186" s="8" t="s">
        <v>545</v>
      </c>
      <c r="G2186" s="11"/>
      <c r="H2186" s="900">
        <v>170</v>
      </c>
      <c r="I2186" s="35">
        <v>750</v>
      </c>
      <c r="J2186" s="775"/>
      <c r="K2186" s="73">
        <f t="shared" ref="K2186" si="317">I2186*J2186</f>
        <v>0</v>
      </c>
    </row>
    <row r="2187" spans="1:14" ht="99.75" customHeight="1" x14ac:dyDescent="0.25">
      <c r="A2187" s="83"/>
      <c r="B2187" s="985" t="s">
        <v>289</v>
      </c>
      <c r="C2187" s="982" t="s">
        <v>328</v>
      </c>
      <c r="D2187" s="130" t="s">
        <v>32</v>
      </c>
      <c r="E2187" s="984" t="s">
        <v>544</v>
      </c>
      <c r="F2187" s="8" t="s">
        <v>586</v>
      </c>
      <c r="G2187" s="11"/>
      <c r="H2187" s="989">
        <v>170</v>
      </c>
      <c r="I2187" s="35">
        <v>750</v>
      </c>
      <c r="J2187" s="775"/>
      <c r="K2187" s="73">
        <f t="shared" ref="K2187:K2188" si="318">I2187*J2187</f>
        <v>0</v>
      </c>
    </row>
    <row r="2188" spans="1:14" ht="99.75" customHeight="1" x14ac:dyDescent="0.25">
      <c r="A2188" s="83"/>
      <c r="B2188" s="1487" t="s">
        <v>289</v>
      </c>
      <c r="C2188" s="1484" t="s">
        <v>328</v>
      </c>
      <c r="D2188" s="130" t="s">
        <v>32</v>
      </c>
      <c r="E2188" s="1485" t="s">
        <v>544</v>
      </c>
      <c r="F2188" s="8" t="s">
        <v>772</v>
      </c>
      <c r="G2188" s="11"/>
      <c r="H2188" s="1481">
        <v>170</v>
      </c>
      <c r="I2188" s="35">
        <v>750</v>
      </c>
      <c r="J2188" s="775"/>
      <c r="K2188" s="73">
        <f t="shared" si="318"/>
        <v>0</v>
      </c>
      <c r="N2188" s="280" t="s">
        <v>293</v>
      </c>
    </row>
    <row r="2189" spans="1:14" ht="99.75" customHeight="1" x14ac:dyDescent="0.25">
      <c r="A2189" s="83"/>
      <c r="B2189" s="1487" t="s">
        <v>289</v>
      </c>
      <c r="C2189" s="1484" t="s">
        <v>328</v>
      </c>
      <c r="D2189" s="130" t="s">
        <v>32</v>
      </c>
      <c r="E2189" s="1485" t="s">
        <v>544</v>
      </c>
      <c r="F2189" s="8" t="s">
        <v>773</v>
      </c>
      <c r="G2189" s="11"/>
      <c r="H2189" s="1481">
        <v>170</v>
      </c>
      <c r="I2189" s="35">
        <v>750</v>
      </c>
      <c r="J2189" s="775"/>
      <c r="K2189" s="73">
        <f t="shared" ref="K2189" si="319">I2189*J2189</f>
        <v>0</v>
      </c>
      <c r="N2189" s="280" t="s">
        <v>293</v>
      </c>
    </row>
    <row r="2190" spans="1:14" ht="99.75" customHeight="1" x14ac:dyDescent="0.25">
      <c r="A2190" s="83"/>
      <c r="B2190" s="1487" t="s">
        <v>289</v>
      </c>
      <c r="C2190" s="1484" t="s">
        <v>328</v>
      </c>
      <c r="D2190" s="130" t="s">
        <v>32</v>
      </c>
      <c r="E2190" s="1485" t="s">
        <v>544</v>
      </c>
      <c r="F2190" s="8" t="s">
        <v>774</v>
      </c>
      <c r="G2190" s="11"/>
      <c r="H2190" s="1481">
        <v>170</v>
      </c>
      <c r="I2190" s="35">
        <v>750</v>
      </c>
      <c r="J2190" s="775"/>
      <c r="K2190" s="73">
        <f t="shared" ref="K2190" si="320">I2190*J2190</f>
        <v>0</v>
      </c>
    </row>
    <row r="2191" spans="1:14" ht="99.75" customHeight="1" x14ac:dyDescent="0.25">
      <c r="A2191" s="83"/>
      <c r="B2191" s="1102" t="s">
        <v>289</v>
      </c>
      <c r="C2191" s="1100" t="s">
        <v>328</v>
      </c>
      <c r="D2191" s="130" t="s">
        <v>32</v>
      </c>
      <c r="E2191" s="1101" t="s">
        <v>544</v>
      </c>
      <c r="F2191" s="8" t="s">
        <v>775</v>
      </c>
      <c r="G2191" s="11"/>
      <c r="H2191" s="1103">
        <v>170</v>
      </c>
      <c r="I2191" s="35">
        <v>750</v>
      </c>
      <c r="J2191" s="775"/>
      <c r="K2191" s="73">
        <f t="shared" ref="K2191" si="321">I2191*J2191</f>
        <v>0</v>
      </c>
      <c r="N2191" s="280" t="s">
        <v>293</v>
      </c>
    </row>
    <row r="2192" spans="1:14" ht="123" customHeight="1" x14ac:dyDescent="0.25">
      <c r="A2192" s="83"/>
      <c r="B2192" s="985" t="s">
        <v>289</v>
      </c>
      <c r="C2192" s="982" t="s">
        <v>328</v>
      </c>
      <c r="D2192" s="130" t="s">
        <v>32</v>
      </c>
      <c r="E2192" s="984" t="s">
        <v>544</v>
      </c>
      <c r="F2192" s="8" t="s">
        <v>587</v>
      </c>
      <c r="G2192" s="11"/>
      <c r="H2192" s="989">
        <v>170</v>
      </c>
      <c r="I2192" s="35">
        <v>750</v>
      </c>
      <c r="J2192" s="775"/>
      <c r="K2192" s="73">
        <f t="shared" ref="K2192" si="322">I2192*J2192</f>
        <v>0</v>
      </c>
    </row>
    <row r="2193" spans="1:14" ht="99.75" customHeight="1" x14ac:dyDescent="0.25">
      <c r="A2193" s="83"/>
      <c r="B2193" s="985" t="s">
        <v>289</v>
      </c>
      <c r="C2193" s="982" t="s">
        <v>328</v>
      </c>
      <c r="D2193" s="130" t="s">
        <v>32</v>
      </c>
      <c r="E2193" s="984" t="s">
        <v>544</v>
      </c>
      <c r="F2193" s="8" t="s">
        <v>588</v>
      </c>
      <c r="G2193" s="11"/>
      <c r="H2193" s="989">
        <v>170</v>
      </c>
      <c r="I2193" s="35">
        <v>750</v>
      </c>
      <c r="J2193" s="775"/>
      <c r="K2193" s="73">
        <f t="shared" ref="K2193" si="323">I2193*J2193</f>
        <v>0</v>
      </c>
      <c r="N2193" s="280" t="s">
        <v>293</v>
      </c>
    </row>
    <row r="2194" spans="1:14" ht="99.75" customHeight="1" x14ac:dyDescent="0.25">
      <c r="A2194" s="83"/>
      <c r="B2194" s="1208" t="s">
        <v>289</v>
      </c>
      <c r="C2194" s="1201" t="s">
        <v>328</v>
      </c>
      <c r="D2194" s="130" t="s">
        <v>32</v>
      </c>
      <c r="E2194" s="1198" t="s">
        <v>544</v>
      </c>
      <c r="F2194" s="8" t="s">
        <v>589</v>
      </c>
      <c r="G2194" s="11"/>
      <c r="H2194" s="1212">
        <v>170</v>
      </c>
      <c r="I2194" s="35">
        <v>750</v>
      </c>
      <c r="J2194" s="775"/>
      <c r="K2194" s="73">
        <f t="shared" ref="K2194" si="324">I2194*J2194</f>
        <v>0</v>
      </c>
    </row>
    <row r="2195" spans="1:14" ht="99.75" customHeight="1" x14ac:dyDescent="0.25">
      <c r="A2195" s="83"/>
      <c r="B2195" s="1487" t="s">
        <v>289</v>
      </c>
      <c r="C2195" s="1484" t="s">
        <v>328</v>
      </c>
      <c r="D2195" s="130" t="s">
        <v>32</v>
      </c>
      <c r="E2195" s="1485" t="s">
        <v>544</v>
      </c>
      <c r="F2195" s="8" t="s">
        <v>776</v>
      </c>
      <c r="G2195" s="11"/>
      <c r="H2195" s="1481">
        <v>170</v>
      </c>
      <c r="I2195" s="35">
        <v>750</v>
      </c>
      <c r="J2195" s="775"/>
      <c r="K2195" s="73">
        <f t="shared" ref="K2195" si="325">I2195*J2195</f>
        <v>0</v>
      </c>
    </row>
    <row r="2196" spans="1:14" ht="99.75" customHeight="1" x14ac:dyDescent="0.25">
      <c r="A2196" s="83"/>
      <c r="B2196" s="1487" t="s">
        <v>289</v>
      </c>
      <c r="C2196" s="1484" t="s">
        <v>328</v>
      </c>
      <c r="D2196" s="130" t="s">
        <v>32</v>
      </c>
      <c r="E2196" s="1485" t="s">
        <v>544</v>
      </c>
      <c r="F2196" s="8" t="s">
        <v>777</v>
      </c>
      <c r="G2196" s="11"/>
      <c r="H2196" s="1481">
        <v>170</v>
      </c>
      <c r="I2196" s="35">
        <v>750</v>
      </c>
      <c r="J2196" s="775"/>
      <c r="K2196" s="73">
        <f t="shared" ref="K2196" si="326">I2196*J2196</f>
        <v>0</v>
      </c>
    </row>
    <row r="2197" spans="1:14" ht="99.75" customHeight="1" x14ac:dyDescent="0.25">
      <c r="A2197" s="83"/>
      <c r="B2197" s="1487" t="s">
        <v>289</v>
      </c>
      <c r="C2197" s="1484" t="s">
        <v>328</v>
      </c>
      <c r="D2197" s="130" t="s">
        <v>32</v>
      </c>
      <c r="E2197" s="1485" t="s">
        <v>544</v>
      </c>
      <c r="F2197" s="8" t="s">
        <v>778</v>
      </c>
      <c r="G2197" s="11"/>
      <c r="H2197" s="1481">
        <v>170</v>
      </c>
      <c r="I2197" s="35">
        <v>750</v>
      </c>
      <c r="J2197" s="775"/>
      <c r="K2197" s="73">
        <f t="shared" ref="K2197" si="327">I2197*J2197</f>
        <v>0</v>
      </c>
    </row>
    <row r="2198" spans="1:14" ht="99.75" customHeight="1" x14ac:dyDescent="0.25">
      <c r="A2198" s="83"/>
      <c r="B2198" s="1487" t="s">
        <v>289</v>
      </c>
      <c r="C2198" s="1484" t="s">
        <v>328</v>
      </c>
      <c r="D2198" s="130" t="s">
        <v>32</v>
      </c>
      <c r="E2198" s="1485" t="s">
        <v>544</v>
      </c>
      <c r="F2198" s="8" t="s">
        <v>779</v>
      </c>
      <c r="G2198" s="11"/>
      <c r="H2198" s="1481">
        <v>170</v>
      </c>
      <c r="I2198" s="35">
        <v>750</v>
      </c>
      <c r="J2198" s="775"/>
      <c r="K2198" s="73">
        <f t="shared" ref="K2198" si="328">I2198*J2198</f>
        <v>0</v>
      </c>
    </row>
    <row r="2199" spans="1:14" ht="99.75" customHeight="1" x14ac:dyDescent="0.25">
      <c r="A2199" s="169"/>
      <c r="B2199" s="1205" t="s">
        <v>289</v>
      </c>
      <c r="C2199" s="1200" t="s">
        <v>328</v>
      </c>
      <c r="D2199" s="137" t="s">
        <v>32</v>
      </c>
      <c r="E2199" s="1210" t="s">
        <v>544</v>
      </c>
      <c r="F2199" s="10" t="s">
        <v>139</v>
      </c>
      <c r="G2199" s="12"/>
      <c r="H2199" s="1211">
        <v>170</v>
      </c>
      <c r="I2199" s="48">
        <v>750</v>
      </c>
      <c r="J2199" s="778"/>
      <c r="K2199" s="208">
        <f t="shared" ref="K2199" si="329">I2199*J2199</f>
        <v>0</v>
      </c>
      <c r="N2199" s="280" t="s">
        <v>293</v>
      </c>
    </row>
    <row r="2200" spans="1:14" ht="99.75" customHeight="1" thickBot="1" x14ac:dyDescent="0.3">
      <c r="A2200" s="1015"/>
      <c r="B2200" s="1209" t="s">
        <v>289</v>
      </c>
      <c r="C2200" s="1202" t="s">
        <v>328</v>
      </c>
      <c r="D2200" s="131" t="s">
        <v>32</v>
      </c>
      <c r="E2200" s="1217" t="s">
        <v>544</v>
      </c>
      <c r="F2200" s="9" t="s">
        <v>659</v>
      </c>
      <c r="G2200" s="17"/>
      <c r="H2200" s="1213">
        <v>170</v>
      </c>
      <c r="I2200" s="38">
        <v>750</v>
      </c>
      <c r="J2200" s="777"/>
      <c r="K2200" s="209">
        <f t="shared" ref="K2200" si="330">I2200*J2200</f>
        <v>0</v>
      </c>
      <c r="N2200" s="280" t="s">
        <v>293</v>
      </c>
    </row>
    <row r="2201" spans="1:14" ht="99.75" customHeight="1" x14ac:dyDescent="0.25">
      <c r="A2201" s="169"/>
      <c r="B2201" s="1012" t="s">
        <v>289</v>
      </c>
      <c r="C2201" s="1010" t="s">
        <v>328</v>
      </c>
      <c r="D2201" s="137" t="s">
        <v>32</v>
      </c>
      <c r="E2201" s="1011" t="s">
        <v>590</v>
      </c>
      <c r="F2201" s="10" t="s">
        <v>598</v>
      </c>
      <c r="G2201" s="12"/>
      <c r="H2201" s="1013">
        <v>190</v>
      </c>
      <c r="I2201" s="48">
        <v>780</v>
      </c>
      <c r="J2201" s="778"/>
      <c r="K2201" s="208">
        <f t="shared" ref="K2201" si="331">I2201*J2201</f>
        <v>0</v>
      </c>
      <c r="N2201" s="280" t="s">
        <v>293</v>
      </c>
    </row>
    <row r="2202" spans="1:14" ht="99.75" customHeight="1" x14ac:dyDescent="0.25">
      <c r="A2202" s="169"/>
      <c r="B2202" s="1029" t="s">
        <v>289</v>
      </c>
      <c r="C2202" s="1028" t="s">
        <v>328</v>
      </c>
      <c r="D2202" s="137" t="s">
        <v>32</v>
      </c>
      <c r="E2202" s="1026" t="s">
        <v>590</v>
      </c>
      <c r="F2202" s="10" t="s">
        <v>599</v>
      </c>
      <c r="G2202" s="12"/>
      <c r="H2202" s="1027">
        <v>190</v>
      </c>
      <c r="I2202" s="48">
        <v>780</v>
      </c>
      <c r="J2202" s="778"/>
      <c r="K2202" s="208">
        <f t="shared" ref="K2202" si="332">I2202*J2202</f>
        <v>0</v>
      </c>
      <c r="N2202" s="280" t="s">
        <v>293</v>
      </c>
    </row>
    <row r="2203" spans="1:14" ht="99.75" customHeight="1" x14ac:dyDescent="0.25">
      <c r="A2203" s="83"/>
      <c r="B2203" s="1005" t="s">
        <v>289</v>
      </c>
      <c r="C2203" s="1006" t="s">
        <v>328</v>
      </c>
      <c r="D2203" s="130" t="s">
        <v>32</v>
      </c>
      <c r="E2203" s="991" t="s">
        <v>590</v>
      </c>
      <c r="F2203" s="8" t="s">
        <v>600</v>
      </c>
      <c r="G2203" s="11"/>
      <c r="H2203" s="1002">
        <v>190</v>
      </c>
      <c r="I2203" s="35">
        <v>780</v>
      </c>
      <c r="J2203" s="775"/>
      <c r="K2203" s="73">
        <f t="shared" ref="K2203" si="333">I2203*J2203</f>
        <v>0</v>
      </c>
      <c r="N2203" s="280" t="s">
        <v>293</v>
      </c>
    </row>
    <row r="2204" spans="1:14" ht="99.75" customHeight="1" x14ac:dyDescent="0.25">
      <c r="A2204" s="83"/>
      <c r="B2204" s="1089" t="s">
        <v>289</v>
      </c>
      <c r="C2204" s="1086" t="s">
        <v>328</v>
      </c>
      <c r="D2204" s="130" t="s">
        <v>32</v>
      </c>
      <c r="E2204" s="1087" t="s">
        <v>590</v>
      </c>
      <c r="F2204" s="8" t="s">
        <v>601</v>
      </c>
      <c r="G2204" s="11"/>
      <c r="H2204" s="1092">
        <v>190</v>
      </c>
      <c r="I2204" s="35">
        <v>780</v>
      </c>
      <c r="J2204" s="775"/>
      <c r="K2204" s="73">
        <f t="shared" ref="K2204" si="334">I2204*J2204</f>
        <v>0</v>
      </c>
    </row>
    <row r="2205" spans="1:14" ht="99.75" customHeight="1" thickBot="1" x14ac:dyDescent="0.3">
      <c r="A2205" s="1094"/>
      <c r="B2205" s="1083" t="s">
        <v>289</v>
      </c>
      <c r="C2205" s="1084" t="s">
        <v>328</v>
      </c>
      <c r="D2205" s="167" t="s">
        <v>32</v>
      </c>
      <c r="E2205" s="1090" t="s">
        <v>618</v>
      </c>
      <c r="F2205" s="152" t="s">
        <v>619</v>
      </c>
      <c r="G2205" s="124"/>
      <c r="H2205" s="1091">
        <v>190</v>
      </c>
      <c r="I2205" s="39">
        <v>780</v>
      </c>
      <c r="J2205" s="779"/>
      <c r="K2205" s="211">
        <f t="shared" ref="K2205" si="335">I2205*J2205</f>
        <v>0</v>
      </c>
      <c r="N2205" s="280" t="s">
        <v>293</v>
      </c>
    </row>
    <row r="2206" spans="1:14" ht="99.75" customHeight="1" x14ac:dyDescent="0.25">
      <c r="A2206" s="169"/>
      <c r="B2206" s="1012" t="s">
        <v>289</v>
      </c>
      <c r="C2206" s="1010" t="s">
        <v>328</v>
      </c>
      <c r="D2206" s="137" t="s">
        <v>32</v>
      </c>
      <c r="E2206" s="1011" t="s">
        <v>591</v>
      </c>
      <c r="F2206" s="10" t="s">
        <v>595</v>
      </c>
      <c r="G2206" s="12"/>
      <c r="H2206" s="1013">
        <v>200</v>
      </c>
      <c r="I2206" s="48">
        <v>800</v>
      </c>
      <c r="J2206" s="778"/>
      <c r="K2206" s="208">
        <f t="shared" ref="K2206" si="336">I2206*J2206</f>
        <v>0</v>
      </c>
    </row>
    <row r="2207" spans="1:14" ht="99.75" customHeight="1" x14ac:dyDescent="0.25">
      <c r="A2207" s="83"/>
      <c r="B2207" s="1005" t="s">
        <v>289</v>
      </c>
      <c r="C2207" s="1006" t="s">
        <v>328</v>
      </c>
      <c r="D2207" s="130" t="s">
        <v>32</v>
      </c>
      <c r="E2207" s="991" t="s">
        <v>591</v>
      </c>
      <c r="F2207" s="8" t="s">
        <v>596</v>
      </c>
      <c r="G2207" s="11"/>
      <c r="H2207" s="1002">
        <v>200</v>
      </c>
      <c r="I2207" s="35">
        <v>800</v>
      </c>
      <c r="J2207" s="775"/>
      <c r="K2207" s="73">
        <f t="shared" ref="K2207" si="337">I2207*J2207</f>
        <v>0</v>
      </c>
      <c r="N2207" s="280" t="s">
        <v>293</v>
      </c>
    </row>
    <row r="2208" spans="1:14" ht="99.75" customHeight="1" x14ac:dyDescent="0.25">
      <c r="A2208" s="83"/>
      <c r="B2208" s="1005" t="s">
        <v>289</v>
      </c>
      <c r="C2208" s="1006" t="s">
        <v>328</v>
      </c>
      <c r="D2208" s="130" t="s">
        <v>32</v>
      </c>
      <c r="E2208" s="991" t="s">
        <v>591</v>
      </c>
      <c r="F2208" s="8" t="s">
        <v>660</v>
      </c>
      <c r="G2208" s="11"/>
      <c r="H2208" s="1002">
        <v>200</v>
      </c>
      <c r="I2208" s="35">
        <v>800</v>
      </c>
      <c r="J2208" s="775"/>
      <c r="K2208" s="73">
        <f t="shared" ref="K2208" si="338">I2208*J2208</f>
        <v>0</v>
      </c>
      <c r="N2208" s="280" t="s">
        <v>293</v>
      </c>
    </row>
    <row r="2209" spans="1:14" ht="99.75" customHeight="1" x14ac:dyDescent="0.25">
      <c r="A2209" s="83"/>
      <c r="B2209" s="1063" t="s">
        <v>289</v>
      </c>
      <c r="C2209" s="1061" t="s">
        <v>328</v>
      </c>
      <c r="D2209" s="130" t="s">
        <v>32</v>
      </c>
      <c r="E2209" s="1062" t="s">
        <v>591</v>
      </c>
      <c r="F2209" s="8" t="s">
        <v>599</v>
      </c>
      <c r="G2209" s="11"/>
      <c r="H2209" s="1064">
        <v>200</v>
      </c>
      <c r="I2209" s="35">
        <v>800</v>
      </c>
      <c r="J2209" s="775"/>
      <c r="K2209" s="73">
        <f t="shared" ref="K2209" si="339">I2209*J2209</f>
        <v>0</v>
      </c>
      <c r="N2209" s="280" t="s">
        <v>293</v>
      </c>
    </row>
    <row r="2210" spans="1:14" ht="99.75" customHeight="1" thickBot="1" x14ac:dyDescent="0.3">
      <c r="A2210" s="83"/>
      <c r="B2210" s="1005" t="s">
        <v>289</v>
      </c>
      <c r="C2210" s="1006" t="s">
        <v>328</v>
      </c>
      <c r="D2210" s="130" t="s">
        <v>32</v>
      </c>
      <c r="E2210" s="991" t="s">
        <v>591</v>
      </c>
      <c r="F2210" s="8" t="s">
        <v>597</v>
      </c>
      <c r="G2210" s="11"/>
      <c r="H2210" s="1002">
        <v>200</v>
      </c>
      <c r="I2210" s="35">
        <v>800</v>
      </c>
      <c r="J2210" s="775"/>
      <c r="K2210" s="73">
        <f t="shared" ref="K2210" si="340">I2210*J2210</f>
        <v>0</v>
      </c>
    </row>
    <row r="2211" spans="1:14" ht="30" customHeight="1" thickBot="1" x14ac:dyDescent="0.3">
      <c r="A2211" s="454"/>
      <c r="B2211" s="455"/>
      <c r="C2211" s="455"/>
      <c r="D2211" s="1913" t="s">
        <v>484</v>
      </c>
      <c r="E2211" s="1914"/>
      <c r="F2211" s="455"/>
      <c r="G2211" s="455"/>
      <c r="H2211" s="455"/>
      <c r="I2211" s="455"/>
      <c r="J2211" s="781"/>
      <c r="K2211" s="455"/>
    </row>
    <row r="2212" spans="1:14" ht="78" customHeight="1" thickBot="1" x14ac:dyDescent="0.3">
      <c r="A2212" s="343"/>
      <c r="B2212" s="406" t="s">
        <v>221</v>
      </c>
      <c r="C2212" s="522" t="s">
        <v>68</v>
      </c>
      <c r="D2212" s="156" t="s">
        <v>32</v>
      </c>
      <c r="E2212" s="525">
        <v>190</v>
      </c>
      <c r="F2212" s="20" t="s">
        <v>220</v>
      </c>
      <c r="G2212" s="15"/>
      <c r="H2212" s="525">
        <v>190</v>
      </c>
      <c r="I2212" s="36">
        <v>320</v>
      </c>
      <c r="J2212" s="776"/>
      <c r="K2212" s="207">
        <f t="shared" si="219"/>
        <v>0</v>
      </c>
      <c r="N2212" s="280" t="s">
        <v>293</v>
      </c>
    </row>
    <row r="2213" spans="1:14" ht="24.75" customHeight="1" thickBot="1" x14ac:dyDescent="0.3">
      <c r="A2213" s="407"/>
      <c r="B2213" s="402"/>
      <c r="C2213" s="402"/>
      <c r="D2213" s="1915" t="s">
        <v>485</v>
      </c>
      <c r="E2213" s="1916"/>
      <c r="F2213" s="402"/>
      <c r="G2213" s="402"/>
      <c r="H2213" s="485"/>
      <c r="I2213" s="402"/>
      <c r="J2213" s="1033"/>
      <c r="K2213" s="402"/>
    </row>
    <row r="2214" spans="1:14" ht="75.75" customHeight="1" thickBot="1" x14ac:dyDescent="0.3">
      <c r="A2214" s="532"/>
      <c r="B2214" s="530" t="s">
        <v>408</v>
      </c>
      <c r="C2214" s="529" t="s">
        <v>409</v>
      </c>
      <c r="D2214" s="130" t="s">
        <v>32</v>
      </c>
      <c r="E2214" s="531">
        <v>15002</v>
      </c>
      <c r="F2214" s="8" t="s">
        <v>410</v>
      </c>
      <c r="G2214" s="11"/>
      <c r="H2214" s="754" t="s">
        <v>486</v>
      </c>
      <c r="I2214" s="35">
        <v>170</v>
      </c>
      <c r="J2214" s="775"/>
      <c r="K2214" s="73">
        <f t="shared" ref="K2214" si="341">I2214*J2214</f>
        <v>0</v>
      </c>
    </row>
    <row r="2215" spans="1:14" ht="26.25" customHeight="1" thickBot="1" x14ac:dyDescent="0.3">
      <c r="A2215" s="454"/>
      <c r="B2215" s="455"/>
      <c r="C2215" s="455"/>
      <c r="D2215" s="456" t="s">
        <v>19</v>
      </c>
      <c r="E2215" s="455"/>
      <c r="F2215" s="455"/>
      <c r="G2215" s="455"/>
      <c r="H2215" s="455"/>
      <c r="I2215" s="455"/>
      <c r="J2215" s="781"/>
      <c r="K2215" s="455"/>
    </row>
    <row r="2216" spans="1:14" ht="105.75" thickBot="1" x14ac:dyDescent="0.3">
      <c r="A2216" s="518"/>
      <c r="B2216" s="520" t="s">
        <v>391</v>
      </c>
      <c r="C2216" s="519" t="s">
        <v>222</v>
      </c>
      <c r="D2216" s="203" t="s">
        <v>32</v>
      </c>
      <c r="E2216" s="521">
        <v>37</v>
      </c>
      <c r="F2216" s="204" t="s">
        <v>183</v>
      </c>
      <c r="G2216" s="205"/>
      <c r="H2216" s="757" t="s">
        <v>487</v>
      </c>
      <c r="I2216" s="40">
        <v>450</v>
      </c>
      <c r="J2216" s="774"/>
      <c r="K2216" s="214">
        <f t="shared" si="219"/>
        <v>0</v>
      </c>
    </row>
    <row r="2217" spans="1:14" ht="28.5" customHeight="1" thickBot="1" x14ac:dyDescent="0.3">
      <c r="A2217" s="454"/>
      <c r="B2217" s="455"/>
      <c r="C2217" s="455"/>
      <c r="D2217" s="456" t="s">
        <v>488</v>
      </c>
      <c r="E2217" s="455"/>
      <c r="F2217" s="455"/>
      <c r="G2217" s="455"/>
      <c r="H2217" s="455"/>
      <c r="I2217" s="455"/>
      <c r="J2217" s="781"/>
      <c r="K2217" s="455"/>
    </row>
    <row r="2218" spans="1:14" x14ac:dyDescent="0.25">
      <c r="A2218" s="1884" t="s">
        <v>290</v>
      </c>
      <c r="B2218" s="1807" t="s">
        <v>223</v>
      </c>
      <c r="C2218" s="1918" t="s">
        <v>224</v>
      </c>
      <c r="D2218" s="137" t="s">
        <v>32</v>
      </c>
      <c r="E2218" s="523">
        <v>170</v>
      </c>
      <c r="F2218" s="10" t="s">
        <v>44</v>
      </c>
      <c r="G2218" s="12"/>
      <c r="H2218" s="524" t="s">
        <v>38</v>
      </c>
      <c r="I2218" s="48">
        <v>130</v>
      </c>
      <c r="J2218" s="778"/>
      <c r="K2218" s="208">
        <f t="shared" si="219"/>
        <v>0</v>
      </c>
    </row>
    <row r="2219" spans="1:14" x14ac:dyDescent="0.25">
      <c r="A2219" s="1885"/>
      <c r="B2219" s="1798"/>
      <c r="C2219" s="1782"/>
      <c r="D2219" s="130" t="s">
        <v>32</v>
      </c>
      <c r="E2219" s="162">
        <v>170</v>
      </c>
      <c r="F2219" s="8" t="s">
        <v>44</v>
      </c>
      <c r="G2219" s="11"/>
      <c r="H2219" s="158" t="s">
        <v>34</v>
      </c>
      <c r="I2219" s="35">
        <v>130</v>
      </c>
      <c r="J2219" s="775"/>
      <c r="K2219" s="73">
        <f t="shared" si="219"/>
        <v>0</v>
      </c>
    </row>
    <row r="2220" spans="1:14" x14ac:dyDescent="0.25">
      <c r="A2220" s="1885"/>
      <c r="B2220" s="1798"/>
      <c r="C2220" s="1782"/>
      <c r="D2220" s="130" t="s">
        <v>32</v>
      </c>
      <c r="E2220" s="162">
        <v>170</v>
      </c>
      <c r="F2220" s="8" t="s">
        <v>44</v>
      </c>
      <c r="G2220" s="11"/>
      <c r="H2220" s="158" t="s">
        <v>35</v>
      </c>
      <c r="I2220" s="35">
        <v>130</v>
      </c>
      <c r="J2220" s="775"/>
      <c r="K2220" s="73">
        <f t="shared" si="219"/>
        <v>0</v>
      </c>
    </row>
    <row r="2221" spans="1:14" ht="16.5" thickBot="1" x14ac:dyDescent="0.3">
      <c r="A2221" s="1886"/>
      <c r="B2221" s="1877"/>
      <c r="C2221" s="1783"/>
      <c r="D2221" s="131" t="s">
        <v>32</v>
      </c>
      <c r="E2221" s="163">
        <v>170</v>
      </c>
      <c r="F2221" s="9" t="s">
        <v>44</v>
      </c>
      <c r="G2221" s="17"/>
      <c r="H2221" s="161" t="s">
        <v>99</v>
      </c>
      <c r="I2221" s="38">
        <v>130</v>
      </c>
      <c r="J2221" s="777"/>
      <c r="K2221" s="73">
        <f t="shared" si="219"/>
        <v>0</v>
      </c>
    </row>
    <row r="2222" spans="1:14" x14ac:dyDescent="0.25">
      <c r="A2222" s="1881" t="s">
        <v>290</v>
      </c>
      <c r="B2222" s="1787" t="s">
        <v>223</v>
      </c>
      <c r="C2222" s="1799" t="s">
        <v>224</v>
      </c>
      <c r="D2222" s="132" t="s">
        <v>32</v>
      </c>
      <c r="E2222" s="164">
        <v>170</v>
      </c>
      <c r="F2222" s="7" t="s">
        <v>43</v>
      </c>
      <c r="G2222" s="16"/>
      <c r="H2222" s="160" t="s">
        <v>38</v>
      </c>
      <c r="I2222" s="37">
        <v>130</v>
      </c>
      <c r="J2222" s="772"/>
      <c r="K2222" s="73">
        <f t="shared" si="219"/>
        <v>0</v>
      </c>
    </row>
    <row r="2223" spans="1:14" x14ac:dyDescent="0.25">
      <c r="A2223" s="1885"/>
      <c r="B2223" s="1798"/>
      <c r="C2223" s="1782"/>
      <c r="D2223" s="130" t="s">
        <v>32</v>
      </c>
      <c r="E2223" s="162">
        <v>170</v>
      </c>
      <c r="F2223" s="8" t="s">
        <v>43</v>
      </c>
      <c r="G2223" s="11"/>
      <c r="H2223" s="158" t="s">
        <v>34</v>
      </c>
      <c r="I2223" s="35">
        <v>130</v>
      </c>
      <c r="J2223" s="775"/>
      <c r="K2223" s="73">
        <f t="shared" si="219"/>
        <v>0</v>
      </c>
    </row>
    <row r="2224" spans="1:14" x14ac:dyDescent="0.25">
      <c r="A2224" s="1885"/>
      <c r="B2224" s="1798"/>
      <c r="C2224" s="1782"/>
      <c r="D2224" s="130" t="s">
        <v>32</v>
      </c>
      <c r="E2224" s="162">
        <v>170</v>
      </c>
      <c r="F2224" s="8" t="s">
        <v>43</v>
      </c>
      <c r="G2224" s="11"/>
      <c r="H2224" s="158" t="s">
        <v>35</v>
      </c>
      <c r="I2224" s="35">
        <v>130</v>
      </c>
      <c r="J2224" s="775"/>
      <c r="K2224" s="73">
        <f t="shared" si="219"/>
        <v>0</v>
      </c>
    </row>
    <row r="2225" spans="1:14" thickBot="1" x14ac:dyDescent="0.3">
      <c r="A2225" s="1883"/>
      <c r="B2225" s="1808"/>
      <c r="C2225" s="1873"/>
      <c r="D2225" s="156" t="s">
        <v>32</v>
      </c>
      <c r="E2225" s="525">
        <v>170</v>
      </c>
      <c r="F2225" s="20" t="s">
        <v>43</v>
      </c>
      <c r="G2225" s="15"/>
      <c r="H2225" s="406" t="s">
        <v>99</v>
      </c>
      <c r="I2225" s="36">
        <v>130</v>
      </c>
      <c r="J2225" s="776"/>
      <c r="K2225" s="207">
        <f t="shared" si="219"/>
        <v>0</v>
      </c>
      <c r="N2225"/>
    </row>
    <row r="2226" spans="1:14" ht="28.5" customHeight="1" thickBot="1" x14ac:dyDescent="0.3">
      <c r="A2226" s="398"/>
      <c r="B2226" s="424"/>
      <c r="C2226" s="1929" t="s">
        <v>489</v>
      </c>
      <c r="D2226" s="1930"/>
      <c r="E2226" s="1930"/>
      <c r="F2226" s="1931"/>
      <c r="G2226" s="424"/>
      <c r="H2226" s="424"/>
      <c r="I2226" s="424"/>
      <c r="J2226" s="787"/>
      <c r="K2226" s="424"/>
      <c r="N2226"/>
    </row>
    <row r="2227" spans="1:14" ht="110.25" customHeight="1" x14ac:dyDescent="0.25">
      <c r="A2227" s="749"/>
      <c r="B2227" s="748" t="s">
        <v>443</v>
      </c>
      <c r="C2227" s="759" t="s">
        <v>104</v>
      </c>
      <c r="D2227" s="137" t="s">
        <v>86</v>
      </c>
      <c r="E2227" s="762" t="s">
        <v>441</v>
      </c>
      <c r="F2227" s="10" t="s">
        <v>69</v>
      </c>
      <c r="G2227" s="12"/>
      <c r="H2227" s="760" t="s">
        <v>442</v>
      </c>
      <c r="I2227" s="48">
        <v>190</v>
      </c>
      <c r="J2227" s="778"/>
      <c r="K2227" s="208">
        <f>I2227*J2227</f>
        <v>0</v>
      </c>
      <c r="N2227"/>
    </row>
    <row r="2228" spans="1:14" ht="114.75" customHeight="1" x14ac:dyDescent="0.25">
      <c r="A2228" s="750"/>
      <c r="B2228" s="748" t="s">
        <v>443</v>
      </c>
      <c r="C2228" s="745" t="s">
        <v>104</v>
      </c>
      <c r="D2228" s="130" t="s">
        <v>86</v>
      </c>
      <c r="E2228" s="754" t="s">
        <v>441</v>
      </c>
      <c r="F2228" s="8" t="s">
        <v>44</v>
      </c>
      <c r="G2228" s="11"/>
      <c r="H2228" s="758" t="s">
        <v>442</v>
      </c>
      <c r="I2228" s="48">
        <v>190</v>
      </c>
      <c r="J2228" s="775"/>
      <c r="K2228" s="73">
        <f>I2228*J2228</f>
        <v>0</v>
      </c>
      <c r="N2228"/>
    </row>
    <row r="2229" spans="1:14" ht="107.25" customHeight="1" thickBot="1" x14ac:dyDescent="0.3">
      <c r="A2229" s="750"/>
      <c r="B2229" s="748" t="s">
        <v>443</v>
      </c>
      <c r="C2229" s="745" t="s">
        <v>104</v>
      </c>
      <c r="D2229" s="130" t="s">
        <v>86</v>
      </c>
      <c r="E2229" s="754" t="s">
        <v>441</v>
      </c>
      <c r="F2229" s="8" t="s">
        <v>370</v>
      </c>
      <c r="G2229" s="11"/>
      <c r="H2229" s="758" t="s">
        <v>442</v>
      </c>
      <c r="I2229" s="48">
        <v>190</v>
      </c>
      <c r="J2229" s="775"/>
      <c r="K2229" s="209">
        <f t="shared" ref="K2229" si="342">I2229*J2229</f>
        <v>0</v>
      </c>
      <c r="N2229"/>
    </row>
    <row r="2230" spans="1:14" ht="28.5" customHeight="1" thickBot="1" x14ac:dyDescent="0.3">
      <c r="A2230" s="398"/>
      <c r="B2230" s="424"/>
      <c r="C2230" s="1929" t="s">
        <v>526</v>
      </c>
      <c r="D2230" s="1930"/>
      <c r="E2230" s="1930"/>
      <c r="F2230" s="1931"/>
      <c r="G2230" s="424"/>
      <c r="H2230" s="424"/>
      <c r="I2230" s="424"/>
      <c r="J2230" s="787"/>
      <c r="K2230" s="1286"/>
      <c r="N2230"/>
    </row>
    <row r="2231" spans="1:14" ht="65.25" customHeight="1" x14ac:dyDescent="0.25">
      <c r="A2231" s="1359"/>
      <c r="B2231" s="1357" t="s">
        <v>709</v>
      </c>
      <c r="C2231" s="1364" t="s">
        <v>73</v>
      </c>
      <c r="D2231" s="137" t="s">
        <v>32</v>
      </c>
      <c r="E2231" s="1366">
        <v>90199</v>
      </c>
      <c r="F2231" s="10" t="s">
        <v>39</v>
      </c>
      <c r="G2231" s="12"/>
      <c r="H2231" s="1370" t="s">
        <v>498</v>
      </c>
      <c r="I2231" s="48">
        <v>398</v>
      </c>
      <c r="J2231" s="778"/>
      <c r="K2231" s="208">
        <f t="shared" ref="K2231:K2234" si="343">I2231*J2231</f>
        <v>0</v>
      </c>
      <c r="N2231"/>
    </row>
    <row r="2232" spans="1:14" ht="65.25" customHeight="1" x14ac:dyDescent="0.25">
      <c r="A2232" s="1359"/>
      <c r="B2232" s="1357" t="s">
        <v>709</v>
      </c>
      <c r="C2232" s="1364" t="s">
        <v>73</v>
      </c>
      <c r="D2232" s="137" t="s">
        <v>32</v>
      </c>
      <c r="E2232" s="1366">
        <v>90199</v>
      </c>
      <c r="F2232" s="10" t="s">
        <v>53</v>
      </c>
      <c r="G2232" s="12"/>
      <c r="H2232" s="1370" t="s">
        <v>498</v>
      </c>
      <c r="I2232" s="48">
        <v>398</v>
      </c>
      <c r="J2232" s="778"/>
      <c r="K2232" s="208">
        <f t="shared" ref="K2232" si="344">I2232*J2232</f>
        <v>0</v>
      </c>
      <c r="N2232"/>
    </row>
    <row r="2233" spans="1:14" ht="65.25" customHeight="1" x14ac:dyDescent="0.25">
      <c r="A2233" s="1359"/>
      <c r="B2233" s="1357" t="s">
        <v>712</v>
      </c>
      <c r="C2233" s="1364" t="s">
        <v>73</v>
      </c>
      <c r="D2233" s="137" t="s">
        <v>32</v>
      </c>
      <c r="E2233" s="1366">
        <v>90199</v>
      </c>
      <c r="F2233" s="10" t="s">
        <v>53</v>
      </c>
      <c r="G2233" s="12"/>
      <c r="H2233" s="1370" t="s">
        <v>498</v>
      </c>
      <c r="I2233" s="48">
        <v>398</v>
      </c>
      <c r="J2233" s="778"/>
      <c r="K2233" s="208">
        <f t="shared" ref="K2233" si="345">I2233*J2233</f>
        <v>0</v>
      </c>
      <c r="N2233"/>
    </row>
    <row r="2234" spans="1:14" ht="65.25" customHeight="1" x14ac:dyDescent="0.25">
      <c r="A2234" s="1359"/>
      <c r="B2234" s="1357" t="s">
        <v>710</v>
      </c>
      <c r="C2234" s="1364" t="s">
        <v>73</v>
      </c>
      <c r="D2234" s="137" t="s">
        <v>32</v>
      </c>
      <c r="E2234" s="1366">
        <v>90199</v>
      </c>
      <c r="F2234" s="10" t="s">
        <v>711</v>
      </c>
      <c r="G2234" s="12"/>
      <c r="H2234" s="1370" t="s">
        <v>498</v>
      </c>
      <c r="I2234" s="48">
        <v>398</v>
      </c>
      <c r="J2234" s="778"/>
      <c r="K2234" s="208">
        <f t="shared" si="343"/>
        <v>0</v>
      </c>
      <c r="N2234"/>
    </row>
    <row r="2235" spans="1:14" ht="65.25" customHeight="1" x14ac:dyDescent="0.25">
      <c r="A2235" s="820"/>
      <c r="B2235" s="822" t="s">
        <v>490</v>
      </c>
      <c r="C2235" s="827" t="s">
        <v>73</v>
      </c>
      <c r="D2235" s="137" t="s">
        <v>32</v>
      </c>
      <c r="E2235" s="829">
        <v>90199</v>
      </c>
      <c r="F2235" s="10" t="s">
        <v>411</v>
      </c>
      <c r="G2235" s="12"/>
      <c r="H2235" s="832" t="s">
        <v>498</v>
      </c>
      <c r="I2235" s="48">
        <v>398</v>
      </c>
      <c r="J2235" s="778"/>
      <c r="K2235" s="208">
        <f t="shared" ref="K2235:K2250" si="346">I2235*J2235</f>
        <v>0</v>
      </c>
      <c r="N2235"/>
    </row>
    <row r="2236" spans="1:14" ht="65.25" customHeight="1" x14ac:dyDescent="0.25">
      <c r="A2236" s="943"/>
      <c r="B2236" s="941" t="s">
        <v>490</v>
      </c>
      <c r="C2236" s="944" t="s">
        <v>73</v>
      </c>
      <c r="D2236" s="137" t="s">
        <v>32</v>
      </c>
      <c r="E2236" s="945">
        <v>90199</v>
      </c>
      <c r="F2236" s="10" t="s">
        <v>44</v>
      </c>
      <c r="G2236" s="12"/>
      <c r="H2236" s="942" t="s">
        <v>498</v>
      </c>
      <c r="I2236" s="48">
        <v>398</v>
      </c>
      <c r="J2236" s="778"/>
      <c r="K2236" s="73">
        <f t="shared" si="346"/>
        <v>0</v>
      </c>
      <c r="N2236"/>
    </row>
    <row r="2237" spans="1:14" ht="65.25" customHeight="1" x14ac:dyDescent="0.25">
      <c r="A2237" s="943"/>
      <c r="B2237" s="941" t="s">
        <v>490</v>
      </c>
      <c r="C2237" s="944" t="s">
        <v>73</v>
      </c>
      <c r="D2237" s="137" t="s">
        <v>32</v>
      </c>
      <c r="E2237" s="945">
        <v>90199</v>
      </c>
      <c r="F2237" s="10" t="s">
        <v>53</v>
      </c>
      <c r="G2237" s="12"/>
      <c r="H2237" s="942" t="s">
        <v>498</v>
      </c>
      <c r="I2237" s="48">
        <v>398</v>
      </c>
      <c r="J2237" s="778"/>
      <c r="K2237" s="73">
        <f t="shared" si="346"/>
        <v>0</v>
      </c>
      <c r="N2237"/>
    </row>
    <row r="2238" spans="1:14" ht="70.5" customHeight="1" x14ac:dyDescent="0.25">
      <c r="A2238" s="943"/>
      <c r="B2238" s="941" t="s">
        <v>490</v>
      </c>
      <c r="C2238" s="944" t="s">
        <v>73</v>
      </c>
      <c r="D2238" s="137" t="s">
        <v>32</v>
      </c>
      <c r="E2238" s="945">
        <v>90199</v>
      </c>
      <c r="F2238" s="10" t="s">
        <v>39</v>
      </c>
      <c r="G2238" s="12"/>
      <c r="H2238" s="942" t="s">
        <v>498</v>
      </c>
      <c r="I2238" s="48">
        <v>398</v>
      </c>
      <c r="J2238" s="778"/>
      <c r="K2238" s="73">
        <f t="shared" si="346"/>
        <v>0</v>
      </c>
      <c r="N2238"/>
    </row>
    <row r="2239" spans="1:14" ht="70.5" customHeight="1" x14ac:dyDescent="0.25">
      <c r="A2239" s="1045"/>
      <c r="B2239" s="1046" t="s">
        <v>490</v>
      </c>
      <c r="C2239" s="1052" t="s">
        <v>73</v>
      </c>
      <c r="D2239" s="137" t="s">
        <v>32</v>
      </c>
      <c r="E2239" s="1048">
        <v>90199</v>
      </c>
      <c r="F2239" s="10" t="s">
        <v>609</v>
      </c>
      <c r="G2239" s="12"/>
      <c r="H2239" s="1054" t="s">
        <v>498</v>
      </c>
      <c r="I2239" s="48">
        <v>398</v>
      </c>
      <c r="J2239" s="778"/>
      <c r="K2239" s="73">
        <f t="shared" ref="K2239" si="347">I2239*J2239</f>
        <v>0</v>
      </c>
      <c r="N2239"/>
    </row>
    <row r="2240" spans="1:14" ht="70.5" customHeight="1" x14ac:dyDescent="0.25">
      <c r="A2240" s="1359"/>
      <c r="B2240" s="1357" t="s">
        <v>713</v>
      </c>
      <c r="C2240" s="1364" t="s">
        <v>73</v>
      </c>
      <c r="D2240" s="137" t="s">
        <v>32</v>
      </c>
      <c r="E2240" s="1366">
        <v>90199</v>
      </c>
      <c r="F2240" s="10" t="s">
        <v>39</v>
      </c>
      <c r="G2240" s="12"/>
      <c r="H2240" s="1370" t="s">
        <v>498</v>
      </c>
      <c r="I2240" s="48">
        <v>398</v>
      </c>
      <c r="J2240" s="778"/>
      <c r="K2240" s="73">
        <f t="shared" ref="K2240" si="348">I2240*J2240</f>
        <v>0</v>
      </c>
      <c r="N2240"/>
    </row>
    <row r="2241" spans="1:14" ht="65.25" customHeight="1" x14ac:dyDescent="0.25">
      <c r="A2241" s="750"/>
      <c r="B2241" s="747" t="s">
        <v>491</v>
      </c>
      <c r="C2241" s="745" t="s">
        <v>73</v>
      </c>
      <c r="D2241" s="130" t="s">
        <v>32</v>
      </c>
      <c r="E2241" s="754">
        <v>90199</v>
      </c>
      <c r="F2241" s="8" t="s">
        <v>44</v>
      </c>
      <c r="G2241" s="11"/>
      <c r="H2241" s="813" t="s">
        <v>498</v>
      </c>
      <c r="I2241" s="35">
        <v>398</v>
      </c>
      <c r="J2241" s="775"/>
      <c r="K2241" s="73">
        <f t="shared" si="346"/>
        <v>0</v>
      </c>
      <c r="N2241" s="280" t="s">
        <v>293</v>
      </c>
    </row>
    <row r="2242" spans="1:14" ht="65.25" customHeight="1" x14ac:dyDescent="0.25">
      <c r="A2242" s="821"/>
      <c r="B2242" s="815" t="s">
        <v>491</v>
      </c>
      <c r="C2242" s="817" t="s">
        <v>73</v>
      </c>
      <c r="D2242" s="130" t="s">
        <v>32</v>
      </c>
      <c r="E2242" s="825">
        <v>90199</v>
      </c>
      <c r="F2242" s="8" t="s">
        <v>500</v>
      </c>
      <c r="G2242" s="11"/>
      <c r="H2242" s="833" t="s">
        <v>498</v>
      </c>
      <c r="I2242" s="35">
        <v>398</v>
      </c>
      <c r="J2242" s="775"/>
      <c r="K2242" s="73">
        <f t="shared" si="346"/>
        <v>0</v>
      </c>
    </row>
    <row r="2243" spans="1:14" ht="65.25" customHeight="1" x14ac:dyDescent="0.25">
      <c r="A2243" s="1355"/>
      <c r="B2243" s="1354" t="s">
        <v>491</v>
      </c>
      <c r="C2243" s="1356" t="s">
        <v>73</v>
      </c>
      <c r="D2243" s="130" t="s">
        <v>32</v>
      </c>
      <c r="E2243" s="1363">
        <v>90199</v>
      </c>
      <c r="F2243" s="8" t="s">
        <v>714</v>
      </c>
      <c r="G2243" s="11"/>
      <c r="H2243" s="1362" t="s">
        <v>498</v>
      </c>
      <c r="I2243" s="35">
        <v>398</v>
      </c>
      <c r="J2243" s="775"/>
      <c r="K2243" s="73">
        <f t="shared" ref="K2243" si="349">I2243*J2243</f>
        <v>0</v>
      </c>
    </row>
    <row r="2244" spans="1:14" ht="65.25" customHeight="1" x14ac:dyDescent="0.25">
      <c r="A2244" s="840"/>
      <c r="B2244" s="838" t="s">
        <v>491</v>
      </c>
      <c r="C2244" s="839" t="s">
        <v>73</v>
      </c>
      <c r="D2244" s="130" t="s">
        <v>32</v>
      </c>
      <c r="E2244" s="841">
        <v>90199</v>
      </c>
      <c r="F2244" s="8" t="s">
        <v>525</v>
      </c>
      <c r="G2244" s="11"/>
      <c r="H2244" s="842" t="s">
        <v>498</v>
      </c>
      <c r="I2244" s="35">
        <v>398</v>
      </c>
      <c r="J2244" s="775"/>
      <c r="K2244" s="73">
        <f t="shared" si="346"/>
        <v>0</v>
      </c>
    </row>
    <row r="2245" spans="1:14" ht="65.25" customHeight="1" x14ac:dyDescent="0.25">
      <c r="A2245" s="750"/>
      <c r="B2245" s="747" t="s">
        <v>492</v>
      </c>
      <c r="C2245" s="745" t="s">
        <v>73</v>
      </c>
      <c r="D2245" s="130" t="s">
        <v>32</v>
      </c>
      <c r="E2245" s="754">
        <v>90199</v>
      </c>
      <c r="F2245" s="8" t="s">
        <v>180</v>
      </c>
      <c r="G2245" s="11"/>
      <c r="H2245" s="813" t="s">
        <v>498</v>
      </c>
      <c r="I2245" s="35">
        <v>398</v>
      </c>
      <c r="J2245" s="775"/>
      <c r="K2245" s="73">
        <f t="shared" si="346"/>
        <v>0</v>
      </c>
    </row>
    <row r="2246" spans="1:14" ht="65.25" customHeight="1" x14ac:dyDescent="0.25">
      <c r="A2246" s="750"/>
      <c r="B2246" s="747" t="s">
        <v>492</v>
      </c>
      <c r="C2246" s="745" t="s">
        <v>73</v>
      </c>
      <c r="D2246" s="130" t="s">
        <v>32</v>
      </c>
      <c r="E2246" s="754">
        <v>90199</v>
      </c>
      <c r="F2246" s="8" t="s">
        <v>127</v>
      </c>
      <c r="G2246" s="11"/>
      <c r="H2246" s="813" t="s">
        <v>498</v>
      </c>
      <c r="I2246" s="35">
        <v>398</v>
      </c>
      <c r="J2246" s="775"/>
      <c r="K2246" s="73">
        <f t="shared" si="346"/>
        <v>0</v>
      </c>
    </row>
    <row r="2247" spans="1:14" ht="65.25" customHeight="1" x14ac:dyDescent="0.25">
      <c r="A2247" s="750"/>
      <c r="B2247" s="747" t="s">
        <v>492</v>
      </c>
      <c r="C2247" s="745" t="s">
        <v>73</v>
      </c>
      <c r="D2247" s="130" t="s">
        <v>32</v>
      </c>
      <c r="E2247" s="754">
        <v>90199</v>
      </c>
      <c r="F2247" s="8" t="s">
        <v>493</v>
      </c>
      <c r="G2247" s="11"/>
      <c r="H2247" s="813" t="s">
        <v>498</v>
      </c>
      <c r="I2247" s="35">
        <v>398</v>
      </c>
      <c r="J2247" s="775"/>
      <c r="K2247" s="73">
        <f t="shared" si="346"/>
        <v>0</v>
      </c>
    </row>
    <row r="2248" spans="1:14" ht="65.25" customHeight="1" x14ac:dyDescent="0.25">
      <c r="A2248" s="750"/>
      <c r="B2248" s="747" t="s">
        <v>495</v>
      </c>
      <c r="C2248" s="745" t="s">
        <v>73</v>
      </c>
      <c r="D2248" s="130" t="s">
        <v>32</v>
      </c>
      <c r="E2248" s="754">
        <v>90199</v>
      </c>
      <c r="F2248" s="8" t="s">
        <v>494</v>
      </c>
      <c r="G2248" s="11"/>
      <c r="H2248" s="813" t="s">
        <v>498</v>
      </c>
      <c r="I2248" s="35">
        <v>398</v>
      </c>
      <c r="J2248" s="775"/>
      <c r="K2248" s="73">
        <f t="shared" si="346"/>
        <v>0</v>
      </c>
    </row>
    <row r="2249" spans="1:14" ht="65.25" customHeight="1" x14ac:dyDescent="0.25">
      <c r="A2249" s="1355"/>
      <c r="B2249" s="1354" t="s">
        <v>715</v>
      </c>
      <c r="C2249" s="1356" t="s">
        <v>73</v>
      </c>
      <c r="D2249" s="130" t="s">
        <v>32</v>
      </c>
      <c r="E2249" s="1363">
        <v>90199</v>
      </c>
      <c r="F2249" s="8" t="s">
        <v>130</v>
      </c>
      <c r="G2249" s="11"/>
      <c r="H2249" s="1362" t="s">
        <v>498</v>
      </c>
      <c r="I2249" s="35">
        <v>398</v>
      </c>
      <c r="J2249" s="775"/>
      <c r="K2249" s="73">
        <f t="shared" ref="K2249" si="350">I2249*J2249</f>
        <v>0</v>
      </c>
    </row>
    <row r="2250" spans="1:14" ht="65.25" customHeight="1" x14ac:dyDescent="0.25">
      <c r="A2250" s="750"/>
      <c r="B2250" s="747" t="s">
        <v>496</v>
      </c>
      <c r="C2250" s="745" t="s">
        <v>73</v>
      </c>
      <c r="D2250" s="130" t="s">
        <v>32</v>
      </c>
      <c r="E2250" s="754">
        <v>90199</v>
      </c>
      <c r="F2250" s="8" t="s">
        <v>130</v>
      </c>
      <c r="G2250" s="11"/>
      <c r="H2250" s="758" t="s">
        <v>498</v>
      </c>
      <c r="I2250" s="35">
        <v>398</v>
      </c>
      <c r="J2250" s="775"/>
      <c r="K2250" s="73">
        <f t="shared" si="346"/>
        <v>0</v>
      </c>
    </row>
    <row r="2251" spans="1:14" ht="65.25" customHeight="1" thickBot="1" x14ac:dyDescent="0.3">
      <c r="A2251" s="1355"/>
      <c r="B2251" s="1354" t="s">
        <v>716</v>
      </c>
      <c r="C2251" s="1356" t="s">
        <v>73</v>
      </c>
      <c r="D2251" s="130" t="s">
        <v>32</v>
      </c>
      <c r="E2251" s="1363">
        <v>90199</v>
      </c>
      <c r="F2251" s="8" t="s">
        <v>717</v>
      </c>
      <c r="G2251" s="11"/>
      <c r="H2251" s="1362" t="s">
        <v>498</v>
      </c>
      <c r="I2251" s="35">
        <v>398</v>
      </c>
      <c r="J2251" s="775"/>
      <c r="K2251" s="73">
        <f t="shared" ref="K2251" si="351">I2251*J2251</f>
        <v>0</v>
      </c>
    </row>
    <row r="2252" spans="1:14" ht="26.25" customHeight="1" thickBot="1" x14ac:dyDescent="0.3">
      <c r="A2252" s="407"/>
      <c r="B2252" s="402"/>
      <c r="C2252" s="834" t="s">
        <v>502</v>
      </c>
      <c r="D2252" s="486"/>
      <c r="E2252" s="402"/>
      <c r="F2252" s="402"/>
      <c r="G2252" s="402"/>
      <c r="H2252" s="485"/>
      <c r="I2252" s="402"/>
      <c r="J2252" s="1033"/>
      <c r="K2252" s="402"/>
      <c r="L2252" s="527"/>
      <c r="M2252" s="242"/>
    </row>
    <row r="2253" spans="1:14" ht="18" customHeight="1" x14ac:dyDescent="0.25">
      <c r="A2253" s="1887"/>
      <c r="B2253" s="1756" t="s">
        <v>503</v>
      </c>
      <c r="C2253" s="1806"/>
      <c r="D2253" s="215" t="s">
        <v>32</v>
      </c>
      <c r="E2253" s="541" t="s">
        <v>296</v>
      </c>
      <c r="F2253" s="534" t="s">
        <v>79</v>
      </c>
      <c r="G2253" s="23"/>
      <c r="H2253" s="546">
        <v>1</v>
      </c>
      <c r="I2253" s="47">
        <v>308</v>
      </c>
      <c r="J2253" s="780"/>
      <c r="K2253" s="210">
        <f t="shared" ref="K2253:K2273" si="352">I2253*J2253</f>
        <v>0</v>
      </c>
    </row>
    <row r="2254" spans="1:14" ht="18" customHeight="1" x14ac:dyDescent="0.25">
      <c r="A2254" s="1849"/>
      <c r="B2254" s="1765"/>
      <c r="C2254" s="1765"/>
      <c r="D2254" s="130" t="s">
        <v>32</v>
      </c>
      <c r="E2254" s="539" t="s">
        <v>297</v>
      </c>
      <c r="F2254" s="8" t="s">
        <v>79</v>
      </c>
      <c r="G2254" s="11"/>
      <c r="H2254" s="544">
        <v>2</v>
      </c>
      <c r="I2254" s="35">
        <v>308</v>
      </c>
      <c r="J2254" s="775"/>
      <c r="K2254" s="73">
        <f t="shared" si="352"/>
        <v>0</v>
      </c>
    </row>
    <row r="2255" spans="1:14" ht="18" customHeight="1" x14ac:dyDescent="0.25">
      <c r="A2255" s="1849"/>
      <c r="B2255" s="1765"/>
      <c r="C2255" s="1765"/>
      <c r="D2255" s="130" t="s">
        <v>32</v>
      </c>
      <c r="E2255" s="539" t="s">
        <v>298</v>
      </c>
      <c r="F2255" s="8" t="s">
        <v>79</v>
      </c>
      <c r="G2255" s="11"/>
      <c r="H2255" s="544">
        <v>3</v>
      </c>
      <c r="I2255" s="35">
        <v>308</v>
      </c>
      <c r="J2255" s="775"/>
      <c r="K2255" s="73">
        <f t="shared" si="352"/>
        <v>0</v>
      </c>
    </row>
    <row r="2256" spans="1:14" ht="18" customHeight="1" x14ac:dyDescent="0.25">
      <c r="A2256" s="1849"/>
      <c r="B2256" s="1765"/>
      <c r="C2256" s="1765"/>
      <c r="D2256" s="130" t="s">
        <v>32</v>
      </c>
      <c r="E2256" s="539" t="s">
        <v>299</v>
      </c>
      <c r="F2256" s="8" t="s">
        <v>79</v>
      </c>
      <c r="G2256" s="11"/>
      <c r="H2256" s="544">
        <v>4</v>
      </c>
      <c r="I2256" s="35">
        <v>308</v>
      </c>
      <c r="J2256" s="775"/>
      <c r="K2256" s="73">
        <f t="shared" si="352"/>
        <v>0</v>
      </c>
    </row>
    <row r="2257" spans="1:14" ht="18" customHeight="1" x14ac:dyDescent="0.25">
      <c r="A2257" s="1849"/>
      <c r="B2257" s="1765"/>
      <c r="C2257" s="1765"/>
      <c r="D2257" s="130" t="s">
        <v>32</v>
      </c>
      <c r="E2257" s="539" t="s">
        <v>300</v>
      </c>
      <c r="F2257" s="8" t="s">
        <v>79</v>
      </c>
      <c r="G2257" s="11"/>
      <c r="H2257" s="544">
        <v>5</v>
      </c>
      <c r="I2257" s="35">
        <v>308</v>
      </c>
      <c r="J2257" s="775"/>
      <c r="K2257" s="73">
        <f t="shared" si="352"/>
        <v>0</v>
      </c>
    </row>
    <row r="2258" spans="1:14" ht="18" customHeight="1" thickBot="1" x14ac:dyDescent="0.3">
      <c r="A2258" s="1849"/>
      <c r="B2258" s="1766"/>
      <c r="C2258" s="1766"/>
      <c r="D2258" s="131" t="s">
        <v>32</v>
      </c>
      <c r="E2258" s="540" t="s">
        <v>301</v>
      </c>
      <c r="F2258" s="9" t="s">
        <v>79</v>
      </c>
      <c r="G2258" s="17"/>
      <c r="H2258" s="545">
        <v>6</v>
      </c>
      <c r="I2258" s="38">
        <v>308</v>
      </c>
      <c r="J2258" s="777"/>
      <c r="K2258" s="209">
        <f t="shared" si="352"/>
        <v>0</v>
      </c>
    </row>
    <row r="2259" spans="1:14" ht="18" customHeight="1" x14ac:dyDescent="0.25">
      <c r="A2259" s="1849"/>
      <c r="B2259" s="1756" t="s">
        <v>503</v>
      </c>
      <c r="C2259" s="1806"/>
      <c r="D2259" s="132" t="s">
        <v>32</v>
      </c>
      <c r="E2259" s="753" t="s">
        <v>296</v>
      </c>
      <c r="F2259" s="7" t="s">
        <v>43</v>
      </c>
      <c r="G2259" s="16"/>
      <c r="H2259" s="751">
        <v>1</v>
      </c>
      <c r="I2259" s="37">
        <v>308</v>
      </c>
      <c r="J2259" s="772"/>
      <c r="K2259" s="210">
        <f t="shared" si="352"/>
        <v>0</v>
      </c>
    </row>
    <row r="2260" spans="1:14" ht="18" customHeight="1" x14ac:dyDescent="0.25">
      <c r="A2260" s="1849"/>
      <c r="B2260" s="1765"/>
      <c r="C2260" s="1765"/>
      <c r="D2260" s="130" t="s">
        <v>32</v>
      </c>
      <c r="E2260" s="754" t="s">
        <v>297</v>
      </c>
      <c r="F2260" s="8" t="s">
        <v>43</v>
      </c>
      <c r="G2260" s="11"/>
      <c r="H2260" s="758">
        <v>2</v>
      </c>
      <c r="I2260" s="35">
        <v>308</v>
      </c>
      <c r="J2260" s="775"/>
      <c r="K2260" s="73">
        <f t="shared" si="352"/>
        <v>0</v>
      </c>
    </row>
    <row r="2261" spans="1:14" ht="18" customHeight="1" x14ac:dyDescent="0.25">
      <c r="A2261" s="1849"/>
      <c r="B2261" s="1765"/>
      <c r="C2261" s="1765"/>
      <c r="D2261" s="130" t="s">
        <v>32</v>
      </c>
      <c r="E2261" s="754" t="s">
        <v>298</v>
      </c>
      <c r="F2261" s="8" t="s">
        <v>43</v>
      </c>
      <c r="G2261" s="11"/>
      <c r="H2261" s="758">
        <v>3</v>
      </c>
      <c r="I2261" s="35">
        <v>308</v>
      </c>
      <c r="J2261" s="775"/>
      <c r="K2261" s="73">
        <f t="shared" si="352"/>
        <v>0</v>
      </c>
    </row>
    <row r="2262" spans="1:14" ht="18" customHeight="1" x14ac:dyDescent="0.25">
      <c r="A2262" s="1849"/>
      <c r="B2262" s="1765"/>
      <c r="C2262" s="1765"/>
      <c r="D2262" s="130" t="s">
        <v>32</v>
      </c>
      <c r="E2262" s="754" t="s">
        <v>299</v>
      </c>
      <c r="F2262" s="8" t="s">
        <v>43</v>
      </c>
      <c r="G2262" s="11"/>
      <c r="H2262" s="758">
        <v>4</v>
      </c>
      <c r="I2262" s="35">
        <v>308</v>
      </c>
      <c r="J2262" s="775"/>
      <c r="K2262" s="73">
        <f t="shared" si="352"/>
        <v>0</v>
      </c>
    </row>
    <row r="2263" spans="1:14" ht="18" customHeight="1" x14ac:dyDescent="0.25">
      <c r="A2263" s="1849"/>
      <c r="B2263" s="1765"/>
      <c r="C2263" s="1765"/>
      <c r="D2263" s="130" t="s">
        <v>32</v>
      </c>
      <c r="E2263" s="754" t="s">
        <v>300</v>
      </c>
      <c r="F2263" s="8" t="s">
        <v>43</v>
      </c>
      <c r="G2263" s="11"/>
      <c r="H2263" s="758">
        <v>5</v>
      </c>
      <c r="I2263" s="35">
        <v>308</v>
      </c>
      <c r="J2263" s="775"/>
      <c r="K2263" s="73">
        <f t="shared" si="352"/>
        <v>0</v>
      </c>
      <c r="N2263" s="280" t="s">
        <v>293</v>
      </c>
    </row>
    <row r="2264" spans="1:14" ht="18" customHeight="1" thickBot="1" x14ac:dyDescent="0.3">
      <c r="A2264" s="1850"/>
      <c r="B2264" s="1766"/>
      <c r="C2264" s="1766"/>
      <c r="D2264" s="131" t="s">
        <v>32</v>
      </c>
      <c r="E2264" s="755" t="s">
        <v>301</v>
      </c>
      <c r="F2264" s="9" t="s">
        <v>43</v>
      </c>
      <c r="G2264" s="17"/>
      <c r="H2264" s="752">
        <v>6</v>
      </c>
      <c r="I2264" s="38">
        <v>308</v>
      </c>
      <c r="J2264" s="777"/>
      <c r="K2264" s="209">
        <f t="shared" si="352"/>
        <v>0</v>
      </c>
      <c r="N2264" s="280" t="s">
        <v>293</v>
      </c>
    </row>
    <row r="2265" spans="1:14" ht="33" customHeight="1" thickBot="1" x14ac:dyDescent="0.3">
      <c r="A2265" s="1945" t="s">
        <v>427</v>
      </c>
      <c r="B2265" s="1946"/>
      <c r="C2265" s="1946"/>
      <c r="D2265" s="1946"/>
      <c r="E2265" s="1946"/>
      <c r="F2265" s="1946"/>
      <c r="G2265" s="1946"/>
      <c r="H2265" s="1946"/>
      <c r="I2265" s="714"/>
      <c r="J2265" s="1043"/>
      <c r="K2265" s="801"/>
    </row>
    <row r="2266" spans="1:14" ht="33" customHeight="1" x14ac:dyDescent="0.25">
      <c r="A2266" s="1947"/>
      <c r="B2266" s="1756" t="s">
        <v>422</v>
      </c>
      <c r="C2266" s="1806" t="s">
        <v>423</v>
      </c>
      <c r="D2266" s="132" t="s">
        <v>32</v>
      </c>
      <c r="E2266" s="639" t="s">
        <v>550</v>
      </c>
      <c r="F2266" s="7" t="s">
        <v>79</v>
      </c>
      <c r="G2266" s="16"/>
      <c r="H2266" s="635" t="s">
        <v>433</v>
      </c>
      <c r="I2266" s="483">
        <v>233.4</v>
      </c>
      <c r="J2266" s="772"/>
      <c r="K2266" s="210">
        <f t="shared" ref="K2266:K2267" si="353">I2266*J2266</f>
        <v>0</v>
      </c>
    </row>
    <row r="2267" spans="1:14" ht="33" customHeight="1" x14ac:dyDescent="0.25">
      <c r="A2267" s="1948"/>
      <c r="B2267" s="1757"/>
      <c r="C2267" s="1765"/>
      <c r="D2267" s="130" t="s">
        <v>32</v>
      </c>
      <c r="E2267" s="640" t="s">
        <v>550</v>
      </c>
      <c r="F2267" s="8" t="s">
        <v>79</v>
      </c>
      <c r="G2267" s="11"/>
      <c r="H2267" s="636" t="s">
        <v>379</v>
      </c>
      <c r="I2267" s="453">
        <v>233.4</v>
      </c>
      <c r="J2267" s="775"/>
      <c r="K2267" s="73">
        <f t="shared" si="353"/>
        <v>0</v>
      </c>
      <c r="N2267" s="280" t="s">
        <v>293</v>
      </c>
    </row>
    <row r="2268" spans="1:14" ht="32.25" customHeight="1" x14ac:dyDescent="0.25">
      <c r="A2268" s="1948"/>
      <c r="B2268" s="1757"/>
      <c r="C2268" s="1765"/>
      <c r="D2268" s="137" t="s">
        <v>32</v>
      </c>
      <c r="E2268" s="924" t="s">
        <v>550</v>
      </c>
      <c r="F2268" s="10" t="s">
        <v>79</v>
      </c>
      <c r="G2268" s="12"/>
      <c r="H2268" s="637" t="s">
        <v>382</v>
      </c>
      <c r="I2268" s="574">
        <v>233.4</v>
      </c>
      <c r="J2268" s="778"/>
      <c r="K2268" s="208">
        <f t="shared" si="352"/>
        <v>0</v>
      </c>
      <c r="N2268" s="280" t="s">
        <v>293</v>
      </c>
    </row>
    <row r="2269" spans="1:14" ht="32.25" customHeight="1" x14ac:dyDescent="0.25">
      <c r="A2269" s="1948"/>
      <c r="B2269" s="1757"/>
      <c r="C2269" s="1765"/>
      <c r="D2269" s="130" t="s">
        <v>32</v>
      </c>
      <c r="E2269" s="924" t="s">
        <v>550</v>
      </c>
      <c r="F2269" s="8" t="s">
        <v>79</v>
      </c>
      <c r="G2269" s="11"/>
      <c r="H2269" s="636" t="s">
        <v>424</v>
      </c>
      <c r="I2269" s="453">
        <v>233.4</v>
      </c>
      <c r="J2269" s="775"/>
      <c r="K2269" s="73">
        <f t="shared" si="352"/>
        <v>0</v>
      </c>
      <c r="N2269" s="280" t="s">
        <v>293</v>
      </c>
    </row>
    <row r="2270" spans="1:14" ht="32.25" customHeight="1" x14ac:dyDescent="0.25">
      <c r="A2270" s="1948"/>
      <c r="B2270" s="1757"/>
      <c r="C2270" s="1765"/>
      <c r="D2270" s="130" t="s">
        <v>32</v>
      </c>
      <c r="E2270" s="924" t="s">
        <v>550</v>
      </c>
      <c r="F2270" s="8" t="s">
        <v>79</v>
      </c>
      <c r="G2270" s="11"/>
      <c r="H2270" s="636" t="s">
        <v>425</v>
      </c>
      <c r="I2270" s="453">
        <v>233.4</v>
      </c>
      <c r="J2270" s="775"/>
      <c r="K2270" s="73">
        <f t="shared" si="352"/>
        <v>0</v>
      </c>
      <c r="N2270" s="280" t="s">
        <v>293</v>
      </c>
    </row>
    <row r="2271" spans="1:14" ht="32.25" customHeight="1" thickBot="1" x14ac:dyDescent="0.3">
      <c r="A2271" s="1949"/>
      <c r="B2271" s="1758"/>
      <c r="C2271" s="1766"/>
      <c r="D2271" s="131" t="s">
        <v>32</v>
      </c>
      <c r="E2271" s="641" t="s">
        <v>550</v>
      </c>
      <c r="F2271" s="9" t="s">
        <v>79</v>
      </c>
      <c r="G2271" s="17"/>
      <c r="H2271" s="638" t="s">
        <v>426</v>
      </c>
      <c r="I2271" s="484">
        <v>233.4</v>
      </c>
      <c r="J2271" s="777"/>
      <c r="K2271" s="209">
        <f t="shared" si="352"/>
        <v>0</v>
      </c>
    </row>
    <row r="2272" spans="1:14" ht="33" customHeight="1" x14ac:dyDescent="0.25">
      <c r="A2272" s="1947"/>
      <c r="B2272" s="1756" t="s">
        <v>780</v>
      </c>
      <c r="C2272" s="1806" t="s">
        <v>423</v>
      </c>
      <c r="D2272" s="132" t="s">
        <v>32</v>
      </c>
      <c r="E2272" s="1320" t="s">
        <v>696</v>
      </c>
      <c r="F2272" s="7" t="s">
        <v>79</v>
      </c>
      <c r="G2272" s="16"/>
      <c r="H2272" s="1309">
        <v>42</v>
      </c>
      <c r="I2272" s="483">
        <v>256</v>
      </c>
      <c r="J2272" s="772"/>
      <c r="K2272" s="210">
        <f t="shared" si="352"/>
        <v>0</v>
      </c>
    </row>
    <row r="2273" spans="1:14" ht="33" customHeight="1" x14ac:dyDescent="0.25">
      <c r="A2273" s="1948"/>
      <c r="B2273" s="1757"/>
      <c r="C2273" s="1765"/>
      <c r="D2273" s="130" t="s">
        <v>32</v>
      </c>
      <c r="E2273" s="1315" t="s">
        <v>696</v>
      </c>
      <c r="F2273" s="8" t="s">
        <v>79</v>
      </c>
      <c r="G2273" s="11"/>
      <c r="H2273" s="1319">
        <v>44</v>
      </c>
      <c r="I2273" s="453">
        <v>256</v>
      </c>
      <c r="J2273" s="775"/>
      <c r="K2273" s="73">
        <f t="shared" si="352"/>
        <v>0</v>
      </c>
    </row>
    <row r="2274" spans="1:14" ht="32.25" customHeight="1" x14ac:dyDescent="0.25">
      <c r="A2274" s="1948"/>
      <c r="B2274" s="1757"/>
      <c r="C2274" s="1765"/>
      <c r="D2274" s="137" t="s">
        <v>32</v>
      </c>
      <c r="E2274" s="1315" t="s">
        <v>696</v>
      </c>
      <c r="F2274" s="10" t="s">
        <v>79</v>
      </c>
      <c r="G2274" s="12"/>
      <c r="H2274" s="1325">
        <v>46</v>
      </c>
      <c r="I2274" s="574">
        <v>256</v>
      </c>
      <c r="J2274" s="778"/>
      <c r="K2274" s="208">
        <f t="shared" ref="K2274:K2279" si="354">I2274*J2274</f>
        <v>0</v>
      </c>
    </row>
    <row r="2275" spans="1:14" ht="32.25" customHeight="1" x14ac:dyDescent="0.25">
      <c r="A2275" s="1948"/>
      <c r="B2275" s="1757"/>
      <c r="C2275" s="1765"/>
      <c r="D2275" s="130" t="s">
        <v>32</v>
      </c>
      <c r="E2275" s="1315" t="s">
        <v>696</v>
      </c>
      <c r="F2275" s="8" t="s">
        <v>79</v>
      </c>
      <c r="G2275" s="11"/>
      <c r="H2275" s="1319">
        <v>48</v>
      </c>
      <c r="I2275" s="453">
        <v>256</v>
      </c>
      <c r="J2275" s="775"/>
      <c r="K2275" s="73">
        <f t="shared" si="354"/>
        <v>0</v>
      </c>
    </row>
    <row r="2276" spans="1:14" ht="32.25" customHeight="1" x14ac:dyDescent="0.25">
      <c r="A2276" s="1948"/>
      <c r="B2276" s="1757"/>
      <c r="C2276" s="1765"/>
      <c r="D2276" s="130" t="s">
        <v>32</v>
      </c>
      <c r="E2276" s="1315" t="s">
        <v>696</v>
      </c>
      <c r="F2276" s="8" t="s">
        <v>79</v>
      </c>
      <c r="G2276" s="11"/>
      <c r="H2276" s="1319">
        <v>50</v>
      </c>
      <c r="I2276" s="453">
        <v>256</v>
      </c>
      <c r="J2276" s="775"/>
      <c r="K2276" s="73">
        <f t="shared" si="354"/>
        <v>0</v>
      </c>
    </row>
    <row r="2277" spans="1:14" ht="32.25" customHeight="1" x14ac:dyDescent="0.25">
      <c r="A2277" s="1948"/>
      <c r="B2277" s="1757"/>
      <c r="C2277" s="1765"/>
      <c r="D2277" s="156" t="s">
        <v>32</v>
      </c>
      <c r="E2277" s="1323" t="s">
        <v>696</v>
      </c>
      <c r="F2277" s="20" t="s">
        <v>79</v>
      </c>
      <c r="G2277" s="15"/>
      <c r="H2277" s="613">
        <v>52</v>
      </c>
      <c r="I2277" s="482">
        <v>256</v>
      </c>
      <c r="J2277" s="776"/>
      <c r="K2277" s="207">
        <f t="shared" si="354"/>
        <v>0</v>
      </c>
    </row>
    <row r="2278" spans="1:14" ht="32.25" customHeight="1" x14ac:dyDescent="0.25">
      <c r="A2278" s="1948"/>
      <c r="B2278" s="1757"/>
      <c r="C2278" s="1765"/>
      <c r="D2278" s="156" t="s">
        <v>32</v>
      </c>
      <c r="E2278" s="1323" t="s">
        <v>696</v>
      </c>
      <c r="F2278" s="20" t="s">
        <v>79</v>
      </c>
      <c r="G2278" s="15"/>
      <c r="H2278" s="613">
        <v>54</v>
      </c>
      <c r="I2278" s="482">
        <v>256</v>
      </c>
      <c r="J2278" s="776"/>
      <c r="K2278" s="207">
        <f t="shared" si="354"/>
        <v>0</v>
      </c>
    </row>
    <row r="2279" spans="1:14" ht="32.25" customHeight="1" thickBot="1" x14ac:dyDescent="0.3">
      <c r="A2279" s="1949"/>
      <c r="B2279" s="1758"/>
      <c r="C2279" s="1766"/>
      <c r="D2279" s="131" t="s">
        <v>32</v>
      </c>
      <c r="E2279" s="1324" t="s">
        <v>696</v>
      </c>
      <c r="F2279" s="9" t="s">
        <v>79</v>
      </c>
      <c r="G2279" s="17"/>
      <c r="H2279" s="1310">
        <v>56</v>
      </c>
      <c r="I2279" s="484">
        <v>256</v>
      </c>
      <c r="J2279" s="777"/>
      <c r="K2279" s="209">
        <f t="shared" si="354"/>
        <v>0</v>
      </c>
    </row>
    <row r="2280" spans="1:14" ht="26.25" customHeight="1" thickBot="1" x14ac:dyDescent="0.3">
      <c r="A2280" s="526"/>
      <c r="B2280" s="444"/>
      <c r="C2280" s="444"/>
      <c r="D2280" s="604" t="s">
        <v>17</v>
      </c>
      <c r="E2280" s="444"/>
      <c r="F2280" s="444"/>
      <c r="G2280" s="444"/>
      <c r="H2280" s="605"/>
      <c r="I2280" s="444"/>
      <c r="J2280" s="1034"/>
      <c r="K2280" s="444"/>
    </row>
    <row r="2281" spans="1:14" ht="83.25" customHeight="1" x14ac:dyDescent="0.25">
      <c r="A2281" s="475"/>
      <c r="B2281" s="472" t="s">
        <v>225</v>
      </c>
      <c r="C2281" s="473" t="s">
        <v>155</v>
      </c>
      <c r="D2281" s="492" t="s">
        <v>32</v>
      </c>
      <c r="E2281" s="476">
        <v>15001</v>
      </c>
      <c r="F2281" s="493" t="s">
        <v>207</v>
      </c>
      <c r="G2281" s="12"/>
      <c r="H2281" s="476" t="s">
        <v>226</v>
      </c>
      <c r="I2281" s="494">
        <v>598</v>
      </c>
      <c r="J2281" s="778"/>
      <c r="K2281" s="208">
        <f t="shared" si="219"/>
        <v>0</v>
      </c>
      <c r="N2281" s="280" t="s">
        <v>293</v>
      </c>
    </row>
    <row r="2282" spans="1:14" ht="85.5" customHeight="1" x14ac:dyDescent="0.25">
      <c r="A2282" s="750"/>
      <c r="B2282" s="747" t="s">
        <v>225</v>
      </c>
      <c r="C2282" s="745" t="s">
        <v>155</v>
      </c>
      <c r="D2282" s="806" t="s">
        <v>32</v>
      </c>
      <c r="E2282" s="754">
        <v>15001</v>
      </c>
      <c r="F2282" s="807" t="s">
        <v>370</v>
      </c>
      <c r="G2282" s="11"/>
      <c r="H2282" s="754" t="s">
        <v>226</v>
      </c>
      <c r="I2282" s="808">
        <v>598</v>
      </c>
      <c r="J2282" s="775"/>
      <c r="K2282" s="73">
        <f t="shared" si="219"/>
        <v>0</v>
      </c>
      <c r="N2282" s="280" t="s">
        <v>293</v>
      </c>
    </row>
    <row r="2283" spans="1:14" ht="85.5" customHeight="1" x14ac:dyDescent="0.25">
      <c r="A2283" s="750"/>
      <c r="B2283" s="747" t="s">
        <v>225</v>
      </c>
      <c r="C2283" s="745" t="s">
        <v>155</v>
      </c>
      <c r="D2283" s="806" t="s">
        <v>32</v>
      </c>
      <c r="E2283" s="754">
        <v>15001</v>
      </c>
      <c r="F2283" s="807" t="s">
        <v>60</v>
      </c>
      <c r="G2283" s="11"/>
      <c r="H2283" s="754" t="s">
        <v>226</v>
      </c>
      <c r="I2283" s="808">
        <v>598</v>
      </c>
      <c r="J2283" s="775"/>
      <c r="K2283" s="73">
        <f t="shared" ref="K2283:K2301" si="355">I2283*J2283</f>
        <v>0</v>
      </c>
    </row>
    <row r="2284" spans="1:14" ht="85.5" customHeight="1" x14ac:dyDescent="0.25">
      <c r="A2284" s="823"/>
      <c r="B2284" s="818" t="s">
        <v>225</v>
      </c>
      <c r="C2284" s="819" t="s">
        <v>155</v>
      </c>
      <c r="D2284" s="835" t="s">
        <v>32</v>
      </c>
      <c r="E2284" s="830">
        <v>15001</v>
      </c>
      <c r="F2284" s="836" t="s">
        <v>44</v>
      </c>
      <c r="G2284" s="15"/>
      <c r="H2284" s="830" t="s">
        <v>226</v>
      </c>
      <c r="I2284" s="837">
        <v>598</v>
      </c>
      <c r="J2284" s="776"/>
      <c r="K2284" s="207">
        <f t="shared" si="355"/>
        <v>0</v>
      </c>
    </row>
    <row r="2285" spans="1:14" ht="85.5" customHeight="1" x14ac:dyDescent="0.25">
      <c r="A2285" s="821"/>
      <c r="B2285" s="815" t="s">
        <v>225</v>
      </c>
      <c r="C2285" s="817" t="s">
        <v>505</v>
      </c>
      <c r="D2285" s="806" t="s">
        <v>32</v>
      </c>
      <c r="E2285" s="825" t="s">
        <v>504</v>
      </c>
      <c r="F2285" s="807" t="s">
        <v>143</v>
      </c>
      <c r="G2285" s="11"/>
      <c r="H2285" s="830" t="s">
        <v>226</v>
      </c>
      <c r="I2285" s="808">
        <v>768</v>
      </c>
      <c r="J2285" s="775"/>
      <c r="K2285" s="73">
        <f t="shared" si="355"/>
        <v>0</v>
      </c>
    </row>
    <row r="2286" spans="1:14" ht="85.5" customHeight="1" x14ac:dyDescent="0.25">
      <c r="A2286" s="821"/>
      <c r="B2286" s="815" t="s">
        <v>225</v>
      </c>
      <c r="C2286" s="817" t="s">
        <v>505</v>
      </c>
      <c r="D2286" s="806" t="s">
        <v>32</v>
      </c>
      <c r="E2286" s="825" t="s">
        <v>506</v>
      </c>
      <c r="F2286" s="807" t="s">
        <v>39</v>
      </c>
      <c r="G2286" s="11"/>
      <c r="H2286" s="830" t="s">
        <v>226</v>
      </c>
      <c r="I2286" s="808">
        <v>768</v>
      </c>
      <c r="J2286" s="775"/>
      <c r="K2286" s="73">
        <f t="shared" si="355"/>
        <v>0</v>
      </c>
    </row>
    <row r="2287" spans="1:14" ht="85.5" customHeight="1" x14ac:dyDescent="0.25">
      <c r="A2287" s="821"/>
      <c r="B2287" s="815" t="s">
        <v>225</v>
      </c>
      <c r="C2287" s="817" t="s">
        <v>505</v>
      </c>
      <c r="D2287" s="806" t="s">
        <v>32</v>
      </c>
      <c r="E2287" s="825" t="s">
        <v>507</v>
      </c>
      <c r="F2287" s="807" t="s">
        <v>159</v>
      </c>
      <c r="G2287" s="11"/>
      <c r="H2287" s="830" t="s">
        <v>226</v>
      </c>
      <c r="I2287" s="808">
        <v>768</v>
      </c>
      <c r="J2287" s="775"/>
      <c r="K2287" s="73">
        <f t="shared" si="355"/>
        <v>0</v>
      </c>
    </row>
    <row r="2288" spans="1:14" ht="85.5" customHeight="1" x14ac:dyDescent="0.25">
      <c r="A2288" s="821"/>
      <c r="B2288" s="815" t="s">
        <v>225</v>
      </c>
      <c r="C2288" s="817" t="s">
        <v>505</v>
      </c>
      <c r="D2288" s="806" t="s">
        <v>32</v>
      </c>
      <c r="E2288" s="825" t="s">
        <v>508</v>
      </c>
      <c r="F2288" s="807" t="s">
        <v>53</v>
      </c>
      <c r="G2288" s="11"/>
      <c r="H2288" s="830" t="s">
        <v>226</v>
      </c>
      <c r="I2288" s="808">
        <v>768</v>
      </c>
      <c r="J2288" s="775"/>
      <c r="K2288" s="73">
        <f t="shared" si="355"/>
        <v>0</v>
      </c>
    </row>
    <row r="2289" spans="1:14" ht="85.5" customHeight="1" x14ac:dyDescent="0.25">
      <c r="A2289" s="821"/>
      <c r="B2289" s="815" t="s">
        <v>225</v>
      </c>
      <c r="C2289" s="817" t="s">
        <v>505</v>
      </c>
      <c r="D2289" s="806" t="s">
        <v>32</v>
      </c>
      <c r="E2289" s="825" t="s">
        <v>509</v>
      </c>
      <c r="F2289" s="807" t="s">
        <v>44</v>
      </c>
      <c r="G2289" s="11"/>
      <c r="H2289" s="825" t="s">
        <v>226</v>
      </c>
      <c r="I2289" s="808">
        <v>768</v>
      </c>
      <c r="J2289" s="775"/>
      <c r="K2289" s="73">
        <f t="shared" si="355"/>
        <v>0</v>
      </c>
    </row>
    <row r="2290" spans="1:14" ht="85.5" customHeight="1" x14ac:dyDescent="0.25">
      <c r="A2290" s="821"/>
      <c r="B2290" s="815" t="s">
        <v>225</v>
      </c>
      <c r="C2290" s="817" t="s">
        <v>505</v>
      </c>
      <c r="D2290" s="806" t="s">
        <v>32</v>
      </c>
      <c r="E2290" s="825" t="s">
        <v>510</v>
      </c>
      <c r="F2290" s="807" t="s">
        <v>131</v>
      </c>
      <c r="G2290" s="11"/>
      <c r="H2290" s="825" t="s">
        <v>226</v>
      </c>
      <c r="I2290" s="808">
        <v>768</v>
      </c>
      <c r="J2290" s="775"/>
      <c r="K2290" s="73">
        <f t="shared" si="355"/>
        <v>0</v>
      </c>
    </row>
    <row r="2291" spans="1:14" ht="85.5" customHeight="1" x14ac:dyDescent="0.25">
      <c r="A2291" s="843"/>
      <c r="B2291" s="844" t="s">
        <v>225</v>
      </c>
      <c r="C2291" s="845" t="s">
        <v>505</v>
      </c>
      <c r="D2291" s="806" t="s">
        <v>32</v>
      </c>
      <c r="E2291" s="848" t="s">
        <v>527</v>
      </c>
      <c r="F2291" s="807" t="s">
        <v>130</v>
      </c>
      <c r="G2291" s="11"/>
      <c r="H2291" s="848" t="s">
        <v>226</v>
      </c>
      <c r="I2291" s="808">
        <v>638</v>
      </c>
      <c r="J2291" s="775"/>
      <c r="K2291" s="73">
        <f t="shared" ref="K2291" si="356">I2291*J2291</f>
        <v>0</v>
      </c>
    </row>
    <row r="2292" spans="1:14" ht="85.5" customHeight="1" x14ac:dyDescent="0.25">
      <c r="A2292" s="821"/>
      <c r="B2292" s="815" t="s">
        <v>225</v>
      </c>
      <c r="C2292" s="817" t="s">
        <v>505</v>
      </c>
      <c r="D2292" s="806" t="s">
        <v>32</v>
      </c>
      <c r="E2292" s="825" t="s">
        <v>511</v>
      </c>
      <c r="F2292" s="807" t="s">
        <v>63</v>
      </c>
      <c r="G2292" s="11"/>
      <c r="H2292" s="825" t="s">
        <v>226</v>
      </c>
      <c r="I2292" s="808">
        <v>638</v>
      </c>
      <c r="J2292" s="775"/>
      <c r="K2292" s="73">
        <f t="shared" si="355"/>
        <v>0</v>
      </c>
    </row>
    <row r="2293" spans="1:14" ht="85.5" customHeight="1" x14ac:dyDescent="0.25">
      <c r="A2293" s="821"/>
      <c r="B2293" s="815" t="s">
        <v>225</v>
      </c>
      <c r="C2293" s="817" t="s">
        <v>505</v>
      </c>
      <c r="D2293" s="806" t="s">
        <v>32</v>
      </c>
      <c r="E2293" s="825" t="s">
        <v>512</v>
      </c>
      <c r="F2293" s="807" t="s">
        <v>41</v>
      </c>
      <c r="G2293" s="11"/>
      <c r="H2293" s="825" t="s">
        <v>226</v>
      </c>
      <c r="I2293" s="808">
        <v>638</v>
      </c>
      <c r="J2293" s="775"/>
      <c r="K2293" s="73">
        <f t="shared" si="355"/>
        <v>0</v>
      </c>
      <c r="N2293" s="280" t="s">
        <v>293</v>
      </c>
    </row>
    <row r="2294" spans="1:14" ht="85.5" customHeight="1" x14ac:dyDescent="0.25">
      <c r="A2294" s="821"/>
      <c r="B2294" s="815" t="s">
        <v>225</v>
      </c>
      <c r="C2294" s="817" t="s">
        <v>505</v>
      </c>
      <c r="D2294" s="806" t="s">
        <v>32</v>
      </c>
      <c r="E2294" s="825" t="s">
        <v>513</v>
      </c>
      <c r="F2294" s="807" t="s">
        <v>143</v>
      </c>
      <c r="G2294" s="11"/>
      <c r="H2294" s="825" t="s">
        <v>226</v>
      </c>
      <c r="I2294" s="808">
        <v>778</v>
      </c>
      <c r="J2294" s="775"/>
      <c r="K2294" s="73">
        <f t="shared" si="355"/>
        <v>0</v>
      </c>
    </row>
    <row r="2295" spans="1:14" ht="85.5" customHeight="1" x14ac:dyDescent="0.25">
      <c r="A2295" s="840"/>
      <c r="B2295" s="838" t="s">
        <v>225</v>
      </c>
      <c r="C2295" s="839" t="s">
        <v>505</v>
      </c>
      <c r="D2295" s="806" t="s">
        <v>32</v>
      </c>
      <c r="E2295" s="841" t="s">
        <v>524</v>
      </c>
      <c r="F2295" s="807" t="s">
        <v>44</v>
      </c>
      <c r="G2295" s="11"/>
      <c r="H2295" s="841" t="s">
        <v>226</v>
      </c>
      <c r="I2295" s="808">
        <v>778</v>
      </c>
      <c r="J2295" s="775"/>
      <c r="K2295" s="73">
        <f t="shared" ref="K2295" si="357">I2295*J2295</f>
        <v>0</v>
      </c>
    </row>
    <row r="2296" spans="1:14" ht="85.5" customHeight="1" x14ac:dyDescent="0.25">
      <c r="A2296" s="821"/>
      <c r="B2296" s="815" t="s">
        <v>225</v>
      </c>
      <c r="C2296" s="817" t="s">
        <v>505</v>
      </c>
      <c r="D2296" s="806" t="s">
        <v>32</v>
      </c>
      <c r="E2296" s="825" t="s">
        <v>514</v>
      </c>
      <c r="F2296" s="807" t="s">
        <v>159</v>
      </c>
      <c r="G2296" s="11"/>
      <c r="H2296" s="825" t="s">
        <v>226</v>
      </c>
      <c r="I2296" s="808">
        <v>778</v>
      </c>
      <c r="J2296" s="775"/>
      <c r="K2296" s="73">
        <f t="shared" si="355"/>
        <v>0</v>
      </c>
    </row>
    <row r="2297" spans="1:14" ht="85.5" customHeight="1" x14ac:dyDescent="0.25">
      <c r="A2297" s="821"/>
      <c r="B2297" s="815" t="s">
        <v>225</v>
      </c>
      <c r="C2297" s="817" t="s">
        <v>505</v>
      </c>
      <c r="D2297" s="806" t="s">
        <v>32</v>
      </c>
      <c r="E2297" s="825" t="s">
        <v>515</v>
      </c>
      <c r="F2297" s="807" t="s">
        <v>63</v>
      </c>
      <c r="G2297" s="11"/>
      <c r="H2297" s="825" t="s">
        <v>226</v>
      </c>
      <c r="I2297" s="808">
        <v>778</v>
      </c>
      <c r="J2297" s="775"/>
      <c r="K2297" s="73">
        <f t="shared" si="355"/>
        <v>0</v>
      </c>
    </row>
    <row r="2298" spans="1:14" ht="85.5" customHeight="1" x14ac:dyDescent="0.25">
      <c r="A2298" s="821"/>
      <c r="B2298" s="815" t="s">
        <v>225</v>
      </c>
      <c r="C2298" s="817" t="s">
        <v>505</v>
      </c>
      <c r="D2298" s="806" t="s">
        <v>32</v>
      </c>
      <c r="E2298" s="825" t="s">
        <v>516</v>
      </c>
      <c r="F2298" s="807" t="s">
        <v>130</v>
      </c>
      <c r="G2298" s="11"/>
      <c r="H2298" s="825" t="s">
        <v>226</v>
      </c>
      <c r="I2298" s="808">
        <v>778</v>
      </c>
      <c r="J2298" s="775"/>
      <c r="K2298" s="73">
        <f t="shared" si="355"/>
        <v>0</v>
      </c>
    </row>
    <row r="2299" spans="1:14" ht="85.5" customHeight="1" x14ac:dyDescent="0.25">
      <c r="A2299" s="821"/>
      <c r="B2299" s="815" t="s">
        <v>225</v>
      </c>
      <c r="C2299" s="817" t="s">
        <v>505</v>
      </c>
      <c r="D2299" s="806" t="s">
        <v>32</v>
      </c>
      <c r="E2299" s="825" t="s">
        <v>517</v>
      </c>
      <c r="F2299" s="807" t="s">
        <v>416</v>
      </c>
      <c r="G2299" s="11"/>
      <c r="H2299" s="825" t="s">
        <v>226</v>
      </c>
      <c r="I2299" s="808">
        <v>778</v>
      </c>
      <c r="J2299" s="775"/>
      <c r="K2299" s="73">
        <f t="shared" si="355"/>
        <v>0</v>
      </c>
    </row>
    <row r="2300" spans="1:14" ht="85.5" customHeight="1" x14ac:dyDescent="0.25">
      <c r="A2300" s="821"/>
      <c r="B2300" s="815" t="s">
        <v>225</v>
      </c>
      <c r="C2300" s="817" t="s">
        <v>42</v>
      </c>
      <c r="D2300" s="806" t="s">
        <v>32</v>
      </c>
      <c r="E2300" s="825" t="s">
        <v>518</v>
      </c>
      <c r="F2300" s="807" t="s">
        <v>44</v>
      </c>
      <c r="G2300" s="11"/>
      <c r="H2300" s="825" t="s">
        <v>226</v>
      </c>
      <c r="I2300" s="808">
        <v>778</v>
      </c>
      <c r="J2300" s="775"/>
      <c r="K2300" s="73">
        <f t="shared" si="355"/>
        <v>0</v>
      </c>
    </row>
    <row r="2301" spans="1:14" ht="85.5" customHeight="1" x14ac:dyDescent="0.25">
      <c r="A2301" s="863"/>
      <c r="B2301" s="861" t="s">
        <v>225</v>
      </c>
      <c r="C2301" s="865" t="s">
        <v>73</v>
      </c>
      <c r="D2301" s="806" t="s">
        <v>32</v>
      </c>
      <c r="E2301" s="866" t="s">
        <v>519</v>
      </c>
      <c r="F2301" s="807" t="s">
        <v>167</v>
      </c>
      <c r="G2301" s="11"/>
      <c r="H2301" s="866" t="s">
        <v>226</v>
      </c>
      <c r="I2301" s="808">
        <v>628</v>
      </c>
      <c r="J2301" s="775"/>
      <c r="K2301" s="73">
        <f t="shared" si="355"/>
        <v>0</v>
      </c>
    </row>
    <row r="2302" spans="1:14" ht="85.5" customHeight="1" x14ac:dyDescent="0.25">
      <c r="A2302" s="1123"/>
      <c r="B2302" s="1124" t="s">
        <v>225</v>
      </c>
      <c r="C2302" s="1122" t="s">
        <v>73</v>
      </c>
      <c r="D2302" s="806" t="s">
        <v>32</v>
      </c>
      <c r="E2302" s="1126" t="s">
        <v>629</v>
      </c>
      <c r="F2302" s="807" t="s">
        <v>140</v>
      </c>
      <c r="G2302" s="11"/>
      <c r="H2302" s="1126" t="s">
        <v>226</v>
      </c>
      <c r="I2302" s="808">
        <v>928</v>
      </c>
      <c r="J2302" s="775"/>
      <c r="K2302" s="73">
        <f t="shared" ref="K2302" si="358">I2302*J2302</f>
        <v>0</v>
      </c>
    </row>
    <row r="2303" spans="1:14" ht="85.5" customHeight="1" x14ac:dyDescent="0.25">
      <c r="A2303" s="1123"/>
      <c r="B2303" s="1124" t="s">
        <v>225</v>
      </c>
      <c r="C2303" s="1122" t="s">
        <v>73</v>
      </c>
      <c r="D2303" s="806" t="s">
        <v>32</v>
      </c>
      <c r="E2303" s="1126" t="s">
        <v>630</v>
      </c>
      <c r="F2303" s="807" t="s">
        <v>44</v>
      </c>
      <c r="G2303" s="11"/>
      <c r="H2303" s="1126" t="s">
        <v>226</v>
      </c>
      <c r="I2303" s="808">
        <v>928</v>
      </c>
      <c r="J2303" s="775"/>
      <c r="K2303" s="73">
        <f t="shared" ref="K2303" si="359">I2303*J2303</f>
        <v>0</v>
      </c>
    </row>
    <row r="2304" spans="1:14" ht="85.5" customHeight="1" x14ac:dyDescent="0.25">
      <c r="A2304" s="863"/>
      <c r="B2304" s="861" t="s">
        <v>225</v>
      </c>
      <c r="C2304" s="865" t="s">
        <v>505</v>
      </c>
      <c r="D2304" s="806" t="s">
        <v>32</v>
      </c>
      <c r="E2304" s="866" t="s">
        <v>537</v>
      </c>
      <c r="F2304" s="807" t="s">
        <v>53</v>
      </c>
      <c r="G2304" s="11"/>
      <c r="H2304" s="866" t="s">
        <v>226</v>
      </c>
      <c r="I2304" s="808">
        <v>928</v>
      </c>
      <c r="J2304" s="775"/>
      <c r="K2304" s="73">
        <f t="shared" ref="K2304:K2310" si="360">I2304*J2304</f>
        <v>0</v>
      </c>
    </row>
    <row r="2305" spans="1:14" ht="85.5" customHeight="1" x14ac:dyDescent="0.25">
      <c r="A2305" s="1158"/>
      <c r="B2305" s="1155" t="s">
        <v>225</v>
      </c>
      <c r="C2305" s="1156" t="s">
        <v>505</v>
      </c>
      <c r="D2305" s="806" t="s">
        <v>32</v>
      </c>
      <c r="E2305" s="1157" t="s">
        <v>640</v>
      </c>
      <c r="F2305" s="807" t="s">
        <v>53</v>
      </c>
      <c r="G2305" s="11"/>
      <c r="H2305" s="1157" t="s">
        <v>226</v>
      </c>
      <c r="I2305" s="808">
        <v>928</v>
      </c>
      <c r="J2305" s="775"/>
      <c r="K2305" s="73">
        <f t="shared" ref="K2305" si="361">I2305*J2305</f>
        <v>0</v>
      </c>
    </row>
    <row r="2306" spans="1:14" ht="85.5" customHeight="1" x14ac:dyDescent="0.25">
      <c r="A2306" s="1132"/>
      <c r="B2306" s="1130" t="s">
        <v>225</v>
      </c>
      <c r="C2306" s="1133" t="s">
        <v>505</v>
      </c>
      <c r="D2306" s="806" t="s">
        <v>32</v>
      </c>
      <c r="E2306" s="1131" t="s">
        <v>632</v>
      </c>
      <c r="F2306" s="807" t="s">
        <v>130</v>
      </c>
      <c r="G2306" s="11"/>
      <c r="H2306" s="1131" t="s">
        <v>226</v>
      </c>
      <c r="I2306" s="808">
        <v>928</v>
      </c>
      <c r="J2306" s="775"/>
      <c r="K2306" s="73">
        <f t="shared" si="360"/>
        <v>0</v>
      </c>
    </row>
    <row r="2307" spans="1:14" ht="85.5" customHeight="1" x14ac:dyDescent="0.25">
      <c r="A2307" s="1123"/>
      <c r="B2307" s="1124" t="s">
        <v>225</v>
      </c>
      <c r="C2307" s="1122" t="s">
        <v>505</v>
      </c>
      <c r="D2307" s="806" t="s">
        <v>32</v>
      </c>
      <c r="E2307" s="1126" t="s">
        <v>631</v>
      </c>
      <c r="F2307" s="807" t="s">
        <v>41</v>
      </c>
      <c r="G2307" s="11"/>
      <c r="H2307" s="1126" t="s">
        <v>226</v>
      </c>
      <c r="I2307" s="808">
        <v>928</v>
      </c>
      <c r="J2307" s="775"/>
      <c r="K2307" s="73">
        <f t="shared" ref="K2307" si="362">I2307*J2307</f>
        <v>0</v>
      </c>
    </row>
    <row r="2308" spans="1:14" ht="85.5" customHeight="1" x14ac:dyDescent="0.25">
      <c r="A2308" s="863"/>
      <c r="B2308" s="861" t="s">
        <v>225</v>
      </c>
      <c r="C2308" s="865" t="s">
        <v>505</v>
      </c>
      <c r="D2308" s="806" t="s">
        <v>32</v>
      </c>
      <c r="E2308" s="866" t="s">
        <v>538</v>
      </c>
      <c r="F2308" s="807" t="s">
        <v>60</v>
      </c>
      <c r="G2308" s="11"/>
      <c r="H2308" s="866" t="s">
        <v>226</v>
      </c>
      <c r="I2308" s="808">
        <v>928</v>
      </c>
      <c r="J2308" s="775"/>
      <c r="K2308" s="73">
        <f t="shared" si="360"/>
        <v>0</v>
      </c>
    </row>
    <row r="2309" spans="1:14" ht="85.5" customHeight="1" x14ac:dyDescent="0.25">
      <c r="A2309" s="922"/>
      <c r="B2309" s="925" t="s">
        <v>225</v>
      </c>
      <c r="C2309" s="926" t="s">
        <v>505</v>
      </c>
      <c r="D2309" s="806" t="s">
        <v>32</v>
      </c>
      <c r="E2309" s="924" t="s">
        <v>551</v>
      </c>
      <c r="F2309" s="807" t="s">
        <v>138</v>
      </c>
      <c r="G2309" s="11"/>
      <c r="H2309" s="924" t="s">
        <v>226</v>
      </c>
      <c r="I2309" s="808">
        <v>928</v>
      </c>
      <c r="J2309" s="775"/>
      <c r="K2309" s="73">
        <f t="shared" ref="K2309" si="363">I2309*J2309</f>
        <v>0</v>
      </c>
    </row>
    <row r="2310" spans="1:14" ht="85.5" customHeight="1" thickBot="1" x14ac:dyDescent="0.3">
      <c r="A2310" s="864"/>
      <c r="B2310" s="862" t="s">
        <v>225</v>
      </c>
      <c r="C2310" s="860" t="s">
        <v>505</v>
      </c>
      <c r="D2310" s="868" t="s">
        <v>32</v>
      </c>
      <c r="E2310" s="867" t="s">
        <v>539</v>
      </c>
      <c r="F2310" s="869" t="s">
        <v>153</v>
      </c>
      <c r="G2310" s="124"/>
      <c r="H2310" s="867" t="s">
        <v>226</v>
      </c>
      <c r="I2310" s="870">
        <v>928</v>
      </c>
      <c r="J2310" s="779"/>
      <c r="K2310" s="211">
        <f t="shared" si="360"/>
        <v>0</v>
      </c>
    </row>
    <row r="2311" spans="1:14" ht="26.25" customHeight="1" thickBot="1" x14ac:dyDescent="0.3">
      <c r="A2311" s="242"/>
      <c r="B2311" s="242"/>
      <c r="C2311" s="242"/>
      <c r="D2311" s="244" t="s">
        <v>245</v>
      </c>
      <c r="E2311" s="242"/>
      <c r="F2311" s="242"/>
      <c r="G2311" s="242"/>
      <c r="H2311" s="249"/>
      <c r="I2311" s="242"/>
      <c r="J2311" s="1035"/>
      <c r="K2311" s="242"/>
    </row>
    <row r="2312" spans="1:14" ht="54" customHeight="1" x14ac:dyDescent="0.25">
      <c r="A2312" s="1759"/>
      <c r="B2312" s="1846" t="s">
        <v>257</v>
      </c>
      <c r="C2312" s="2002"/>
      <c r="D2312" s="190" t="s">
        <v>256</v>
      </c>
      <c r="E2312" s="394" t="s">
        <v>258</v>
      </c>
      <c r="F2312" s="91" t="s">
        <v>44</v>
      </c>
      <c r="G2312" s="16"/>
      <c r="H2312" s="1715">
        <v>42</v>
      </c>
      <c r="I2312" s="37">
        <v>3250</v>
      </c>
      <c r="J2312" s="772"/>
      <c r="K2312" s="208">
        <f t="shared" ref="K2312:K2313" si="364">I2312*J2312</f>
        <v>0</v>
      </c>
    </row>
    <row r="2313" spans="1:14" ht="52.5" customHeight="1" thickBot="1" x14ac:dyDescent="0.3">
      <c r="A2313" s="1765"/>
      <c r="B2313" s="1765"/>
      <c r="C2313" s="1765"/>
      <c r="D2313" s="191" t="s">
        <v>256</v>
      </c>
      <c r="E2313" s="74" t="s">
        <v>258</v>
      </c>
      <c r="F2313" s="75" t="s">
        <v>44</v>
      </c>
      <c r="G2313" s="11"/>
      <c r="H2313" s="1714">
        <v>52</v>
      </c>
      <c r="I2313" s="35">
        <v>3250</v>
      </c>
      <c r="J2313" s="775"/>
      <c r="K2313" s="209">
        <f t="shared" si="364"/>
        <v>0</v>
      </c>
    </row>
    <row r="2314" spans="1:14" ht="28.5" customHeight="1" thickBot="1" x14ac:dyDescent="0.3">
      <c r="A2314" s="490"/>
      <c r="B2314" s="402"/>
      <c r="C2314" s="402"/>
      <c r="D2314" s="491" t="s">
        <v>497</v>
      </c>
      <c r="E2314" s="402"/>
      <c r="F2314" s="402"/>
      <c r="G2314" s="402"/>
      <c r="H2314" s="485"/>
      <c r="I2314" s="402"/>
      <c r="J2314" s="1033"/>
      <c r="K2314" s="402"/>
    </row>
    <row r="2315" spans="1:14" ht="32.25" customHeight="1" x14ac:dyDescent="0.25">
      <c r="A2315" s="1939"/>
      <c r="B2315" s="1807" t="s">
        <v>315</v>
      </c>
      <c r="C2315" s="1937" t="s">
        <v>249</v>
      </c>
      <c r="D2315" s="489" t="s">
        <v>86</v>
      </c>
      <c r="E2315" s="170">
        <v>3436</v>
      </c>
      <c r="F2315" s="84" t="s">
        <v>248</v>
      </c>
      <c r="G2315" s="12"/>
      <c r="H2315" s="194" t="s">
        <v>37</v>
      </c>
      <c r="I2315" s="48">
        <v>2130</v>
      </c>
      <c r="J2315" s="778"/>
      <c r="K2315" s="208">
        <f t="shared" ref="K2315:K2330" si="365">I2315*J2315</f>
        <v>0</v>
      </c>
      <c r="L2315" s="72"/>
    </row>
    <row r="2316" spans="1:14" ht="32.25" customHeight="1" x14ac:dyDescent="0.25">
      <c r="A2316" s="1940"/>
      <c r="B2316" s="1933"/>
      <c r="C2316" s="1936"/>
      <c r="D2316" s="176" t="s">
        <v>86</v>
      </c>
      <c r="E2316" s="74">
        <v>3436</v>
      </c>
      <c r="F2316" s="75" t="s">
        <v>248</v>
      </c>
      <c r="G2316" s="11"/>
      <c r="H2316" s="82" t="s">
        <v>38</v>
      </c>
      <c r="I2316" s="35">
        <v>2130</v>
      </c>
      <c r="J2316" s="775"/>
      <c r="K2316" s="73">
        <f t="shared" si="365"/>
        <v>0</v>
      </c>
      <c r="L2316" s="72"/>
    </row>
    <row r="2317" spans="1:14" ht="32.25" customHeight="1" x14ac:dyDescent="0.25">
      <c r="A2317" s="1940"/>
      <c r="B2317" s="1933"/>
      <c r="C2317" s="1936"/>
      <c r="D2317" s="176" t="s">
        <v>86</v>
      </c>
      <c r="E2317" s="74">
        <v>3436</v>
      </c>
      <c r="F2317" s="75" t="s">
        <v>248</v>
      </c>
      <c r="G2317" s="11"/>
      <c r="H2317" s="82" t="s">
        <v>34</v>
      </c>
      <c r="I2317" s="35">
        <v>2130</v>
      </c>
      <c r="J2317" s="775"/>
      <c r="K2317" s="73">
        <f t="shared" si="365"/>
        <v>0</v>
      </c>
      <c r="L2317" s="72"/>
    </row>
    <row r="2318" spans="1:14" s="80" customFormat="1" ht="32.25" customHeight="1" thickBot="1" x14ac:dyDescent="0.3">
      <c r="A2318" s="1941"/>
      <c r="B2318" s="1934"/>
      <c r="C2318" s="1938"/>
      <c r="D2318" s="177" t="s">
        <v>86</v>
      </c>
      <c r="E2318" s="93">
        <v>3436</v>
      </c>
      <c r="F2318" s="94" t="s">
        <v>248</v>
      </c>
      <c r="G2318" s="17"/>
      <c r="H2318" s="174" t="s">
        <v>35</v>
      </c>
      <c r="I2318" s="38">
        <v>2130</v>
      </c>
      <c r="J2318" s="777"/>
      <c r="K2318" s="209">
        <f t="shared" si="365"/>
        <v>0</v>
      </c>
      <c r="L2318" s="81"/>
      <c r="N2318" s="792"/>
    </row>
    <row r="2319" spans="1:14" ht="32.25" customHeight="1" x14ac:dyDescent="0.25">
      <c r="A2319" s="1944"/>
      <c r="B2319" s="1798" t="s">
        <v>315</v>
      </c>
      <c r="C2319" s="1935" t="s">
        <v>249</v>
      </c>
      <c r="D2319" s="178" t="s">
        <v>86</v>
      </c>
      <c r="E2319" s="90">
        <v>3436</v>
      </c>
      <c r="F2319" s="91" t="s">
        <v>250</v>
      </c>
      <c r="G2319" s="16"/>
      <c r="H2319" s="175" t="s">
        <v>37</v>
      </c>
      <c r="I2319" s="37">
        <v>2130</v>
      </c>
      <c r="J2319" s="772"/>
      <c r="K2319" s="208">
        <f t="shared" si="365"/>
        <v>0</v>
      </c>
      <c r="L2319" s="72"/>
    </row>
    <row r="2320" spans="1:14" ht="32.25" customHeight="1" x14ac:dyDescent="0.25">
      <c r="A2320" s="1940"/>
      <c r="B2320" s="1933"/>
      <c r="C2320" s="1936"/>
      <c r="D2320" s="176" t="s">
        <v>86</v>
      </c>
      <c r="E2320" s="74">
        <v>3436</v>
      </c>
      <c r="F2320" s="75" t="s">
        <v>250</v>
      </c>
      <c r="G2320" s="11"/>
      <c r="H2320" s="82" t="s">
        <v>38</v>
      </c>
      <c r="I2320" s="35">
        <v>2130</v>
      </c>
      <c r="J2320" s="775"/>
      <c r="K2320" s="73">
        <f t="shared" si="365"/>
        <v>0</v>
      </c>
      <c r="L2320" s="72"/>
    </row>
    <row r="2321" spans="1:14" ht="32.25" customHeight="1" x14ac:dyDescent="0.25">
      <c r="A2321" s="1940"/>
      <c r="B2321" s="1933"/>
      <c r="C2321" s="1936"/>
      <c r="D2321" s="176" t="s">
        <v>86</v>
      </c>
      <c r="E2321" s="74">
        <v>3436</v>
      </c>
      <c r="F2321" s="75" t="s">
        <v>250</v>
      </c>
      <c r="G2321" s="11"/>
      <c r="H2321" s="82" t="s">
        <v>34</v>
      </c>
      <c r="I2321" s="35">
        <v>2130</v>
      </c>
      <c r="J2321" s="775"/>
      <c r="K2321" s="73">
        <f t="shared" si="365"/>
        <v>0</v>
      </c>
      <c r="L2321" s="72"/>
    </row>
    <row r="2322" spans="1:14" s="80" customFormat="1" ht="32.25" customHeight="1" thickBot="1" x14ac:dyDescent="0.3">
      <c r="A2322" s="1941"/>
      <c r="B2322" s="1934"/>
      <c r="C2322" s="1938"/>
      <c r="D2322" s="177" t="s">
        <v>86</v>
      </c>
      <c r="E2322" s="93">
        <v>3436</v>
      </c>
      <c r="F2322" s="94" t="s">
        <v>250</v>
      </c>
      <c r="G2322" s="17"/>
      <c r="H2322" s="174" t="s">
        <v>35</v>
      </c>
      <c r="I2322" s="38">
        <v>2130</v>
      </c>
      <c r="J2322" s="777"/>
      <c r="K2322" s="209">
        <f t="shared" si="365"/>
        <v>0</v>
      </c>
      <c r="L2322" s="81"/>
      <c r="N2322" s="792"/>
    </row>
    <row r="2323" spans="1:14" ht="32.25" customHeight="1" x14ac:dyDescent="0.25">
      <c r="A2323" s="1944"/>
      <c r="B2323" s="1787" t="s">
        <v>316</v>
      </c>
      <c r="C2323" s="1935" t="s">
        <v>251</v>
      </c>
      <c r="D2323" s="178" t="s">
        <v>86</v>
      </c>
      <c r="E2323" s="90">
        <v>3401</v>
      </c>
      <c r="F2323" s="91" t="s">
        <v>43</v>
      </c>
      <c r="G2323" s="16"/>
      <c r="H2323" s="175" t="s">
        <v>37</v>
      </c>
      <c r="I2323" s="37">
        <v>2390</v>
      </c>
      <c r="J2323" s="772"/>
      <c r="K2323" s="208">
        <f t="shared" si="365"/>
        <v>0</v>
      </c>
      <c r="L2323" s="72"/>
    </row>
    <row r="2324" spans="1:14" ht="32.25" customHeight="1" x14ac:dyDescent="0.25">
      <c r="A2324" s="1939"/>
      <c r="B2324" s="1807"/>
      <c r="C2324" s="1937"/>
      <c r="D2324" s="965" t="s">
        <v>86</v>
      </c>
      <c r="E2324" s="170">
        <v>3401</v>
      </c>
      <c r="F2324" s="10" t="s">
        <v>43</v>
      </c>
      <c r="G2324" s="12"/>
      <c r="H2324" s="951" t="s">
        <v>38</v>
      </c>
      <c r="I2324" s="48">
        <v>2390</v>
      </c>
      <c r="J2324" s="778"/>
      <c r="K2324" s="208">
        <f t="shared" si="365"/>
        <v>0</v>
      </c>
      <c r="L2324" s="72"/>
    </row>
    <row r="2325" spans="1:14" ht="32.25" customHeight="1" x14ac:dyDescent="0.25">
      <c r="A2325" s="1940"/>
      <c r="B2325" s="1933"/>
      <c r="C2325" s="1936"/>
      <c r="D2325" s="176" t="s">
        <v>86</v>
      </c>
      <c r="E2325" s="74">
        <v>3401</v>
      </c>
      <c r="F2325" s="75" t="s">
        <v>43</v>
      </c>
      <c r="G2325" s="11"/>
      <c r="H2325" s="952" t="s">
        <v>34</v>
      </c>
      <c r="I2325" s="35">
        <v>2390</v>
      </c>
      <c r="J2325" s="775"/>
      <c r="K2325" s="73">
        <f t="shared" si="365"/>
        <v>0</v>
      </c>
      <c r="L2325" s="72"/>
    </row>
    <row r="2326" spans="1:14" ht="32.25" customHeight="1" thickBot="1" x14ac:dyDescent="0.3">
      <c r="A2326" s="1940"/>
      <c r="B2326" s="1933"/>
      <c r="C2326" s="1936"/>
      <c r="D2326" s="176" t="s">
        <v>86</v>
      </c>
      <c r="E2326" s="74">
        <v>3401</v>
      </c>
      <c r="F2326" s="75" t="s">
        <v>43</v>
      </c>
      <c r="G2326" s="11"/>
      <c r="H2326" s="952" t="s">
        <v>35</v>
      </c>
      <c r="I2326" s="35">
        <v>2390</v>
      </c>
      <c r="J2326" s="775"/>
      <c r="K2326" s="209">
        <f t="shared" si="365"/>
        <v>0</v>
      </c>
      <c r="L2326" s="72"/>
    </row>
    <row r="2327" spans="1:14" ht="32.25" customHeight="1" x14ac:dyDescent="0.25">
      <c r="A2327" s="1944"/>
      <c r="B2327" s="1787" t="s">
        <v>316</v>
      </c>
      <c r="C2327" s="1799" t="s">
        <v>251</v>
      </c>
      <c r="D2327" s="178" t="s">
        <v>86</v>
      </c>
      <c r="E2327" s="90">
        <v>3401</v>
      </c>
      <c r="F2327" s="91" t="s">
        <v>79</v>
      </c>
      <c r="G2327" s="16"/>
      <c r="H2327" s="175" t="s">
        <v>37</v>
      </c>
      <c r="I2327" s="37">
        <v>2390</v>
      </c>
      <c r="J2327" s="772"/>
      <c r="K2327" s="208">
        <f t="shared" si="365"/>
        <v>0</v>
      </c>
      <c r="L2327" s="72"/>
    </row>
    <row r="2328" spans="1:14" ht="32.25" customHeight="1" x14ac:dyDescent="0.25">
      <c r="A2328" s="1940"/>
      <c r="B2328" s="1933"/>
      <c r="C2328" s="1936"/>
      <c r="D2328" s="176" t="s">
        <v>86</v>
      </c>
      <c r="E2328" s="74">
        <v>3401</v>
      </c>
      <c r="F2328" s="75" t="s">
        <v>79</v>
      </c>
      <c r="G2328" s="11"/>
      <c r="H2328" s="82" t="s">
        <v>38</v>
      </c>
      <c r="I2328" s="35">
        <v>2390</v>
      </c>
      <c r="J2328" s="775"/>
      <c r="K2328" s="73">
        <f t="shared" si="365"/>
        <v>0</v>
      </c>
      <c r="L2328" s="72"/>
    </row>
    <row r="2329" spans="1:14" ht="32.25" customHeight="1" x14ac:dyDescent="0.25">
      <c r="A2329" s="1940"/>
      <c r="B2329" s="1933"/>
      <c r="C2329" s="1936"/>
      <c r="D2329" s="176" t="s">
        <v>86</v>
      </c>
      <c r="E2329" s="74">
        <v>3401</v>
      </c>
      <c r="F2329" s="75" t="s">
        <v>79</v>
      </c>
      <c r="G2329" s="11"/>
      <c r="H2329" s="82" t="s">
        <v>34</v>
      </c>
      <c r="I2329" s="35">
        <v>2390</v>
      </c>
      <c r="J2329" s="775"/>
      <c r="K2329" s="73">
        <f t="shared" si="365"/>
        <v>0</v>
      </c>
      <c r="L2329" s="72"/>
    </row>
    <row r="2330" spans="1:14" s="80" customFormat="1" ht="32.25" customHeight="1" thickBot="1" x14ac:dyDescent="0.3">
      <c r="A2330" s="1941"/>
      <c r="B2330" s="1934"/>
      <c r="C2330" s="1938"/>
      <c r="D2330" s="177" t="s">
        <v>86</v>
      </c>
      <c r="E2330" s="93">
        <v>3401</v>
      </c>
      <c r="F2330" s="94" t="s">
        <v>79</v>
      </c>
      <c r="G2330" s="17"/>
      <c r="H2330" s="174" t="s">
        <v>35</v>
      </c>
      <c r="I2330" s="38">
        <v>2390</v>
      </c>
      <c r="J2330" s="777"/>
      <c r="K2330" s="209">
        <f t="shared" si="365"/>
        <v>0</v>
      </c>
      <c r="L2330" s="81"/>
      <c r="N2330" s="280"/>
    </row>
    <row r="2331" spans="1:14" ht="32.25" customHeight="1" x14ac:dyDescent="0.25">
      <c r="A2331" s="1942"/>
      <c r="B2331" s="1787" t="s">
        <v>316</v>
      </c>
      <c r="C2331" s="1935" t="s">
        <v>251</v>
      </c>
      <c r="D2331" s="178" t="s">
        <v>86</v>
      </c>
      <c r="E2331" s="394">
        <v>3401</v>
      </c>
      <c r="F2331" s="7" t="s">
        <v>127</v>
      </c>
      <c r="G2331" s="16"/>
      <c r="H2331" s="474" t="s">
        <v>37</v>
      </c>
      <c r="I2331" s="37">
        <v>2390</v>
      </c>
      <c r="J2331" s="772"/>
      <c r="K2331" s="210">
        <f t="shared" ref="K2331:K2333" si="366">I2331*J2331</f>
        <v>0</v>
      </c>
      <c r="L2331" s="72"/>
      <c r="N2331" s="280" t="s">
        <v>293</v>
      </c>
    </row>
    <row r="2332" spans="1:14" ht="32.25" customHeight="1" x14ac:dyDescent="0.25">
      <c r="A2332" s="1943"/>
      <c r="B2332" s="1798"/>
      <c r="C2332" s="1936"/>
      <c r="D2332" s="176" t="s">
        <v>86</v>
      </c>
      <c r="E2332" s="74">
        <v>3401</v>
      </c>
      <c r="F2332" s="8" t="s">
        <v>127</v>
      </c>
      <c r="G2332" s="11"/>
      <c r="H2332" s="82" t="s">
        <v>38</v>
      </c>
      <c r="I2332" s="35">
        <v>2390</v>
      </c>
      <c r="J2332" s="775"/>
      <c r="K2332" s="73">
        <f t="shared" si="366"/>
        <v>0</v>
      </c>
      <c r="L2332" s="72"/>
    </row>
    <row r="2333" spans="1:14" ht="32.25" customHeight="1" x14ac:dyDescent="0.25">
      <c r="A2333" s="1943"/>
      <c r="B2333" s="1798"/>
      <c r="C2333" s="1936"/>
      <c r="D2333" s="176" t="s">
        <v>86</v>
      </c>
      <c r="E2333" s="74">
        <v>3401</v>
      </c>
      <c r="F2333" s="8" t="s">
        <v>127</v>
      </c>
      <c r="G2333" s="11"/>
      <c r="H2333" s="82" t="s">
        <v>34</v>
      </c>
      <c r="I2333" s="35">
        <v>2390</v>
      </c>
      <c r="J2333" s="775"/>
      <c r="K2333" s="73">
        <f t="shared" si="366"/>
        <v>0</v>
      </c>
      <c r="L2333" s="72"/>
    </row>
    <row r="2334" spans="1:14" ht="32.25" customHeight="1" x14ac:dyDescent="0.25">
      <c r="A2334" s="1943"/>
      <c r="B2334" s="1798"/>
      <c r="C2334" s="1936"/>
      <c r="D2334" s="176" t="s">
        <v>86</v>
      </c>
      <c r="E2334" s="74">
        <v>3401</v>
      </c>
      <c r="F2334" s="8" t="s">
        <v>127</v>
      </c>
      <c r="G2334" s="11"/>
      <c r="H2334" s="952" t="s">
        <v>383</v>
      </c>
      <c r="I2334" s="35">
        <v>2391</v>
      </c>
      <c r="J2334" s="775"/>
      <c r="K2334" s="73">
        <f t="shared" ref="K2334" si="367">I2334*J2334</f>
        <v>0</v>
      </c>
    </row>
  </sheetData>
  <sheetProtection password="CEF9" sheet="1" objects="1" scenarios="1" sort="0" autoFilter="0"/>
  <autoFilter ref="A4:K2334"/>
  <dataConsolidate/>
  <mergeCells count="1406">
    <mergeCell ref="C1134:C1140"/>
    <mergeCell ref="C762:C763"/>
    <mergeCell ref="A2312:A2313"/>
    <mergeCell ref="B2312:B2313"/>
    <mergeCell ref="C2312:C2313"/>
    <mergeCell ref="A1152:A1158"/>
    <mergeCell ref="B1152:B1158"/>
    <mergeCell ref="C1152:C1158"/>
    <mergeCell ref="A1036:A1040"/>
    <mergeCell ref="B1036:B1040"/>
    <mergeCell ref="C1036:C1040"/>
    <mergeCell ref="A1041:A1045"/>
    <mergeCell ref="B1041:B1045"/>
    <mergeCell ref="C1041:C1045"/>
    <mergeCell ref="A1046:A1050"/>
    <mergeCell ref="B1046:B1050"/>
    <mergeCell ref="C1046:C1050"/>
    <mergeCell ref="A1363:A1364"/>
    <mergeCell ref="B1363:B1364"/>
    <mergeCell ref="C1363:C1364"/>
    <mergeCell ref="A1365:A1371"/>
    <mergeCell ref="B1365:B1371"/>
    <mergeCell ref="C1365:C1371"/>
    <mergeCell ref="A1173:A1179"/>
    <mergeCell ref="B1173:B1179"/>
    <mergeCell ref="C1173:C1179"/>
    <mergeCell ref="A1180:A1186"/>
    <mergeCell ref="B1180:B1186"/>
    <mergeCell ref="C1180:C1186"/>
    <mergeCell ref="A1187:A1188"/>
    <mergeCell ref="B1187:B1188"/>
    <mergeCell ref="A1134:A1140"/>
    <mergeCell ref="B1134:B1140"/>
    <mergeCell ref="C1131:C1133"/>
    <mergeCell ref="A1141:A1147"/>
    <mergeCell ref="B1141:B1147"/>
    <mergeCell ref="C1141:C1147"/>
    <mergeCell ref="A1148:A1151"/>
    <mergeCell ref="B1148:B1151"/>
    <mergeCell ref="C1148:C1151"/>
    <mergeCell ref="A1079:A1080"/>
    <mergeCell ref="B1079:B1080"/>
    <mergeCell ref="C1079:C1080"/>
    <mergeCell ref="B961:B964"/>
    <mergeCell ref="C961:C964"/>
    <mergeCell ref="C598:C601"/>
    <mergeCell ref="C877:C878"/>
    <mergeCell ref="B880:B883"/>
    <mergeCell ref="C871:C875"/>
    <mergeCell ref="A868:A870"/>
    <mergeCell ref="B868:B870"/>
    <mergeCell ref="B965:B967"/>
    <mergeCell ref="C997:C998"/>
    <mergeCell ref="B884:B886"/>
    <mergeCell ref="A901:A902"/>
    <mergeCell ref="A1056:A1060"/>
    <mergeCell ref="B1056:B1060"/>
    <mergeCell ref="C1056:C1060"/>
    <mergeCell ref="A1065:A1068"/>
    <mergeCell ref="B929:B930"/>
    <mergeCell ref="A990:A996"/>
    <mergeCell ref="B990:B996"/>
    <mergeCell ref="C990:C996"/>
    <mergeCell ref="A1124:A1130"/>
    <mergeCell ref="A1012:A1015"/>
    <mergeCell ref="A102:A108"/>
    <mergeCell ref="B1189:B1191"/>
    <mergeCell ref="C1189:C1191"/>
    <mergeCell ref="A1192:A1193"/>
    <mergeCell ref="B1192:B1193"/>
    <mergeCell ref="C1192:C1193"/>
    <mergeCell ref="A1194:A1198"/>
    <mergeCell ref="B1194:B1198"/>
    <mergeCell ref="C1194:C1198"/>
    <mergeCell ref="A196:A197"/>
    <mergeCell ref="B196:B197"/>
    <mergeCell ref="C196:C197"/>
    <mergeCell ref="C929:C930"/>
    <mergeCell ref="B933:B936"/>
    <mergeCell ref="B1051:B1055"/>
    <mergeCell ref="C1051:C1055"/>
    <mergeCell ref="A1061:A1064"/>
    <mergeCell ref="B1061:B1064"/>
    <mergeCell ref="C1061:C1064"/>
    <mergeCell ref="A844:A849"/>
    <mergeCell ref="C931:C932"/>
    <mergeCell ref="A1031:A1035"/>
    <mergeCell ref="C947:C951"/>
    <mergeCell ref="C832:C837"/>
    <mergeCell ref="C896:C900"/>
    <mergeCell ref="B358:B363"/>
    <mergeCell ref="C358:C363"/>
    <mergeCell ref="A771:A776"/>
    <mergeCell ref="B771:B776"/>
    <mergeCell ref="C771:C776"/>
    <mergeCell ref="A1131:A1133"/>
    <mergeCell ref="B1131:B1133"/>
    <mergeCell ref="C660:C664"/>
    <mergeCell ref="C185:C189"/>
    <mergeCell ref="A33:A39"/>
    <mergeCell ref="B33:B39"/>
    <mergeCell ref="C33:C39"/>
    <mergeCell ref="A40:A46"/>
    <mergeCell ref="B40:B46"/>
    <mergeCell ref="C40:C46"/>
    <mergeCell ref="C134:C139"/>
    <mergeCell ref="A140:A145"/>
    <mergeCell ref="B140:B145"/>
    <mergeCell ref="C140:C145"/>
    <mergeCell ref="A146:A148"/>
    <mergeCell ref="B146:B148"/>
    <mergeCell ref="C146:C148"/>
    <mergeCell ref="A149:A154"/>
    <mergeCell ref="B149:B154"/>
    <mergeCell ref="C149:C154"/>
    <mergeCell ref="A161:A166"/>
    <mergeCell ref="B161:B166"/>
    <mergeCell ref="C161:C166"/>
    <mergeCell ref="A155:A160"/>
    <mergeCell ref="B155:B160"/>
    <mergeCell ref="C155:C160"/>
    <mergeCell ref="A128:A133"/>
    <mergeCell ref="A88:A89"/>
    <mergeCell ref="B88:B89"/>
    <mergeCell ref="C88:C89"/>
    <mergeCell ref="A90:A94"/>
    <mergeCell ref="B90:B94"/>
    <mergeCell ref="C90:C94"/>
    <mergeCell ref="C96:C101"/>
    <mergeCell ref="B1003:B1007"/>
    <mergeCell ref="B102:B108"/>
    <mergeCell ref="C102:C108"/>
    <mergeCell ref="A109:A115"/>
    <mergeCell ref="B109:B115"/>
    <mergeCell ref="C109:C115"/>
    <mergeCell ref="B117:B118"/>
    <mergeCell ref="A179:A184"/>
    <mergeCell ref="B179:B184"/>
    <mergeCell ref="C179:C184"/>
    <mergeCell ref="A921:A925"/>
    <mergeCell ref="A871:A875"/>
    <mergeCell ref="C880:C883"/>
    <mergeCell ref="A866:A867"/>
    <mergeCell ref="C919:C920"/>
    <mergeCell ref="C909:C912"/>
    <mergeCell ref="C678:C679"/>
    <mergeCell ref="A665:A669"/>
    <mergeCell ref="B692:B696"/>
    <mergeCell ref="C699:C706"/>
    <mergeCell ref="B739:B740"/>
    <mergeCell ref="A739:A740"/>
    <mergeCell ref="B699:B706"/>
    <mergeCell ref="B871:B875"/>
    <mergeCell ref="B832:B837"/>
    <mergeCell ref="C887:C890"/>
    <mergeCell ref="C802:C807"/>
    <mergeCell ref="A185:A189"/>
    <mergeCell ref="B185:B189"/>
    <mergeCell ref="A415:A419"/>
    <mergeCell ref="A420:A424"/>
    <mergeCell ref="A485:A486"/>
    <mergeCell ref="A1259:A1261"/>
    <mergeCell ref="B1259:B1261"/>
    <mergeCell ref="A1322:A1326"/>
    <mergeCell ref="C1214:C1215"/>
    <mergeCell ref="B1065:B1068"/>
    <mergeCell ref="C1065:C1068"/>
    <mergeCell ref="B1453:B1454"/>
    <mergeCell ref="C1481:C1485"/>
    <mergeCell ref="C1511:C1513"/>
    <mergeCell ref="A983:A989"/>
    <mergeCell ref="A976:A982"/>
    <mergeCell ref="B1070:B1074"/>
    <mergeCell ref="C1070:C1074"/>
    <mergeCell ref="A1075:A1078"/>
    <mergeCell ref="B1075:B1078"/>
    <mergeCell ref="C956:C960"/>
    <mergeCell ref="B997:B998"/>
    <mergeCell ref="A1159:A1165"/>
    <mergeCell ref="B1159:B1165"/>
    <mergeCell ref="C1159:C1165"/>
    <mergeCell ref="A1166:A1172"/>
    <mergeCell ref="B1166:B1172"/>
    <mergeCell ref="C1166:C1172"/>
    <mergeCell ref="C1187:C1188"/>
    <mergeCell ref="A1189:A1191"/>
    <mergeCell ref="C1075:C1078"/>
    <mergeCell ref="B1124:B1130"/>
    <mergeCell ref="C1124:C1130"/>
    <mergeCell ref="A1094:A1099"/>
    <mergeCell ref="C1232:C1235"/>
    <mergeCell ref="B1242:B1248"/>
    <mergeCell ref="C1383:C1386"/>
    <mergeCell ref="B1315:B1316"/>
    <mergeCell ref="C1476:C1480"/>
    <mergeCell ref="B1345:B1350"/>
    <mergeCell ref="C1345:C1350"/>
    <mergeCell ref="A1486:A1490"/>
    <mergeCell ref="B1652:B1656"/>
    <mergeCell ref="C1652:C1656"/>
    <mergeCell ref="A1657:A1661"/>
    <mergeCell ref="B1657:B1661"/>
    <mergeCell ref="C1657:C1661"/>
    <mergeCell ref="B1673:B1676"/>
    <mergeCell ref="A1606:A1610"/>
    <mergeCell ref="B1606:B1610"/>
    <mergeCell ref="B1637:B1641"/>
    <mergeCell ref="C1466:C1470"/>
    <mergeCell ref="C1501:C1505"/>
    <mergeCell ref="A1506:A1510"/>
    <mergeCell ref="A1518:A1522"/>
    <mergeCell ref="C1491:C1495"/>
    <mergeCell ref="A1588:A1592"/>
    <mergeCell ref="B1554:B1557"/>
    <mergeCell ref="C1554:C1557"/>
    <mergeCell ref="A1558:A1563"/>
    <mergeCell ref="B1558:B1563"/>
    <mergeCell ref="C1558:C1563"/>
    <mergeCell ref="A1564:A1569"/>
    <mergeCell ref="A1523:A1525"/>
    <mergeCell ref="B1523:B1525"/>
    <mergeCell ref="B1722:B1726"/>
    <mergeCell ref="C1722:C1726"/>
    <mergeCell ref="C1526:C1528"/>
    <mergeCell ref="A1712:A1716"/>
    <mergeCell ref="A1762:A1766"/>
    <mergeCell ref="B1693:B1697"/>
    <mergeCell ref="C1606:C1610"/>
    <mergeCell ref="A1611:A1615"/>
    <mergeCell ref="B1611:B1615"/>
    <mergeCell ref="C1611:C1615"/>
    <mergeCell ref="B1466:B1470"/>
    <mergeCell ref="C1670:C1672"/>
    <mergeCell ref="B1707:B1711"/>
    <mergeCell ref="C1707:C1711"/>
    <mergeCell ref="C1732:C1736"/>
    <mergeCell ref="B1677:B1678"/>
    <mergeCell ref="A1677:A1678"/>
    <mergeCell ref="A1737:A1741"/>
    <mergeCell ref="B1621:B1625"/>
    <mergeCell ref="C1621:C1625"/>
    <mergeCell ref="A1626:A1629"/>
    <mergeCell ref="B1626:B1629"/>
    <mergeCell ref="C1626:C1629"/>
    <mergeCell ref="C1456:C1460"/>
    <mergeCell ref="A1642:A1646"/>
    <mergeCell ref="A1673:A1676"/>
    <mergeCell ref="C1642:C1646"/>
    <mergeCell ref="B1670:B1672"/>
    <mergeCell ref="C1486:C1490"/>
    <mergeCell ref="B1486:B1490"/>
    <mergeCell ref="B1514:B1517"/>
    <mergeCell ref="C1496:C1500"/>
    <mergeCell ref="C1471:C1475"/>
    <mergeCell ref="C1406:C1410"/>
    <mergeCell ref="C1379:C1382"/>
    <mergeCell ref="B1526:B1528"/>
    <mergeCell ref="C1598:C1599"/>
    <mergeCell ref="A1603:A1605"/>
    <mergeCell ref="A1662:A1666"/>
    <mergeCell ref="B1662:B1666"/>
    <mergeCell ref="C1662:C1666"/>
    <mergeCell ref="B2050:B2051"/>
    <mergeCell ref="A1862:A1863"/>
    <mergeCell ref="A1554:A1557"/>
    <mergeCell ref="B1854:B1855"/>
    <mergeCell ref="A1570:A1575"/>
    <mergeCell ref="B1762:B1766"/>
    <mergeCell ref="A1820:A1822"/>
    <mergeCell ref="A1582:A1587"/>
    <mergeCell ref="C1582:C1587"/>
    <mergeCell ref="B1681:B1682"/>
    <mergeCell ref="C2076:C2080"/>
    <mergeCell ref="B2030:B2034"/>
    <mergeCell ref="A1777:A1781"/>
    <mergeCell ref="C1792:C1796"/>
    <mergeCell ref="C1727:C1731"/>
    <mergeCell ref="A1752:A1756"/>
    <mergeCell ref="B1752:B1756"/>
    <mergeCell ref="B1747:B1751"/>
    <mergeCell ref="A1817:A1819"/>
    <mergeCell ref="C1752:C1756"/>
    <mergeCell ref="C1747:C1751"/>
    <mergeCell ref="C1807:C1811"/>
    <mergeCell ref="B1737:B1741"/>
    <mergeCell ref="C1737:C1741"/>
    <mergeCell ref="B1712:B1716"/>
    <mergeCell ref="A1707:A1711"/>
    <mergeCell ref="C1570:C1575"/>
    <mergeCell ref="A1576:A1581"/>
    <mergeCell ref="C1673:C1676"/>
    <mergeCell ref="B1642:B1646"/>
    <mergeCell ref="C1616:C1620"/>
    <mergeCell ref="A1621:A1625"/>
    <mergeCell ref="A2148:A2152"/>
    <mergeCell ref="B2148:B2152"/>
    <mergeCell ref="C2148:C2152"/>
    <mergeCell ref="C1823:C1827"/>
    <mergeCell ref="C1883:C1887"/>
    <mergeCell ref="C1854:C1855"/>
    <mergeCell ref="C1852:C1853"/>
    <mergeCell ref="B1856:B1861"/>
    <mergeCell ref="A1807:A1811"/>
    <mergeCell ref="C1856:C1861"/>
    <mergeCell ref="C1838:C1842"/>
    <mergeCell ref="C1845:C1847"/>
    <mergeCell ref="B1632:B1636"/>
    <mergeCell ref="A2067:A2071"/>
    <mergeCell ref="B2067:B2071"/>
    <mergeCell ref="C2005:C2009"/>
    <mergeCell ref="A1893:A1897"/>
    <mergeCell ref="B1893:B1897"/>
    <mergeCell ref="A1848:A1850"/>
    <mergeCell ref="B1969:B1970"/>
    <mergeCell ref="A2104:A2108"/>
    <mergeCell ref="B2104:B2108"/>
    <mergeCell ref="A2139:A2143"/>
    <mergeCell ref="C2129:C2133"/>
    <mergeCell ref="C1679:C1680"/>
    <mergeCell ref="C1817:C1819"/>
    <mergeCell ref="A2134:A2138"/>
    <mergeCell ref="B2134:B2138"/>
    <mergeCell ref="C1637:C1641"/>
    <mergeCell ref="A2109:A2113"/>
    <mergeCell ref="B1817:B1819"/>
    <mergeCell ref="B1772:B1776"/>
    <mergeCell ref="C425:C429"/>
    <mergeCell ref="C415:C419"/>
    <mergeCell ref="B467:B472"/>
    <mergeCell ref="C467:C472"/>
    <mergeCell ref="A455:A460"/>
    <mergeCell ref="C435:C439"/>
    <mergeCell ref="C665:C669"/>
    <mergeCell ref="C739:C740"/>
    <mergeCell ref="B762:B763"/>
    <mergeCell ref="B790:B795"/>
    <mergeCell ref="A631:A632"/>
    <mergeCell ref="C631:C632"/>
    <mergeCell ref="C784:C789"/>
    <mergeCell ref="A440:A444"/>
    <mergeCell ref="B440:B444"/>
    <mergeCell ref="C502:C507"/>
    <mergeCell ref="A625:A630"/>
    <mergeCell ref="C494:C497"/>
    <mergeCell ref="A498:A501"/>
    <mergeCell ref="B498:B501"/>
    <mergeCell ref="C498:C501"/>
    <mergeCell ref="B529:B534"/>
    <mergeCell ref="C529:C534"/>
    <mergeCell ref="A616:A619"/>
    <mergeCell ref="A612:A615"/>
    <mergeCell ref="B570:B572"/>
    <mergeCell ref="C570:C572"/>
    <mergeCell ref="C620:C623"/>
    <mergeCell ref="B612:B615"/>
    <mergeCell ref="C610:C611"/>
    <mergeCell ref="A610:A611"/>
    <mergeCell ref="B610:B611"/>
    <mergeCell ref="B633:B634"/>
    <mergeCell ref="B638:B642"/>
    <mergeCell ref="A633:A634"/>
    <mergeCell ref="B697:B698"/>
    <mergeCell ref="A573:A576"/>
    <mergeCell ref="B573:B576"/>
    <mergeCell ref="B1224:B1227"/>
    <mergeCell ref="C1228:C1231"/>
    <mergeCell ref="A1209:A1213"/>
    <mergeCell ref="C1106:C1111"/>
    <mergeCell ref="A1118:A1123"/>
    <mergeCell ref="A937:A941"/>
    <mergeCell ref="B937:B941"/>
    <mergeCell ref="C861:C865"/>
    <mergeCell ref="A762:A763"/>
    <mergeCell ref="C826:C831"/>
    <mergeCell ref="B1209:B1213"/>
    <mergeCell ref="B896:B900"/>
    <mergeCell ref="A952:A954"/>
    <mergeCell ref="A913:A918"/>
    <mergeCell ref="B861:B865"/>
    <mergeCell ref="C850:C855"/>
    <mergeCell ref="C838:C843"/>
    <mergeCell ref="B844:B849"/>
    <mergeCell ref="B850:B855"/>
    <mergeCell ref="A856:A860"/>
    <mergeCell ref="B856:B860"/>
    <mergeCell ref="A832:A837"/>
    <mergeCell ref="C814:C819"/>
    <mergeCell ref="A926:A928"/>
    <mergeCell ref="A929:A930"/>
    <mergeCell ref="A1016:A1020"/>
    <mergeCell ref="C983:C989"/>
    <mergeCell ref="A903:A908"/>
    <mergeCell ref="C1003:C1007"/>
    <mergeCell ref="B1031:B1035"/>
    <mergeCell ref="B1021:B1025"/>
    <mergeCell ref="A1026:A1030"/>
    <mergeCell ref="C1016:C1020"/>
    <mergeCell ref="B1094:B1099"/>
    <mergeCell ref="C1094:C1099"/>
    <mergeCell ref="B1431:B1435"/>
    <mergeCell ref="B128:B133"/>
    <mergeCell ref="C128:C133"/>
    <mergeCell ref="A670:A671"/>
    <mergeCell ref="B926:B928"/>
    <mergeCell ref="B913:B918"/>
    <mergeCell ref="C926:C928"/>
    <mergeCell ref="A1112:A1117"/>
    <mergeCell ref="B1112:B1117"/>
    <mergeCell ref="C1112:C1117"/>
    <mergeCell ref="B909:B912"/>
    <mergeCell ref="A1070:A1074"/>
    <mergeCell ref="A961:A964"/>
    <mergeCell ref="B887:B890"/>
    <mergeCell ref="A1051:A1055"/>
    <mergeCell ref="C952:C954"/>
    <mergeCell ref="B1082:B1087"/>
    <mergeCell ref="A1082:A1087"/>
    <mergeCell ref="C612:C615"/>
    <mergeCell ref="C602:C605"/>
    <mergeCell ref="C445:C449"/>
    <mergeCell ref="C868:C870"/>
    <mergeCell ref="A965:A967"/>
    <mergeCell ref="B549:B553"/>
    <mergeCell ref="A473:A478"/>
    <mergeCell ref="C450:C454"/>
    <mergeCell ref="A549:A553"/>
    <mergeCell ref="A554:A558"/>
    <mergeCell ref="B487:B490"/>
    <mergeCell ref="C487:C490"/>
    <mergeCell ref="A491:A493"/>
    <mergeCell ref="B491:B493"/>
    <mergeCell ref="C491:C493"/>
    <mergeCell ref="B602:B605"/>
    <mergeCell ref="A520:A524"/>
    <mergeCell ref="C549:C553"/>
    <mergeCell ref="B479:B484"/>
    <mergeCell ref="A494:A497"/>
    <mergeCell ref="A559:A564"/>
    <mergeCell ref="B485:B486"/>
    <mergeCell ref="A525:A528"/>
    <mergeCell ref="A487:A490"/>
    <mergeCell ref="C589:C592"/>
    <mergeCell ref="A593:A597"/>
    <mergeCell ref="B593:B597"/>
    <mergeCell ref="C593:C597"/>
    <mergeCell ref="A598:A601"/>
    <mergeCell ref="B598:B601"/>
    <mergeCell ref="A515:A519"/>
    <mergeCell ref="B515:B519"/>
    <mergeCell ref="C515:C519"/>
    <mergeCell ref="A502:A507"/>
    <mergeCell ref="B502:B507"/>
    <mergeCell ref="A583:A588"/>
    <mergeCell ref="B583:B588"/>
    <mergeCell ref="B620:B623"/>
    <mergeCell ref="A570:A572"/>
    <mergeCell ref="A602:A605"/>
    <mergeCell ref="C606:C609"/>
    <mergeCell ref="C573:C576"/>
    <mergeCell ref="A577:A582"/>
    <mergeCell ref="B577:B582"/>
    <mergeCell ref="A435:A439"/>
    <mergeCell ref="B435:B439"/>
    <mergeCell ref="B1647:B1651"/>
    <mergeCell ref="C1647:C1651"/>
    <mergeCell ref="C1632:C1636"/>
    <mergeCell ref="A1283:A1287"/>
    <mergeCell ref="B1283:B1287"/>
    <mergeCell ref="A1242:A1248"/>
    <mergeCell ref="C1357:C1362"/>
    <mergeCell ref="C1307:C1311"/>
    <mergeCell ref="C1387:C1390"/>
    <mergeCell ref="B1273:B1277"/>
    <mergeCell ref="A1303:A1306"/>
    <mergeCell ref="C1263:C1267"/>
    <mergeCell ref="B1351:B1356"/>
    <mergeCell ref="A1268:A1272"/>
    <mergeCell ref="C1278:C1282"/>
    <mergeCell ref="C1339:C1344"/>
    <mergeCell ref="A1327:A1332"/>
    <mergeCell ref="A620:A623"/>
    <mergeCell ref="C440:C444"/>
    <mergeCell ref="B494:B497"/>
    <mergeCell ref="A529:A534"/>
    <mergeCell ref="A513:A514"/>
    <mergeCell ref="A606:A609"/>
    <mergeCell ref="C1593:C1597"/>
    <mergeCell ref="A1593:A1597"/>
    <mergeCell ref="B1379:B1382"/>
    <mergeCell ref="A1240:A1241"/>
    <mergeCell ref="B1268:B1272"/>
    <mergeCell ref="A1476:A1480"/>
    <mergeCell ref="B1471:B1475"/>
    <mergeCell ref="A1448:A1452"/>
    <mergeCell ref="B1448:B1452"/>
    <mergeCell ref="A1232:A1235"/>
    <mergeCell ref="B1333:B1338"/>
    <mergeCell ref="C1333:C1338"/>
    <mergeCell ref="A1307:A1311"/>
    <mergeCell ref="A1431:A1435"/>
    <mergeCell ref="A1471:A1475"/>
    <mergeCell ref="B1481:B1485"/>
    <mergeCell ref="A1273:A1277"/>
    <mergeCell ref="C1236:C1239"/>
    <mergeCell ref="B1383:B1386"/>
    <mergeCell ref="C1273:C1277"/>
    <mergeCell ref="A1278:A1282"/>
    <mergeCell ref="A1236:A1239"/>
    <mergeCell ref="B1436:B1437"/>
    <mergeCell ref="B1288:B1292"/>
    <mergeCell ref="A1345:A1350"/>
    <mergeCell ref="B1518:B1522"/>
    <mergeCell ref="C1518:C1522"/>
    <mergeCell ref="A1372:A1378"/>
    <mergeCell ref="B1372:B1378"/>
    <mergeCell ref="C1372:C1378"/>
    <mergeCell ref="A1534:A1538"/>
    <mergeCell ref="B1232:B1235"/>
    <mergeCell ref="C173:C178"/>
    <mergeCell ref="B300:B306"/>
    <mergeCell ref="A72:A75"/>
    <mergeCell ref="A59:A63"/>
    <mergeCell ref="C76:C79"/>
    <mergeCell ref="C59:C63"/>
    <mergeCell ref="C80:C82"/>
    <mergeCell ref="C117:C118"/>
    <mergeCell ref="A64:A67"/>
    <mergeCell ref="A76:A79"/>
    <mergeCell ref="B54:B58"/>
    <mergeCell ref="B59:B63"/>
    <mergeCell ref="B47:B53"/>
    <mergeCell ref="A83:A87"/>
    <mergeCell ref="A47:A53"/>
    <mergeCell ref="C47:C53"/>
    <mergeCell ref="A68:A71"/>
    <mergeCell ref="B68:B71"/>
    <mergeCell ref="C54:C58"/>
    <mergeCell ref="A54:A58"/>
    <mergeCell ref="C83:C87"/>
    <mergeCell ref="A117:A118"/>
    <mergeCell ref="A80:A82"/>
    <mergeCell ref="C68:C71"/>
    <mergeCell ref="C126:C127"/>
    <mergeCell ref="C210:C212"/>
    <mergeCell ref="A167:A172"/>
    <mergeCell ref="B167:B172"/>
    <mergeCell ref="C167:C172"/>
    <mergeCell ref="C64:C67"/>
    <mergeCell ref="A96:A101"/>
    <mergeCell ref="B96:B101"/>
    <mergeCell ref="A120:H120"/>
    <mergeCell ref="C413:C414"/>
    <mergeCell ref="B404:B405"/>
    <mergeCell ref="B400:B401"/>
    <mergeCell ref="B406:B410"/>
    <mergeCell ref="A122:A125"/>
    <mergeCell ref="B295:B299"/>
    <mergeCell ref="A251:A252"/>
    <mergeCell ref="A404:A405"/>
    <mergeCell ref="B236:B242"/>
    <mergeCell ref="C236:C242"/>
    <mergeCell ref="A324:A328"/>
    <mergeCell ref="C300:C306"/>
    <mergeCell ref="A259:A260"/>
    <mergeCell ref="A244:A249"/>
    <mergeCell ref="B214:B217"/>
    <mergeCell ref="A226:A228"/>
    <mergeCell ref="B244:B249"/>
    <mergeCell ref="C295:C299"/>
    <mergeCell ref="A223:A225"/>
    <mergeCell ref="A214:A217"/>
    <mergeCell ref="A329:A333"/>
    <mergeCell ref="B253:B255"/>
    <mergeCell ref="A236:A242"/>
    <mergeCell ref="B226:B228"/>
    <mergeCell ref="C226:C228"/>
    <mergeCell ref="A134:A139"/>
    <mergeCell ref="C411:C412"/>
    <mergeCell ref="A402:A403"/>
    <mergeCell ref="B376:B381"/>
    <mergeCell ref="A173:A178"/>
    <mergeCell ref="B173:B178"/>
    <mergeCell ref="B72:B75"/>
    <mergeCell ref="B76:B79"/>
    <mergeCell ref="B80:B82"/>
    <mergeCell ref="B83:B87"/>
    <mergeCell ref="C72:C75"/>
    <mergeCell ref="B261:B265"/>
    <mergeCell ref="C122:C125"/>
    <mergeCell ref="C200:C206"/>
    <mergeCell ref="B122:B125"/>
    <mergeCell ref="C244:C249"/>
    <mergeCell ref="A126:A127"/>
    <mergeCell ref="B126:B127"/>
    <mergeCell ref="B134:B139"/>
    <mergeCell ref="C400:C401"/>
    <mergeCell ref="B307:B313"/>
    <mergeCell ref="B329:B333"/>
    <mergeCell ref="B349:B353"/>
    <mergeCell ref="C349:C353"/>
    <mergeCell ref="A354:A357"/>
    <mergeCell ref="B314:B318"/>
    <mergeCell ref="B319:B323"/>
    <mergeCell ref="A364:A369"/>
    <mergeCell ref="B364:B369"/>
    <mergeCell ref="C337:C342"/>
    <mergeCell ref="C354:C357"/>
    <mergeCell ref="A349:A353"/>
    <mergeCell ref="B354:B357"/>
    <mergeCell ref="C364:C369"/>
    <mergeCell ref="A370:A375"/>
    <mergeCell ref="B370:B375"/>
    <mergeCell ref="C370:C375"/>
    <mergeCell ref="A376:A381"/>
    <mergeCell ref="C376:C381"/>
    <mergeCell ref="A358:A363"/>
    <mergeCell ref="C402:C403"/>
    <mergeCell ref="B402:B403"/>
    <mergeCell ref="A565:A569"/>
    <mergeCell ref="A400:A401"/>
    <mergeCell ref="C508:C512"/>
    <mergeCell ref="C406:C410"/>
    <mergeCell ref="B425:B429"/>
    <mergeCell ref="B413:B414"/>
    <mergeCell ref="A425:A429"/>
    <mergeCell ref="A467:A472"/>
    <mergeCell ref="B473:B478"/>
    <mergeCell ref="C473:C478"/>
    <mergeCell ref="B455:B460"/>
    <mergeCell ref="C455:C460"/>
    <mergeCell ref="A461:A466"/>
    <mergeCell ref="B461:B466"/>
    <mergeCell ref="C461:C466"/>
    <mergeCell ref="C554:C558"/>
    <mergeCell ref="B520:B524"/>
    <mergeCell ref="C520:C524"/>
    <mergeCell ref="A508:A512"/>
    <mergeCell ref="B508:B512"/>
    <mergeCell ref="A430:A434"/>
    <mergeCell ref="C430:C434"/>
    <mergeCell ref="A445:A449"/>
    <mergeCell ref="C404:C405"/>
    <mergeCell ref="A406:A410"/>
    <mergeCell ref="C565:C569"/>
    <mergeCell ref="B415:B419"/>
    <mergeCell ref="C485:C486"/>
    <mergeCell ref="B324:B328"/>
    <mergeCell ref="C314:C318"/>
    <mergeCell ref="C319:C323"/>
    <mergeCell ref="B343:B347"/>
    <mergeCell ref="C343:C347"/>
    <mergeCell ref="A411:A412"/>
    <mergeCell ref="C2218:C2221"/>
    <mergeCell ref="C1893:C1897"/>
    <mergeCell ref="C1913:C1917"/>
    <mergeCell ref="B2092:B2097"/>
    <mergeCell ref="C2092:C2097"/>
    <mergeCell ref="C1712:C1716"/>
    <mergeCell ref="A1717:A1721"/>
    <mergeCell ref="B1717:B1721"/>
    <mergeCell ref="C1717:C1721"/>
    <mergeCell ref="B1703:B1706"/>
    <mergeCell ref="B743:B745"/>
    <mergeCell ref="B525:B528"/>
    <mergeCell ref="C525:C528"/>
    <mergeCell ref="A479:A484"/>
    <mergeCell ref="A1491:A1495"/>
    <mergeCell ref="B1491:B1495"/>
    <mergeCell ref="B1496:B1500"/>
    <mergeCell ref="A1501:A1505"/>
    <mergeCell ref="B1501:B1505"/>
    <mergeCell ref="A1496:A1500"/>
    <mergeCell ref="C1220:C1223"/>
    <mergeCell ref="C1118:C1123"/>
    <mergeCell ref="C1224:C1227"/>
    <mergeCell ref="A413:A414"/>
    <mergeCell ref="B554:B558"/>
    <mergeCell ref="B606:B609"/>
    <mergeCell ref="B272:B273"/>
    <mergeCell ref="A256:A258"/>
    <mergeCell ref="A229:A233"/>
    <mergeCell ref="B229:B233"/>
    <mergeCell ref="C229:C233"/>
    <mergeCell ref="C324:C328"/>
    <mergeCell ref="C329:C333"/>
    <mergeCell ref="B256:B258"/>
    <mergeCell ref="C214:C217"/>
    <mergeCell ref="A266:A269"/>
    <mergeCell ref="A2222:A2225"/>
    <mergeCell ref="A1668:A1669"/>
    <mergeCell ref="A319:A323"/>
    <mergeCell ref="A314:A318"/>
    <mergeCell ref="A343:A347"/>
    <mergeCell ref="C2222:C2225"/>
    <mergeCell ref="B2222:B2225"/>
    <mergeCell ref="C1848:C1850"/>
    <mergeCell ref="A1854:A1855"/>
    <mergeCell ref="B1954:B1958"/>
    <mergeCell ref="B1888:B1892"/>
    <mergeCell ref="C1888:C1892"/>
    <mergeCell ref="A1852:A1853"/>
    <mergeCell ref="A1698:A1702"/>
    <mergeCell ref="B1698:B1702"/>
    <mergeCell ref="B2035:B2041"/>
    <mergeCell ref="C2035:C2041"/>
    <mergeCell ref="A2057:A2061"/>
    <mergeCell ref="B2057:B2061"/>
    <mergeCell ref="C2158:C2159"/>
    <mergeCell ref="A2076:A2080"/>
    <mergeCell ref="B2076:B2080"/>
    <mergeCell ref="E198:F198"/>
    <mergeCell ref="B223:B225"/>
    <mergeCell ref="A261:A265"/>
    <mergeCell ref="C261:C265"/>
    <mergeCell ref="B2327:B2330"/>
    <mergeCell ref="C2331:C2334"/>
    <mergeCell ref="B2331:B2334"/>
    <mergeCell ref="C2315:C2318"/>
    <mergeCell ref="B2323:B2326"/>
    <mergeCell ref="C2323:C2326"/>
    <mergeCell ref="A2315:A2318"/>
    <mergeCell ref="A2331:A2334"/>
    <mergeCell ref="C2319:C2322"/>
    <mergeCell ref="A2319:A2322"/>
    <mergeCell ref="A2323:A2326"/>
    <mergeCell ref="C2327:C2330"/>
    <mergeCell ref="A2327:A2330"/>
    <mergeCell ref="B2315:B2318"/>
    <mergeCell ref="B2319:B2322"/>
    <mergeCell ref="A2265:H2265"/>
    <mergeCell ref="B2259:B2264"/>
    <mergeCell ref="C2259:C2264"/>
    <mergeCell ref="A2266:A2271"/>
    <mergeCell ref="B2266:B2271"/>
    <mergeCell ref="C2266:C2271"/>
    <mergeCell ref="A2272:A2279"/>
    <mergeCell ref="B2272:B2279"/>
    <mergeCell ref="C2272:C2279"/>
    <mergeCell ref="C2253:C2258"/>
    <mergeCell ref="C251:C252"/>
    <mergeCell ref="C253:C255"/>
    <mergeCell ref="A272:A273"/>
    <mergeCell ref="C207:C209"/>
    <mergeCell ref="C256:C258"/>
    <mergeCell ref="B200:B206"/>
    <mergeCell ref="B210:B212"/>
    <mergeCell ref="A200:A206"/>
    <mergeCell ref="C223:C225"/>
    <mergeCell ref="B251:B252"/>
    <mergeCell ref="A210:A212"/>
    <mergeCell ref="A207:A209"/>
    <mergeCell ref="A218:A221"/>
    <mergeCell ref="B218:B221"/>
    <mergeCell ref="C218:C221"/>
    <mergeCell ref="A2098:A2103"/>
    <mergeCell ref="A2253:A2264"/>
    <mergeCell ref="B64:B67"/>
    <mergeCell ref="B266:B269"/>
    <mergeCell ref="A295:A299"/>
    <mergeCell ref="A307:A313"/>
    <mergeCell ref="C272:C273"/>
    <mergeCell ref="B337:B342"/>
    <mergeCell ref="C307:C313"/>
    <mergeCell ref="C266:C269"/>
    <mergeCell ref="A253:A255"/>
    <mergeCell ref="A300:A306"/>
    <mergeCell ref="B2253:B2258"/>
    <mergeCell ref="C2230:F2230"/>
    <mergeCell ref="C1959:C1963"/>
    <mergeCell ref="C2226:F2226"/>
    <mergeCell ref="C1703:C1706"/>
    <mergeCell ref="A1898:A1902"/>
    <mergeCell ref="C1878:C1882"/>
    <mergeCell ref="B1878:B1882"/>
    <mergeCell ref="L1:L4"/>
    <mergeCell ref="A7:H7"/>
    <mergeCell ref="A5:H5"/>
    <mergeCell ref="A17:A18"/>
    <mergeCell ref="B17:B18"/>
    <mergeCell ref="C17:C18"/>
    <mergeCell ref="C21:C25"/>
    <mergeCell ref="B21:B25"/>
    <mergeCell ref="A21:A25"/>
    <mergeCell ref="A8:A9"/>
    <mergeCell ref="B28:B29"/>
    <mergeCell ref="A28:A29"/>
    <mergeCell ref="C28:C29"/>
    <mergeCell ref="A30:A31"/>
    <mergeCell ref="B30:B31"/>
    <mergeCell ref="C30:C31"/>
    <mergeCell ref="B8:B9"/>
    <mergeCell ref="C8:C9"/>
    <mergeCell ref="A11:A12"/>
    <mergeCell ref="B11:B12"/>
    <mergeCell ref="C11:C12"/>
    <mergeCell ref="A13:A16"/>
    <mergeCell ref="B13:B16"/>
    <mergeCell ref="C13:C16"/>
    <mergeCell ref="A2218:A2221"/>
    <mergeCell ref="B2124:B2128"/>
    <mergeCell ref="C2124:C2128"/>
    <mergeCell ref="A2129:A2133"/>
    <mergeCell ref="B2129:B2133"/>
    <mergeCell ref="A1913:A1917"/>
    <mergeCell ref="A1872:A1877"/>
    <mergeCell ref="C1996:C2003"/>
    <mergeCell ref="B1925:B1930"/>
    <mergeCell ref="C1872:C1877"/>
    <mergeCell ref="B1872:B1877"/>
    <mergeCell ref="C1954:C1958"/>
    <mergeCell ref="A1959:A1963"/>
    <mergeCell ref="C1908:C1912"/>
    <mergeCell ref="C1964:C1968"/>
    <mergeCell ref="A1925:A1930"/>
    <mergeCell ref="C1903:C1907"/>
    <mergeCell ref="B2218:B2221"/>
    <mergeCell ref="B2042:B2048"/>
    <mergeCell ref="C2042:C2048"/>
    <mergeCell ref="A2035:A2041"/>
    <mergeCell ref="B2165:B2169"/>
    <mergeCell ref="C2165:C2169"/>
    <mergeCell ref="A2153:A2157"/>
    <mergeCell ref="B2153:B2157"/>
    <mergeCell ref="C2153:C2157"/>
    <mergeCell ref="A2158:A2159"/>
    <mergeCell ref="A2072:A2075"/>
    <mergeCell ref="B2072:B2075"/>
    <mergeCell ref="C2072:C2075"/>
    <mergeCell ref="A1903:A1907"/>
    <mergeCell ref="B1903:B1907"/>
    <mergeCell ref="B2160:B2164"/>
    <mergeCell ref="C2160:C2164"/>
    <mergeCell ref="A2092:A2097"/>
    <mergeCell ref="A2144:A2147"/>
    <mergeCell ref="D2211:E2211"/>
    <mergeCell ref="D2213:E2213"/>
    <mergeCell ref="A1954:A1958"/>
    <mergeCell ref="B1959:B1963"/>
    <mergeCell ref="D2173:F2173"/>
    <mergeCell ref="D2170:F2170"/>
    <mergeCell ref="B2158:B2159"/>
    <mergeCell ref="A2165:A2169"/>
    <mergeCell ref="B2144:B2147"/>
    <mergeCell ref="C2144:C2147"/>
    <mergeCell ref="C2109:C2113"/>
    <mergeCell ref="A2081:A2085"/>
    <mergeCell ref="B2081:B2085"/>
    <mergeCell ref="C2081:C2085"/>
    <mergeCell ref="B2025:B2029"/>
    <mergeCell ref="C2030:C2034"/>
    <mergeCell ref="A2010:A2014"/>
    <mergeCell ref="B1996:B2003"/>
    <mergeCell ref="A2086:A2091"/>
    <mergeCell ref="B2086:B2091"/>
    <mergeCell ref="C2086:C2091"/>
    <mergeCell ref="A1969:A1970"/>
    <mergeCell ref="B2020:B2024"/>
    <mergeCell ref="B1980:B1987"/>
    <mergeCell ref="B2052:B2056"/>
    <mergeCell ref="A2050:A2051"/>
    <mergeCell ref="A2160:A2164"/>
    <mergeCell ref="A2114:A2118"/>
    <mergeCell ref="B2114:B2118"/>
    <mergeCell ref="C2114:C2118"/>
    <mergeCell ref="C2104:C2108"/>
    <mergeCell ref="B2098:B2103"/>
    <mergeCell ref="C2098:C2103"/>
    <mergeCell ref="C2052:C2056"/>
    <mergeCell ref="C2067:C2071"/>
    <mergeCell ref="C2057:C2061"/>
    <mergeCell ref="B2139:B2143"/>
    <mergeCell ref="C2139:C2143"/>
    <mergeCell ref="A2119:A2123"/>
    <mergeCell ref="B2119:B2123"/>
    <mergeCell ref="B2109:B2113"/>
    <mergeCell ref="C2119:C2123"/>
    <mergeCell ref="A2124:A2128"/>
    <mergeCell ref="C2134:C2138"/>
    <mergeCell ref="B1767:B1771"/>
    <mergeCell ref="C1767:C1771"/>
    <mergeCell ref="A1792:A1796"/>
    <mergeCell ref="B1792:B1796"/>
    <mergeCell ref="B1777:B1781"/>
    <mergeCell ref="C1777:C1781"/>
    <mergeCell ref="A1782:A1786"/>
    <mergeCell ref="B1782:B1786"/>
    <mergeCell ref="C1782:C1786"/>
    <mergeCell ref="A1802:A1806"/>
    <mergeCell ref="B1802:B1806"/>
    <mergeCell ref="A2062:A2066"/>
    <mergeCell ref="B2062:B2066"/>
    <mergeCell ref="C1898:C1902"/>
    <mergeCell ref="A1870:A1871"/>
    <mergeCell ref="B1864:B1869"/>
    <mergeCell ref="C1514:C1517"/>
    <mergeCell ref="A1549:A1553"/>
    <mergeCell ref="A1598:A1599"/>
    <mergeCell ref="B1456:B1460"/>
    <mergeCell ref="B1539:B1543"/>
    <mergeCell ref="C1539:C1543"/>
    <mergeCell ref="C1603:C1605"/>
    <mergeCell ref="B1593:B1597"/>
    <mergeCell ref="A1511:A1513"/>
    <mergeCell ref="B1564:B1569"/>
    <mergeCell ref="C1564:C1569"/>
    <mergeCell ref="C1576:C1581"/>
    <mergeCell ref="B1570:B1575"/>
    <mergeCell ref="A1481:A1485"/>
    <mergeCell ref="C1303:C1306"/>
    <mergeCell ref="B1476:B1480"/>
    <mergeCell ref="B1395:B1398"/>
    <mergeCell ref="A1426:A1430"/>
    <mergeCell ref="C1400:C1404"/>
    <mergeCell ref="C1426:C1430"/>
    <mergeCell ref="B1426:B1430"/>
    <mergeCell ref="C1351:C1356"/>
    <mergeCell ref="A1357:A1362"/>
    <mergeCell ref="B1357:B1362"/>
    <mergeCell ref="C1443:C1447"/>
    <mergeCell ref="B1392:B1394"/>
    <mergeCell ref="A1395:A1398"/>
    <mergeCell ref="A1514:A1517"/>
    <mergeCell ref="C1534:C1538"/>
    <mergeCell ref="B1598:B1599"/>
    <mergeCell ref="A1601:A1602"/>
    <mergeCell ref="A1539:A1543"/>
    <mergeCell ref="B1529:B1533"/>
    <mergeCell ref="C1529:C1533"/>
    <mergeCell ref="C1523:C1525"/>
    <mergeCell ref="B1603:B1605"/>
    <mergeCell ref="C1588:C1592"/>
    <mergeCell ref="B1582:B1587"/>
    <mergeCell ref="A1544:A1548"/>
    <mergeCell ref="A1637:A1641"/>
    <mergeCell ref="A1616:A1620"/>
    <mergeCell ref="B1616:B1620"/>
    <mergeCell ref="A1387:A1390"/>
    <mergeCell ref="A1249:A1251"/>
    <mergeCell ref="C1249:C1251"/>
    <mergeCell ref="A1252:A1254"/>
    <mergeCell ref="B1255:B1258"/>
    <mergeCell ref="B1601:B1602"/>
    <mergeCell ref="B1511:B1513"/>
    <mergeCell ref="A1526:A1528"/>
    <mergeCell ref="B1307:B1311"/>
    <mergeCell ref="C1315:C1316"/>
    <mergeCell ref="B1339:B1344"/>
    <mergeCell ref="B1298:B1302"/>
    <mergeCell ref="C1298:C1302"/>
    <mergeCell ref="A1529:A1533"/>
    <mergeCell ref="B1549:B1553"/>
    <mergeCell ref="C1549:C1553"/>
    <mergeCell ref="B1506:B1510"/>
    <mergeCell ref="C1506:C1510"/>
    <mergeCell ref="B1293:B1297"/>
    <mergeCell ref="C1293:C1297"/>
    <mergeCell ref="A1315:A1316"/>
    <mergeCell ref="A1456:A1460"/>
    <mergeCell ref="B1461:B1465"/>
    <mergeCell ref="B1303:B1306"/>
    <mergeCell ref="C1431:C1435"/>
    <mergeCell ref="C1255:C1258"/>
    <mergeCell ref="B1322:B1326"/>
    <mergeCell ref="B1240:B1241"/>
    <mergeCell ref="C1327:C1332"/>
    <mergeCell ref="A1351:A1356"/>
    <mergeCell ref="B1544:B1548"/>
    <mergeCell ref="B1576:B1581"/>
    <mergeCell ref="B1438:B1442"/>
    <mergeCell ref="A1400:A1404"/>
    <mergeCell ref="A1379:A1382"/>
    <mergeCell ref="A1383:A1386"/>
    <mergeCell ref="A1438:A1442"/>
    <mergeCell ref="C1268:C1272"/>
    <mergeCell ref="A1298:A1302"/>
    <mergeCell ref="C1259:C1261"/>
    <mergeCell ref="B1249:B1251"/>
    <mergeCell ref="A1255:A1258"/>
    <mergeCell ref="C1283:C1287"/>
    <mergeCell ref="A1293:A1297"/>
    <mergeCell ref="A1421:A1425"/>
    <mergeCell ref="B1421:B1425"/>
    <mergeCell ref="C1421:C1425"/>
    <mergeCell ref="A1317:A1321"/>
    <mergeCell ref="B1317:B1321"/>
    <mergeCell ref="A1416:A1420"/>
    <mergeCell ref="B1416:B1420"/>
    <mergeCell ref="C1416:C1420"/>
    <mergeCell ref="A1263:A1267"/>
    <mergeCell ref="B1263:B1267"/>
    <mergeCell ref="A1443:A1447"/>
    <mergeCell ref="B838:B843"/>
    <mergeCell ref="B1216:B1218"/>
    <mergeCell ref="C680:C685"/>
    <mergeCell ref="A820:A825"/>
    <mergeCell ref="C856:C860"/>
    <mergeCell ref="A838:A843"/>
    <mergeCell ref="A699:A706"/>
    <mergeCell ref="B1220:B1223"/>
    <mergeCell ref="A1228:A1231"/>
    <mergeCell ref="C1240:C1241"/>
    <mergeCell ref="C1082:C1087"/>
    <mergeCell ref="A1106:A1111"/>
    <mergeCell ref="B1106:B1111"/>
    <mergeCell ref="A1204:A1207"/>
    <mergeCell ref="C1216:C1218"/>
    <mergeCell ref="C1453:C1454"/>
    <mergeCell ref="A1220:A1223"/>
    <mergeCell ref="C1288:C1292"/>
    <mergeCell ref="A1288:A1292"/>
    <mergeCell ref="A1411:A1415"/>
    <mergeCell ref="C1252:C1254"/>
    <mergeCell ref="A1224:A1227"/>
    <mergeCell ref="B1327:B1332"/>
    <mergeCell ref="A1339:A1344"/>
    <mergeCell ref="B1411:B1415"/>
    <mergeCell ref="C1411:C1415"/>
    <mergeCell ref="C1322:C1326"/>
    <mergeCell ref="B1118:B1123"/>
    <mergeCell ref="C1209:C1213"/>
    <mergeCell ref="C1204:C1207"/>
    <mergeCell ref="B983:B989"/>
    <mergeCell ref="A707:A714"/>
    <mergeCell ref="B635:B637"/>
    <mergeCell ref="A660:A664"/>
    <mergeCell ref="A687:A691"/>
    <mergeCell ref="B687:B691"/>
    <mergeCell ref="B672:B676"/>
    <mergeCell ref="A672:A676"/>
    <mergeCell ref="B654:B658"/>
    <mergeCell ref="C759:C761"/>
    <mergeCell ref="A947:A951"/>
    <mergeCell ref="B947:B951"/>
    <mergeCell ref="A790:A795"/>
    <mergeCell ref="B784:B789"/>
    <mergeCell ref="B814:B819"/>
    <mergeCell ref="A956:A960"/>
    <mergeCell ref="C741:C742"/>
    <mergeCell ref="B741:B742"/>
    <mergeCell ref="B707:B714"/>
    <mergeCell ref="C790:C795"/>
    <mergeCell ref="B802:B807"/>
    <mergeCell ref="B715:B719"/>
    <mergeCell ref="A764:A765"/>
    <mergeCell ref="B660:B664"/>
    <mergeCell ref="A766:A770"/>
    <mergeCell ref="B746:B750"/>
    <mergeCell ref="C766:C770"/>
    <mergeCell ref="B826:B831"/>
    <mergeCell ref="B808:B813"/>
    <mergeCell ref="C808:C813"/>
    <mergeCell ref="B751:B754"/>
    <mergeCell ref="A850:A855"/>
    <mergeCell ref="A635:A637"/>
    <mergeCell ref="A919:A920"/>
    <mergeCell ref="B903:B908"/>
    <mergeCell ref="A877:A878"/>
    <mergeCell ref="A796:A801"/>
    <mergeCell ref="B589:B592"/>
    <mergeCell ref="B631:B632"/>
    <mergeCell ref="C764:C765"/>
    <mergeCell ref="A751:A754"/>
    <mergeCell ref="B778:B783"/>
    <mergeCell ref="B764:B765"/>
    <mergeCell ref="B766:B770"/>
    <mergeCell ref="A802:A807"/>
    <mergeCell ref="A678:A679"/>
    <mergeCell ref="C796:C801"/>
    <mergeCell ref="A715:A719"/>
    <mergeCell ref="A680:A685"/>
    <mergeCell ref="A638:A642"/>
    <mergeCell ref="C654:C658"/>
    <mergeCell ref="A654:A658"/>
    <mergeCell ref="C751:C754"/>
    <mergeCell ref="C746:C750"/>
    <mergeCell ref="C635:C637"/>
    <mergeCell ref="C638:C642"/>
    <mergeCell ref="A692:A696"/>
    <mergeCell ref="A697:A698"/>
    <mergeCell ref="B665:B669"/>
    <mergeCell ref="C707:C714"/>
    <mergeCell ref="A741:A742"/>
    <mergeCell ref="C743:C745"/>
    <mergeCell ref="A743:A745"/>
    <mergeCell ref="A778:A783"/>
    <mergeCell ref="C755:C758"/>
    <mergeCell ref="C715:C719"/>
    <mergeCell ref="A746:A750"/>
    <mergeCell ref="C687:C691"/>
    <mergeCell ref="B680:B685"/>
    <mergeCell ref="B207:B209"/>
    <mergeCell ref="C921:C925"/>
    <mergeCell ref="B670:B671"/>
    <mergeCell ref="C670:C671"/>
    <mergeCell ref="B678:B679"/>
    <mergeCell ref="C692:C696"/>
    <mergeCell ref="B445:B449"/>
    <mergeCell ref="A337:A342"/>
    <mergeCell ref="B625:B630"/>
    <mergeCell ref="C625:C630"/>
    <mergeCell ref="B411:B412"/>
    <mergeCell ref="A884:A886"/>
    <mergeCell ref="A887:A890"/>
    <mergeCell ref="C901:C902"/>
    <mergeCell ref="C697:C698"/>
    <mergeCell ref="C672:C676"/>
    <mergeCell ref="C479:C484"/>
    <mergeCell ref="B259:B260"/>
    <mergeCell ref="C259:C260"/>
    <mergeCell ref="A891:A895"/>
    <mergeCell ref="B921:B925"/>
    <mergeCell ref="B450:B454"/>
    <mergeCell ref="C559:C564"/>
    <mergeCell ref="C513:C514"/>
    <mergeCell ref="A275:A279"/>
    <mergeCell ref="B559:B564"/>
    <mergeCell ref="B565:B569"/>
    <mergeCell ref="C577:C582"/>
    <mergeCell ref="C583:C588"/>
    <mergeCell ref="A589:A592"/>
    <mergeCell ref="C2010:C2014"/>
    <mergeCell ref="A1988:A1995"/>
    <mergeCell ref="A2020:A2024"/>
    <mergeCell ref="B1972:B1979"/>
    <mergeCell ref="A1980:A1987"/>
    <mergeCell ref="B1913:B1917"/>
    <mergeCell ref="B1964:B1968"/>
    <mergeCell ref="C2050:C2051"/>
    <mergeCell ref="A2030:A2034"/>
    <mergeCell ref="A2052:A2056"/>
    <mergeCell ref="A2042:A2048"/>
    <mergeCell ref="C2025:C2029"/>
    <mergeCell ref="A1996:A2003"/>
    <mergeCell ref="C1988:C1995"/>
    <mergeCell ref="C1972:C1979"/>
    <mergeCell ref="A1945:A1947"/>
    <mergeCell ref="B1945:B1947"/>
    <mergeCell ref="C1945:C1947"/>
    <mergeCell ref="A1948:A1952"/>
    <mergeCell ref="B1948:B1952"/>
    <mergeCell ref="C1948:C1952"/>
    <mergeCell ref="C1864:C1869"/>
    <mergeCell ref="B1820:B1822"/>
    <mergeCell ref="C1820:C1822"/>
    <mergeCell ref="A1845:A1847"/>
    <mergeCell ref="B1823:B1827"/>
    <mergeCell ref="B1833:B1837"/>
    <mergeCell ref="C1833:C1837"/>
    <mergeCell ref="C1843:C1844"/>
    <mergeCell ref="B1843:B1844"/>
    <mergeCell ref="B1852:B1853"/>
    <mergeCell ref="A1828:A1832"/>
    <mergeCell ref="B1828:B1832"/>
    <mergeCell ref="A1878:A1882"/>
    <mergeCell ref="C1969:C1970"/>
    <mergeCell ref="B1845:B1847"/>
    <mergeCell ref="B1848:B1850"/>
    <mergeCell ref="A1838:A1842"/>
    <mergeCell ref="B1838:B1842"/>
    <mergeCell ref="A1823:A1827"/>
    <mergeCell ref="A1833:A1837"/>
    <mergeCell ref="A2025:A2029"/>
    <mergeCell ref="A1908:A1912"/>
    <mergeCell ref="B1908:B1912"/>
    <mergeCell ref="A1918:A1922"/>
    <mergeCell ref="B1918:B1922"/>
    <mergeCell ref="C1918:C1922"/>
    <mergeCell ref="A1883:A1887"/>
    <mergeCell ref="B1883:B1887"/>
    <mergeCell ref="C1870:C1871"/>
    <mergeCell ref="A1843:A1844"/>
    <mergeCell ref="A1935:A1939"/>
    <mergeCell ref="B1935:B1939"/>
    <mergeCell ref="C1935:C1939"/>
    <mergeCell ref="A1940:A1944"/>
    <mergeCell ref="B1940:B1944"/>
    <mergeCell ref="C1940:C1944"/>
    <mergeCell ref="B1898:B1902"/>
    <mergeCell ref="A1888:A1892"/>
    <mergeCell ref="A1972:A1979"/>
    <mergeCell ref="C2020:C2024"/>
    <mergeCell ref="A1964:A1968"/>
    <mergeCell ref="C2062:C2066"/>
    <mergeCell ref="A2015:A2019"/>
    <mergeCell ref="B1787:B1791"/>
    <mergeCell ref="C1787:C1791"/>
    <mergeCell ref="C1668:C1669"/>
    <mergeCell ref="A1864:A1869"/>
    <mergeCell ref="C1828:C1832"/>
    <mergeCell ref="C1812:C1816"/>
    <mergeCell ref="A1856:A1861"/>
    <mergeCell ref="B1870:B1871"/>
    <mergeCell ref="C1772:C1776"/>
    <mergeCell ref="B2015:B2019"/>
    <mergeCell ref="C2015:C2019"/>
    <mergeCell ref="C1925:C1930"/>
    <mergeCell ref="C1980:C1987"/>
    <mergeCell ref="A1688:A1692"/>
    <mergeCell ref="C1683:C1687"/>
    <mergeCell ref="A1683:A1687"/>
    <mergeCell ref="C1681:C1682"/>
    <mergeCell ref="B1862:B1863"/>
    <mergeCell ref="C1862:C1863"/>
    <mergeCell ref="C1693:C1697"/>
    <mergeCell ref="B2010:B2014"/>
    <mergeCell ref="B1988:B1995"/>
    <mergeCell ref="A2005:A2009"/>
    <mergeCell ref="B2005:B2009"/>
    <mergeCell ref="A1727:A1731"/>
    <mergeCell ref="B1727:B1731"/>
    <mergeCell ref="C1688:C1692"/>
    <mergeCell ref="C1677:C1678"/>
    <mergeCell ref="B1683:B1687"/>
    <mergeCell ref="B1807:B1811"/>
    <mergeCell ref="C1802:C1806"/>
    <mergeCell ref="A1812:A1816"/>
    <mergeCell ref="B1812:B1816"/>
    <mergeCell ref="A1772:A1776"/>
    <mergeCell ref="A1797:A1801"/>
    <mergeCell ref="B1797:B1801"/>
    <mergeCell ref="C1797:C1801"/>
    <mergeCell ref="A1732:A1736"/>
    <mergeCell ref="B1732:B1736"/>
    <mergeCell ref="C1601:C1602"/>
    <mergeCell ref="A1679:A1680"/>
    <mergeCell ref="B1679:B1680"/>
    <mergeCell ref="A1742:A1746"/>
    <mergeCell ref="B1742:B1746"/>
    <mergeCell ref="C1742:C1746"/>
    <mergeCell ref="A1747:A1751"/>
    <mergeCell ref="A1722:A1726"/>
    <mergeCell ref="A1670:A1672"/>
    <mergeCell ref="C1698:C1702"/>
    <mergeCell ref="A1693:A1697"/>
    <mergeCell ref="A1703:A1706"/>
    <mergeCell ref="A1681:A1682"/>
    <mergeCell ref="A1757:A1761"/>
    <mergeCell ref="B1757:B1761"/>
    <mergeCell ref="C1757:C1761"/>
    <mergeCell ref="A1652:A1656"/>
    <mergeCell ref="B1668:B1669"/>
    <mergeCell ref="B1688:B1692"/>
    <mergeCell ref="A1787:A1791"/>
    <mergeCell ref="C1762:C1766"/>
    <mergeCell ref="A1767:A1771"/>
    <mergeCell ref="A1647:A1651"/>
    <mergeCell ref="B1088:B1093"/>
    <mergeCell ref="B999:B1002"/>
    <mergeCell ref="B1236:B1239"/>
    <mergeCell ref="A1312:A1314"/>
    <mergeCell ref="B1312:B1314"/>
    <mergeCell ref="C1312:C1314"/>
    <mergeCell ref="C1461:C1465"/>
    <mergeCell ref="A1466:A1470"/>
    <mergeCell ref="C1544:C1548"/>
    <mergeCell ref="B1534:B1538"/>
    <mergeCell ref="C1448:C1452"/>
    <mergeCell ref="B1026:B1030"/>
    <mergeCell ref="B1008:B1011"/>
    <mergeCell ref="C1021:C1025"/>
    <mergeCell ref="B969:B975"/>
    <mergeCell ref="C1088:C1093"/>
    <mergeCell ref="A1100:A1105"/>
    <mergeCell ref="B1100:B1105"/>
    <mergeCell ref="C1100:C1105"/>
    <mergeCell ref="A1003:A1007"/>
    <mergeCell ref="A1406:A1410"/>
    <mergeCell ref="B1406:B1410"/>
    <mergeCell ref="B1214:B1215"/>
    <mergeCell ref="C1392:C1394"/>
    <mergeCell ref="B1228:B1231"/>
    <mergeCell ref="B1278:B1282"/>
    <mergeCell ref="A1333:A1338"/>
    <mergeCell ref="B1400:B1404"/>
    <mergeCell ref="B1387:B1390"/>
    <mergeCell ref="A1461:A1465"/>
    <mergeCell ref="A1453:A1454"/>
    <mergeCell ref="C1395:C1398"/>
    <mergeCell ref="C648:C652"/>
    <mergeCell ref="A450:A454"/>
    <mergeCell ref="B931:B932"/>
    <mergeCell ref="B919:B920"/>
    <mergeCell ref="A931:A932"/>
    <mergeCell ref="C1012:C1015"/>
    <mergeCell ref="C891:C895"/>
    <mergeCell ref="A896:A900"/>
    <mergeCell ref="A759:A761"/>
    <mergeCell ref="A933:A936"/>
    <mergeCell ref="C933:C936"/>
    <mergeCell ref="A808:A813"/>
    <mergeCell ref="A826:A831"/>
    <mergeCell ref="A814:A819"/>
    <mergeCell ref="A861:A865"/>
    <mergeCell ref="A784:A789"/>
    <mergeCell ref="C999:C1002"/>
    <mergeCell ref="C844:C849"/>
    <mergeCell ref="A909:A912"/>
    <mergeCell ref="C866:C867"/>
    <mergeCell ref="B866:B867"/>
    <mergeCell ref="B901:B902"/>
    <mergeCell ref="C903:C908"/>
    <mergeCell ref="B820:B825"/>
    <mergeCell ref="C820:C825"/>
    <mergeCell ref="B891:B895"/>
    <mergeCell ref="C884:C886"/>
    <mergeCell ref="A997:A998"/>
    <mergeCell ref="A942:A946"/>
    <mergeCell ref="B942:B946"/>
    <mergeCell ref="C913:C918"/>
    <mergeCell ref="C942:C946"/>
    <mergeCell ref="A1931:A1934"/>
    <mergeCell ref="B1931:B1934"/>
    <mergeCell ref="C1931:C1934"/>
    <mergeCell ref="C1031:C1035"/>
    <mergeCell ref="B956:B960"/>
    <mergeCell ref="A1632:A1636"/>
    <mergeCell ref="C1438:C1442"/>
    <mergeCell ref="B796:B801"/>
    <mergeCell ref="C778:C783"/>
    <mergeCell ref="B755:B758"/>
    <mergeCell ref="B759:B761"/>
    <mergeCell ref="A999:A1002"/>
    <mergeCell ref="C965:C967"/>
    <mergeCell ref="B976:B982"/>
    <mergeCell ref="C976:C982"/>
    <mergeCell ref="C969:C975"/>
    <mergeCell ref="B952:B954"/>
    <mergeCell ref="A1021:A1025"/>
    <mergeCell ref="A1216:A1218"/>
    <mergeCell ref="C1317:C1321"/>
    <mergeCell ref="A1214:A1215"/>
    <mergeCell ref="B1204:B1207"/>
    <mergeCell ref="C1242:C1248"/>
    <mergeCell ref="C1026:C1030"/>
    <mergeCell ref="B1252:B1254"/>
    <mergeCell ref="A1436:A1437"/>
    <mergeCell ref="A1392:A1394"/>
    <mergeCell ref="B1443:B1447"/>
    <mergeCell ref="C1436:C1437"/>
    <mergeCell ref="A969:A975"/>
    <mergeCell ref="B1588:B1592"/>
    <mergeCell ref="A1088:A1093"/>
    <mergeCell ref="A290:A294"/>
    <mergeCell ref="B290:B294"/>
    <mergeCell ref="C290:C294"/>
    <mergeCell ref="C937:C941"/>
    <mergeCell ref="A1008:A1011"/>
    <mergeCell ref="A755:A758"/>
    <mergeCell ref="B877:B878"/>
    <mergeCell ref="A880:A883"/>
    <mergeCell ref="C616:C619"/>
    <mergeCell ref="C633:C634"/>
    <mergeCell ref="B513:B514"/>
    <mergeCell ref="B616:B619"/>
    <mergeCell ref="A544:A547"/>
    <mergeCell ref="B544:B547"/>
    <mergeCell ref="C544:C547"/>
    <mergeCell ref="A540:A543"/>
    <mergeCell ref="B540:B543"/>
    <mergeCell ref="C540:C543"/>
    <mergeCell ref="A720:A726"/>
    <mergeCell ref="B720:B726"/>
    <mergeCell ref="C720:C726"/>
    <mergeCell ref="A727:A733"/>
    <mergeCell ref="B727:B733"/>
    <mergeCell ref="C727:C733"/>
    <mergeCell ref="A734:A738"/>
    <mergeCell ref="B734:B738"/>
    <mergeCell ref="C734:C738"/>
    <mergeCell ref="A643:A647"/>
    <mergeCell ref="B643:B647"/>
    <mergeCell ref="C643:C647"/>
    <mergeCell ref="A648:A652"/>
    <mergeCell ref="B648:B652"/>
    <mergeCell ref="B420:B424"/>
    <mergeCell ref="C420:C424"/>
    <mergeCell ref="B430:B434"/>
    <mergeCell ref="C1008:C1011"/>
    <mergeCell ref="B1012:B1015"/>
    <mergeCell ref="B1016:B1020"/>
    <mergeCell ref="A190:A195"/>
    <mergeCell ref="B190:B195"/>
    <mergeCell ref="C190:C195"/>
    <mergeCell ref="A382:A387"/>
    <mergeCell ref="B382:B387"/>
    <mergeCell ref="C382:C387"/>
    <mergeCell ref="A388:A390"/>
    <mergeCell ref="B388:B390"/>
    <mergeCell ref="C388:C390"/>
    <mergeCell ref="A391:A393"/>
    <mergeCell ref="B391:B393"/>
    <mergeCell ref="C391:C393"/>
    <mergeCell ref="A394:A399"/>
    <mergeCell ref="B394:B399"/>
    <mergeCell ref="C394:C399"/>
    <mergeCell ref="A536:A539"/>
    <mergeCell ref="B536:B539"/>
    <mergeCell ref="C536:C539"/>
    <mergeCell ref="B275:B279"/>
    <mergeCell ref="C275:C279"/>
    <mergeCell ref="A280:A284"/>
    <mergeCell ref="B280:B284"/>
    <mergeCell ref="C280:C284"/>
    <mergeCell ref="A285:A289"/>
    <mergeCell ref="B285:B289"/>
    <mergeCell ref="C285:C289"/>
  </mergeCells>
  <hyperlinks>
    <hyperlink ref="C1" location="'Одежда ТМ 40 недель'!A955" display="БЛУЗКИ"/>
    <hyperlink ref="F1" location="'Одежда ТМ 40 недель'!A1405" display="ОДЕЖДА ДЛЯ ДОМА"/>
    <hyperlink ref="H1" location="'Одежда ТМ 40 недель'!A2170" display="ПОДУШКИ, НАВОЛОЧКИ"/>
    <hyperlink ref="B2" location="'Одежда ТМ 40 недель'!A624" display="САРАФАНЫ"/>
    <hyperlink ref="C2" location="'Одежда ТМ 40 недель'!A777" display="ФУТБОЛКИ"/>
    <hyperlink ref="G2" location="'ДЕЛАЕМ НОВЫЙ ПРАЙС'!A1526" display="ОДЕЖДА ДЛЯ ДОМА"/>
    <hyperlink ref="H2" location="'Одежда ТМ 40 недель'!A2215" display="ЖИВОТИК"/>
    <hyperlink ref="A3" location="'Одежда ТМ 40 недель'!A198" display="КАПРИ, ШОРТЫ"/>
    <hyperlink ref="B3" location="'Одежда ТМ 40 недель'!A653" display="ТУНИКИ"/>
    <hyperlink ref="C3" location="'Одежда ТМ 40 недель'!A222" display="ЮБКИ"/>
    <hyperlink ref="D3" location="'Одежда ТМ 40 недель'!A2226" display="ШАПКИ"/>
    <hyperlink ref="E3" location="'Одежда ТМ 40 недель'!A2280" display="СЛИНГИ"/>
    <hyperlink ref="F3" location="'Одежда ТМ 40 недель'!A2230" display="ПЛЕДЫ"/>
    <hyperlink ref="E1" location="'Одежда ТМ 40 недель'!A2311" display="КУРТКИ"/>
    <hyperlink ref="A1" location="'Одежда ТМ 40 недель'!A5" display="БРЮКИ"/>
    <hyperlink ref="B1" location="'Одежда ТМ 40 недель'!A336" display="ПЛАТЬЯ"/>
    <hyperlink ref="F2" location="'Одежда ТМ 40 недель'!A1630" display="НОЧНЫЕ СОРОЧКИ"/>
    <hyperlink ref="H3" location="'Одежда ТМ 40 недель'!A2252" display="БАНДАЖИ, ОДНОР.ТРУСИКИ"/>
    <hyperlink ref="E2" location="'Одежда ТМ 40 недель'!A2314" display="ПАЛЬТО"/>
    <hyperlink ref="A2" location="'Одежда ТМ 40 недель'!A120" display="ЛЕГГИНСЫ"/>
    <hyperlink ref="D2" location="'Одежда ТМ 40 недель'!A1208" display="ДЖЕМПЕРА - НАКИДКИ"/>
    <hyperlink ref="D1" location="'Одежда ТМ 40 недель'!A334" display="КОМБИНЕЗОНЫ"/>
  </hyperlinks>
  <pageMargins left="0.31527777777777777" right="0.11805555555555555" top="0.35416666666666669" bottom="0.35416666666666669" header="0.31527777777777777" footer="0.31527777777777777"/>
  <pageSetup paperSize="9" pageOrder="overThenDown" orientation="landscape" horizontalDpi="30066" verticalDpi="26478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46"/>
  <sheetViews>
    <sheetView zoomScale="90" zoomScaleNormal="90" workbookViewId="0">
      <pane ySplit="4" topLeftCell="A5" activePane="bottomLeft" state="frozen"/>
      <selection pane="bottomLeft" activeCell="N6" sqref="N6"/>
    </sheetView>
  </sheetViews>
  <sheetFormatPr defaultColWidth="8.7109375" defaultRowHeight="15.75" x14ac:dyDescent="0.25"/>
  <cols>
    <col min="1" max="1" width="25.28515625" style="46" customWidth="1"/>
    <col min="2" max="2" width="17.5703125" customWidth="1"/>
    <col min="3" max="3" width="16.28515625" bestFit="1" customWidth="1"/>
    <col min="4" max="4" width="15.28515625" style="45" bestFit="1" customWidth="1"/>
    <col min="5" max="5" width="13.140625" customWidth="1"/>
    <col min="6" max="6" width="25.42578125" bestFit="1" customWidth="1"/>
    <col min="7" max="7" width="15.7109375" hidden="1" bestFit="1" customWidth="1"/>
    <col min="8" max="8" width="19.42578125" style="76" customWidth="1"/>
    <col min="9" max="9" width="9.42578125" bestFit="1" customWidth="1"/>
    <col min="10" max="10" width="9.7109375" style="1044" customWidth="1"/>
    <col min="11" max="11" width="16.42578125" style="802" bestFit="1" customWidth="1"/>
    <col min="12" max="13" width="9.140625" hidden="1" bestFit="1" customWidth="1"/>
    <col min="14" max="14" width="18.28515625" style="280" customWidth="1"/>
    <col min="15" max="15" width="19.42578125" customWidth="1"/>
  </cols>
  <sheetData>
    <row r="1" spans="1:14" s="19" customFormat="1" ht="32.25" customHeight="1" x14ac:dyDescent="0.25">
      <c r="A1" s="1406"/>
      <c r="B1" s="1464" t="s">
        <v>15</v>
      </c>
      <c r="C1" s="1464" t="s">
        <v>10</v>
      </c>
      <c r="D1" s="1406"/>
      <c r="E1" s="1406"/>
      <c r="F1" s="1406"/>
      <c r="G1" s="1407"/>
      <c r="H1" s="1406"/>
      <c r="I1" s="77"/>
      <c r="J1" s="58" t="s">
        <v>6</v>
      </c>
      <c r="K1" s="342">
        <f>SUM(K6:K277)</f>
        <v>0</v>
      </c>
      <c r="L1" s="1919" t="s">
        <v>7</v>
      </c>
      <c r="N1" s="280"/>
    </row>
    <row r="2" spans="1:14" s="19" customFormat="1" ht="30" customHeight="1" x14ac:dyDescent="0.25">
      <c r="A2" s="1406"/>
      <c r="B2" s="1464" t="s">
        <v>8</v>
      </c>
      <c r="C2" s="1464" t="s">
        <v>16</v>
      </c>
      <c r="D2" s="1406"/>
      <c r="E2" s="1406"/>
      <c r="F2" s="1406"/>
      <c r="G2" s="1408"/>
      <c r="H2" s="1406"/>
      <c r="I2" s="78"/>
      <c r="J2" s="58" t="s">
        <v>13</v>
      </c>
      <c r="K2" s="341">
        <f>SUM(J:J)</f>
        <v>0</v>
      </c>
      <c r="L2" s="1920"/>
      <c r="N2" s="280"/>
    </row>
    <row r="3" spans="1:14" s="19" customFormat="1" ht="33.75" customHeight="1" x14ac:dyDescent="0.25">
      <c r="A3" s="1406"/>
      <c r="B3" s="1464" t="s">
        <v>9</v>
      </c>
      <c r="C3" s="1406"/>
      <c r="D3" s="1406"/>
      <c r="E3" s="1406"/>
      <c r="F3" s="1406"/>
      <c r="G3" s="1408"/>
      <c r="H3" s="1406"/>
      <c r="I3" s="344" t="s">
        <v>20</v>
      </c>
      <c r="J3" s="1030"/>
      <c r="K3" s="341"/>
      <c r="L3" s="1920"/>
      <c r="N3" s="280"/>
    </row>
    <row r="4" spans="1:14" ht="21.75" thickBot="1" x14ac:dyDescent="0.3">
      <c r="A4" s="661" t="s">
        <v>21</v>
      </c>
      <c r="B4" s="662" t="s">
        <v>22</v>
      </c>
      <c r="C4" s="663" t="s">
        <v>23</v>
      </c>
      <c r="D4" s="662" t="s">
        <v>24</v>
      </c>
      <c r="E4" s="664" t="s">
        <v>25</v>
      </c>
      <c r="F4" s="663" t="s">
        <v>26</v>
      </c>
      <c r="G4" s="664" t="s">
        <v>27</v>
      </c>
      <c r="H4" s="663" t="s">
        <v>28</v>
      </c>
      <c r="I4" s="665" t="s">
        <v>29</v>
      </c>
      <c r="J4" s="666" t="s">
        <v>30</v>
      </c>
      <c r="K4" s="795" t="s">
        <v>31</v>
      </c>
      <c r="L4" s="1921"/>
      <c r="N4" s="280" t="s">
        <v>611</v>
      </c>
    </row>
    <row r="5" spans="1:14" ht="24" customHeight="1" thickBot="1" x14ac:dyDescent="0.3">
      <c r="A5" s="407"/>
      <c r="B5" s="399"/>
      <c r="C5" s="399"/>
      <c r="D5" s="408" t="s">
        <v>135</v>
      </c>
      <c r="E5" s="401"/>
      <c r="F5" s="401"/>
      <c r="G5" s="402"/>
      <c r="H5" s="403"/>
      <c r="I5" s="393"/>
      <c r="J5" s="787"/>
      <c r="K5" s="393"/>
    </row>
    <row r="6" spans="1:14" ht="45.75" customHeight="1" x14ac:dyDescent="0.25">
      <c r="A6" s="1878"/>
      <c r="B6" s="1756" t="s">
        <v>574</v>
      </c>
      <c r="C6" s="1759" t="s">
        <v>336</v>
      </c>
      <c r="D6" s="132" t="s">
        <v>86</v>
      </c>
      <c r="E6" s="1436">
        <v>35378</v>
      </c>
      <c r="F6" s="7" t="s">
        <v>39</v>
      </c>
      <c r="G6" s="16"/>
      <c r="H6" s="1436">
        <v>48</v>
      </c>
      <c r="I6" s="121">
        <v>960</v>
      </c>
      <c r="J6" s="772"/>
      <c r="K6" s="210">
        <f t="shared" ref="K6" si="0">I6*J6</f>
        <v>0</v>
      </c>
      <c r="L6" s="72"/>
    </row>
    <row r="7" spans="1:14" ht="47.25" customHeight="1" thickBot="1" x14ac:dyDescent="0.3">
      <c r="A7" s="1880"/>
      <c r="B7" s="1766"/>
      <c r="C7" s="1766"/>
      <c r="D7" s="167" t="s">
        <v>86</v>
      </c>
      <c r="E7" s="1434">
        <v>35378</v>
      </c>
      <c r="F7" s="152" t="s">
        <v>39</v>
      </c>
      <c r="G7" s="124"/>
      <c r="H7" s="1434">
        <v>50</v>
      </c>
      <c r="I7" s="197">
        <v>960</v>
      </c>
      <c r="J7" s="779"/>
      <c r="K7" s="211">
        <f t="shared" ref="K7:K13" si="1">I7*J7</f>
        <v>0</v>
      </c>
      <c r="L7" s="72"/>
      <c r="N7" s="280">
        <v>1</v>
      </c>
    </row>
    <row r="8" spans="1:14" ht="29.25" customHeight="1" x14ac:dyDescent="0.25">
      <c r="A8" s="1879"/>
      <c r="B8" s="1757" t="s">
        <v>575</v>
      </c>
      <c r="C8" s="1765" t="s">
        <v>52</v>
      </c>
      <c r="D8" s="293" t="s">
        <v>83</v>
      </c>
      <c r="E8" s="1445">
        <v>37378</v>
      </c>
      <c r="F8" s="10" t="s">
        <v>359</v>
      </c>
      <c r="G8" s="12"/>
      <c r="H8" s="1445">
        <v>44</v>
      </c>
      <c r="I8" s="119">
        <v>788</v>
      </c>
      <c r="J8" s="108"/>
      <c r="K8" s="214">
        <f t="shared" si="1"/>
        <v>0</v>
      </c>
      <c r="N8" s="279"/>
    </row>
    <row r="9" spans="1:14" ht="29.25" customHeight="1" x14ac:dyDescent="0.25">
      <c r="A9" s="1879"/>
      <c r="B9" s="1757"/>
      <c r="C9" s="1765"/>
      <c r="D9" s="293" t="s">
        <v>83</v>
      </c>
      <c r="E9" s="1437">
        <v>37378</v>
      </c>
      <c r="F9" s="10" t="s">
        <v>359</v>
      </c>
      <c r="G9" s="11"/>
      <c r="H9" s="1437">
        <v>46</v>
      </c>
      <c r="I9" s="54">
        <v>788</v>
      </c>
      <c r="J9" s="105"/>
      <c r="K9" s="207">
        <f t="shared" si="1"/>
        <v>0</v>
      </c>
      <c r="N9" s="279"/>
    </row>
    <row r="10" spans="1:14" ht="29.25" customHeight="1" x14ac:dyDescent="0.25">
      <c r="A10" s="1879"/>
      <c r="B10" s="1757"/>
      <c r="C10" s="1765"/>
      <c r="D10" s="293" t="s">
        <v>83</v>
      </c>
      <c r="E10" s="1437">
        <v>37378</v>
      </c>
      <c r="F10" s="10" t="s">
        <v>359</v>
      </c>
      <c r="G10" s="11"/>
      <c r="H10" s="1437">
        <v>48</v>
      </c>
      <c r="I10" s="54">
        <v>788</v>
      </c>
      <c r="J10" s="105"/>
      <c r="K10" s="207">
        <f t="shared" si="1"/>
        <v>0</v>
      </c>
      <c r="N10" s="279"/>
    </row>
    <row r="11" spans="1:14" ht="29.25" customHeight="1" x14ac:dyDescent="0.25">
      <c r="A11" s="1879"/>
      <c r="B11" s="1757"/>
      <c r="C11" s="1765"/>
      <c r="D11" s="293" t="s">
        <v>83</v>
      </c>
      <c r="E11" s="1437">
        <v>37378</v>
      </c>
      <c r="F11" s="10" t="s">
        <v>359</v>
      </c>
      <c r="G11" s="11"/>
      <c r="H11" s="1437">
        <v>50</v>
      </c>
      <c r="I11" s="54">
        <v>788</v>
      </c>
      <c r="J11" s="105"/>
      <c r="K11" s="207">
        <f t="shared" si="1"/>
        <v>0</v>
      </c>
      <c r="N11" s="279"/>
    </row>
    <row r="12" spans="1:14" ht="29.25" customHeight="1" thickBot="1" x14ac:dyDescent="0.3">
      <c r="A12" s="1879"/>
      <c r="B12" s="1757"/>
      <c r="C12" s="1765"/>
      <c r="D12" s="290" t="s">
        <v>83</v>
      </c>
      <c r="E12" s="1438">
        <v>37378</v>
      </c>
      <c r="F12" s="204" t="s">
        <v>359</v>
      </c>
      <c r="G12" s="15"/>
      <c r="H12" s="1433">
        <v>52</v>
      </c>
      <c r="I12" s="212">
        <v>788</v>
      </c>
      <c r="J12" s="189"/>
      <c r="K12" s="207">
        <f t="shared" si="1"/>
        <v>0</v>
      </c>
      <c r="N12" s="279"/>
    </row>
    <row r="13" spans="1:14" ht="31.5" customHeight="1" x14ac:dyDescent="0.25">
      <c r="A13" s="1878"/>
      <c r="B13" s="1756" t="s">
        <v>576</v>
      </c>
      <c r="C13" s="1806" t="s">
        <v>52</v>
      </c>
      <c r="D13" s="359" t="s">
        <v>83</v>
      </c>
      <c r="E13" s="1436">
        <v>39378</v>
      </c>
      <c r="F13" s="7" t="s">
        <v>359</v>
      </c>
      <c r="G13" s="16"/>
      <c r="H13" s="1432">
        <v>42</v>
      </c>
      <c r="I13" s="121">
        <v>788</v>
      </c>
      <c r="J13" s="104"/>
      <c r="K13" s="210">
        <f t="shared" si="1"/>
        <v>0</v>
      </c>
      <c r="N13" s="279">
        <v>2</v>
      </c>
    </row>
    <row r="14" spans="1:14" ht="31.5" customHeight="1" x14ac:dyDescent="0.25">
      <c r="A14" s="1879"/>
      <c r="B14" s="1757"/>
      <c r="C14" s="1765"/>
      <c r="D14" s="291" t="s">
        <v>83</v>
      </c>
      <c r="E14" s="1437">
        <v>39378</v>
      </c>
      <c r="F14" s="8" t="s">
        <v>359</v>
      </c>
      <c r="G14" s="11"/>
      <c r="H14" s="1437">
        <v>44</v>
      </c>
      <c r="I14" s="54">
        <v>788</v>
      </c>
      <c r="J14" s="105"/>
      <c r="K14" s="73">
        <f t="shared" ref="K14:K36" si="2">I14*J14</f>
        <v>0</v>
      </c>
      <c r="N14" s="279" t="s">
        <v>293</v>
      </c>
    </row>
    <row r="15" spans="1:14" ht="31.5" customHeight="1" x14ac:dyDescent="0.25">
      <c r="A15" s="1879"/>
      <c r="B15" s="1757"/>
      <c r="C15" s="1765"/>
      <c r="D15" s="291" t="s">
        <v>83</v>
      </c>
      <c r="E15" s="1437">
        <v>39378</v>
      </c>
      <c r="F15" s="8" t="s">
        <v>359</v>
      </c>
      <c r="G15" s="11"/>
      <c r="H15" s="1437">
        <v>46</v>
      </c>
      <c r="I15" s="54">
        <v>788</v>
      </c>
      <c r="J15" s="105"/>
      <c r="K15" s="73">
        <f t="shared" si="2"/>
        <v>0</v>
      </c>
      <c r="N15" s="279"/>
    </row>
    <row r="16" spans="1:14" ht="31.5" customHeight="1" x14ac:dyDescent="0.25">
      <c r="A16" s="1879"/>
      <c r="B16" s="1757"/>
      <c r="C16" s="1765"/>
      <c r="D16" s="291" t="s">
        <v>83</v>
      </c>
      <c r="E16" s="1437">
        <v>39378</v>
      </c>
      <c r="F16" s="8" t="s">
        <v>359</v>
      </c>
      <c r="G16" s="11"/>
      <c r="H16" s="1437">
        <v>48</v>
      </c>
      <c r="I16" s="54">
        <v>788</v>
      </c>
      <c r="J16" s="105"/>
      <c r="K16" s="73">
        <f t="shared" si="2"/>
        <v>0</v>
      </c>
      <c r="N16" s="279"/>
    </row>
    <row r="17" spans="1:14" ht="31.5" customHeight="1" x14ac:dyDescent="0.25">
      <c r="A17" s="1879"/>
      <c r="B17" s="1757"/>
      <c r="C17" s="1765"/>
      <c r="D17" s="291" t="s">
        <v>83</v>
      </c>
      <c r="E17" s="1437">
        <v>39378</v>
      </c>
      <c r="F17" s="8" t="s">
        <v>359</v>
      </c>
      <c r="G17" s="11"/>
      <c r="H17" s="1437">
        <v>50</v>
      </c>
      <c r="I17" s="54">
        <v>788</v>
      </c>
      <c r="J17" s="105"/>
      <c r="K17" s="73">
        <f t="shared" si="2"/>
        <v>0</v>
      </c>
      <c r="N17" s="279"/>
    </row>
    <row r="18" spans="1:14" ht="31.5" customHeight="1" thickBot="1" x14ac:dyDescent="0.3">
      <c r="A18" s="1880"/>
      <c r="B18" s="1758"/>
      <c r="C18" s="1766"/>
      <c r="D18" s="422" t="s">
        <v>83</v>
      </c>
      <c r="E18" s="1439">
        <v>39378</v>
      </c>
      <c r="F18" s="9" t="s">
        <v>359</v>
      </c>
      <c r="G18" s="17"/>
      <c r="H18" s="1434">
        <v>52</v>
      </c>
      <c r="I18" s="120">
        <v>788</v>
      </c>
      <c r="J18" s="106"/>
      <c r="K18" s="209">
        <f t="shared" si="2"/>
        <v>0</v>
      </c>
      <c r="N18" s="279"/>
    </row>
    <row r="19" spans="1:14" ht="30" customHeight="1" x14ac:dyDescent="0.25">
      <c r="A19" s="1878"/>
      <c r="B19" s="1787" t="s">
        <v>577</v>
      </c>
      <c r="C19" s="1799" t="s">
        <v>52</v>
      </c>
      <c r="D19" s="368" t="s">
        <v>83</v>
      </c>
      <c r="E19" s="1436">
        <v>39378</v>
      </c>
      <c r="F19" s="7" t="s">
        <v>329</v>
      </c>
      <c r="G19" s="16"/>
      <c r="H19" s="1436">
        <v>42</v>
      </c>
      <c r="I19" s="121">
        <v>788</v>
      </c>
      <c r="J19" s="104"/>
      <c r="K19" s="210">
        <f t="shared" si="2"/>
        <v>0</v>
      </c>
      <c r="N19" s="279"/>
    </row>
    <row r="20" spans="1:14" ht="30" customHeight="1" x14ac:dyDescent="0.25">
      <c r="A20" s="1879"/>
      <c r="B20" s="1798"/>
      <c r="C20" s="1782"/>
      <c r="D20" s="369" t="s">
        <v>83</v>
      </c>
      <c r="E20" s="1437">
        <v>39378</v>
      </c>
      <c r="F20" s="8" t="s">
        <v>329</v>
      </c>
      <c r="G20" s="11"/>
      <c r="H20" s="1437">
        <v>44</v>
      </c>
      <c r="I20" s="54">
        <v>788</v>
      </c>
      <c r="J20" s="105"/>
      <c r="K20" s="73">
        <f t="shared" si="2"/>
        <v>0</v>
      </c>
      <c r="N20" s="279"/>
    </row>
    <row r="21" spans="1:14" ht="30" customHeight="1" x14ac:dyDescent="0.25">
      <c r="A21" s="1879"/>
      <c r="B21" s="1798"/>
      <c r="C21" s="1782"/>
      <c r="D21" s="369" t="s">
        <v>83</v>
      </c>
      <c r="E21" s="1437">
        <v>39378</v>
      </c>
      <c r="F21" s="8" t="s">
        <v>329</v>
      </c>
      <c r="G21" s="11"/>
      <c r="H21" s="1437">
        <v>46</v>
      </c>
      <c r="I21" s="54">
        <v>788</v>
      </c>
      <c r="J21" s="105"/>
      <c r="K21" s="73">
        <f t="shared" si="2"/>
        <v>0</v>
      </c>
      <c r="N21" s="279"/>
    </row>
    <row r="22" spans="1:14" ht="30" customHeight="1" x14ac:dyDescent="0.25">
      <c r="A22" s="1879"/>
      <c r="B22" s="1798"/>
      <c r="C22" s="1782"/>
      <c r="D22" s="369" t="s">
        <v>83</v>
      </c>
      <c r="E22" s="1437">
        <v>39378</v>
      </c>
      <c r="F22" s="8" t="s">
        <v>329</v>
      </c>
      <c r="G22" s="11"/>
      <c r="H22" s="1437">
        <v>48</v>
      </c>
      <c r="I22" s="54">
        <v>788</v>
      </c>
      <c r="J22" s="105"/>
      <c r="K22" s="73">
        <f t="shared" si="2"/>
        <v>0</v>
      </c>
      <c r="N22" s="279"/>
    </row>
    <row r="23" spans="1:14" ht="30" customHeight="1" x14ac:dyDescent="0.25">
      <c r="A23" s="1879"/>
      <c r="B23" s="1798"/>
      <c r="C23" s="1782"/>
      <c r="D23" s="369" t="s">
        <v>83</v>
      </c>
      <c r="E23" s="1437">
        <v>39378</v>
      </c>
      <c r="F23" s="8" t="s">
        <v>329</v>
      </c>
      <c r="G23" s="11"/>
      <c r="H23" s="1437">
        <v>50</v>
      </c>
      <c r="I23" s="54">
        <v>788</v>
      </c>
      <c r="J23" s="105"/>
      <c r="K23" s="73">
        <f t="shared" si="2"/>
        <v>0</v>
      </c>
      <c r="N23" s="279"/>
    </row>
    <row r="24" spans="1:14" ht="30" customHeight="1" thickBot="1" x14ac:dyDescent="0.3">
      <c r="A24" s="1880"/>
      <c r="B24" s="1877"/>
      <c r="C24" s="1783"/>
      <c r="D24" s="1329" t="s">
        <v>83</v>
      </c>
      <c r="E24" s="1439">
        <v>39378</v>
      </c>
      <c r="F24" s="9" t="s">
        <v>329</v>
      </c>
      <c r="G24" s="17"/>
      <c r="H24" s="1439">
        <v>52</v>
      </c>
      <c r="I24" s="120">
        <v>788</v>
      </c>
      <c r="J24" s="106"/>
      <c r="K24" s="209">
        <f t="shared" si="2"/>
        <v>0</v>
      </c>
      <c r="N24" s="279"/>
    </row>
    <row r="25" spans="1:14" ht="39" customHeight="1" x14ac:dyDescent="0.25">
      <c r="A25" s="1779"/>
      <c r="B25" s="1762" t="s">
        <v>793</v>
      </c>
      <c r="C25" s="1759" t="s">
        <v>104</v>
      </c>
      <c r="D25" s="132" t="s">
        <v>86</v>
      </c>
      <c r="E25" s="1525">
        <v>300206</v>
      </c>
      <c r="F25" s="7" t="s">
        <v>43</v>
      </c>
      <c r="G25" s="16"/>
      <c r="H25" s="1523">
        <v>42</v>
      </c>
      <c r="I25" s="121">
        <v>1168</v>
      </c>
      <c r="J25" s="772"/>
      <c r="K25" s="210">
        <f t="shared" si="2"/>
        <v>0</v>
      </c>
      <c r="L25" s="72"/>
      <c r="N25"/>
    </row>
    <row r="26" spans="1:14" ht="39" customHeight="1" x14ac:dyDescent="0.25">
      <c r="A26" s="1780"/>
      <c r="B26" s="1763"/>
      <c r="C26" s="1760"/>
      <c r="D26" s="137" t="s">
        <v>86</v>
      </c>
      <c r="E26" s="1528">
        <v>300206</v>
      </c>
      <c r="F26" s="10" t="s">
        <v>43</v>
      </c>
      <c r="G26" s="12"/>
      <c r="H26" s="1526">
        <v>44</v>
      </c>
      <c r="I26" s="119">
        <v>1168</v>
      </c>
      <c r="J26" s="778"/>
      <c r="K26" s="208">
        <f t="shared" si="2"/>
        <v>0</v>
      </c>
      <c r="L26" s="72"/>
      <c r="N26"/>
    </row>
    <row r="27" spans="1:14" ht="39" customHeight="1" x14ac:dyDescent="0.25">
      <c r="A27" s="1780"/>
      <c r="B27" s="1763"/>
      <c r="C27" s="1760"/>
      <c r="D27" s="137" t="s">
        <v>86</v>
      </c>
      <c r="E27" s="1528">
        <v>300206</v>
      </c>
      <c r="F27" s="10" t="s">
        <v>43</v>
      </c>
      <c r="G27" s="12"/>
      <c r="H27" s="1526">
        <v>46</v>
      </c>
      <c r="I27" s="119">
        <v>1168</v>
      </c>
      <c r="J27" s="778"/>
      <c r="K27" s="208">
        <f t="shared" si="2"/>
        <v>0</v>
      </c>
      <c r="L27" s="72"/>
      <c r="N27"/>
    </row>
    <row r="28" spans="1:14" ht="39" customHeight="1" x14ac:dyDescent="0.25">
      <c r="A28" s="1780"/>
      <c r="B28" s="1763"/>
      <c r="C28" s="1760"/>
      <c r="D28" s="137" t="s">
        <v>86</v>
      </c>
      <c r="E28" s="1528">
        <v>300206</v>
      </c>
      <c r="F28" s="10" t="s">
        <v>43</v>
      </c>
      <c r="G28" s="12"/>
      <c r="H28" s="1526">
        <v>48</v>
      </c>
      <c r="I28" s="119">
        <v>1168</v>
      </c>
      <c r="J28" s="778"/>
      <c r="K28" s="208">
        <f t="shared" si="2"/>
        <v>0</v>
      </c>
      <c r="L28" s="72"/>
      <c r="N28"/>
    </row>
    <row r="29" spans="1:14" ht="39" customHeight="1" x14ac:dyDescent="0.25">
      <c r="A29" s="1780"/>
      <c r="B29" s="1763"/>
      <c r="C29" s="1760"/>
      <c r="D29" s="137" t="s">
        <v>86</v>
      </c>
      <c r="E29" s="1528">
        <v>300206</v>
      </c>
      <c r="F29" s="10" t="s">
        <v>43</v>
      </c>
      <c r="G29" s="12"/>
      <c r="H29" s="1526">
        <v>50</v>
      </c>
      <c r="I29" s="119">
        <v>1168</v>
      </c>
      <c r="J29" s="778"/>
      <c r="K29" s="208">
        <f t="shared" si="2"/>
        <v>0</v>
      </c>
      <c r="L29" s="72"/>
      <c r="N29"/>
    </row>
    <row r="30" spans="1:14" ht="39" customHeight="1" thickBot="1" x14ac:dyDescent="0.3">
      <c r="A30" s="1781"/>
      <c r="B30" s="1764"/>
      <c r="C30" s="1761"/>
      <c r="D30" s="167" t="s">
        <v>86</v>
      </c>
      <c r="E30" s="1524">
        <v>300206</v>
      </c>
      <c r="F30" s="152" t="s">
        <v>43</v>
      </c>
      <c r="G30" s="124"/>
      <c r="H30" s="1524">
        <v>52</v>
      </c>
      <c r="I30" s="197">
        <v>1168</v>
      </c>
      <c r="J30" s="779"/>
      <c r="K30" s="211">
        <f t="shared" si="2"/>
        <v>0</v>
      </c>
      <c r="L30" s="72"/>
      <c r="N30"/>
    </row>
    <row r="31" spans="1:14" ht="39" customHeight="1" x14ac:dyDescent="0.25">
      <c r="A31" s="1779"/>
      <c r="B31" s="1762" t="s">
        <v>793</v>
      </c>
      <c r="C31" s="1759" t="s">
        <v>104</v>
      </c>
      <c r="D31" s="132" t="s">
        <v>86</v>
      </c>
      <c r="E31" s="1525">
        <v>300206</v>
      </c>
      <c r="F31" s="7" t="s">
        <v>53</v>
      </c>
      <c r="G31" s="16"/>
      <c r="H31" s="1523">
        <v>42</v>
      </c>
      <c r="I31" s="121">
        <v>1168</v>
      </c>
      <c r="J31" s="772"/>
      <c r="K31" s="210">
        <f t="shared" si="2"/>
        <v>0</v>
      </c>
      <c r="L31" s="72"/>
      <c r="N31"/>
    </row>
    <row r="32" spans="1:14" ht="39" customHeight="1" x14ac:dyDescent="0.25">
      <c r="A32" s="1780"/>
      <c r="B32" s="1763"/>
      <c r="C32" s="1760"/>
      <c r="D32" s="137" t="s">
        <v>86</v>
      </c>
      <c r="E32" s="1528">
        <v>300206</v>
      </c>
      <c r="F32" s="10" t="s">
        <v>53</v>
      </c>
      <c r="G32" s="12"/>
      <c r="H32" s="1526">
        <v>44</v>
      </c>
      <c r="I32" s="119">
        <v>1168</v>
      </c>
      <c r="J32" s="778"/>
      <c r="K32" s="208">
        <f t="shared" si="2"/>
        <v>0</v>
      </c>
      <c r="L32" s="72"/>
      <c r="N32"/>
    </row>
    <row r="33" spans="1:14" ht="39" customHeight="1" x14ac:dyDescent="0.25">
      <c r="A33" s="1780"/>
      <c r="B33" s="1763"/>
      <c r="C33" s="1760"/>
      <c r="D33" s="137" t="s">
        <v>86</v>
      </c>
      <c r="E33" s="1528">
        <v>300206</v>
      </c>
      <c r="F33" s="10" t="s">
        <v>53</v>
      </c>
      <c r="G33" s="12"/>
      <c r="H33" s="1526">
        <v>46</v>
      </c>
      <c r="I33" s="119">
        <v>1168</v>
      </c>
      <c r="J33" s="778"/>
      <c r="K33" s="208">
        <f t="shared" si="2"/>
        <v>0</v>
      </c>
      <c r="L33" s="72"/>
      <c r="N33"/>
    </row>
    <row r="34" spans="1:14" ht="39" customHeight="1" x14ac:dyDescent="0.25">
      <c r="A34" s="1780"/>
      <c r="B34" s="1763"/>
      <c r="C34" s="1760"/>
      <c r="D34" s="137" t="s">
        <v>86</v>
      </c>
      <c r="E34" s="1528">
        <v>300206</v>
      </c>
      <c r="F34" s="10" t="s">
        <v>53</v>
      </c>
      <c r="G34" s="12"/>
      <c r="H34" s="1526">
        <v>48</v>
      </c>
      <c r="I34" s="119">
        <v>1168</v>
      </c>
      <c r="J34" s="778"/>
      <c r="K34" s="208">
        <f t="shared" si="2"/>
        <v>0</v>
      </c>
      <c r="L34" s="72"/>
      <c r="N34"/>
    </row>
    <row r="35" spans="1:14" ht="39" customHeight="1" x14ac:dyDescent="0.25">
      <c r="A35" s="1780"/>
      <c r="B35" s="1763"/>
      <c r="C35" s="1760"/>
      <c r="D35" s="137" t="s">
        <v>86</v>
      </c>
      <c r="E35" s="1528">
        <v>300206</v>
      </c>
      <c r="F35" s="10" t="s">
        <v>53</v>
      </c>
      <c r="G35" s="12"/>
      <c r="H35" s="1526">
        <v>50</v>
      </c>
      <c r="I35" s="119">
        <v>1168</v>
      </c>
      <c r="J35" s="778"/>
      <c r="K35" s="208">
        <f t="shared" si="2"/>
        <v>0</v>
      </c>
      <c r="L35" s="72"/>
      <c r="N35"/>
    </row>
    <row r="36" spans="1:14" ht="39" customHeight="1" thickBot="1" x14ac:dyDescent="0.3">
      <c r="A36" s="1781"/>
      <c r="B36" s="1764"/>
      <c r="C36" s="1761"/>
      <c r="D36" s="167" t="s">
        <v>86</v>
      </c>
      <c r="E36" s="1524">
        <v>300206</v>
      </c>
      <c r="F36" s="152" t="s">
        <v>53</v>
      </c>
      <c r="G36" s="124"/>
      <c r="H36" s="1524">
        <v>52</v>
      </c>
      <c r="I36" s="197">
        <v>1168</v>
      </c>
      <c r="J36" s="779"/>
      <c r="K36" s="211">
        <f t="shared" si="2"/>
        <v>0</v>
      </c>
      <c r="L36" s="72"/>
      <c r="N36"/>
    </row>
    <row r="37" spans="1:14" ht="39" customHeight="1" x14ac:dyDescent="0.25">
      <c r="A37" s="1779"/>
      <c r="B37" s="1762" t="s">
        <v>727</v>
      </c>
      <c r="C37" s="1759" t="s">
        <v>104</v>
      </c>
      <c r="D37" s="132" t="s">
        <v>86</v>
      </c>
      <c r="E37" s="1436">
        <v>300305</v>
      </c>
      <c r="F37" s="7" t="s">
        <v>728</v>
      </c>
      <c r="G37" s="16"/>
      <c r="H37" s="1432">
        <v>42</v>
      </c>
      <c r="I37" s="121">
        <v>1178</v>
      </c>
      <c r="J37" s="772"/>
      <c r="K37" s="210">
        <f t="shared" ref="K37:K89" si="3">I37*J37</f>
        <v>0</v>
      </c>
      <c r="L37" s="72"/>
      <c r="N37"/>
    </row>
    <row r="38" spans="1:14" ht="39" customHeight="1" x14ac:dyDescent="0.25">
      <c r="A38" s="1780"/>
      <c r="B38" s="1763"/>
      <c r="C38" s="1760"/>
      <c r="D38" s="137" t="s">
        <v>86</v>
      </c>
      <c r="E38" s="1445">
        <v>300305</v>
      </c>
      <c r="F38" s="10" t="s">
        <v>728</v>
      </c>
      <c r="G38" s="12"/>
      <c r="H38" s="1437">
        <v>44</v>
      </c>
      <c r="I38" s="119">
        <v>1178</v>
      </c>
      <c r="J38" s="778"/>
      <c r="K38" s="208">
        <f t="shared" si="3"/>
        <v>0</v>
      </c>
      <c r="L38" s="72"/>
      <c r="N38"/>
    </row>
    <row r="39" spans="1:14" ht="39" customHeight="1" x14ac:dyDescent="0.25">
      <c r="A39" s="1780"/>
      <c r="B39" s="1763"/>
      <c r="C39" s="1760"/>
      <c r="D39" s="137" t="s">
        <v>86</v>
      </c>
      <c r="E39" s="1445">
        <v>300305</v>
      </c>
      <c r="F39" s="10" t="s">
        <v>728</v>
      </c>
      <c r="G39" s="12"/>
      <c r="H39" s="1437">
        <v>46</v>
      </c>
      <c r="I39" s="119">
        <v>1178</v>
      </c>
      <c r="J39" s="778"/>
      <c r="K39" s="208">
        <f t="shared" si="3"/>
        <v>0</v>
      </c>
      <c r="L39" s="72"/>
      <c r="N39"/>
    </row>
    <row r="40" spans="1:14" ht="39" customHeight="1" x14ac:dyDescent="0.25">
      <c r="A40" s="1780"/>
      <c r="B40" s="1763"/>
      <c r="C40" s="1760"/>
      <c r="D40" s="137" t="s">
        <v>86</v>
      </c>
      <c r="E40" s="1445">
        <v>300305</v>
      </c>
      <c r="F40" s="10" t="s">
        <v>728</v>
      </c>
      <c r="G40" s="12"/>
      <c r="H40" s="1437">
        <v>48</v>
      </c>
      <c r="I40" s="119">
        <v>1178</v>
      </c>
      <c r="J40" s="778"/>
      <c r="K40" s="208">
        <f t="shared" si="3"/>
        <v>0</v>
      </c>
      <c r="L40" s="72"/>
      <c r="N40"/>
    </row>
    <row r="41" spans="1:14" ht="39" customHeight="1" x14ac:dyDescent="0.25">
      <c r="A41" s="1780"/>
      <c r="B41" s="1763"/>
      <c r="C41" s="1760"/>
      <c r="D41" s="137" t="s">
        <v>86</v>
      </c>
      <c r="E41" s="1445">
        <v>300305</v>
      </c>
      <c r="F41" s="10" t="s">
        <v>728</v>
      </c>
      <c r="G41" s="12"/>
      <c r="H41" s="1437">
        <v>50</v>
      </c>
      <c r="I41" s="119">
        <v>1178</v>
      </c>
      <c r="J41" s="778"/>
      <c r="K41" s="208">
        <f t="shared" si="3"/>
        <v>0</v>
      </c>
      <c r="L41" s="72"/>
      <c r="N41"/>
    </row>
    <row r="42" spans="1:14" ht="39" customHeight="1" thickBot="1" x14ac:dyDescent="0.3">
      <c r="A42" s="1781"/>
      <c r="B42" s="1764"/>
      <c r="C42" s="1761"/>
      <c r="D42" s="167" t="s">
        <v>86</v>
      </c>
      <c r="E42" s="1434">
        <v>300305</v>
      </c>
      <c r="F42" s="152" t="s">
        <v>728</v>
      </c>
      <c r="G42" s="124"/>
      <c r="H42" s="1434">
        <v>52</v>
      </c>
      <c r="I42" s="197">
        <v>1178</v>
      </c>
      <c r="J42" s="779"/>
      <c r="K42" s="211">
        <f t="shared" si="3"/>
        <v>0</v>
      </c>
      <c r="L42" s="72"/>
      <c r="N42"/>
    </row>
    <row r="43" spans="1:14" ht="39" customHeight="1" x14ac:dyDescent="0.25">
      <c r="A43" s="1779"/>
      <c r="B43" s="1762" t="s">
        <v>727</v>
      </c>
      <c r="C43" s="1759" t="s">
        <v>104</v>
      </c>
      <c r="D43" s="132" t="s">
        <v>86</v>
      </c>
      <c r="E43" s="1436">
        <v>300305</v>
      </c>
      <c r="F43" s="7" t="s">
        <v>731</v>
      </c>
      <c r="G43" s="16"/>
      <c r="H43" s="1432">
        <v>42</v>
      </c>
      <c r="I43" s="121">
        <v>1178</v>
      </c>
      <c r="J43" s="772"/>
      <c r="K43" s="210">
        <f t="shared" si="3"/>
        <v>0</v>
      </c>
      <c r="L43" s="72"/>
      <c r="N43"/>
    </row>
    <row r="44" spans="1:14" ht="39" customHeight="1" x14ac:dyDescent="0.25">
      <c r="A44" s="1780"/>
      <c r="B44" s="1763"/>
      <c r="C44" s="1760"/>
      <c r="D44" s="137" t="s">
        <v>86</v>
      </c>
      <c r="E44" s="1445">
        <v>300305</v>
      </c>
      <c r="F44" s="10" t="s">
        <v>731</v>
      </c>
      <c r="G44" s="12"/>
      <c r="H44" s="1437">
        <v>44</v>
      </c>
      <c r="I44" s="119">
        <v>1178</v>
      </c>
      <c r="J44" s="778"/>
      <c r="K44" s="208">
        <f t="shared" si="3"/>
        <v>0</v>
      </c>
      <c r="L44" s="72"/>
      <c r="N44"/>
    </row>
    <row r="45" spans="1:14" ht="39" customHeight="1" x14ac:dyDescent="0.25">
      <c r="A45" s="1780"/>
      <c r="B45" s="1763"/>
      <c r="C45" s="1760"/>
      <c r="D45" s="137" t="s">
        <v>86</v>
      </c>
      <c r="E45" s="1445">
        <v>300305</v>
      </c>
      <c r="F45" s="10" t="s">
        <v>731</v>
      </c>
      <c r="G45" s="12"/>
      <c r="H45" s="1437">
        <v>46</v>
      </c>
      <c r="I45" s="119">
        <v>1178</v>
      </c>
      <c r="J45" s="778"/>
      <c r="K45" s="208">
        <f t="shared" si="3"/>
        <v>0</v>
      </c>
      <c r="L45" s="72"/>
      <c r="N45"/>
    </row>
    <row r="46" spans="1:14" ht="39" customHeight="1" x14ac:dyDescent="0.25">
      <c r="A46" s="1780"/>
      <c r="B46" s="1763"/>
      <c r="C46" s="1760"/>
      <c r="D46" s="137" t="s">
        <v>86</v>
      </c>
      <c r="E46" s="1445">
        <v>300305</v>
      </c>
      <c r="F46" s="10" t="s">
        <v>731</v>
      </c>
      <c r="G46" s="12"/>
      <c r="H46" s="1437">
        <v>48</v>
      </c>
      <c r="I46" s="119">
        <v>1178</v>
      </c>
      <c r="J46" s="778"/>
      <c r="K46" s="208">
        <f t="shared" si="3"/>
        <v>0</v>
      </c>
      <c r="L46" s="72"/>
      <c r="N46"/>
    </row>
    <row r="47" spans="1:14" ht="39" customHeight="1" x14ac:dyDescent="0.25">
      <c r="A47" s="1780"/>
      <c r="B47" s="1763"/>
      <c r="C47" s="1760"/>
      <c r="D47" s="137" t="s">
        <v>86</v>
      </c>
      <c r="E47" s="1445">
        <v>300305</v>
      </c>
      <c r="F47" s="10" t="s">
        <v>731</v>
      </c>
      <c r="G47" s="12"/>
      <c r="H47" s="1437">
        <v>50</v>
      </c>
      <c r="I47" s="119">
        <v>1178</v>
      </c>
      <c r="J47" s="778"/>
      <c r="K47" s="208">
        <f t="shared" si="3"/>
        <v>0</v>
      </c>
      <c r="L47" s="72"/>
      <c r="N47"/>
    </row>
    <row r="48" spans="1:14" ht="39" customHeight="1" thickBot="1" x14ac:dyDescent="0.3">
      <c r="A48" s="1781"/>
      <c r="B48" s="1764"/>
      <c r="C48" s="1761"/>
      <c r="D48" s="167" t="s">
        <v>86</v>
      </c>
      <c r="E48" s="1434">
        <v>300305</v>
      </c>
      <c r="F48" s="152" t="s">
        <v>731</v>
      </c>
      <c r="G48" s="124"/>
      <c r="H48" s="1434">
        <v>52</v>
      </c>
      <c r="I48" s="197">
        <v>1178</v>
      </c>
      <c r="J48" s="779"/>
      <c r="K48" s="211">
        <f t="shared" si="3"/>
        <v>0</v>
      </c>
      <c r="L48" s="72"/>
      <c r="N48"/>
    </row>
    <row r="49" spans="1:14" ht="39" customHeight="1" x14ac:dyDescent="0.25">
      <c r="A49" s="1779"/>
      <c r="B49" s="1762" t="s">
        <v>727</v>
      </c>
      <c r="C49" s="1759" t="s">
        <v>104</v>
      </c>
      <c r="D49" s="132" t="s">
        <v>86</v>
      </c>
      <c r="E49" s="1436">
        <v>300305</v>
      </c>
      <c r="F49" s="7" t="s">
        <v>44</v>
      </c>
      <c r="G49" s="16"/>
      <c r="H49" s="1432">
        <v>42</v>
      </c>
      <c r="I49" s="121">
        <v>1178</v>
      </c>
      <c r="J49" s="772"/>
      <c r="K49" s="210">
        <f t="shared" si="3"/>
        <v>0</v>
      </c>
      <c r="L49" s="72"/>
      <c r="N49"/>
    </row>
    <row r="50" spans="1:14" ht="39" customHeight="1" x14ac:dyDescent="0.25">
      <c r="A50" s="1780"/>
      <c r="B50" s="1763"/>
      <c r="C50" s="1760"/>
      <c r="D50" s="137" t="s">
        <v>86</v>
      </c>
      <c r="E50" s="1445">
        <v>300305</v>
      </c>
      <c r="F50" s="10" t="s">
        <v>44</v>
      </c>
      <c r="G50" s="12"/>
      <c r="H50" s="1437">
        <v>44</v>
      </c>
      <c r="I50" s="119">
        <v>1178</v>
      </c>
      <c r="J50" s="778"/>
      <c r="K50" s="208">
        <f t="shared" si="3"/>
        <v>0</v>
      </c>
      <c r="L50" s="72"/>
      <c r="N50"/>
    </row>
    <row r="51" spans="1:14" ht="39" customHeight="1" x14ac:dyDescent="0.25">
      <c r="A51" s="1780"/>
      <c r="B51" s="1763"/>
      <c r="C51" s="1760"/>
      <c r="D51" s="137" t="s">
        <v>86</v>
      </c>
      <c r="E51" s="1445">
        <v>300305</v>
      </c>
      <c r="F51" s="10" t="s">
        <v>44</v>
      </c>
      <c r="G51" s="12"/>
      <c r="H51" s="1437">
        <v>46</v>
      </c>
      <c r="I51" s="119">
        <v>1178</v>
      </c>
      <c r="J51" s="778"/>
      <c r="K51" s="208">
        <f t="shared" si="3"/>
        <v>0</v>
      </c>
      <c r="L51" s="72"/>
    </row>
    <row r="52" spans="1:14" ht="39" customHeight="1" x14ac:dyDescent="0.25">
      <c r="A52" s="1780"/>
      <c r="B52" s="1763"/>
      <c r="C52" s="1760"/>
      <c r="D52" s="137" t="s">
        <v>86</v>
      </c>
      <c r="E52" s="1445">
        <v>300305</v>
      </c>
      <c r="F52" s="10" t="s">
        <v>44</v>
      </c>
      <c r="G52" s="12"/>
      <c r="H52" s="1437">
        <v>48</v>
      </c>
      <c r="I52" s="119">
        <v>1178</v>
      </c>
      <c r="J52" s="778"/>
      <c r="K52" s="208">
        <f t="shared" si="3"/>
        <v>0</v>
      </c>
      <c r="L52" s="72"/>
    </row>
    <row r="53" spans="1:14" ht="39" customHeight="1" x14ac:dyDescent="0.25">
      <c r="A53" s="1780"/>
      <c r="B53" s="1763"/>
      <c r="C53" s="1760"/>
      <c r="D53" s="137" t="s">
        <v>86</v>
      </c>
      <c r="E53" s="1445">
        <v>300305</v>
      </c>
      <c r="F53" s="10" t="s">
        <v>44</v>
      </c>
      <c r="G53" s="12"/>
      <c r="H53" s="1437">
        <v>50</v>
      </c>
      <c r="I53" s="119">
        <v>1178</v>
      </c>
      <c r="J53" s="778"/>
      <c r="K53" s="208">
        <f t="shared" si="3"/>
        <v>0</v>
      </c>
      <c r="L53" s="72"/>
    </row>
    <row r="54" spans="1:14" ht="39" customHeight="1" thickBot="1" x14ac:dyDescent="0.3">
      <c r="A54" s="1781"/>
      <c r="B54" s="1764"/>
      <c r="C54" s="1761"/>
      <c r="D54" s="167" t="s">
        <v>86</v>
      </c>
      <c r="E54" s="1434">
        <v>300305</v>
      </c>
      <c r="F54" s="152" t="s">
        <v>44</v>
      </c>
      <c r="G54" s="124"/>
      <c r="H54" s="1434">
        <v>52</v>
      </c>
      <c r="I54" s="197">
        <v>1178</v>
      </c>
      <c r="J54" s="779"/>
      <c r="K54" s="211">
        <f t="shared" si="3"/>
        <v>0</v>
      </c>
      <c r="L54" s="72"/>
    </row>
    <row r="55" spans="1:14" ht="59.25" customHeight="1" x14ac:dyDescent="0.25">
      <c r="A55" s="1779"/>
      <c r="B55" s="1762" t="s">
        <v>790</v>
      </c>
      <c r="C55" s="1759" t="s">
        <v>114</v>
      </c>
      <c r="D55" s="132" t="s">
        <v>86</v>
      </c>
      <c r="E55" s="1512">
        <v>300309</v>
      </c>
      <c r="F55" s="7" t="s">
        <v>792</v>
      </c>
      <c r="G55" s="16"/>
      <c r="H55" s="1511">
        <v>42</v>
      </c>
      <c r="I55" s="121">
        <v>1238</v>
      </c>
      <c r="J55" s="772"/>
      <c r="K55" s="210">
        <f t="shared" si="3"/>
        <v>0</v>
      </c>
      <c r="L55" s="72"/>
      <c r="N55" s="279" t="s">
        <v>293</v>
      </c>
    </row>
    <row r="56" spans="1:14" ht="59.25" customHeight="1" x14ac:dyDescent="0.25">
      <c r="A56" s="1780"/>
      <c r="B56" s="1763"/>
      <c r="C56" s="1760"/>
      <c r="D56" s="137" t="s">
        <v>86</v>
      </c>
      <c r="E56" s="1514">
        <v>300309</v>
      </c>
      <c r="F56" s="10" t="s">
        <v>792</v>
      </c>
      <c r="G56" s="12"/>
      <c r="H56" s="1513">
        <v>44</v>
      </c>
      <c r="I56" s="119">
        <v>1238</v>
      </c>
      <c r="J56" s="778"/>
      <c r="K56" s="208">
        <f t="shared" si="3"/>
        <v>0</v>
      </c>
      <c r="L56" s="72"/>
      <c r="N56" s="279"/>
    </row>
    <row r="57" spans="1:14" ht="59.25" customHeight="1" x14ac:dyDescent="0.25">
      <c r="A57" s="1780"/>
      <c r="B57" s="1763"/>
      <c r="C57" s="1760"/>
      <c r="D57" s="137" t="s">
        <v>86</v>
      </c>
      <c r="E57" s="1514">
        <v>300309</v>
      </c>
      <c r="F57" s="10" t="s">
        <v>792</v>
      </c>
      <c r="G57" s="12"/>
      <c r="H57" s="1513">
        <v>46</v>
      </c>
      <c r="I57" s="119">
        <v>1238</v>
      </c>
      <c r="J57" s="778"/>
      <c r="K57" s="208">
        <f t="shared" si="3"/>
        <v>0</v>
      </c>
      <c r="L57" s="72"/>
      <c r="N57" s="279"/>
    </row>
    <row r="58" spans="1:14" ht="59.25" customHeight="1" thickBot="1" x14ac:dyDescent="0.3">
      <c r="A58" s="1780"/>
      <c r="B58" s="1763"/>
      <c r="C58" s="1760"/>
      <c r="D58" s="137" t="s">
        <v>86</v>
      </c>
      <c r="E58" s="1514">
        <v>300309</v>
      </c>
      <c r="F58" s="10" t="s">
        <v>792</v>
      </c>
      <c r="G58" s="12"/>
      <c r="H58" s="1513">
        <v>48</v>
      </c>
      <c r="I58" s="119">
        <v>1238</v>
      </c>
      <c r="J58" s="778"/>
      <c r="K58" s="208">
        <f t="shared" si="3"/>
        <v>0</v>
      </c>
      <c r="L58" s="72"/>
      <c r="N58" s="279"/>
    </row>
    <row r="59" spans="1:14" ht="32.25" customHeight="1" x14ac:dyDescent="0.25">
      <c r="A59" s="1779"/>
      <c r="B59" s="1762" t="s">
        <v>810</v>
      </c>
      <c r="C59" s="1759" t="s">
        <v>114</v>
      </c>
      <c r="D59" s="132" t="s">
        <v>86</v>
      </c>
      <c r="E59" s="1572">
        <v>301308</v>
      </c>
      <c r="F59" s="7" t="s">
        <v>44</v>
      </c>
      <c r="G59" s="16"/>
      <c r="H59" s="1571">
        <v>42</v>
      </c>
      <c r="I59" s="121">
        <v>1188</v>
      </c>
      <c r="J59" s="772"/>
      <c r="K59" s="210">
        <f t="shared" si="3"/>
        <v>0</v>
      </c>
      <c r="L59" s="72"/>
    </row>
    <row r="60" spans="1:14" ht="32.25" customHeight="1" x14ac:dyDescent="0.25">
      <c r="A60" s="1780"/>
      <c r="B60" s="1763"/>
      <c r="C60" s="1760"/>
      <c r="D60" s="137" t="s">
        <v>86</v>
      </c>
      <c r="E60" s="1586">
        <v>301308</v>
      </c>
      <c r="F60" s="10" t="s">
        <v>44</v>
      </c>
      <c r="G60" s="12"/>
      <c r="H60" s="1573">
        <v>44</v>
      </c>
      <c r="I60" s="119">
        <v>1188</v>
      </c>
      <c r="J60" s="778"/>
      <c r="K60" s="208">
        <f t="shared" si="3"/>
        <v>0</v>
      </c>
      <c r="L60" s="72"/>
    </row>
    <row r="61" spans="1:14" ht="32.25" customHeight="1" x14ac:dyDescent="0.25">
      <c r="A61" s="1780"/>
      <c r="B61" s="1763"/>
      <c r="C61" s="1760"/>
      <c r="D61" s="137" t="s">
        <v>86</v>
      </c>
      <c r="E61" s="1586">
        <v>301308</v>
      </c>
      <c r="F61" s="10" t="s">
        <v>44</v>
      </c>
      <c r="G61" s="12"/>
      <c r="H61" s="1573">
        <v>46</v>
      </c>
      <c r="I61" s="119">
        <v>1188</v>
      </c>
      <c r="J61" s="778"/>
      <c r="K61" s="208">
        <f t="shared" si="3"/>
        <v>0</v>
      </c>
      <c r="L61" s="72"/>
    </row>
    <row r="62" spans="1:14" ht="32.25" customHeight="1" x14ac:dyDescent="0.25">
      <c r="A62" s="1780"/>
      <c r="B62" s="1763"/>
      <c r="C62" s="1760"/>
      <c r="D62" s="137" t="s">
        <v>86</v>
      </c>
      <c r="E62" s="1586">
        <v>301308</v>
      </c>
      <c r="F62" s="10" t="s">
        <v>44</v>
      </c>
      <c r="G62" s="12"/>
      <c r="H62" s="1573">
        <v>48</v>
      </c>
      <c r="I62" s="119">
        <v>1188</v>
      </c>
      <c r="J62" s="778"/>
      <c r="K62" s="208">
        <f t="shared" si="3"/>
        <v>0</v>
      </c>
      <c r="L62" s="72"/>
    </row>
    <row r="63" spans="1:14" ht="32.25" customHeight="1" x14ac:dyDescent="0.25">
      <c r="A63" s="1780"/>
      <c r="B63" s="1763"/>
      <c r="C63" s="1760"/>
      <c r="D63" s="137" t="s">
        <v>86</v>
      </c>
      <c r="E63" s="1586">
        <v>301308</v>
      </c>
      <c r="F63" s="10" t="s">
        <v>44</v>
      </c>
      <c r="G63" s="12"/>
      <c r="H63" s="1573">
        <v>50</v>
      </c>
      <c r="I63" s="119">
        <v>1188</v>
      </c>
      <c r="J63" s="778"/>
      <c r="K63" s="208">
        <f t="shared" si="3"/>
        <v>0</v>
      </c>
      <c r="L63" s="72"/>
    </row>
    <row r="64" spans="1:14" ht="32.25" customHeight="1" thickBot="1" x14ac:dyDescent="0.3">
      <c r="A64" s="1781"/>
      <c r="B64" s="1764"/>
      <c r="C64" s="1761"/>
      <c r="D64" s="167" t="s">
        <v>86</v>
      </c>
      <c r="E64" s="1580">
        <v>301308</v>
      </c>
      <c r="F64" s="152" t="s">
        <v>44</v>
      </c>
      <c r="G64" s="124"/>
      <c r="H64" s="1574">
        <v>52</v>
      </c>
      <c r="I64" s="197">
        <v>1188</v>
      </c>
      <c r="J64" s="779"/>
      <c r="K64" s="211">
        <f t="shared" si="3"/>
        <v>0</v>
      </c>
      <c r="L64" s="72"/>
    </row>
    <row r="65" spans="1:14" ht="45" customHeight="1" x14ac:dyDescent="0.25">
      <c r="A65" s="1878"/>
      <c r="B65" s="1756" t="s">
        <v>574</v>
      </c>
      <c r="C65" s="1759" t="s">
        <v>267</v>
      </c>
      <c r="D65" s="215" t="s">
        <v>86</v>
      </c>
      <c r="E65" s="1432">
        <v>301378</v>
      </c>
      <c r="F65" s="1453" t="s">
        <v>153</v>
      </c>
      <c r="G65" s="23"/>
      <c r="H65" s="1432">
        <v>42</v>
      </c>
      <c r="I65" s="216">
        <v>1188</v>
      </c>
      <c r="J65" s="780"/>
      <c r="K65" s="210">
        <f t="shared" si="3"/>
        <v>0</v>
      </c>
      <c r="L65" s="72"/>
      <c r="N65" s="279" t="s">
        <v>293</v>
      </c>
    </row>
    <row r="66" spans="1:14" ht="45" customHeight="1" x14ac:dyDescent="0.25">
      <c r="A66" s="1879"/>
      <c r="B66" s="1765"/>
      <c r="C66" s="1765"/>
      <c r="D66" s="130" t="s">
        <v>86</v>
      </c>
      <c r="E66" s="1437">
        <v>301378</v>
      </c>
      <c r="F66" s="8" t="s">
        <v>153</v>
      </c>
      <c r="G66" s="11"/>
      <c r="H66" s="1437">
        <v>44</v>
      </c>
      <c r="I66" s="54">
        <v>1188</v>
      </c>
      <c r="J66" s="775"/>
      <c r="K66" s="208">
        <f t="shared" si="3"/>
        <v>0</v>
      </c>
      <c r="L66" s="72"/>
      <c r="N66" s="279">
        <v>2</v>
      </c>
    </row>
    <row r="67" spans="1:14" ht="45" customHeight="1" x14ac:dyDescent="0.25">
      <c r="A67" s="1879"/>
      <c r="B67" s="1765"/>
      <c r="C67" s="1765"/>
      <c r="D67" s="130" t="s">
        <v>86</v>
      </c>
      <c r="E67" s="1437">
        <v>301378</v>
      </c>
      <c r="F67" s="8" t="s">
        <v>153</v>
      </c>
      <c r="G67" s="11"/>
      <c r="H67" s="1437">
        <v>46</v>
      </c>
      <c r="I67" s="54">
        <v>1188</v>
      </c>
      <c r="J67" s="775"/>
      <c r="K67" s="208">
        <f t="shared" si="3"/>
        <v>0</v>
      </c>
      <c r="L67" s="72"/>
      <c r="N67" s="279"/>
    </row>
    <row r="68" spans="1:14" ht="45" customHeight="1" x14ac:dyDescent="0.25">
      <c r="A68" s="1879"/>
      <c r="B68" s="1765"/>
      <c r="C68" s="1765"/>
      <c r="D68" s="130" t="s">
        <v>86</v>
      </c>
      <c r="E68" s="1437">
        <v>301378</v>
      </c>
      <c r="F68" s="8" t="s">
        <v>153</v>
      </c>
      <c r="G68" s="11"/>
      <c r="H68" s="1437">
        <v>48</v>
      </c>
      <c r="I68" s="54">
        <v>1188</v>
      </c>
      <c r="J68" s="775"/>
      <c r="K68" s="208">
        <f t="shared" si="3"/>
        <v>0</v>
      </c>
      <c r="L68" s="72"/>
    </row>
    <row r="69" spans="1:14" ht="45" customHeight="1" thickBot="1" x14ac:dyDescent="0.3">
      <c r="A69" s="1880"/>
      <c r="B69" s="1766"/>
      <c r="C69" s="1766"/>
      <c r="D69" s="167" t="s">
        <v>86</v>
      </c>
      <c r="E69" s="1434">
        <v>301378</v>
      </c>
      <c r="F69" s="152" t="s">
        <v>153</v>
      </c>
      <c r="G69" s="124"/>
      <c r="H69" s="1439">
        <v>50</v>
      </c>
      <c r="I69" s="197">
        <v>1188</v>
      </c>
      <c r="J69" s="779"/>
      <c r="K69" s="211">
        <f t="shared" si="3"/>
        <v>0</v>
      </c>
      <c r="L69" s="72"/>
    </row>
    <row r="70" spans="1:14" ht="88.5" customHeight="1" x14ac:dyDescent="0.25">
      <c r="A70" s="1878"/>
      <c r="B70" s="1756" t="s">
        <v>574</v>
      </c>
      <c r="C70" s="1759" t="s">
        <v>267</v>
      </c>
      <c r="D70" s="215" t="s">
        <v>86</v>
      </c>
      <c r="E70" s="1432">
        <v>301378</v>
      </c>
      <c r="F70" s="1453" t="s">
        <v>69</v>
      </c>
      <c r="G70" s="23"/>
      <c r="H70" s="1432">
        <v>48</v>
      </c>
      <c r="I70" s="216">
        <v>1188</v>
      </c>
      <c r="J70" s="780"/>
      <c r="K70" s="210">
        <f t="shared" si="3"/>
        <v>0</v>
      </c>
      <c r="L70" s="72"/>
    </row>
    <row r="71" spans="1:14" ht="88.5" customHeight="1" thickBot="1" x14ac:dyDescent="0.3">
      <c r="A71" s="1879"/>
      <c r="B71" s="1765"/>
      <c r="C71" s="1765"/>
      <c r="D71" s="130" t="s">
        <v>86</v>
      </c>
      <c r="E71" s="1437">
        <v>301378</v>
      </c>
      <c r="F71" s="8" t="s">
        <v>69</v>
      </c>
      <c r="G71" s="11"/>
      <c r="H71" s="1437">
        <v>50</v>
      </c>
      <c r="I71" s="54">
        <v>1188</v>
      </c>
      <c r="J71" s="775"/>
      <c r="K71" s="208">
        <f t="shared" si="3"/>
        <v>0</v>
      </c>
      <c r="L71" s="72"/>
    </row>
    <row r="72" spans="1:14" ht="45" customHeight="1" x14ac:dyDescent="0.25">
      <c r="A72" s="1878"/>
      <c r="B72" s="1756" t="s">
        <v>574</v>
      </c>
      <c r="C72" s="1759" t="s">
        <v>267</v>
      </c>
      <c r="D72" s="215" t="s">
        <v>86</v>
      </c>
      <c r="E72" s="1571">
        <v>301378</v>
      </c>
      <c r="F72" s="1593" t="s">
        <v>130</v>
      </c>
      <c r="G72" s="23"/>
      <c r="H72" s="1571">
        <v>42</v>
      </c>
      <c r="I72" s="216">
        <v>1188</v>
      </c>
      <c r="J72" s="780"/>
      <c r="K72" s="210">
        <f t="shared" ref="K72:K76" si="4">I72*J72</f>
        <v>0</v>
      </c>
      <c r="L72" s="72"/>
      <c r="N72" s="280">
        <v>1</v>
      </c>
    </row>
    <row r="73" spans="1:14" ht="45" customHeight="1" x14ac:dyDescent="0.25">
      <c r="A73" s="1879"/>
      <c r="B73" s="1765"/>
      <c r="C73" s="1765"/>
      <c r="D73" s="130" t="s">
        <v>86</v>
      </c>
      <c r="E73" s="1573">
        <v>301378</v>
      </c>
      <c r="F73" s="8" t="s">
        <v>130</v>
      </c>
      <c r="G73" s="11"/>
      <c r="H73" s="1573">
        <v>44</v>
      </c>
      <c r="I73" s="54">
        <v>1188</v>
      </c>
      <c r="J73" s="775"/>
      <c r="K73" s="208">
        <f t="shared" si="4"/>
        <v>0</v>
      </c>
      <c r="L73" s="72"/>
    </row>
    <row r="74" spans="1:14" ht="45" customHeight="1" x14ac:dyDescent="0.25">
      <c r="A74" s="1879"/>
      <c r="B74" s="1765"/>
      <c r="C74" s="1765"/>
      <c r="D74" s="130" t="s">
        <v>86</v>
      </c>
      <c r="E74" s="1573">
        <v>301378</v>
      </c>
      <c r="F74" s="8" t="s">
        <v>130</v>
      </c>
      <c r="G74" s="11"/>
      <c r="H74" s="1573">
        <v>46</v>
      </c>
      <c r="I74" s="54">
        <v>1188</v>
      </c>
      <c r="J74" s="775"/>
      <c r="K74" s="208">
        <f t="shared" si="4"/>
        <v>0</v>
      </c>
      <c r="L74" s="72"/>
    </row>
    <row r="75" spans="1:14" ht="45" customHeight="1" x14ac:dyDescent="0.25">
      <c r="A75" s="1879"/>
      <c r="B75" s="1765"/>
      <c r="C75" s="1765"/>
      <c r="D75" s="130" t="s">
        <v>86</v>
      </c>
      <c r="E75" s="1573">
        <v>301378</v>
      </c>
      <c r="F75" s="8" t="s">
        <v>130</v>
      </c>
      <c r="G75" s="11"/>
      <c r="H75" s="1573">
        <v>48</v>
      </c>
      <c r="I75" s="54">
        <v>1188</v>
      </c>
      <c r="J75" s="775"/>
      <c r="K75" s="208">
        <f t="shared" si="4"/>
        <v>0</v>
      </c>
      <c r="L75" s="72"/>
    </row>
    <row r="76" spans="1:14" ht="45" customHeight="1" thickBot="1" x14ac:dyDescent="0.3">
      <c r="A76" s="1880"/>
      <c r="B76" s="1766"/>
      <c r="C76" s="1766"/>
      <c r="D76" s="167" t="s">
        <v>86</v>
      </c>
      <c r="E76" s="1580">
        <v>301378</v>
      </c>
      <c r="F76" s="152" t="s">
        <v>130</v>
      </c>
      <c r="G76" s="124"/>
      <c r="H76" s="1580">
        <v>50</v>
      </c>
      <c r="I76" s="197">
        <v>1188</v>
      </c>
      <c r="J76" s="779"/>
      <c r="K76" s="211">
        <f t="shared" si="4"/>
        <v>0</v>
      </c>
      <c r="L76" s="72"/>
      <c r="N76" s="280">
        <v>1</v>
      </c>
    </row>
    <row r="77" spans="1:14" ht="36.75" customHeight="1" x14ac:dyDescent="0.25">
      <c r="A77" s="1878"/>
      <c r="B77" s="1787" t="s">
        <v>448</v>
      </c>
      <c r="C77" s="1773" t="s">
        <v>104</v>
      </c>
      <c r="D77" s="132" t="s">
        <v>86</v>
      </c>
      <c r="E77" s="1436">
        <v>30394</v>
      </c>
      <c r="F77" s="1453" t="s">
        <v>534</v>
      </c>
      <c r="G77" s="16"/>
      <c r="H77" s="1436">
        <v>42</v>
      </c>
      <c r="I77" s="121">
        <v>1438</v>
      </c>
      <c r="J77" s="772"/>
      <c r="K77" s="210">
        <f t="shared" si="3"/>
        <v>0</v>
      </c>
      <c r="L77" s="72"/>
    </row>
    <row r="78" spans="1:14" ht="36.75" customHeight="1" x14ac:dyDescent="0.25">
      <c r="A78" s="1879"/>
      <c r="B78" s="1798"/>
      <c r="C78" s="1774"/>
      <c r="D78" s="130" t="s">
        <v>86</v>
      </c>
      <c r="E78" s="1437">
        <v>30394</v>
      </c>
      <c r="F78" s="8" t="s">
        <v>534</v>
      </c>
      <c r="G78" s="11"/>
      <c r="H78" s="1437">
        <v>44</v>
      </c>
      <c r="I78" s="54">
        <v>1438</v>
      </c>
      <c r="J78" s="775"/>
      <c r="K78" s="73">
        <f t="shared" si="3"/>
        <v>0</v>
      </c>
      <c r="L78" s="72"/>
      <c r="N78" s="280">
        <v>1</v>
      </c>
    </row>
    <row r="79" spans="1:14" ht="36.75" customHeight="1" x14ac:dyDescent="0.25">
      <c r="A79" s="1879"/>
      <c r="B79" s="1798"/>
      <c r="C79" s="1774"/>
      <c r="D79" s="130" t="s">
        <v>86</v>
      </c>
      <c r="E79" s="1437">
        <v>30394</v>
      </c>
      <c r="F79" s="8" t="s">
        <v>534</v>
      </c>
      <c r="G79" s="11"/>
      <c r="H79" s="1437">
        <v>46</v>
      </c>
      <c r="I79" s="54">
        <v>1438</v>
      </c>
      <c r="J79" s="775"/>
      <c r="K79" s="73">
        <f t="shared" si="3"/>
        <v>0</v>
      </c>
      <c r="L79" s="72"/>
      <c r="N79" s="280">
        <v>1</v>
      </c>
    </row>
    <row r="80" spans="1:14" ht="36.75" customHeight="1" x14ac:dyDescent="0.25">
      <c r="A80" s="1879"/>
      <c r="B80" s="1798"/>
      <c r="C80" s="1774"/>
      <c r="D80" s="130" t="s">
        <v>86</v>
      </c>
      <c r="E80" s="1437">
        <v>30394</v>
      </c>
      <c r="F80" s="8" t="s">
        <v>534</v>
      </c>
      <c r="G80" s="11"/>
      <c r="H80" s="1437">
        <v>48</v>
      </c>
      <c r="I80" s="54">
        <v>1438</v>
      </c>
      <c r="J80" s="775"/>
      <c r="K80" s="73">
        <f t="shared" si="3"/>
        <v>0</v>
      </c>
      <c r="L80" s="72"/>
      <c r="N80" s="280" t="s">
        <v>293</v>
      </c>
    </row>
    <row r="81" spans="1:14" ht="36.75" customHeight="1" thickBot="1" x14ac:dyDescent="0.3">
      <c r="A81" s="1880"/>
      <c r="B81" s="1877"/>
      <c r="C81" s="1775"/>
      <c r="D81" s="131" t="s">
        <v>86</v>
      </c>
      <c r="E81" s="1439">
        <v>30394</v>
      </c>
      <c r="F81" s="152" t="s">
        <v>534</v>
      </c>
      <c r="G81" s="17"/>
      <c r="H81" s="1439">
        <v>50</v>
      </c>
      <c r="I81" s="120">
        <v>1438</v>
      </c>
      <c r="J81" s="777"/>
      <c r="K81" s="209">
        <f t="shared" si="3"/>
        <v>0</v>
      </c>
      <c r="L81" s="72"/>
    </row>
    <row r="82" spans="1:14" ht="36.75" customHeight="1" x14ac:dyDescent="0.25">
      <c r="A82" s="1878"/>
      <c r="B82" s="1787" t="s">
        <v>448</v>
      </c>
      <c r="C82" s="1773" t="s">
        <v>104</v>
      </c>
      <c r="D82" s="132" t="s">
        <v>86</v>
      </c>
      <c r="E82" s="1436">
        <v>30394</v>
      </c>
      <c r="F82" s="1453" t="s">
        <v>535</v>
      </c>
      <c r="G82" s="16"/>
      <c r="H82" s="1436">
        <v>42</v>
      </c>
      <c r="I82" s="121">
        <v>1438</v>
      </c>
      <c r="J82" s="772"/>
      <c r="K82" s="210">
        <f t="shared" si="3"/>
        <v>0</v>
      </c>
      <c r="L82" s="72"/>
      <c r="N82" s="280">
        <v>3</v>
      </c>
    </row>
    <row r="83" spans="1:14" ht="36.75" customHeight="1" x14ac:dyDescent="0.25">
      <c r="A83" s="1879"/>
      <c r="B83" s="1798"/>
      <c r="C83" s="1774"/>
      <c r="D83" s="130" t="s">
        <v>86</v>
      </c>
      <c r="E83" s="1437">
        <v>30394</v>
      </c>
      <c r="F83" s="8" t="s">
        <v>535</v>
      </c>
      <c r="G83" s="11"/>
      <c r="H83" s="1437">
        <v>44</v>
      </c>
      <c r="I83" s="54">
        <v>1438</v>
      </c>
      <c r="J83" s="775"/>
      <c r="K83" s="73">
        <f t="shared" si="3"/>
        <v>0</v>
      </c>
      <c r="L83" s="72"/>
      <c r="N83" s="280" t="s">
        <v>293</v>
      </c>
    </row>
    <row r="84" spans="1:14" ht="36.75" customHeight="1" x14ac:dyDescent="0.25">
      <c r="A84" s="1879"/>
      <c r="B84" s="1798"/>
      <c r="C84" s="1774"/>
      <c r="D84" s="130" t="s">
        <v>86</v>
      </c>
      <c r="E84" s="1437">
        <v>30394</v>
      </c>
      <c r="F84" s="8" t="s">
        <v>535</v>
      </c>
      <c r="G84" s="11"/>
      <c r="H84" s="1437">
        <v>46</v>
      </c>
      <c r="I84" s="54">
        <v>1438</v>
      </c>
      <c r="J84" s="775"/>
      <c r="K84" s="73">
        <f t="shared" si="3"/>
        <v>0</v>
      </c>
      <c r="L84" s="72"/>
      <c r="N84" s="280">
        <v>1</v>
      </c>
    </row>
    <row r="85" spans="1:14" ht="36.75" customHeight="1" x14ac:dyDescent="0.25">
      <c r="A85" s="1879"/>
      <c r="B85" s="1798"/>
      <c r="C85" s="1774"/>
      <c r="D85" s="130" t="s">
        <v>86</v>
      </c>
      <c r="E85" s="1437">
        <v>30394</v>
      </c>
      <c r="F85" s="8" t="s">
        <v>535</v>
      </c>
      <c r="G85" s="11"/>
      <c r="H85" s="1437">
        <v>48</v>
      </c>
      <c r="I85" s="54">
        <v>1438</v>
      </c>
      <c r="J85" s="775"/>
      <c r="K85" s="73">
        <f t="shared" si="3"/>
        <v>0</v>
      </c>
      <c r="L85" s="72"/>
      <c r="N85" s="280" t="s">
        <v>293</v>
      </c>
    </row>
    <row r="86" spans="1:14" ht="36.75" customHeight="1" thickBot="1" x14ac:dyDescent="0.3">
      <c r="A86" s="1880"/>
      <c r="B86" s="1877"/>
      <c r="C86" s="1775"/>
      <c r="D86" s="131" t="s">
        <v>86</v>
      </c>
      <c r="E86" s="1439">
        <v>30394</v>
      </c>
      <c r="F86" s="152" t="s">
        <v>535</v>
      </c>
      <c r="G86" s="17"/>
      <c r="H86" s="1439">
        <v>50</v>
      </c>
      <c r="I86" s="120">
        <v>1438</v>
      </c>
      <c r="J86" s="777"/>
      <c r="K86" s="209">
        <f t="shared" si="3"/>
        <v>0</v>
      </c>
      <c r="L86" s="72"/>
      <c r="N86" s="280">
        <v>2</v>
      </c>
    </row>
    <row r="87" spans="1:14" ht="21.75" customHeight="1" thickBot="1" x14ac:dyDescent="0.3">
      <c r="A87" s="407"/>
      <c r="B87" s="399"/>
      <c r="C87" s="399"/>
      <c r="D87" s="408" t="s">
        <v>152</v>
      </c>
      <c r="E87" s="401"/>
      <c r="F87" s="401"/>
      <c r="G87" s="402"/>
      <c r="H87" s="403"/>
      <c r="I87" s="393"/>
      <c r="J87" s="787"/>
      <c r="K87" s="1465">
        <f t="shared" si="3"/>
        <v>0</v>
      </c>
      <c r="N87"/>
    </row>
    <row r="88" spans="1:14" ht="24.75" customHeight="1" thickBot="1" x14ac:dyDescent="0.3">
      <c r="A88" s="526"/>
      <c r="B88" s="441"/>
      <c r="C88" s="441"/>
      <c r="D88" s="442" t="s">
        <v>160</v>
      </c>
      <c r="E88" s="443"/>
      <c r="F88" s="443"/>
      <c r="G88" s="444"/>
      <c r="H88" s="445"/>
      <c r="I88" s="446"/>
      <c r="J88" s="1037"/>
      <c r="K88" s="1465">
        <f t="shared" si="3"/>
        <v>0</v>
      </c>
      <c r="L88" s="397"/>
      <c r="M88" s="239"/>
    </row>
    <row r="89" spans="1:14" ht="24" customHeight="1" thickBot="1" x14ac:dyDescent="0.3">
      <c r="A89" s="398"/>
      <c r="B89" s="403"/>
      <c r="C89" s="403"/>
      <c r="D89" s="425" t="s">
        <v>16</v>
      </c>
      <c r="E89" s="403"/>
      <c r="F89" s="403"/>
      <c r="G89" s="424"/>
      <c r="H89" s="403"/>
      <c r="I89" s="423"/>
      <c r="J89" s="787"/>
      <c r="K89" s="1465">
        <f t="shared" si="3"/>
        <v>0</v>
      </c>
    </row>
    <row r="90" spans="1:14" ht="122.25" customHeight="1" thickBot="1" x14ac:dyDescent="0.3">
      <c r="A90" s="98"/>
      <c r="B90" s="22" t="s">
        <v>177</v>
      </c>
      <c r="C90" s="67" t="s">
        <v>52</v>
      </c>
      <c r="D90" s="136" t="s">
        <v>32</v>
      </c>
      <c r="E90" s="26">
        <v>20276</v>
      </c>
      <c r="F90" s="27" t="s">
        <v>53</v>
      </c>
      <c r="G90" s="25"/>
      <c r="H90" s="22">
        <v>50</v>
      </c>
      <c r="I90" s="49">
        <v>400</v>
      </c>
      <c r="J90" s="773"/>
      <c r="K90" s="304">
        <f t="shared" ref="K90:K93" si="5">I90*J90</f>
        <v>0</v>
      </c>
      <c r="L90" s="72"/>
    </row>
    <row r="91" spans="1:14" ht="45" customHeight="1" x14ac:dyDescent="0.25">
      <c r="A91" s="1881"/>
      <c r="B91" s="1787" t="s">
        <v>177</v>
      </c>
      <c r="C91" s="1773" t="s">
        <v>52</v>
      </c>
      <c r="D91" s="132" t="s">
        <v>32</v>
      </c>
      <c r="E91" s="1442">
        <v>20276</v>
      </c>
      <c r="F91" s="7" t="s">
        <v>44</v>
      </c>
      <c r="G91" s="16"/>
      <c r="H91" s="1436">
        <v>42</v>
      </c>
      <c r="I91" s="37">
        <v>400</v>
      </c>
      <c r="J91" s="772"/>
      <c r="K91" s="210">
        <f t="shared" si="5"/>
        <v>0</v>
      </c>
      <c r="N91" s="280">
        <v>1</v>
      </c>
    </row>
    <row r="92" spans="1:14" ht="45" customHeight="1" thickBot="1" x14ac:dyDescent="0.3">
      <c r="A92" s="1816"/>
      <c r="B92" s="1758"/>
      <c r="C92" s="1761"/>
      <c r="D92" s="167" t="s">
        <v>32</v>
      </c>
      <c r="E92" s="1386">
        <v>20276</v>
      </c>
      <c r="F92" s="152" t="s">
        <v>44</v>
      </c>
      <c r="G92" s="124"/>
      <c r="H92" s="1434">
        <v>50</v>
      </c>
      <c r="I92" s="39">
        <v>400</v>
      </c>
      <c r="J92" s="779"/>
      <c r="K92" s="211">
        <f t="shared" si="5"/>
        <v>0</v>
      </c>
    </row>
    <row r="93" spans="1:14" ht="76.5" customHeight="1" thickBot="1" x14ac:dyDescent="0.3">
      <c r="A93" s="1447"/>
      <c r="B93" s="1445" t="s">
        <v>177</v>
      </c>
      <c r="C93" s="1435" t="s">
        <v>52</v>
      </c>
      <c r="D93" s="137" t="s">
        <v>32</v>
      </c>
      <c r="E93" s="1446">
        <v>20276</v>
      </c>
      <c r="F93" s="10" t="s">
        <v>126</v>
      </c>
      <c r="G93" s="12"/>
      <c r="H93" s="1445">
        <v>48</v>
      </c>
      <c r="I93" s="48">
        <v>400</v>
      </c>
      <c r="J93" s="778"/>
      <c r="K93" s="208">
        <f t="shared" si="5"/>
        <v>0</v>
      </c>
    </row>
    <row r="94" spans="1:14" ht="33" customHeight="1" x14ac:dyDescent="0.25">
      <c r="A94" s="1788"/>
      <c r="B94" s="1787" t="s">
        <v>265</v>
      </c>
      <c r="C94" s="1773" t="s">
        <v>52</v>
      </c>
      <c r="D94" s="132" t="s">
        <v>32</v>
      </c>
      <c r="E94" s="1442">
        <v>22276</v>
      </c>
      <c r="F94" s="7" t="s">
        <v>126</v>
      </c>
      <c r="G94" s="16"/>
      <c r="H94" s="1436">
        <v>44</v>
      </c>
      <c r="I94" s="37">
        <v>530</v>
      </c>
      <c r="J94" s="772"/>
      <c r="K94" s="210">
        <f>I94*J94</f>
        <v>0</v>
      </c>
    </row>
    <row r="95" spans="1:14" ht="33" customHeight="1" x14ac:dyDescent="0.25">
      <c r="A95" s="1789"/>
      <c r="B95" s="1798"/>
      <c r="C95" s="1774"/>
      <c r="D95" s="130" t="s">
        <v>32</v>
      </c>
      <c r="E95" s="1443">
        <v>22276</v>
      </c>
      <c r="F95" s="8" t="s">
        <v>126</v>
      </c>
      <c r="G95" s="11"/>
      <c r="H95" s="1437">
        <v>46</v>
      </c>
      <c r="I95" s="35">
        <v>530</v>
      </c>
      <c r="J95" s="775"/>
      <c r="K95" s="73">
        <f>I95*J95</f>
        <v>0</v>
      </c>
    </row>
    <row r="96" spans="1:14" ht="33" customHeight="1" x14ac:dyDescent="0.25">
      <c r="A96" s="1789"/>
      <c r="B96" s="1798"/>
      <c r="C96" s="1774"/>
      <c r="D96" s="130" t="s">
        <v>32</v>
      </c>
      <c r="E96" s="1443">
        <v>22276</v>
      </c>
      <c r="F96" s="8" t="s">
        <v>126</v>
      </c>
      <c r="G96" s="11"/>
      <c r="H96" s="1437">
        <v>48</v>
      </c>
      <c r="I96" s="35">
        <v>530</v>
      </c>
      <c r="J96" s="775"/>
      <c r="K96" s="73">
        <f>I96*J96</f>
        <v>0</v>
      </c>
    </row>
    <row r="97" spans="1:14" ht="33" customHeight="1" thickBot="1" x14ac:dyDescent="0.3">
      <c r="A97" s="1790"/>
      <c r="B97" s="1808"/>
      <c r="C97" s="1893"/>
      <c r="D97" s="156" t="s">
        <v>32</v>
      </c>
      <c r="E97" s="1341">
        <v>22276</v>
      </c>
      <c r="F97" s="20" t="s">
        <v>126</v>
      </c>
      <c r="G97" s="15"/>
      <c r="H97" s="1438">
        <v>50</v>
      </c>
      <c r="I97" s="36">
        <v>530</v>
      </c>
      <c r="J97" s="776"/>
      <c r="K97" s="207">
        <f>I97*J97</f>
        <v>0</v>
      </c>
    </row>
    <row r="98" spans="1:14" ht="48" customHeight="1" x14ac:dyDescent="0.25">
      <c r="A98" s="1796"/>
      <c r="B98" s="1756" t="s">
        <v>265</v>
      </c>
      <c r="C98" s="1759" t="s">
        <v>52</v>
      </c>
      <c r="D98" s="132" t="s">
        <v>32</v>
      </c>
      <c r="E98" s="1442">
        <v>22276</v>
      </c>
      <c r="F98" s="7" t="s">
        <v>434</v>
      </c>
      <c r="G98" s="16"/>
      <c r="H98" s="1436">
        <v>44</v>
      </c>
      <c r="I98" s="37">
        <v>530</v>
      </c>
      <c r="J98" s="772"/>
      <c r="K98" s="210">
        <f t="shared" ref="K98:K149" si="6">I98*J98</f>
        <v>0</v>
      </c>
      <c r="N98" s="280" t="s">
        <v>293</v>
      </c>
    </row>
    <row r="99" spans="1:14" ht="48.75" customHeight="1" thickBot="1" x14ac:dyDescent="0.3">
      <c r="A99" s="1797"/>
      <c r="B99" s="1757"/>
      <c r="C99" s="1760"/>
      <c r="D99" s="156" t="s">
        <v>32</v>
      </c>
      <c r="E99" s="1341">
        <v>22276</v>
      </c>
      <c r="F99" s="20" t="s">
        <v>434</v>
      </c>
      <c r="G99" s="15"/>
      <c r="H99" s="1438">
        <v>48</v>
      </c>
      <c r="I99" s="36">
        <v>530</v>
      </c>
      <c r="J99" s="776"/>
      <c r="K99" s="209">
        <f t="shared" si="6"/>
        <v>0</v>
      </c>
      <c r="N99" s="280">
        <v>1</v>
      </c>
    </row>
    <row r="100" spans="1:14" ht="34.5" customHeight="1" x14ac:dyDescent="0.25">
      <c r="A100" s="1788"/>
      <c r="B100" s="1787" t="s">
        <v>265</v>
      </c>
      <c r="C100" s="1773" t="s">
        <v>52</v>
      </c>
      <c r="D100" s="132" t="s">
        <v>32</v>
      </c>
      <c r="E100" s="1442">
        <v>22276</v>
      </c>
      <c r="F100" s="7" t="s">
        <v>180</v>
      </c>
      <c r="G100" s="16"/>
      <c r="H100" s="1436">
        <v>42</v>
      </c>
      <c r="I100" s="37">
        <v>530</v>
      </c>
      <c r="J100" s="772"/>
      <c r="K100" s="210">
        <f t="shared" si="6"/>
        <v>0</v>
      </c>
      <c r="N100" s="280">
        <v>4</v>
      </c>
    </row>
    <row r="101" spans="1:14" ht="34.5" customHeight="1" x14ac:dyDescent="0.25">
      <c r="A101" s="1789"/>
      <c r="B101" s="1798"/>
      <c r="C101" s="1774"/>
      <c r="D101" s="130" t="s">
        <v>32</v>
      </c>
      <c r="E101" s="1443">
        <v>22276</v>
      </c>
      <c r="F101" s="8" t="s">
        <v>180</v>
      </c>
      <c r="G101" s="11"/>
      <c r="H101" s="1437">
        <v>48</v>
      </c>
      <c r="I101" s="35">
        <v>530</v>
      </c>
      <c r="J101" s="775"/>
      <c r="K101" s="73">
        <f t="shared" si="6"/>
        <v>0</v>
      </c>
      <c r="N101" s="280">
        <v>1</v>
      </c>
    </row>
    <row r="102" spans="1:14" ht="34.5" customHeight="1" thickBot="1" x14ac:dyDescent="0.3">
      <c r="A102" s="1789"/>
      <c r="B102" s="1798"/>
      <c r="C102" s="1774"/>
      <c r="D102" s="130" t="s">
        <v>32</v>
      </c>
      <c r="E102" s="1443">
        <v>22276</v>
      </c>
      <c r="F102" s="8" t="s">
        <v>180</v>
      </c>
      <c r="G102" s="11"/>
      <c r="H102" s="1437">
        <v>50</v>
      </c>
      <c r="I102" s="35">
        <v>530</v>
      </c>
      <c r="J102" s="775"/>
      <c r="K102" s="73">
        <f t="shared" si="6"/>
        <v>0</v>
      </c>
      <c r="N102" s="280" t="s">
        <v>293</v>
      </c>
    </row>
    <row r="103" spans="1:14" ht="40.5" customHeight="1" x14ac:dyDescent="0.25">
      <c r="A103" s="1813"/>
      <c r="B103" s="1821" t="s">
        <v>522</v>
      </c>
      <c r="C103" s="1759" t="s">
        <v>181</v>
      </c>
      <c r="D103" s="215" t="s">
        <v>32</v>
      </c>
      <c r="E103" s="1450">
        <v>200206</v>
      </c>
      <c r="F103" s="1453" t="s">
        <v>259</v>
      </c>
      <c r="G103" s="23"/>
      <c r="H103" s="1432">
        <v>42</v>
      </c>
      <c r="I103" s="47">
        <v>708</v>
      </c>
      <c r="J103" s="780"/>
      <c r="K103" s="217">
        <f t="shared" si="6"/>
        <v>0</v>
      </c>
    </row>
    <row r="104" spans="1:14" ht="40.5" customHeight="1" x14ac:dyDescent="0.25">
      <c r="A104" s="1814"/>
      <c r="B104" s="1822"/>
      <c r="C104" s="1760"/>
      <c r="D104" s="130" t="s">
        <v>32</v>
      </c>
      <c r="E104" s="1443">
        <v>200206</v>
      </c>
      <c r="F104" s="8" t="s">
        <v>259</v>
      </c>
      <c r="G104" s="11"/>
      <c r="H104" s="1437">
        <v>44</v>
      </c>
      <c r="I104" s="35">
        <v>708</v>
      </c>
      <c r="J104" s="775"/>
      <c r="K104" s="73">
        <f t="shared" si="6"/>
        <v>0</v>
      </c>
    </row>
    <row r="105" spans="1:14" ht="40.5" customHeight="1" x14ac:dyDescent="0.25">
      <c r="A105" s="1814"/>
      <c r="B105" s="1822"/>
      <c r="C105" s="1760"/>
      <c r="D105" s="130" t="s">
        <v>32</v>
      </c>
      <c r="E105" s="1443">
        <v>200206</v>
      </c>
      <c r="F105" s="8" t="s">
        <v>259</v>
      </c>
      <c r="G105" s="11"/>
      <c r="H105" s="1437">
        <v>46</v>
      </c>
      <c r="I105" s="35">
        <v>708</v>
      </c>
      <c r="J105" s="775"/>
      <c r="K105" s="73">
        <f t="shared" si="6"/>
        <v>0</v>
      </c>
    </row>
    <row r="106" spans="1:14" ht="40.5" customHeight="1" x14ac:dyDescent="0.25">
      <c r="A106" s="1814"/>
      <c r="B106" s="1822"/>
      <c r="C106" s="1760"/>
      <c r="D106" s="130" t="s">
        <v>32</v>
      </c>
      <c r="E106" s="1443">
        <v>200206</v>
      </c>
      <c r="F106" s="8" t="s">
        <v>259</v>
      </c>
      <c r="G106" s="11"/>
      <c r="H106" s="1437">
        <v>48</v>
      </c>
      <c r="I106" s="35">
        <v>708</v>
      </c>
      <c r="J106" s="775"/>
      <c r="K106" s="73">
        <f t="shared" si="6"/>
        <v>0</v>
      </c>
    </row>
    <row r="107" spans="1:14" ht="40.5" customHeight="1" thickBot="1" x14ac:dyDescent="0.3">
      <c r="A107" s="1826"/>
      <c r="B107" s="1823"/>
      <c r="C107" s="1761"/>
      <c r="D107" s="131" t="s">
        <v>32</v>
      </c>
      <c r="E107" s="1444">
        <v>200206</v>
      </c>
      <c r="F107" s="9" t="s">
        <v>259</v>
      </c>
      <c r="G107" s="17"/>
      <c r="H107" s="1439">
        <v>50</v>
      </c>
      <c r="I107" s="38">
        <v>708</v>
      </c>
      <c r="J107" s="777"/>
      <c r="K107" s="209">
        <f t="shared" si="6"/>
        <v>0</v>
      </c>
      <c r="N107" s="280" t="s">
        <v>293</v>
      </c>
    </row>
    <row r="108" spans="1:14" ht="37.5" customHeight="1" x14ac:dyDescent="0.25">
      <c r="A108" s="1813"/>
      <c r="B108" s="1821" t="s">
        <v>522</v>
      </c>
      <c r="C108" s="1759" t="s">
        <v>181</v>
      </c>
      <c r="D108" s="215" t="s">
        <v>32</v>
      </c>
      <c r="E108" s="1450">
        <v>201120</v>
      </c>
      <c r="F108" s="1453" t="s">
        <v>140</v>
      </c>
      <c r="G108" s="23"/>
      <c r="H108" s="1432">
        <v>42</v>
      </c>
      <c r="I108" s="47">
        <v>478</v>
      </c>
      <c r="J108" s="780"/>
      <c r="K108" s="217">
        <f t="shared" si="6"/>
        <v>0</v>
      </c>
    </row>
    <row r="109" spans="1:14" ht="37.5" customHeight="1" x14ac:dyDescent="0.25">
      <c r="A109" s="1814"/>
      <c r="B109" s="1822"/>
      <c r="C109" s="1760"/>
      <c r="D109" s="130" t="s">
        <v>32</v>
      </c>
      <c r="E109" s="1443">
        <v>201120</v>
      </c>
      <c r="F109" s="8" t="s">
        <v>140</v>
      </c>
      <c r="G109" s="11"/>
      <c r="H109" s="1437">
        <v>44</v>
      </c>
      <c r="I109" s="35">
        <v>478</v>
      </c>
      <c r="J109" s="775"/>
      <c r="K109" s="73">
        <f t="shared" si="6"/>
        <v>0</v>
      </c>
    </row>
    <row r="110" spans="1:14" ht="37.5" customHeight="1" x14ac:dyDescent="0.25">
      <c r="A110" s="1814"/>
      <c r="B110" s="1822"/>
      <c r="C110" s="1760"/>
      <c r="D110" s="130" t="s">
        <v>32</v>
      </c>
      <c r="E110" s="1443">
        <v>201120</v>
      </c>
      <c r="F110" s="8" t="s">
        <v>140</v>
      </c>
      <c r="G110" s="11"/>
      <c r="H110" s="1437">
        <v>46</v>
      </c>
      <c r="I110" s="35">
        <v>478</v>
      </c>
      <c r="J110" s="775"/>
      <c r="K110" s="73">
        <f t="shared" si="6"/>
        <v>0</v>
      </c>
    </row>
    <row r="111" spans="1:14" ht="37.5" customHeight="1" x14ac:dyDescent="0.25">
      <c r="A111" s="1814"/>
      <c r="B111" s="1822"/>
      <c r="C111" s="1760"/>
      <c r="D111" s="130" t="s">
        <v>32</v>
      </c>
      <c r="E111" s="1443">
        <v>201120</v>
      </c>
      <c r="F111" s="8" t="s">
        <v>140</v>
      </c>
      <c r="G111" s="11"/>
      <c r="H111" s="1437">
        <v>48</v>
      </c>
      <c r="I111" s="35">
        <v>478</v>
      </c>
      <c r="J111" s="775"/>
      <c r="K111" s="73">
        <f t="shared" si="6"/>
        <v>0</v>
      </c>
    </row>
    <row r="112" spans="1:14" ht="37.5" customHeight="1" thickBot="1" x14ac:dyDescent="0.3">
      <c r="A112" s="1826"/>
      <c r="B112" s="1823"/>
      <c r="C112" s="1761"/>
      <c r="D112" s="131" t="s">
        <v>32</v>
      </c>
      <c r="E112" s="1444">
        <v>201120</v>
      </c>
      <c r="F112" s="9" t="s">
        <v>140</v>
      </c>
      <c r="G112" s="17"/>
      <c r="H112" s="1439">
        <v>50</v>
      </c>
      <c r="I112" s="38">
        <v>478</v>
      </c>
      <c r="J112" s="777"/>
      <c r="K112" s="209">
        <f t="shared" si="6"/>
        <v>0</v>
      </c>
    </row>
    <row r="113" spans="1:14" ht="37.5" customHeight="1" x14ac:dyDescent="0.25">
      <c r="A113" s="1813"/>
      <c r="B113" s="1821" t="s">
        <v>522</v>
      </c>
      <c r="C113" s="1759" t="s">
        <v>181</v>
      </c>
      <c r="D113" s="215" t="s">
        <v>32</v>
      </c>
      <c r="E113" s="1450">
        <v>201120</v>
      </c>
      <c r="F113" s="1453" t="s">
        <v>39</v>
      </c>
      <c r="G113" s="23"/>
      <c r="H113" s="1432">
        <v>42</v>
      </c>
      <c r="I113" s="47">
        <v>478</v>
      </c>
      <c r="J113" s="780"/>
      <c r="K113" s="217">
        <f t="shared" si="6"/>
        <v>0</v>
      </c>
    </row>
    <row r="114" spans="1:14" ht="37.5" customHeight="1" x14ac:dyDescent="0.25">
      <c r="A114" s="1814"/>
      <c r="B114" s="1822"/>
      <c r="C114" s="1760"/>
      <c r="D114" s="130" t="s">
        <v>32</v>
      </c>
      <c r="E114" s="1443">
        <v>201120</v>
      </c>
      <c r="F114" s="8" t="s">
        <v>39</v>
      </c>
      <c r="G114" s="11"/>
      <c r="H114" s="1437">
        <v>44</v>
      </c>
      <c r="I114" s="35">
        <v>478</v>
      </c>
      <c r="J114" s="775"/>
      <c r="K114" s="73">
        <f t="shared" si="6"/>
        <v>0</v>
      </c>
    </row>
    <row r="115" spans="1:14" ht="37.5" customHeight="1" x14ac:dyDescent="0.25">
      <c r="A115" s="1814"/>
      <c r="B115" s="1822"/>
      <c r="C115" s="1760"/>
      <c r="D115" s="130" t="s">
        <v>32</v>
      </c>
      <c r="E115" s="1443">
        <v>201120</v>
      </c>
      <c r="F115" s="8" t="s">
        <v>39</v>
      </c>
      <c r="G115" s="11"/>
      <c r="H115" s="1437">
        <v>46</v>
      </c>
      <c r="I115" s="35">
        <v>478</v>
      </c>
      <c r="J115" s="775"/>
      <c r="K115" s="73">
        <f t="shared" si="6"/>
        <v>0</v>
      </c>
    </row>
    <row r="116" spans="1:14" ht="37.5" customHeight="1" x14ac:dyDescent="0.25">
      <c r="A116" s="1814"/>
      <c r="B116" s="1822"/>
      <c r="C116" s="1760"/>
      <c r="D116" s="130" t="s">
        <v>32</v>
      </c>
      <c r="E116" s="1443">
        <v>201120</v>
      </c>
      <c r="F116" s="8" t="s">
        <v>39</v>
      </c>
      <c r="G116" s="11"/>
      <c r="H116" s="1437">
        <v>48</v>
      </c>
      <c r="I116" s="35">
        <v>478</v>
      </c>
      <c r="J116" s="775"/>
      <c r="K116" s="73">
        <f t="shared" si="6"/>
        <v>0</v>
      </c>
    </row>
    <row r="117" spans="1:14" ht="37.5" customHeight="1" thickBot="1" x14ac:dyDescent="0.3">
      <c r="A117" s="1814"/>
      <c r="B117" s="1822"/>
      <c r="C117" s="1760"/>
      <c r="D117" s="130" t="s">
        <v>32</v>
      </c>
      <c r="E117" s="1443">
        <v>201120</v>
      </c>
      <c r="F117" s="8" t="s">
        <v>39</v>
      </c>
      <c r="G117" s="11"/>
      <c r="H117" s="1437">
        <v>50</v>
      </c>
      <c r="I117" s="35">
        <v>478</v>
      </c>
      <c r="J117" s="775"/>
      <c r="K117" s="73">
        <f t="shared" si="6"/>
        <v>0</v>
      </c>
    </row>
    <row r="118" spans="1:14" ht="37.5" customHeight="1" x14ac:dyDescent="0.25">
      <c r="A118" s="1813"/>
      <c r="B118" s="1821" t="s">
        <v>722</v>
      </c>
      <c r="C118" s="1759" t="s">
        <v>181</v>
      </c>
      <c r="D118" s="215" t="s">
        <v>32</v>
      </c>
      <c r="E118" s="1450">
        <v>202120</v>
      </c>
      <c r="F118" s="1453" t="s">
        <v>259</v>
      </c>
      <c r="G118" s="23"/>
      <c r="H118" s="1432">
        <v>42</v>
      </c>
      <c r="I118" s="47">
        <v>498</v>
      </c>
      <c r="J118" s="780"/>
      <c r="K118" s="217">
        <f t="shared" si="6"/>
        <v>0</v>
      </c>
      <c r="N118" s="280" t="s">
        <v>293</v>
      </c>
    </row>
    <row r="119" spans="1:14" ht="37.5" customHeight="1" x14ac:dyDescent="0.25">
      <c r="A119" s="1814"/>
      <c r="B119" s="1822"/>
      <c r="C119" s="1760"/>
      <c r="D119" s="130" t="s">
        <v>32</v>
      </c>
      <c r="E119" s="1443">
        <v>202120</v>
      </c>
      <c r="F119" s="8" t="s">
        <v>259</v>
      </c>
      <c r="G119" s="11"/>
      <c r="H119" s="1437">
        <v>44</v>
      </c>
      <c r="I119" s="35">
        <v>498</v>
      </c>
      <c r="J119" s="775"/>
      <c r="K119" s="73">
        <f t="shared" si="6"/>
        <v>0</v>
      </c>
      <c r="N119" s="280" t="s">
        <v>293</v>
      </c>
    </row>
    <row r="120" spans="1:14" ht="37.5" customHeight="1" x14ac:dyDescent="0.25">
      <c r="A120" s="1814"/>
      <c r="B120" s="1822"/>
      <c r="C120" s="1760"/>
      <c r="D120" s="130" t="s">
        <v>32</v>
      </c>
      <c r="E120" s="1443">
        <v>202120</v>
      </c>
      <c r="F120" s="8" t="s">
        <v>259</v>
      </c>
      <c r="G120" s="11"/>
      <c r="H120" s="1437">
        <v>46</v>
      </c>
      <c r="I120" s="35">
        <v>498</v>
      </c>
      <c r="J120" s="775"/>
      <c r="K120" s="73">
        <f t="shared" si="6"/>
        <v>0</v>
      </c>
    </row>
    <row r="121" spans="1:14" ht="37.5" customHeight="1" x14ac:dyDescent="0.25">
      <c r="A121" s="1814"/>
      <c r="B121" s="1822"/>
      <c r="C121" s="1760"/>
      <c r="D121" s="130" t="s">
        <v>32</v>
      </c>
      <c r="E121" s="1443">
        <v>202120</v>
      </c>
      <c r="F121" s="8" t="s">
        <v>259</v>
      </c>
      <c r="G121" s="11"/>
      <c r="H121" s="1437">
        <v>48</v>
      </c>
      <c r="I121" s="35">
        <v>498</v>
      </c>
      <c r="J121" s="775"/>
      <c r="K121" s="73">
        <f t="shared" si="6"/>
        <v>0</v>
      </c>
    </row>
    <row r="122" spans="1:14" ht="37.5" customHeight="1" thickBot="1" x14ac:dyDescent="0.3">
      <c r="A122" s="1814"/>
      <c r="B122" s="1822"/>
      <c r="C122" s="1760"/>
      <c r="D122" s="130" t="s">
        <v>32</v>
      </c>
      <c r="E122" s="1443">
        <v>202120</v>
      </c>
      <c r="F122" s="8" t="s">
        <v>259</v>
      </c>
      <c r="G122" s="11"/>
      <c r="H122" s="1437">
        <v>50</v>
      </c>
      <c r="I122" s="35">
        <v>498</v>
      </c>
      <c r="J122" s="775"/>
      <c r="K122" s="73">
        <f t="shared" si="6"/>
        <v>0</v>
      </c>
      <c r="N122" s="280" t="s">
        <v>293</v>
      </c>
    </row>
    <row r="123" spans="1:14" ht="33" customHeight="1" x14ac:dyDescent="0.25">
      <c r="A123" s="1813"/>
      <c r="B123" s="1821" t="s">
        <v>620</v>
      </c>
      <c r="C123" s="1759" t="s">
        <v>181</v>
      </c>
      <c r="D123" s="215" t="s">
        <v>32</v>
      </c>
      <c r="E123" s="1450">
        <v>205101</v>
      </c>
      <c r="F123" s="1453" t="s">
        <v>44</v>
      </c>
      <c r="G123" s="23"/>
      <c r="H123" s="1432">
        <v>42</v>
      </c>
      <c r="I123" s="47">
        <v>748</v>
      </c>
      <c r="J123" s="780"/>
      <c r="K123" s="217">
        <f t="shared" si="6"/>
        <v>0</v>
      </c>
    </row>
    <row r="124" spans="1:14" ht="33" customHeight="1" x14ac:dyDescent="0.25">
      <c r="A124" s="1814"/>
      <c r="B124" s="1822"/>
      <c r="C124" s="1760"/>
      <c r="D124" s="130" t="s">
        <v>32</v>
      </c>
      <c r="E124" s="1443">
        <v>205101</v>
      </c>
      <c r="F124" s="8" t="s">
        <v>44</v>
      </c>
      <c r="G124" s="11"/>
      <c r="H124" s="1437">
        <v>44</v>
      </c>
      <c r="I124" s="35">
        <v>748</v>
      </c>
      <c r="J124" s="775"/>
      <c r="K124" s="73">
        <f t="shared" si="6"/>
        <v>0</v>
      </c>
    </row>
    <row r="125" spans="1:14" ht="33" customHeight="1" x14ac:dyDescent="0.25">
      <c r="A125" s="1814"/>
      <c r="B125" s="1822"/>
      <c r="C125" s="1760"/>
      <c r="D125" s="130" t="s">
        <v>32</v>
      </c>
      <c r="E125" s="1443">
        <v>205101</v>
      </c>
      <c r="F125" s="8" t="s">
        <v>44</v>
      </c>
      <c r="G125" s="11"/>
      <c r="H125" s="1437">
        <v>46</v>
      </c>
      <c r="I125" s="35">
        <v>748</v>
      </c>
      <c r="J125" s="775"/>
      <c r="K125" s="73">
        <f t="shared" si="6"/>
        <v>0</v>
      </c>
    </row>
    <row r="126" spans="1:14" ht="33" customHeight="1" x14ac:dyDescent="0.25">
      <c r="A126" s="1814"/>
      <c r="B126" s="1822"/>
      <c r="C126" s="1760"/>
      <c r="D126" s="130" t="s">
        <v>32</v>
      </c>
      <c r="E126" s="1443">
        <v>205101</v>
      </c>
      <c r="F126" s="8" t="s">
        <v>44</v>
      </c>
      <c r="G126" s="11"/>
      <c r="H126" s="1437">
        <v>48</v>
      </c>
      <c r="I126" s="35">
        <v>748</v>
      </c>
      <c r="J126" s="775"/>
      <c r="K126" s="73">
        <f t="shared" si="6"/>
        <v>0</v>
      </c>
    </row>
    <row r="127" spans="1:14" ht="33" customHeight="1" x14ac:dyDescent="0.25">
      <c r="A127" s="1814"/>
      <c r="B127" s="1822"/>
      <c r="C127" s="1760"/>
      <c r="D127" s="130" t="s">
        <v>32</v>
      </c>
      <c r="E127" s="1443">
        <v>205101</v>
      </c>
      <c r="F127" s="8" t="s">
        <v>44</v>
      </c>
      <c r="G127" s="11"/>
      <c r="H127" s="1437">
        <v>50</v>
      </c>
      <c r="I127" s="35">
        <v>748</v>
      </c>
      <c r="J127" s="775"/>
      <c r="K127" s="73">
        <f t="shared" si="6"/>
        <v>0</v>
      </c>
    </row>
    <row r="128" spans="1:14" ht="33" customHeight="1" thickBot="1" x14ac:dyDescent="0.3">
      <c r="A128" s="1826"/>
      <c r="B128" s="1823"/>
      <c r="C128" s="1761"/>
      <c r="D128" s="131" t="s">
        <v>32</v>
      </c>
      <c r="E128" s="1444">
        <v>205101</v>
      </c>
      <c r="F128" s="9" t="s">
        <v>44</v>
      </c>
      <c r="G128" s="17"/>
      <c r="H128" s="1439">
        <v>52</v>
      </c>
      <c r="I128" s="38">
        <v>748</v>
      </c>
      <c r="J128" s="777"/>
      <c r="K128" s="209">
        <f t="shared" si="6"/>
        <v>0</v>
      </c>
    </row>
    <row r="129" spans="1:14" ht="50.25" customHeight="1" x14ac:dyDescent="0.25">
      <c r="A129" s="1813"/>
      <c r="B129" s="1821" t="s">
        <v>620</v>
      </c>
      <c r="C129" s="1759" t="s">
        <v>181</v>
      </c>
      <c r="D129" s="215" t="s">
        <v>32</v>
      </c>
      <c r="E129" s="1450">
        <v>205101</v>
      </c>
      <c r="F129" s="1453" t="s">
        <v>69</v>
      </c>
      <c r="G129" s="23"/>
      <c r="H129" s="1432">
        <v>42</v>
      </c>
      <c r="I129" s="47">
        <v>748</v>
      </c>
      <c r="J129" s="780"/>
      <c r="K129" s="217">
        <f t="shared" si="6"/>
        <v>0</v>
      </c>
      <c r="N129" s="280" t="s">
        <v>293</v>
      </c>
    </row>
    <row r="130" spans="1:14" ht="50.25" customHeight="1" x14ac:dyDescent="0.25">
      <c r="A130" s="1814"/>
      <c r="B130" s="1822"/>
      <c r="C130" s="1760"/>
      <c r="D130" s="130" t="s">
        <v>32</v>
      </c>
      <c r="E130" s="1443">
        <v>205101</v>
      </c>
      <c r="F130" s="8" t="s">
        <v>69</v>
      </c>
      <c r="G130" s="11"/>
      <c r="H130" s="1437">
        <v>44</v>
      </c>
      <c r="I130" s="35">
        <v>748</v>
      </c>
      <c r="J130" s="775"/>
      <c r="K130" s="73">
        <f t="shared" si="6"/>
        <v>0</v>
      </c>
    </row>
    <row r="131" spans="1:14" ht="50.25" customHeight="1" x14ac:dyDescent="0.25">
      <c r="A131" s="1814"/>
      <c r="B131" s="1822"/>
      <c r="C131" s="1760"/>
      <c r="D131" s="130" t="s">
        <v>32</v>
      </c>
      <c r="E131" s="1443">
        <v>205101</v>
      </c>
      <c r="F131" s="8" t="s">
        <v>69</v>
      </c>
      <c r="G131" s="11"/>
      <c r="H131" s="1437">
        <v>48</v>
      </c>
      <c r="I131" s="35">
        <v>748</v>
      </c>
      <c r="J131" s="775"/>
      <c r="K131" s="73">
        <f t="shared" si="6"/>
        <v>0</v>
      </c>
    </row>
    <row r="132" spans="1:14" ht="50.25" customHeight="1" thickBot="1" x14ac:dyDescent="0.3">
      <c r="A132" s="1814"/>
      <c r="B132" s="1822"/>
      <c r="C132" s="1760"/>
      <c r="D132" s="130" t="s">
        <v>32</v>
      </c>
      <c r="E132" s="1443">
        <v>205101</v>
      </c>
      <c r="F132" s="8" t="s">
        <v>69</v>
      </c>
      <c r="G132" s="11"/>
      <c r="H132" s="1437">
        <v>52</v>
      </c>
      <c r="I132" s="35">
        <v>748</v>
      </c>
      <c r="J132" s="775"/>
      <c r="K132" s="73">
        <f t="shared" si="6"/>
        <v>0</v>
      </c>
    </row>
    <row r="133" spans="1:14" ht="33" customHeight="1" x14ac:dyDescent="0.25">
      <c r="A133" s="1813"/>
      <c r="B133" s="1821" t="s">
        <v>620</v>
      </c>
      <c r="C133" s="1759" t="s">
        <v>181</v>
      </c>
      <c r="D133" s="215" t="s">
        <v>32</v>
      </c>
      <c r="E133" s="1450">
        <v>205101</v>
      </c>
      <c r="F133" s="1453" t="s">
        <v>131</v>
      </c>
      <c r="G133" s="23"/>
      <c r="H133" s="1432">
        <v>42</v>
      </c>
      <c r="I133" s="47">
        <v>748</v>
      </c>
      <c r="J133" s="780"/>
      <c r="K133" s="217">
        <f t="shared" si="6"/>
        <v>0</v>
      </c>
    </row>
    <row r="134" spans="1:14" ht="33" customHeight="1" x14ac:dyDescent="0.25">
      <c r="A134" s="1814"/>
      <c r="B134" s="1822"/>
      <c r="C134" s="1760"/>
      <c r="D134" s="130" t="s">
        <v>32</v>
      </c>
      <c r="E134" s="1443">
        <v>205101</v>
      </c>
      <c r="F134" s="8" t="s">
        <v>131</v>
      </c>
      <c r="G134" s="11"/>
      <c r="H134" s="1437">
        <v>44</v>
      </c>
      <c r="I134" s="35">
        <v>748</v>
      </c>
      <c r="J134" s="775"/>
      <c r="K134" s="73">
        <f t="shared" si="6"/>
        <v>0</v>
      </c>
    </row>
    <row r="135" spans="1:14" ht="33" customHeight="1" x14ac:dyDescent="0.25">
      <c r="A135" s="1814"/>
      <c r="B135" s="1822"/>
      <c r="C135" s="1760"/>
      <c r="D135" s="130" t="s">
        <v>32</v>
      </c>
      <c r="E135" s="1443">
        <v>205101</v>
      </c>
      <c r="F135" s="8" t="s">
        <v>131</v>
      </c>
      <c r="G135" s="11"/>
      <c r="H135" s="1437">
        <v>46</v>
      </c>
      <c r="I135" s="35">
        <v>748</v>
      </c>
      <c r="J135" s="775"/>
      <c r="K135" s="73">
        <f t="shared" si="6"/>
        <v>0</v>
      </c>
    </row>
    <row r="136" spans="1:14" ht="33" customHeight="1" x14ac:dyDescent="0.25">
      <c r="A136" s="1814"/>
      <c r="B136" s="1822"/>
      <c r="C136" s="1760"/>
      <c r="D136" s="130" t="s">
        <v>32</v>
      </c>
      <c r="E136" s="1443">
        <v>205101</v>
      </c>
      <c r="F136" s="8" t="s">
        <v>131</v>
      </c>
      <c r="G136" s="11"/>
      <c r="H136" s="1437">
        <v>48</v>
      </c>
      <c r="I136" s="35">
        <v>748</v>
      </c>
      <c r="J136" s="775"/>
      <c r="K136" s="73">
        <f t="shared" si="6"/>
        <v>0</v>
      </c>
    </row>
    <row r="137" spans="1:14" ht="33" customHeight="1" x14ac:dyDescent="0.25">
      <c r="A137" s="1814"/>
      <c r="B137" s="1822"/>
      <c r="C137" s="1760"/>
      <c r="D137" s="130" t="s">
        <v>32</v>
      </c>
      <c r="E137" s="1443">
        <v>205101</v>
      </c>
      <c r="F137" s="8" t="s">
        <v>131</v>
      </c>
      <c r="G137" s="11"/>
      <c r="H137" s="1437">
        <v>50</v>
      </c>
      <c r="I137" s="35">
        <v>748</v>
      </c>
      <c r="J137" s="775"/>
      <c r="K137" s="73">
        <f t="shared" si="6"/>
        <v>0</v>
      </c>
    </row>
    <row r="138" spans="1:14" ht="33" customHeight="1" thickBot="1" x14ac:dyDescent="0.3">
      <c r="A138" s="1826"/>
      <c r="B138" s="1823"/>
      <c r="C138" s="1761"/>
      <c r="D138" s="131" t="s">
        <v>32</v>
      </c>
      <c r="E138" s="1444">
        <v>205101</v>
      </c>
      <c r="F138" s="9" t="s">
        <v>131</v>
      </c>
      <c r="G138" s="17"/>
      <c r="H138" s="1439">
        <v>52</v>
      </c>
      <c r="I138" s="38">
        <v>748</v>
      </c>
      <c r="J138" s="777"/>
      <c r="K138" s="209">
        <f t="shared" si="6"/>
        <v>0</v>
      </c>
    </row>
    <row r="139" spans="1:14" ht="33" customHeight="1" x14ac:dyDescent="0.25">
      <c r="A139" s="1796"/>
      <c r="B139" s="1756" t="s">
        <v>522</v>
      </c>
      <c r="C139" s="1759" t="s">
        <v>42</v>
      </c>
      <c r="D139" s="215" t="s">
        <v>32</v>
      </c>
      <c r="E139" s="1450">
        <v>210276</v>
      </c>
      <c r="F139" s="1453" t="s">
        <v>520</v>
      </c>
      <c r="G139" s="23"/>
      <c r="H139" s="1432">
        <v>42</v>
      </c>
      <c r="I139" s="47">
        <v>461</v>
      </c>
      <c r="J139" s="780"/>
      <c r="K139" s="217">
        <f t="shared" si="6"/>
        <v>0</v>
      </c>
      <c r="N139" s="280" t="s">
        <v>293</v>
      </c>
    </row>
    <row r="140" spans="1:14" ht="33" customHeight="1" x14ac:dyDescent="0.25">
      <c r="A140" s="1797"/>
      <c r="B140" s="1757"/>
      <c r="C140" s="1760"/>
      <c r="D140" s="130" t="s">
        <v>32</v>
      </c>
      <c r="E140" s="1443">
        <v>210276</v>
      </c>
      <c r="F140" s="8" t="s">
        <v>520</v>
      </c>
      <c r="G140" s="11"/>
      <c r="H140" s="1437">
        <v>44</v>
      </c>
      <c r="I140" s="35">
        <v>461</v>
      </c>
      <c r="J140" s="775"/>
      <c r="K140" s="73">
        <f t="shared" si="6"/>
        <v>0</v>
      </c>
      <c r="N140" s="280" t="s">
        <v>293</v>
      </c>
    </row>
    <row r="141" spans="1:14" ht="33" customHeight="1" x14ac:dyDescent="0.25">
      <c r="A141" s="1797"/>
      <c r="B141" s="1757"/>
      <c r="C141" s="1760"/>
      <c r="D141" s="130" t="s">
        <v>32</v>
      </c>
      <c r="E141" s="1443">
        <v>210276</v>
      </c>
      <c r="F141" s="8" t="s">
        <v>520</v>
      </c>
      <c r="G141" s="11"/>
      <c r="H141" s="1437">
        <v>46</v>
      </c>
      <c r="I141" s="35">
        <v>461</v>
      </c>
      <c r="J141" s="775"/>
      <c r="K141" s="73">
        <f t="shared" si="6"/>
        <v>0</v>
      </c>
      <c r="N141" s="280" t="s">
        <v>293</v>
      </c>
    </row>
    <row r="142" spans="1:14" ht="33" customHeight="1" x14ac:dyDescent="0.25">
      <c r="A142" s="1797"/>
      <c r="B142" s="1757"/>
      <c r="C142" s="1760"/>
      <c r="D142" s="130" t="s">
        <v>32</v>
      </c>
      <c r="E142" s="1443">
        <v>210276</v>
      </c>
      <c r="F142" s="8" t="s">
        <v>520</v>
      </c>
      <c r="G142" s="11"/>
      <c r="H142" s="1437">
        <v>48</v>
      </c>
      <c r="I142" s="35">
        <v>461</v>
      </c>
      <c r="J142" s="775"/>
      <c r="K142" s="73">
        <f t="shared" si="6"/>
        <v>0</v>
      </c>
    </row>
    <row r="143" spans="1:14" ht="33" customHeight="1" thickBot="1" x14ac:dyDescent="0.3">
      <c r="A143" s="1825"/>
      <c r="B143" s="1758"/>
      <c r="C143" s="1761"/>
      <c r="D143" s="131" t="s">
        <v>32</v>
      </c>
      <c r="E143" s="1444">
        <v>210276</v>
      </c>
      <c r="F143" s="9" t="s">
        <v>520</v>
      </c>
      <c r="G143" s="17"/>
      <c r="H143" s="1439">
        <v>50</v>
      </c>
      <c r="I143" s="38">
        <v>461</v>
      </c>
      <c r="J143" s="777"/>
      <c r="K143" s="209">
        <f t="shared" si="6"/>
        <v>0</v>
      </c>
      <c r="N143" s="280" t="s">
        <v>293</v>
      </c>
    </row>
    <row r="144" spans="1:14" ht="33" customHeight="1" x14ac:dyDescent="0.25">
      <c r="A144" s="1796"/>
      <c r="B144" s="1756" t="s">
        <v>522</v>
      </c>
      <c r="C144" s="1759" t="s">
        <v>42</v>
      </c>
      <c r="D144" s="215" t="s">
        <v>32</v>
      </c>
      <c r="E144" s="1450">
        <v>210276</v>
      </c>
      <c r="F144" s="1453" t="s">
        <v>521</v>
      </c>
      <c r="G144" s="23"/>
      <c r="H144" s="1432">
        <v>42</v>
      </c>
      <c r="I144" s="47">
        <v>461</v>
      </c>
      <c r="J144" s="780"/>
      <c r="K144" s="217">
        <f t="shared" si="6"/>
        <v>0</v>
      </c>
      <c r="N144" s="280" t="s">
        <v>293</v>
      </c>
    </row>
    <row r="145" spans="1:11" ht="33" customHeight="1" x14ac:dyDescent="0.25">
      <c r="A145" s="1797"/>
      <c r="B145" s="1757"/>
      <c r="C145" s="1760"/>
      <c r="D145" s="130" t="s">
        <v>32</v>
      </c>
      <c r="E145" s="1443">
        <v>210276</v>
      </c>
      <c r="F145" s="8" t="s">
        <v>521</v>
      </c>
      <c r="G145" s="11"/>
      <c r="H145" s="1437">
        <v>44</v>
      </c>
      <c r="I145" s="35">
        <v>461</v>
      </c>
      <c r="J145" s="775"/>
      <c r="K145" s="73">
        <f t="shared" si="6"/>
        <v>0</v>
      </c>
    </row>
    <row r="146" spans="1:11" ht="33" customHeight="1" x14ac:dyDescent="0.25">
      <c r="A146" s="1797"/>
      <c r="B146" s="1757"/>
      <c r="C146" s="1760"/>
      <c r="D146" s="130" t="s">
        <v>32</v>
      </c>
      <c r="E146" s="1443">
        <v>210276</v>
      </c>
      <c r="F146" s="8" t="s">
        <v>521</v>
      </c>
      <c r="G146" s="11"/>
      <c r="H146" s="1437">
        <v>46</v>
      </c>
      <c r="I146" s="35">
        <v>461</v>
      </c>
      <c r="J146" s="775"/>
      <c r="K146" s="73">
        <f t="shared" si="6"/>
        <v>0</v>
      </c>
    </row>
    <row r="147" spans="1:11" ht="33" customHeight="1" x14ac:dyDescent="0.25">
      <c r="A147" s="1797"/>
      <c r="B147" s="1757"/>
      <c r="C147" s="1760"/>
      <c r="D147" s="130" t="s">
        <v>32</v>
      </c>
      <c r="E147" s="1443">
        <v>210276</v>
      </c>
      <c r="F147" s="8" t="s">
        <v>521</v>
      </c>
      <c r="G147" s="11"/>
      <c r="H147" s="1437">
        <v>48</v>
      </c>
      <c r="I147" s="35">
        <v>461</v>
      </c>
      <c r="J147" s="775"/>
      <c r="K147" s="73">
        <f t="shared" si="6"/>
        <v>0</v>
      </c>
    </row>
    <row r="148" spans="1:11" ht="33" customHeight="1" thickBot="1" x14ac:dyDescent="0.3">
      <c r="A148" s="1825"/>
      <c r="B148" s="1758"/>
      <c r="C148" s="1761"/>
      <c r="D148" s="131" t="s">
        <v>32</v>
      </c>
      <c r="E148" s="1444">
        <v>210276</v>
      </c>
      <c r="F148" s="9" t="s">
        <v>521</v>
      </c>
      <c r="G148" s="17"/>
      <c r="H148" s="1439">
        <v>50</v>
      </c>
      <c r="I148" s="38">
        <v>461</v>
      </c>
      <c r="J148" s="777"/>
      <c r="K148" s="209">
        <f t="shared" si="6"/>
        <v>0</v>
      </c>
    </row>
    <row r="149" spans="1:11" ht="22.5" customHeight="1" thickBot="1" x14ac:dyDescent="0.3">
      <c r="A149" s="407"/>
      <c r="B149" s="399"/>
      <c r="C149" s="399"/>
      <c r="D149" s="408" t="s">
        <v>10</v>
      </c>
      <c r="E149" s="401"/>
      <c r="F149" s="401"/>
      <c r="G149" s="402"/>
      <c r="H149" s="403"/>
      <c r="I149" s="393"/>
      <c r="J149" s="787"/>
      <c r="K149" s="1465">
        <f t="shared" si="6"/>
        <v>0</v>
      </c>
    </row>
    <row r="150" spans="1:11" ht="28.5" customHeight="1" x14ac:dyDescent="0.25">
      <c r="A150" s="1796"/>
      <c r="B150" s="1756" t="s">
        <v>371</v>
      </c>
      <c r="C150" s="1806" t="s">
        <v>40</v>
      </c>
      <c r="D150" s="215" t="s">
        <v>32</v>
      </c>
      <c r="E150" s="1442">
        <v>26275</v>
      </c>
      <c r="F150" s="7" t="s">
        <v>143</v>
      </c>
      <c r="G150" s="16"/>
      <c r="H150" s="1440">
        <v>42</v>
      </c>
      <c r="I150" s="37">
        <v>620</v>
      </c>
      <c r="J150" s="772"/>
      <c r="K150" s="210">
        <f t="shared" ref="K150:K161" si="7">I150*J150</f>
        <v>0</v>
      </c>
    </row>
    <row r="151" spans="1:11" ht="28.5" customHeight="1" x14ac:dyDescent="0.25">
      <c r="A151" s="1797"/>
      <c r="B151" s="1757"/>
      <c r="C151" s="1765"/>
      <c r="D151" s="156" t="s">
        <v>32</v>
      </c>
      <c r="E151" s="1443">
        <v>26275</v>
      </c>
      <c r="F151" s="8" t="s">
        <v>143</v>
      </c>
      <c r="G151" s="11"/>
      <c r="H151" s="1451">
        <v>44</v>
      </c>
      <c r="I151" s="35">
        <v>620</v>
      </c>
      <c r="J151" s="775"/>
      <c r="K151" s="73">
        <f t="shared" si="7"/>
        <v>0</v>
      </c>
    </row>
    <row r="152" spans="1:11" ht="28.5" customHeight="1" x14ac:dyDescent="0.25">
      <c r="A152" s="1797"/>
      <c r="B152" s="1757"/>
      <c r="C152" s="1765"/>
      <c r="D152" s="156" t="s">
        <v>32</v>
      </c>
      <c r="E152" s="1443">
        <v>26275</v>
      </c>
      <c r="F152" s="8" t="s">
        <v>143</v>
      </c>
      <c r="G152" s="11"/>
      <c r="H152" s="1451">
        <v>46</v>
      </c>
      <c r="I152" s="35">
        <v>620</v>
      </c>
      <c r="J152" s="775"/>
      <c r="K152" s="73">
        <f t="shared" si="7"/>
        <v>0</v>
      </c>
    </row>
    <row r="153" spans="1:11" ht="28.5" customHeight="1" x14ac:dyDescent="0.25">
      <c r="A153" s="1797"/>
      <c r="B153" s="1757"/>
      <c r="C153" s="1765"/>
      <c r="D153" s="156" t="s">
        <v>32</v>
      </c>
      <c r="E153" s="1443">
        <v>26275</v>
      </c>
      <c r="F153" s="8" t="s">
        <v>143</v>
      </c>
      <c r="G153" s="11"/>
      <c r="H153" s="1451">
        <v>48</v>
      </c>
      <c r="I153" s="35">
        <v>620</v>
      </c>
      <c r="J153" s="775"/>
      <c r="K153" s="73">
        <f t="shared" si="7"/>
        <v>0</v>
      </c>
    </row>
    <row r="154" spans="1:11" ht="28.5" customHeight="1" thickBot="1" x14ac:dyDescent="0.3">
      <c r="A154" s="1825"/>
      <c r="B154" s="1758"/>
      <c r="C154" s="1766"/>
      <c r="D154" s="131" t="s">
        <v>32</v>
      </c>
      <c r="E154" s="1444">
        <v>26275</v>
      </c>
      <c r="F154" s="9" t="s">
        <v>143</v>
      </c>
      <c r="G154" s="17"/>
      <c r="H154" s="1441">
        <v>50</v>
      </c>
      <c r="I154" s="38">
        <v>620</v>
      </c>
      <c r="J154" s="777"/>
      <c r="K154" s="209">
        <f t="shared" si="7"/>
        <v>0</v>
      </c>
    </row>
    <row r="155" spans="1:11" ht="37.5" customHeight="1" x14ac:dyDescent="0.25">
      <c r="A155" s="1796"/>
      <c r="B155" s="1756" t="s">
        <v>371</v>
      </c>
      <c r="C155" s="1806" t="s">
        <v>40</v>
      </c>
      <c r="D155" s="215" t="s">
        <v>32</v>
      </c>
      <c r="E155" s="1442">
        <v>26275</v>
      </c>
      <c r="F155" s="7" t="s">
        <v>145</v>
      </c>
      <c r="G155" s="16"/>
      <c r="H155" s="1440">
        <v>42</v>
      </c>
      <c r="I155" s="37">
        <v>620</v>
      </c>
      <c r="J155" s="772"/>
      <c r="K155" s="210">
        <f t="shared" si="7"/>
        <v>0</v>
      </c>
    </row>
    <row r="156" spans="1:11" ht="37.5" customHeight="1" x14ac:dyDescent="0.25">
      <c r="A156" s="1797"/>
      <c r="B156" s="1757"/>
      <c r="C156" s="1765"/>
      <c r="D156" s="156" t="s">
        <v>32</v>
      </c>
      <c r="E156" s="1443">
        <v>26275</v>
      </c>
      <c r="F156" s="8" t="s">
        <v>145</v>
      </c>
      <c r="G156" s="11"/>
      <c r="H156" s="1451">
        <v>44</v>
      </c>
      <c r="I156" s="35">
        <v>620</v>
      </c>
      <c r="J156" s="775"/>
      <c r="K156" s="73">
        <f t="shared" si="7"/>
        <v>0</v>
      </c>
    </row>
    <row r="157" spans="1:11" ht="37.5" customHeight="1" x14ac:dyDescent="0.25">
      <c r="A157" s="1797"/>
      <c r="B157" s="1757"/>
      <c r="C157" s="1765"/>
      <c r="D157" s="156" t="s">
        <v>32</v>
      </c>
      <c r="E157" s="1443">
        <v>26275</v>
      </c>
      <c r="F157" s="8" t="s">
        <v>145</v>
      </c>
      <c r="G157" s="11"/>
      <c r="H157" s="1451">
        <v>46</v>
      </c>
      <c r="I157" s="35">
        <v>620</v>
      </c>
      <c r="J157" s="775"/>
      <c r="K157" s="73">
        <f t="shared" si="7"/>
        <v>0</v>
      </c>
    </row>
    <row r="158" spans="1:11" ht="37.5" customHeight="1" thickBot="1" x14ac:dyDescent="0.3">
      <c r="A158" s="1797"/>
      <c r="B158" s="1757"/>
      <c r="C158" s="1765"/>
      <c r="D158" s="156" t="s">
        <v>32</v>
      </c>
      <c r="E158" s="1443">
        <v>26275</v>
      </c>
      <c r="F158" s="8" t="s">
        <v>145</v>
      </c>
      <c r="G158" s="11"/>
      <c r="H158" s="1451">
        <v>48</v>
      </c>
      <c r="I158" s="35">
        <v>620</v>
      </c>
      <c r="J158" s="775"/>
      <c r="K158" s="73">
        <f t="shared" si="7"/>
        <v>0</v>
      </c>
    </row>
    <row r="159" spans="1:11" ht="45.75" customHeight="1" x14ac:dyDescent="0.25">
      <c r="A159" s="1796"/>
      <c r="B159" s="1756" t="s">
        <v>371</v>
      </c>
      <c r="C159" s="1806" t="s">
        <v>40</v>
      </c>
      <c r="D159" s="215" t="s">
        <v>32</v>
      </c>
      <c r="E159" s="1442">
        <v>26275</v>
      </c>
      <c r="F159" s="7" t="s">
        <v>131</v>
      </c>
      <c r="G159" s="16"/>
      <c r="H159" s="1440">
        <v>42</v>
      </c>
      <c r="I159" s="37">
        <v>620</v>
      </c>
      <c r="J159" s="772"/>
      <c r="K159" s="210">
        <f t="shared" si="7"/>
        <v>0</v>
      </c>
    </row>
    <row r="160" spans="1:11" ht="45.75" customHeight="1" x14ac:dyDescent="0.25">
      <c r="A160" s="1797"/>
      <c r="B160" s="1757"/>
      <c r="C160" s="1765"/>
      <c r="D160" s="156" t="s">
        <v>32</v>
      </c>
      <c r="E160" s="1443">
        <v>26275</v>
      </c>
      <c r="F160" s="8" t="s">
        <v>131</v>
      </c>
      <c r="G160" s="11"/>
      <c r="H160" s="1451">
        <v>44</v>
      </c>
      <c r="I160" s="35">
        <v>620</v>
      </c>
      <c r="J160" s="775"/>
      <c r="K160" s="73">
        <f t="shared" si="7"/>
        <v>0</v>
      </c>
    </row>
    <row r="161" spans="1:14" ht="45.75" customHeight="1" thickBot="1" x14ac:dyDescent="0.3">
      <c r="A161" s="1797"/>
      <c r="B161" s="1757"/>
      <c r="C161" s="1765"/>
      <c r="D161" s="156" t="s">
        <v>32</v>
      </c>
      <c r="E161" s="1443">
        <v>26275</v>
      </c>
      <c r="F161" s="8" t="s">
        <v>131</v>
      </c>
      <c r="G161" s="11"/>
      <c r="H161" s="1451">
        <v>46</v>
      </c>
      <c r="I161" s="35">
        <v>620</v>
      </c>
      <c r="J161" s="775"/>
      <c r="K161" s="73">
        <f t="shared" si="7"/>
        <v>0</v>
      </c>
    </row>
    <row r="162" spans="1:14" ht="32.25" customHeight="1" x14ac:dyDescent="0.25">
      <c r="A162" s="1784"/>
      <c r="B162" s="1821" t="s">
        <v>650</v>
      </c>
      <c r="C162" s="1759" t="s">
        <v>637</v>
      </c>
      <c r="D162" s="203" t="s">
        <v>32</v>
      </c>
      <c r="E162" s="1452">
        <v>211257</v>
      </c>
      <c r="F162" s="204" t="s">
        <v>60</v>
      </c>
      <c r="G162" s="205"/>
      <c r="H162" s="1455">
        <v>42</v>
      </c>
      <c r="I162" s="278">
        <v>1068</v>
      </c>
      <c r="J162" s="774"/>
      <c r="K162" s="214">
        <f t="shared" ref="K162:K207" si="8">I162*J162</f>
        <v>0</v>
      </c>
      <c r="N162" s="280" t="s">
        <v>293</v>
      </c>
    </row>
    <row r="163" spans="1:14" ht="32.25" customHeight="1" x14ac:dyDescent="0.25">
      <c r="A163" s="1785"/>
      <c r="B163" s="1857"/>
      <c r="C163" s="1765"/>
      <c r="D163" s="130" t="s">
        <v>32</v>
      </c>
      <c r="E163" s="1443">
        <v>211257</v>
      </c>
      <c r="F163" s="8" t="s">
        <v>60</v>
      </c>
      <c r="G163" s="11"/>
      <c r="H163" s="1451">
        <v>44</v>
      </c>
      <c r="I163" s="24">
        <v>1068</v>
      </c>
      <c r="J163" s="775"/>
      <c r="K163" s="73">
        <f t="shared" si="8"/>
        <v>0</v>
      </c>
    </row>
    <row r="164" spans="1:14" ht="32.25" customHeight="1" x14ac:dyDescent="0.25">
      <c r="A164" s="1785"/>
      <c r="B164" s="1857"/>
      <c r="C164" s="1765"/>
      <c r="D164" s="130" t="s">
        <v>32</v>
      </c>
      <c r="E164" s="1443">
        <v>211257</v>
      </c>
      <c r="F164" s="8" t="s">
        <v>60</v>
      </c>
      <c r="G164" s="11"/>
      <c r="H164" s="1451">
        <v>46</v>
      </c>
      <c r="I164" s="24">
        <v>1068</v>
      </c>
      <c r="J164" s="775"/>
      <c r="K164" s="73">
        <f t="shared" si="8"/>
        <v>0</v>
      </c>
    </row>
    <row r="165" spans="1:14" ht="32.25" customHeight="1" x14ac:dyDescent="0.25">
      <c r="A165" s="1785"/>
      <c r="B165" s="1857"/>
      <c r="C165" s="1765"/>
      <c r="D165" s="130" t="s">
        <v>32</v>
      </c>
      <c r="E165" s="1443">
        <v>211257</v>
      </c>
      <c r="F165" s="8" t="s">
        <v>60</v>
      </c>
      <c r="G165" s="11"/>
      <c r="H165" s="1451">
        <v>48</v>
      </c>
      <c r="I165" s="24">
        <v>1068</v>
      </c>
      <c r="J165" s="775"/>
      <c r="K165" s="73">
        <f t="shared" si="8"/>
        <v>0</v>
      </c>
    </row>
    <row r="166" spans="1:14" ht="32.25" customHeight="1" thickBot="1" x14ac:dyDescent="0.3">
      <c r="A166" s="1812"/>
      <c r="B166" s="1858"/>
      <c r="C166" s="1766"/>
      <c r="D166" s="167" t="s">
        <v>32</v>
      </c>
      <c r="E166" s="1386">
        <v>211257</v>
      </c>
      <c r="F166" s="152" t="s">
        <v>60</v>
      </c>
      <c r="G166" s="124"/>
      <c r="H166" s="1456">
        <v>50</v>
      </c>
      <c r="I166" s="125">
        <v>1068</v>
      </c>
      <c r="J166" s="779"/>
      <c r="K166" s="211">
        <f t="shared" si="8"/>
        <v>0</v>
      </c>
    </row>
    <row r="167" spans="1:14" ht="32.25" customHeight="1" x14ac:dyDescent="0.25">
      <c r="A167" s="1784"/>
      <c r="B167" s="1821" t="s">
        <v>650</v>
      </c>
      <c r="C167" s="1759" t="s">
        <v>637</v>
      </c>
      <c r="D167" s="203" t="s">
        <v>32</v>
      </c>
      <c r="E167" s="1452">
        <v>211257</v>
      </c>
      <c r="F167" s="204" t="s">
        <v>43</v>
      </c>
      <c r="G167" s="205"/>
      <c r="H167" s="1455">
        <v>42</v>
      </c>
      <c r="I167" s="278">
        <v>1068</v>
      </c>
      <c r="J167" s="774"/>
      <c r="K167" s="214">
        <f t="shared" si="8"/>
        <v>0</v>
      </c>
    </row>
    <row r="168" spans="1:14" ht="32.25" customHeight="1" x14ac:dyDescent="0.25">
      <c r="A168" s="1785"/>
      <c r="B168" s="1857"/>
      <c r="C168" s="1765"/>
      <c r="D168" s="130" t="s">
        <v>32</v>
      </c>
      <c r="E168" s="1443">
        <v>211257</v>
      </c>
      <c r="F168" s="8" t="s">
        <v>43</v>
      </c>
      <c r="G168" s="11"/>
      <c r="H168" s="1451">
        <v>44</v>
      </c>
      <c r="I168" s="24">
        <v>1068</v>
      </c>
      <c r="J168" s="775"/>
      <c r="K168" s="73">
        <f t="shared" si="8"/>
        <v>0</v>
      </c>
    </row>
    <row r="169" spans="1:14" ht="32.25" customHeight="1" x14ac:dyDescent="0.25">
      <c r="A169" s="1785"/>
      <c r="B169" s="1857"/>
      <c r="C169" s="1765"/>
      <c r="D169" s="130" t="s">
        <v>32</v>
      </c>
      <c r="E169" s="1443">
        <v>211257</v>
      </c>
      <c r="F169" s="8" t="s">
        <v>43</v>
      </c>
      <c r="G169" s="11"/>
      <c r="H169" s="1451">
        <v>46</v>
      </c>
      <c r="I169" s="24">
        <v>1068</v>
      </c>
      <c r="J169" s="775"/>
      <c r="K169" s="73">
        <f t="shared" si="8"/>
        <v>0</v>
      </c>
    </row>
    <row r="170" spans="1:14" ht="32.25" customHeight="1" x14ac:dyDescent="0.25">
      <c r="A170" s="1785"/>
      <c r="B170" s="1857"/>
      <c r="C170" s="1765"/>
      <c r="D170" s="130" t="s">
        <v>32</v>
      </c>
      <c r="E170" s="1443">
        <v>211257</v>
      </c>
      <c r="F170" s="8" t="s">
        <v>43</v>
      </c>
      <c r="G170" s="11"/>
      <c r="H170" s="1451">
        <v>48</v>
      </c>
      <c r="I170" s="24">
        <v>1068</v>
      </c>
      <c r="J170" s="775"/>
      <c r="K170" s="73">
        <f t="shared" si="8"/>
        <v>0</v>
      </c>
    </row>
    <row r="171" spans="1:14" ht="32.25" customHeight="1" thickBot="1" x14ac:dyDescent="0.3">
      <c r="A171" s="1812"/>
      <c r="B171" s="1858"/>
      <c r="C171" s="1766"/>
      <c r="D171" s="167" t="s">
        <v>32</v>
      </c>
      <c r="E171" s="1386">
        <v>211257</v>
      </c>
      <c r="F171" s="152" t="s">
        <v>43</v>
      </c>
      <c r="G171" s="124"/>
      <c r="H171" s="1456">
        <v>50</v>
      </c>
      <c r="I171" s="125">
        <v>1068</v>
      </c>
      <c r="J171" s="779"/>
      <c r="K171" s="211">
        <f t="shared" si="8"/>
        <v>0</v>
      </c>
    </row>
    <row r="172" spans="1:14" ht="33.75" customHeight="1" x14ac:dyDescent="0.25">
      <c r="A172" s="1784"/>
      <c r="B172" s="1821" t="s">
        <v>651</v>
      </c>
      <c r="C172" s="1759" t="s">
        <v>637</v>
      </c>
      <c r="D172" s="275" t="s">
        <v>83</v>
      </c>
      <c r="E172" s="1452">
        <v>212257</v>
      </c>
      <c r="F172" s="204" t="s">
        <v>140</v>
      </c>
      <c r="G172" s="205"/>
      <c r="H172" s="1455">
        <v>42</v>
      </c>
      <c r="I172" s="278">
        <v>998</v>
      </c>
      <c r="J172" s="774"/>
      <c r="K172" s="214">
        <f t="shared" si="8"/>
        <v>0</v>
      </c>
    </row>
    <row r="173" spans="1:14" ht="33.75" customHeight="1" x14ac:dyDescent="0.25">
      <c r="A173" s="1785"/>
      <c r="B173" s="1857"/>
      <c r="C173" s="1765"/>
      <c r="D173" s="1448" t="s">
        <v>83</v>
      </c>
      <c r="E173" s="1443">
        <v>212257</v>
      </c>
      <c r="F173" s="8" t="s">
        <v>140</v>
      </c>
      <c r="G173" s="11"/>
      <c r="H173" s="1451">
        <v>44</v>
      </c>
      <c r="I173" s="24">
        <v>998</v>
      </c>
      <c r="J173" s="775"/>
      <c r="K173" s="73">
        <f t="shared" si="8"/>
        <v>0</v>
      </c>
    </row>
    <row r="174" spans="1:14" ht="33.75" customHeight="1" x14ac:dyDescent="0.25">
      <c r="A174" s="1785"/>
      <c r="B174" s="1857"/>
      <c r="C174" s="1765"/>
      <c r="D174" s="1448" t="s">
        <v>83</v>
      </c>
      <c r="E174" s="1443">
        <v>212257</v>
      </c>
      <c r="F174" s="8" t="s">
        <v>140</v>
      </c>
      <c r="G174" s="11"/>
      <c r="H174" s="1451">
        <v>46</v>
      </c>
      <c r="I174" s="24">
        <v>998</v>
      </c>
      <c r="J174" s="775"/>
      <c r="K174" s="73">
        <f t="shared" si="8"/>
        <v>0</v>
      </c>
    </row>
    <row r="175" spans="1:14" ht="33.75" customHeight="1" x14ac:dyDescent="0.25">
      <c r="A175" s="1785"/>
      <c r="B175" s="1857"/>
      <c r="C175" s="1765"/>
      <c r="D175" s="1448" t="s">
        <v>83</v>
      </c>
      <c r="E175" s="1443">
        <v>212257</v>
      </c>
      <c r="F175" s="8" t="s">
        <v>140</v>
      </c>
      <c r="G175" s="11"/>
      <c r="H175" s="1451">
        <v>48</v>
      </c>
      <c r="I175" s="24">
        <v>998</v>
      </c>
      <c r="J175" s="775"/>
      <c r="K175" s="73">
        <f t="shared" si="8"/>
        <v>0</v>
      </c>
    </row>
    <row r="176" spans="1:14" ht="33.75" customHeight="1" thickBot="1" x14ac:dyDescent="0.3">
      <c r="A176" s="1812"/>
      <c r="B176" s="1858"/>
      <c r="C176" s="1766"/>
      <c r="D176" s="292" t="s">
        <v>83</v>
      </c>
      <c r="E176" s="1386">
        <v>212257</v>
      </c>
      <c r="F176" s="152" t="s">
        <v>140</v>
      </c>
      <c r="G176" s="124"/>
      <c r="H176" s="1456">
        <v>50</v>
      </c>
      <c r="I176" s="125">
        <v>998</v>
      </c>
      <c r="J176" s="779"/>
      <c r="K176" s="211">
        <f t="shared" si="8"/>
        <v>0</v>
      </c>
    </row>
    <row r="177" spans="1:14" ht="36" customHeight="1" x14ac:dyDescent="0.25">
      <c r="A177" s="1784"/>
      <c r="B177" s="1821" t="s">
        <v>651</v>
      </c>
      <c r="C177" s="1759" t="s">
        <v>637</v>
      </c>
      <c r="D177" s="275" t="s">
        <v>83</v>
      </c>
      <c r="E177" s="1452">
        <v>212257</v>
      </c>
      <c r="F177" s="204" t="s">
        <v>39</v>
      </c>
      <c r="G177" s="205"/>
      <c r="H177" s="1455">
        <v>42</v>
      </c>
      <c r="I177" s="278">
        <v>998</v>
      </c>
      <c r="J177" s="774"/>
      <c r="K177" s="214">
        <f t="shared" si="8"/>
        <v>0</v>
      </c>
      <c r="N177" s="280" t="s">
        <v>293</v>
      </c>
    </row>
    <row r="178" spans="1:14" ht="36" customHeight="1" x14ac:dyDescent="0.25">
      <c r="A178" s="1785"/>
      <c r="B178" s="1857"/>
      <c r="C178" s="1765"/>
      <c r="D178" s="1448" t="s">
        <v>83</v>
      </c>
      <c r="E178" s="1443">
        <v>212257</v>
      </c>
      <c r="F178" s="8" t="s">
        <v>39</v>
      </c>
      <c r="G178" s="11"/>
      <c r="H178" s="1451">
        <v>44</v>
      </c>
      <c r="I178" s="24">
        <v>998</v>
      </c>
      <c r="J178" s="775"/>
      <c r="K178" s="73">
        <f t="shared" si="8"/>
        <v>0</v>
      </c>
    </row>
    <row r="179" spans="1:14" ht="36" customHeight="1" x14ac:dyDescent="0.25">
      <c r="A179" s="1785"/>
      <c r="B179" s="1857"/>
      <c r="C179" s="1765"/>
      <c r="D179" s="1448" t="s">
        <v>83</v>
      </c>
      <c r="E179" s="1443">
        <v>212257</v>
      </c>
      <c r="F179" s="8" t="s">
        <v>39</v>
      </c>
      <c r="G179" s="11"/>
      <c r="H179" s="1451">
        <v>46</v>
      </c>
      <c r="I179" s="24">
        <v>998</v>
      </c>
      <c r="J179" s="775"/>
      <c r="K179" s="73">
        <f t="shared" si="8"/>
        <v>0</v>
      </c>
    </row>
    <row r="180" spans="1:14" ht="36" customHeight="1" x14ac:dyDescent="0.25">
      <c r="A180" s="1785"/>
      <c r="B180" s="1857"/>
      <c r="C180" s="1765"/>
      <c r="D180" s="1448" t="s">
        <v>83</v>
      </c>
      <c r="E180" s="1443">
        <v>212257</v>
      </c>
      <c r="F180" s="8" t="s">
        <v>39</v>
      </c>
      <c r="G180" s="11"/>
      <c r="H180" s="1451">
        <v>48</v>
      </c>
      <c r="I180" s="24">
        <v>998</v>
      </c>
      <c r="J180" s="775"/>
      <c r="K180" s="73">
        <f t="shared" si="8"/>
        <v>0</v>
      </c>
    </row>
    <row r="181" spans="1:14" ht="36" customHeight="1" thickBot="1" x14ac:dyDescent="0.3">
      <c r="A181" s="1812"/>
      <c r="B181" s="1858"/>
      <c r="C181" s="1766"/>
      <c r="D181" s="292" t="s">
        <v>83</v>
      </c>
      <c r="E181" s="1386">
        <v>212257</v>
      </c>
      <c r="F181" s="152" t="s">
        <v>39</v>
      </c>
      <c r="G181" s="124"/>
      <c r="H181" s="1456">
        <v>50</v>
      </c>
      <c r="I181" s="125">
        <v>998</v>
      </c>
      <c r="J181" s="779"/>
      <c r="K181" s="211">
        <f t="shared" si="8"/>
        <v>0</v>
      </c>
      <c r="N181" s="280" t="s">
        <v>293</v>
      </c>
    </row>
    <row r="182" spans="1:14" ht="39" customHeight="1" x14ac:dyDescent="0.25">
      <c r="A182" s="1841"/>
      <c r="B182" s="1762" t="s">
        <v>830</v>
      </c>
      <c r="C182" s="1759" t="s">
        <v>181</v>
      </c>
      <c r="D182" s="203" t="s">
        <v>86</v>
      </c>
      <c r="E182" s="1716">
        <v>20101</v>
      </c>
      <c r="F182" s="204" t="s">
        <v>831</v>
      </c>
      <c r="G182" s="205"/>
      <c r="H182" s="1701">
        <v>42</v>
      </c>
      <c r="I182" s="278">
        <v>878</v>
      </c>
      <c r="J182" s="774"/>
      <c r="K182" s="214">
        <f t="shared" si="8"/>
        <v>0</v>
      </c>
    </row>
    <row r="183" spans="1:14" ht="39" customHeight="1" x14ac:dyDescent="0.25">
      <c r="A183" s="1842"/>
      <c r="B183" s="1844"/>
      <c r="C183" s="1765"/>
      <c r="D183" s="130" t="s">
        <v>86</v>
      </c>
      <c r="E183" s="1698">
        <v>20101</v>
      </c>
      <c r="F183" s="8" t="s">
        <v>831</v>
      </c>
      <c r="G183" s="11"/>
      <c r="H183" s="1714">
        <v>44</v>
      </c>
      <c r="I183" s="24">
        <v>878</v>
      </c>
      <c r="J183" s="775"/>
      <c r="K183" s="73">
        <f t="shared" si="8"/>
        <v>0</v>
      </c>
    </row>
    <row r="184" spans="1:14" ht="39" customHeight="1" x14ac:dyDescent="0.25">
      <c r="A184" s="1842"/>
      <c r="B184" s="1844"/>
      <c r="C184" s="1765"/>
      <c r="D184" s="130" t="s">
        <v>86</v>
      </c>
      <c r="E184" s="1698">
        <v>20101</v>
      </c>
      <c r="F184" s="8" t="s">
        <v>831</v>
      </c>
      <c r="G184" s="11"/>
      <c r="H184" s="1714">
        <v>46</v>
      </c>
      <c r="I184" s="24">
        <v>878</v>
      </c>
      <c r="J184" s="775"/>
      <c r="K184" s="73">
        <f t="shared" si="8"/>
        <v>0</v>
      </c>
    </row>
    <row r="185" spans="1:14" ht="39" customHeight="1" x14ac:dyDescent="0.25">
      <c r="A185" s="1842"/>
      <c r="B185" s="1844"/>
      <c r="C185" s="1765"/>
      <c r="D185" s="130" t="s">
        <v>86</v>
      </c>
      <c r="E185" s="1698">
        <v>20101</v>
      </c>
      <c r="F185" s="8" t="s">
        <v>831</v>
      </c>
      <c r="G185" s="11"/>
      <c r="H185" s="1714">
        <v>48</v>
      </c>
      <c r="I185" s="24">
        <v>878</v>
      </c>
      <c r="J185" s="775"/>
      <c r="K185" s="73">
        <f t="shared" si="8"/>
        <v>0</v>
      </c>
    </row>
    <row r="186" spans="1:14" ht="39" customHeight="1" thickBot="1" x14ac:dyDescent="0.3">
      <c r="A186" s="1843"/>
      <c r="B186" s="1845"/>
      <c r="C186" s="1766"/>
      <c r="D186" s="167" t="s">
        <v>86</v>
      </c>
      <c r="E186" s="1386">
        <v>20101</v>
      </c>
      <c r="F186" s="152" t="s">
        <v>831</v>
      </c>
      <c r="G186" s="124"/>
      <c r="H186" s="1702">
        <v>50</v>
      </c>
      <c r="I186" s="125">
        <v>878</v>
      </c>
      <c r="J186" s="779"/>
      <c r="K186" s="211">
        <f t="shared" si="8"/>
        <v>0</v>
      </c>
      <c r="N186"/>
    </row>
    <row r="187" spans="1:14" ht="39" customHeight="1" x14ac:dyDescent="0.25">
      <c r="A187" s="1841"/>
      <c r="B187" s="1762" t="s">
        <v>830</v>
      </c>
      <c r="C187" s="1759" t="s">
        <v>181</v>
      </c>
      <c r="D187" s="203" t="s">
        <v>86</v>
      </c>
      <c r="E187" s="1716">
        <v>20101</v>
      </c>
      <c r="F187" s="204" t="s">
        <v>43</v>
      </c>
      <c r="G187" s="205"/>
      <c r="H187" s="1701">
        <v>42</v>
      </c>
      <c r="I187" s="278">
        <v>878</v>
      </c>
      <c r="J187" s="774"/>
      <c r="K187" s="214">
        <f t="shared" si="8"/>
        <v>0</v>
      </c>
      <c r="N187"/>
    </row>
    <row r="188" spans="1:14" ht="39" customHeight="1" x14ac:dyDescent="0.25">
      <c r="A188" s="1842"/>
      <c r="B188" s="1844"/>
      <c r="C188" s="1765"/>
      <c r="D188" s="130" t="s">
        <v>86</v>
      </c>
      <c r="E188" s="1698">
        <v>20101</v>
      </c>
      <c r="F188" s="8" t="s">
        <v>43</v>
      </c>
      <c r="G188" s="11"/>
      <c r="H188" s="1714">
        <v>44</v>
      </c>
      <c r="I188" s="24">
        <v>878</v>
      </c>
      <c r="J188" s="775"/>
      <c r="K188" s="73">
        <f t="shared" si="8"/>
        <v>0</v>
      </c>
      <c r="N188"/>
    </row>
    <row r="189" spans="1:14" ht="39" customHeight="1" x14ac:dyDescent="0.25">
      <c r="A189" s="1842"/>
      <c r="B189" s="1844"/>
      <c r="C189" s="1765"/>
      <c r="D189" s="130" t="s">
        <v>86</v>
      </c>
      <c r="E189" s="1698">
        <v>20101</v>
      </c>
      <c r="F189" s="8" t="s">
        <v>43</v>
      </c>
      <c r="G189" s="11"/>
      <c r="H189" s="1714">
        <v>46</v>
      </c>
      <c r="I189" s="24">
        <v>878</v>
      </c>
      <c r="J189" s="775"/>
      <c r="K189" s="73">
        <f t="shared" si="8"/>
        <v>0</v>
      </c>
      <c r="N189"/>
    </row>
    <row r="190" spans="1:14" ht="39" customHeight="1" x14ac:dyDescent="0.25">
      <c r="A190" s="1842"/>
      <c r="B190" s="1844"/>
      <c r="C190" s="1765"/>
      <c r="D190" s="130" t="s">
        <v>86</v>
      </c>
      <c r="E190" s="1698">
        <v>20101</v>
      </c>
      <c r="F190" s="8" t="s">
        <v>43</v>
      </c>
      <c r="G190" s="11"/>
      <c r="H190" s="1714">
        <v>48</v>
      </c>
      <c r="I190" s="24">
        <v>878</v>
      </c>
      <c r="J190" s="775"/>
      <c r="K190" s="73">
        <f t="shared" si="8"/>
        <v>0</v>
      </c>
      <c r="N190"/>
    </row>
    <row r="191" spans="1:14" ht="39" customHeight="1" thickBot="1" x14ac:dyDescent="0.3">
      <c r="A191" s="1843"/>
      <c r="B191" s="1845"/>
      <c r="C191" s="1766"/>
      <c r="D191" s="167" t="s">
        <v>86</v>
      </c>
      <c r="E191" s="1386">
        <v>20101</v>
      </c>
      <c r="F191" s="152" t="s">
        <v>43</v>
      </c>
      <c r="G191" s="124"/>
      <c r="H191" s="1702">
        <v>50</v>
      </c>
      <c r="I191" s="125">
        <v>878</v>
      </c>
      <c r="J191" s="779"/>
      <c r="K191" s="211">
        <f t="shared" si="8"/>
        <v>0</v>
      </c>
      <c r="N191"/>
    </row>
    <row r="192" spans="1:14" ht="39" customHeight="1" x14ac:dyDescent="0.25">
      <c r="A192" s="1841"/>
      <c r="B192" s="1762" t="s">
        <v>830</v>
      </c>
      <c r="C192" s="1759" t="s">
        <v>181</v>
      </c>
      <c r="D192" s="203" t="s">
        <v>86</v>
      </c>
      <c r="E192" s="1716">
        <v>20101</v>
      </c>
      <c r="F192" s="204" t="s">
        <v>39</v>
      </c>
      <c r="G192" s="205"/>
      <c r="H192" s="1701">
        <v>42</v>
      </c>
      <c r="I192" s="278">
        <v>878</v>
      </c>
      <c r="J192" s="774"/>
      <c r="K192" s="214">
        <f t="shared" si="8"/>
        <v>0</v>
      </c>
      <c r="N192"/>
    </row>
    <row r="193" spans="1:14" ht="39" customHeight="1" x14ac:dyDescent="0.25">
      <c r="A193" s="1842"/>
      <c r="B193" s="1844"/>
      <c r="C193" s="1765"/>
      <c r="D193" s="130" t="s">
        <v>86</v>
      </c>
      <c r="E193" s="1698">
        <v>20101</v>
      </c>
      <c r="F193" s="8" t="s">
        <v>39</v>
      </c>
      <c r="G193" s="11"/>
      <c r="H193" s="1714">
        <v>44</v>
      </c>
      <c r="I193" s="24">
        <v>878</v>
      </c>
      <c r="J193" s="775"/>
      <c r="K193" s="73">
        <f t="shared" si="8"/>
        <v>0</v>
      </c>
      <c r="N193"/>
    </row>
    <row r="194" spans="1:14" ht="39" customHeight="1" x14ac:dyDescent="0.25">
      <c r="A194" s="1842"/>
      <c r="B194" s="1844"/>
      <c r="C194" s="1765"/>
      <c r="D194" s="130" t="s">
        <v>86</v>
      </c>
      <c r="E194" s="1698">
        <v>20101</v>
      </c>
      <c r="F194" s="8" t="s">
        <v>39</v>
      </c>
      <c r="G194" s="11"/>
      <c r="H194" s="1714">
        <v>46</v>
      </c>
      <c r="I194" s="24">
        <v>878</v>
      </c>
      <c r="J194" s="775"/>
      <c r="K194" s="73">
        <f t="shared" si="8"/>
        <v>0</v>
      </c>
      <c r="N194"/>
    </row>
    <row r="195" spans="1:14" ht="39" customHeight="1" x14ac:dyDescent="0.25">
      <c r="A195" s="1842"/>
      <c r="B195" s="1844"/>
      <c r="C195" s="1765"/>
      <c r="D195" s="130" t="s">
        <v>86</v>
      </c>
      <c r="E195" s="1698">
        <v>20101</v>
      </c>
      <c r="F195" s="8" t="s">
        <v>39</v>
      </c>
      <c r="G195" s="11"/>
      <c r="H195" s="1714">
        <v>48</v>
      </c>
      <c r="I195" s="24">
        <v>878</v>
      </c>
      <c r="J195" s="775"/>
      <c r="K195" s="73">
        <f t="shared" si="8"/>
        <v>0</v>
      </c>
      <c r="N195"/>
    </row>
    <row r="196" spans="1:14" ht="39" customHeight="1" thickBot="1" x14ac:dyDescent="0.3">
      <c r="A196" s="1843"/>
      <c r="B196" s="1845"/>
      <c r="C196" s="1766"/>
      <c r="D196" s="167" t="s">
        <v>86</v>
      </c>
      <c r="E196" s="1386">
        <v>20101</v>
      </c>
      <c r="F196" s="152" t="s">
        <v>39</v>
      </c>
      <c r="G196" s="124"/>
      <c r="H196" s="1702">
        <v>50</v>
      </c>
      <c r="I196" s="125">
        <v>878</v>
      </c>
      <c r="J196" s="779"/>
      <c r="K196" s="211">
        <f t="shared" si="8"/>
        <v>0</v>
      </c>
      <c r="N196"/>
    </row>
    <row r="197" spans="1:14" ht="39" customHeight="1" x14ac:dyDescent="0.25">
      <c r="A197" s="1841"/>
      <c r="B197" s="1762" t="s">
        <v>830</v>
      </c>
      <c r="C197" s="1759" t="s">
        <v>181</v>
      </c>
      <c r="D197" s="203" t="s">
        <v>86</v>
      </c>
      <c r="E197" s="1716">
        <v>20101</v>
      </c>
      <c r="F197" s="204" t="s">
        <v>44</v>
      </c>
      <c r="G197" s="205"/>
      <c r="H197" s="1701">
        <v>42</v>
      </c>
      <c r="I197" s="278">
        <v>878</v>
      </c>
      <c r="J197" s="774"/>
      <c r="K197" s="214">
        <f t="shared" si="8"/>
        <v>0</v>
      </c>
      <c r="N197"/>
    </row>
    <row r="198" spans="1:14" ht="39" customHeight="1" x14ac:dyDescent="0.25">
      <c r="A198" s="1842"/>
      <c r="B198" s="1844"/>
      <c r="C198" s="1765"/>
      <c r="D198" s="130" t="s">
        <v>86</v>
      </c>
      <c r="E198" s="1698">
        <v>20101</v>
      </c>
      <c r="F198" s="8" t="s">
        <v>44</v>
      </c>
      <c r="G198" s="11"/>
      <c r="H198" s="1714">
        <v>44</v>
      </c>
      <c r="I198" s="24">
        <v>878</v>
      </c>
      <c r="J198" s="775"/>
      <c r="K198" s="73">
        <f t="shared" si="8"/>
        <v>0</v>
      </c>
      <c r="N198"/>
    </row>
    <row r="199" spans="1:14" ht="39" customHeight="1" x14ac:dyDescent="0.25">
      <c r="A199" s="1842"/>
      <c r="B199" s="1844"/>
      <c r="C199" s="1765"/>
      <c r="D199" s="130" t="s">
        <v>86</v>
      </c>
      <c r="E199" s="1698">
        <v>20101</v>
      </c>
      <c r="F199" s="8" t="s">
        <v>44</v>
      </c>
      <c r="G199" s="11"/>
      <c r="H199" s="1714">
        <v>46</v>
      </c>
      <c r="I199" s="24">
        <v>878</v>
      </c>
      <c r="J199" s="775"/>
      <c r="K199" s="73">
        <f t="shared" si="8"/>
        <v>0</v>
      </c>
      <c r="N199"/>
    </row>
    <row r="200" spans="1:14" ht="39" customHeight="1" x14ac:dyDescent="0.25">
      <c r="A200" s="1842"/>
      <c r="B200" s="1844"/>
      <c r="C200" s="1765"/>
      <c r="D200" s="130" t="s">
        <v>86</v>
      </c>
      <c r="E200" s="1698">
        <v>20101</v>
      </c>
      <c r="F200" s="8" t="s">
        <v>44</v>
      </c>
      <c r="G200" s="11"/>
      <c r="H200" s="1714">
        <v>48</v>
      </c>
      <c r="I200" s="24">
        <v>878</v>
      </c>
      <c r="J200" s="775"/>
      <c r="K200" s="73">
        <f t="shared" si="8"/>
        <v>0</v>
      </c>
      <c r="N200"/>
    </row>
    <row r="201" spans="1:14" ht="39" customHeight="1" thickBot="1" x14ac:dyDescent="0.3">
      <c r="A201" s="1843"/>
      <c r="B201" s="1845"/>
      <c r="C201" s="1766"/>
      <c r="D201" s="167" t="s">
        <v>86</v>
      </c>
      <c r="E201" s="1386">
        <v>20101</v>
      </c>
      <c r="F201" s="152" t="s">
        <v>44</v>
      </c>
      <c r="G201" s="124"/>
      <c r="H201" s="1702">
        <v>50</v>
      </c>
      <c r="I201" s="125">
        <v>878</v>
      </c>
      <c r="J201" s="779"/>
      <c r="K201" s="211">
        <f t="shared" si="8"/>
        <v>0</v>
      </c>
      <c r="N201"/>
    </row>
    <row r="202" spans="1:14" ht="28.5" customHeight="1" x14ac:dyDescent="0.25">
      <c r="A202" s="1765"/>
      <c r="B202" s="1757" t="s">
        <v>314</v>
      </c>
      <c r="C202" s="1760" t="s">
        <v>40</v>
      </c>
      <c r="D202" s="203" t="s">
        <v>32</v>
      </c>
      <c r="E202" s="1452">
        <v>21301</v>
      </c>
      <c r="F202" s="204" t="s">
        <v>140</v>
      </c>
      <c r="G202" s="205"/>
      <c r="H202" s="1433">
        <v>42</v>
      </c>
      <c r="I202" s="40">
        <v>748</v>
      </c>
      <c r="J202" s="774"/>
      <c r="K202" s="214">
        <f t="shared" si="8"/>
        <v>0</v>
      </c>
    </row>
    <row r="203" spans="1:14" ht="28.5" customHeight="1" x14ac:dyDescent="0.25">
      <c r="A203" s="1765"/>
      <c r="B203" s="1765"/>
      <c r="C203" s="1765"/>
      <c r="D203" s="130" t="s">
        <v>32</v>
      </c>
      <c r="E203" s="1443">
        <v>21301</v>
      </c>
      <c r="F203" s="8" t="s">
        <v>140</v>
      </c>
      <c r="G203" s="11"/>
      <c r="H203" s="1437">
        <v>44</v>
      </c>
      <c r="I203" s="35">
        <v>748</v>
      </c>
      <c r="J203" s="775"/>
      <c r="K203" s="73">
        <f t="shared" si="8"/>
        <v>0</v>
      </c>
    </row>
    <row r="204" spans="1:14" ht="28.5" customHeight="1" x14ac:dyDescent="0.25">
      <c r="A204" s="1765"/>
      <c r="B204" s="1765"/>
      <c r="C204" s="1765"/>
      <c r="D204" s="130" t="s">
        <v>32</v>
      </c>
      <c r="E204" s="1443">
        <v>21301</v>
      </c>
      <c r="F204" s="8" t="s">
        <v>140</v>
      </c>
      <c r="G204" s="11"/>
      <c r="H204" s="1437">
        <v>46</v>
      </c>
      <c r="I204" s="35">
        <v>748</v>
      </c>
      <c r="J204" s="775"/>
      <c r="K204" s="73">
        <f t="shared" si="8"/>
        <v>0</v>
      </c>
    </row>
    <row r="205" spans="1:14" ht="28.5" customHeight="1" x14ac:dyDescent="0.25">
      <c r="A205" s="1765"/>
      <c r="B205" s="1765"/>
      <c r="C205" s="1765"/>
      <c r="D205" s="130" t="s">
        <v>32</v>
      </c>
      <c r="E205" s="1443">
        <v>21301</v>
      </c>
      <c r="F205" s="8" t="s">
        <v>140</v>
      </c>
      <c r="G205" s="11"/>
      <c r="H205" s="1437">
        <v>48</v>
      </c>
      <c r="I205" s="35">
        <v>748</v>
      </c>
      <c r="J205" s="775"/>
      <c r="K205" s="73">
        <f t="shared" si="8"/>
        <v>0</v>
      </c>
      <c r="N205" s="280">
        <v>2</v>
      </c>
    </row>
    <row r="206" spans="1:14" ht="28.5" customHeight="1" thickBot="1" x14ac:dyDescent="0.3">
      <c r="A206" s="1766"/>
      <c r="B206" s="1766"/>
      <c r="C206" s="1766"/>
      <c r="D206" s="131" t="s">
        <v>32</v>
      </c>
      <c r="E206" s="1444">
        <v>21301</v>
      </c>
      <c r="F206" s="9" t="s">
        <v>140</v>
      </c>
      <c r="G206" s="17"/>
      <c r="H206" s="1439">
        <v>50</v>
      </c>
      <c r="I206" s="38">
        <v>748</v>
      </c>
      <c r="J206" s="777"/>
      <c r="K206" s="209">
        <f t="shared" si="8"/>
        <v>0</v>
      </c>
    </row>
    <row r="207" spans="1:14" ht="28.5" customHeight="1" x14ac:dyDescent="0.25">
      <c r="A207" s="1806"/>
      <c r="B207" s="1756" t="s">
        <v>314</v>
      </c>
      <c r="C207" s="1759" t="s">
        <v>40</v>
      </c>
      <c r="D207" s="137" t="s">
        <v>32</v>
      </c>
      <c r="E207" s="1446">
        <v>21301</v>
      </c>
      <c r="F207" s="10" t="s">
        <v>39</v>
      </c>
      <c r="G207" s="12"/>
      <c r="H207" s="1445">
        <v>42</v>
      </c>
      <c r="I207" s="48">
        <v>748</v>
      </c>
      <c r="J207" s="778"/>
      <c r="K207" s="208">
        <f t="shared" si="8"/>
        <v>0</v>
      </c>
    </row>
    <row r="208" spans="1:14" ht="28.5" customHeight="1" x14ac:dyDescent="0.25">
      <c r="A208" s="1765"/>
      <c r="B208" s="1765"/>
      <c r="C208" s="1765"/>
      <c r="D208" s="130" t="s">
        <v>32</v>
      </c>
      <c r="E208" s="1443">
        <v>21301</v>
      </c>
      <c r="F208" s="8" t="s">
        <v>39</v>
      </c>
      <c r="G208" s="11"/>
      <c r="H208" s="1437">
        <v>44</v>
      </c>
      <c r="I208" s="35">
        <v>748</v>
      </c>
      <c r="J208" s="775"/>
      <c r="K208" s="73">
        <f t="shared" ref="K208:K246" si="9">I208*J208</f>
        <v>0</v>
      </c>
      <c r="N208" s="280">
        <v>3</v>
      </c>
    </row>
    <row r="209" spans="1:14" ht="28.5" customHeight="1" x14ac:dyDescent="0.25">
      <c r="A209" s="1765"/>
      <c r="B209" s="1765"/>
      <c r="C209" s="1765"/>
      <c r="D209" s="130" t="s">
        <v>32</v>
      </c>
      <c r="E209" s="1443">
        <v>21301</v>
      </c>
      <c r="F209" s="8" t="s">
        <v>39</v>
      </c>
      <c r="G209" s="11"/>
      <c r="H209" s="1437">
        <v>46</v>
      </c>
      <c r="I209" s="35">
        <v>748</v>
      </c>
      <c r="J209" s="775"/>
      <c r="K209" s="73">
        <f t="shared" si="9"/>
        <v>0</v>
      </c>
    </row>
    <row r="210" spans="1:14" ht="28.5" customHeight="1" x14ac:dyDescent="0.25">
      <c r="A210" s="1765"/>
      <c r="B210" s="1765"/>
      <c r="C210" s="1765"/>
      <c r="D210" s="130" t="s">
        <v>32</v>
      </c>
      <c r="E210" s="1443">
        <v>21301</v>
      </c>
      <c r="F210" s="8" t="s">
        <v>39</v>
      </c>
      <c r="G210" s="11"/>
      <c r="H210" s="1437">
        <v>48</v>
      </c>
      <c r="I210" s="35">
        <v>748</v>
      </c>
      <c r="J210" s="775"/>
      <c r="K210" s="73">
        <f t="shared" si="9"/>
        <v>0</v>
      </c>
      <c r="N210" s="280">
        <v>1</v>
      </c>
    </row>
    <row r="211" spans="1:14" ht="28.5" customHeight="1" thickBot="1" x14ac:dyDescent="0.3">
      <c r="A211" s="1766"/>
      <c r="B211" s="1766"/>
      <c r="C211" s="1766"/>
      <c r="D211" s="131" t="s">
        <v>32</v>
      </c>
      <c r="E211" s="1444">
        <v>21301</v>
      </c>
      <c r="F211" s="9" t="s">
        <v>39</v>
      </c>
      <c r="G211" s="17"/>
      <c r="H211" s="1439">
        <v>50</v>
      </c>
      <c r="I211" s="38">
        <v>748</v>
      </c>
      <c r="J211" s="777"/>
      <c r="K211" s="209">
        <f t="shared" si="9"/>
        <v>0</v>
      </c>
      <c r="N211" s="280">
        <v>1</v>
      </c>
    </row>
    <row r="212" spans="1:14" ht="28.5" customHeight="1" x14ac:dyDescent="0.25">
      <c r="A212" s="1806"/>
      <c r="B212" s="1756" t="s">
        <v>314</v>
      </c>
      <c r="C212" s="1806" t="s">
        <v>40</v>
      </c>
      <c r="D212" s="156" t="s">
        <v>32</v>
      </c>
      <c r="E212" s="1341">
        <v>21301</v>
      </c>
      <c r="F212" s="20" t="s">
        <v>131</v>
      </c>
      <c r="G212" s="15"/>
      <c r="H212" s="1438">
        <v>42</v>
      </c>
      <c r="I212" s="36">
        <v>748</v>
      </c>
      <c r="J212" s="776"/>
      <c r="K212" s="207">
        <f t="shared" si="9"/>
        <v>0</v>
      </c>
      <c r="N212" s="280">
        <v>2</v>
      </c>
    </row>
    <row r="213" spans="1:14" ht="28.5" customHeight="1" x14ac:dyDescent="0.25">
      <c r="A213" s="1765"/>
      <c r="B213" s="1765"/>
      <c r="C213" s="1765"/>
      <c r="D213" s="156" t="s">
        <v>32</v>
      </c>
      <c r="E213" s="1341">
        <v>21301</v>
      </c>
      <c r="F213" s="20" t="s">
        <v>131</v>
      </c>
      <c r="G213" s="15"/>
      <c r="H213" s="1438">
        <v>44</v>
      </c>
      <c r="I213" s="36">
        <v>748</v>
      </c>
      <c r="J213" s="776"/>
      <c r="K213" s="207">
        <f t="shared" si="9"/>
        <v>0</v>
      </c>
    </row>
    <row r="214" spans="1:14" ht="30.75" customHeight="1" x14ac:dyDescent="0.25">
      <c r="A214" s="1765"/>
      <c r="B214" s="1765"/>
      <c r="C214" s="1765"/>
      <c r="D214" s="130" t="s">
        <v>32</v>
      </c>
      <c r="E214" s="1443">
        <v>21301</v>
      </c>
      <c r="F214" s="8" t="s">
        <v>131</v>
      </c>
      <c r="G214" s="11"/>
      <c r="H214" s="1437">
        <v>46</v>
      </c>
      <c r="I214" s="35">
        <v>748</v>
      </c>
      <c r="J214" s="775"/>
      <c r="K214" s="73">
        <f t="shared" si="9"/>
        <v>0</v>
      </c>
      <c r="N214" s="280">
        <v>2</v>
      </c>
    </row>
    <row r="215" spans="1:14" ht="30.75" customHeight="1" x14ac:dyDescent="0.25">
      <c r="A215" s="1765"/>
      <c r="B215" s="1765"/>
      <c r="C215" s="1765"/>
      <c r="D215" s="130" t="s">
        <v>32</v>
      </c>
      <c r="E215" s="1443">
        <v>21301</v>
      </c>
      <c r="F215" s="8" t="s">
        <v>131</v>
      </c>
      <c r="G215" s="11"/>
      <c r="H215" s="1437">
        <v>48</v>
      </c>
      <c r="I215" s="35">
        <v>748</v>
      </c>
      <c r="J215" s="775"/>
      <c r="K215" s="73">
        <f t="shared" si="9"/>
        <v>0</v>
      </c>
      <c r="N215" s="280" t="s">
        <v>293</v>
      </c>
    </row>
    <row r="216" spans="1:14" ht="30.75" customHeight="1" thickBot="1" x14ac:dyDescent="0.3">
      <c r="A216" s="1766"/>
      <c r="B216" s="1766"/>
      <c r="C216" s="1766"/>
      <c r="D216" s="130" t="s">
        <v>32</v>
      </c>
      <c r="E216" s="1443">
        <v>21301</v>
      </c>
      <c r="F216" s="8" t="s">
        <v>131</v>
      </c>
      <c r="G216" s="11"/>
      <c r="H216" s="1437">
        <v>50</v>
      </c>
      <c r="I216" s="35">
        <v>748</v>
      </c>
      <c r="J216" s="775"/>
      <c r="K216" s="73">
        <f t="shared" si="9"/>
        <v>0</v>
      </c>
    </row>
    <row r="217" spans="1:14" ht="28.5" customHeight="1" x14ac:dyDescent="0.25">
      <c r="A217" s="1806"/>
      <c r="B217" s="1756" t="s">
        <v>314</v>
      </c>
      <c r="C217" s="1759" t="s">
        <v>40</v>
      </c>
      <c r="D217" s="132" t="s">
        <v>32</v>
      </c>
      <c r="E217" s="1442">
        <v>21301</v>
      </c>
      <c r="F217" s="7" t="s">
        <v>180</v>
      </c>
      <c r="G217" s="16"/>
      <c r="H217" s="1436">
        <v>42</v>
      </c>
      <c r="I217" s="37">
        <v>748</v>
      </c>
      <c r="J217" s="772"/>
      <c r="K217" s="210">
        <f t="shared" si="9"/>
        <v>0</v>
      </c>
    </row>
    <row r="218" spans="1:14" ht="28.5" customHeight="1" x14ac:dyDescent="0.25">
      <c r="A218" s="1765"/>
      <c r="B218" s="1765"/>
      <c r="C218" s="1765"/>
      <c r="D218" s="130" t="s">
        <v>32</v>
      </c>
      <c r="E218" s="1443">
        <v>21301</v>
      </c>
      <c r="F218" s="8" t="s">
        <v>180</v>
      </c>
      <c r="G218" s="11"/>
      <c r="H218" s="1437">
        <v>44</v>
      </c>
      <c r="I218" s="35">
        <v>748</v>
      </c>
      <c r="J218" s="775"/>
      <c r="K218" s="73">
        <f t="shared" si="9"/>
        <v>0</v>
      </c>
    </row>
    <row r="219" spans="1:14" ht="28.5" customHeight="1" x14ac:dyDescent="0.25">
      <c r="A219" s="1765"/>
      <c r="B219" s="1765"/>
      <c r="C219" s="1765"/>
      <c r="D219" s="130" t="s">
        <v>32</v>
      </c>
      <c r="E219" s="1443">
        <v>21301</v>
      </c>
      <c r="F219" s="8" t="s">
        <v>180</v>
      </c>
      <c r="G219" s="11"/>
      <c r="H219" s="1437">
        <v>46</v>
      </c>
      <c r="I219" s="35">
        <v>748</v>
      </c>
      <c r="J219" s="775"/>
      <c r="K219" s="73">
        <f t="shared" si="9"/>
        <v>0</v>
      </c>
      <c r="N219" s="280">
        <v>2</v>
      </c>
    </row>
    <row r="220" spans="1:14" ht="28.5" customHeight="1" x14ac:dyDescent="0.25">
      <c r="A220" s="1765"/>
      <c r="B220" s="1765"/>
      <c r="C220" s="1765"/>
      <c r="D220" s="130" t="s">
        <v>32</v>
      </c>
      <c r="E220" s="1443">
        <v>21301</v>
      </c>
      <c r="F220" s="8" t="s">
        <v>180</v>
      </c>
      <c r="G220" s="11"/>
      <c r="H220" s="1437">
        <v>48</v>
      </c>
      <c r="I220" s="35">
        <v>748</v>
      </c>
      <c r="J220" s="775"/>
      <c r="K220" s="73">
        <f t="shared" si="9"/>
        <v>0</v>
      </c>
      <c r="N220" s="280" t="s">
        <v>293</v>
      </c>
    </row>
    <row r="221" spans="1:14" ht="28.5" customHeight="1" thickBot="1" x14ac:dyDescent="0.3">
      <c r="A221" s="1766"/>
      <c r="B221" s="1766"/>
      <c r="C221" s="1766"/>
      <c r="D221" s="167" t="s">
        <v>32</v>
      </c>
      <c r="E221" s="1386">
        <v>21301</v>
      </c>
      <c r="F221" s="152" t="s">
        <v>180</v>
      </c>
      <c r="G221" s="124"/>
      <c r="H221" s="1434">
        <v>50</v>
      </c>
      <c r="I221" s="39">
        <v>748</v>
      </c>
      <c r="J221" s="779"/>
      <c r="K221" s="209">
        <f t="shared" si="9"/>
        <v>0</v>
      </c>
    </row>
    <row r="222" spans="1:14" ht="38.25" customHeight="1" x14ac:dyDescent="0.25">
      <c r="A222" s="1793"/>
      <c r="B222" s="1821" t="s">
        <v>622</v>
      </c>
      <c r="C222" s="1759" t="s">
        <v>505</v>
      </c>
      <c r="D222" s="141" t="s">
        <v>83</v>
      </c>
      <c r="E222" s="1442">
        <v>215201</v>
      </c>
      <c r="F222" s="7" t="s">
        <v>53</v>
      </c>
      <c r="G222" s="16"/>
      <c r="H222" s="1440">
        <v>42</v>
      </c>
      <c r="I222" s="118">
        <v>748</v>
      </c>
      <c r="J222" s="772"/>
      <c r="K222" s="210">
        <f t="shared" si="9"/>
        <v>0</v>
      </c>
    </row>
    <row r="223" spans="1:14" ht="38.25" customHeight="1" x14ac:dyDescent="0.25">
      <c r="A223" s="1794"/>
      <c r="B223" s="1822"/>
      <c r="C223" s="1760"/>
      <c r="D223" s="1448" t="s">
        <v>83</v>
      </c>
      <c r="E223" s="1443">
        <v>215201</v>
      </c>
      <c r="F223" s="8" t="s">
        <v>53</v>
      </c>
      <c r="G223" s="11"/>
      <c r="H223" s="1451">
        <v>44</v>
      </c>
      <c r="I223" s="24">
        <v>748</v>
      </c>
      <c r="J223" s="775"/>
      <c r="K223" s="73">
        <f t="shared" si="9"/>
        <v>0</v>
      </c>
    </row>
    <row r="224" spans="1:14" ht="38.25" customHeight="1" x14ac:dyDescent="0.25">
      <c r="A224" s="1794"/>
      <c r="B224" s="1822"/>
      <c r="C224" s="1760"/>
      <c r="D224" s="1448" t="s">
        <v>83</v>
      </c>
      <c r="E224" s="1443">
        <v>215201</v>
      </c>
      <c r="F224" s="8" t="s">
        <v>53</v>
      </c>
      <c r="G224" s="11"/>
      <c r="H224" s="1451">
        <v>46</v>
      </c>
      <c r="I224" s="24">
        <v>748</v>
      </c>
      <c r="J224" s="775"/>
      <c r="K224" s="73">
        <f t="shared" si="9"/>
        <v>0</v>
      </c>
    </row>
    <row r="225" spans="1:14" ht="38.25" customHeight="1" x14ac:dyDescent="0.25">
      <c r="A225" s="1794"/>
      <c r="B225" s="1822"/>
      <c r="C225" s="1760"/>
      <c r="D225" s="1448" t="s">
        <v>83</v>
      </c>
      <c r="E225" s="1443">
        <v>215201</v>
      </c>
      <c r="F225" s="8" t="s">
        <v>53</v>
      </c>
      <c r="G225" s="11"/>
      <c r="H225" s="1451">
        <v>48</v>
      </c>
      <c r="I225" s="24">
        <v>748</v>
      </c>
      <c r="J225" s="775"/>
      <c r="K225" s="73">
        <f t="shared" si="9"/>
        <v>0</v>
      </c>
    </row>
    <row r="226" spans="1:14" ht="38.25" customHeight="1" x14ac:dyDescent="0.25">
      <c r="A226" s="1794"/>
      <c r="B226" s="1822"/>
      <c r="C226" s="1760"/>
      <c r="D226" s="277" t="s">
        <v>83</v>
      </c>
      <c r="E226" s="1341">
        <v>215201</v>
      </c>
      <c r="F226" s="20" t="s">
        <v>53</v>
      </c>
      <c r="G226" s="15"/>
      <c r="H226" s="613">
        <v>50</v>
      </c>
      <c r="I226" s="30">
        <v>748</v>
      </c>
      <c r="J226" s="776"/>
      <c r="K226" s="207">
        <f t="shared" si="9"/>
        <v>0</v>
      </c>
    </row>
    <row r="227" spans="1:14" ht="38.25" customHeight="1" thickBot="1" x14ac:dyDescent="0.3">
      <c r="A227" s="1795"/>
      <c r="B227" s="1823"/>
      <c r="C227" s="1761"/>
      <c r="D227" s="1449" t="s">
        <v>83</v>
      </c>
      <c r="E227" s="1444">
        <v>215201</v>
      </c>
      <c r="F227" s="9" t="s">
        <v>53</v>
      </c>
      <c r="G227" s="17"/>
      <c r="H227" s="1441">
        <v>52</v>
      </c>
      <c r="I227" s="117">
        <v>748</v>
      </c>
      <c r="J227" s="777"/>
      <c r="K227" s="209">
        <f t="shared" si="9"/>
        <v>0</v>
      </c>
    </row>
    <row r="228" spans="1:14" ht="38.25" customHeight="1" x14ac:dyDescent="0.25">
      <c r="A228" s="1793"/>
      <c r="B228" s="1821" t="s">
        <v>622</v>
      </c>
      <c r="C228" s="1759" t="s">
        <v>505</v>
      </c>
      <c r="D228" s="141" t="s">
        <v>83</v>
      </c>
      <c r="E228" s="1442">
        <v>215201</v>
      </c>
      <c r="F228" s="7" t="s">
        <v>60</v>
      </c>
      <c r="G228" s="16"/>
      <c r="H228" s="1440">
        <v>42</v>
      </c>
      <c r="I228" s="118">
        <v>748</v>
      </c>
      <c r="J228" s="772"/>
      <c r="K228" s="210">
        <f t="shared" si="9"/>
        <v>0</v>
      </c>
    </row>
    <row r="229" spans="1:14" ht="38.25" customHeight="1" x14ac:dyDescent="0.25">
      <c r="A229" s="1794"/>
      <c r="B229" s="1822"/>
      <c r="C229" s="1760"/>
      <c r="D229" s="1448" t="s">
        <v>83</v>
      </c>
      <c r="E229" s="1443">
        <v>215201</v>
      </c>
      <c r="F229" s="8" t="s">
        <v>60</v>
      </c>
      <c r="G229" s="11"/>
      <c r="H229" s="1451">
        <v>44</v>
      </c>
      <c r="I229" s="24">
        <v>748</v>
      </c>
      <c r="J229" s="775"/>
      <c r="K229" s="73">
        <f t="shared" si="9"/>
        <v>0</v>
      </c>
    </row>
    <row r="230" spans="1:14" ht="38.25" customHeight="1" x14ac:dyDescent="0.25">
      <c r="A230" s="1794"/>
      <c r="B230" s="1822"/>
      <c r="C230" s="1760"/>
      <c r="D230" s="1448" t="s">
        <v>83</v>
      </c>
      <c r="E230" s="1443">
        <v>215201</v>
      </c>
      <c r="F230" s="8" t="s">
        <v>60</v>
      </c>
      <c r="G230" s="11"/>
      <c r="H230" s="1451">
        <v>46</v>
      </c>
      <c r="I230" s="24">
        <v>748</v>
      </c>
      <c r="J230" s="775"/>
      <c r="K230" s="73">
        <f t="shared" si="9"/>
        <v>0</v>
      </c>
    </row>
    <row r="231" spans="1:14" ht="38.25" customHeight="1" x14ac:dyDescent="0.25">
      <c r="A231" s="1794"/>
      <c r="B231" s="1822"/>
      <c r="C231" s="1760"/>
      <c r="D231" s="1448" t="s">
        <v>83</v>
      </c>
      <c r="E231" s="1443">
        <v>215201</v>
      </c>
      <c r="F231" s="8" t="s">
        <v>60</v>
      </c>
      <c r="G231" s="11"/>
      <c r="H231" s="1451">
        <v>48</v>
      </c>
      <c r="I231" s="24">
        <v>748</v>
      </c>
      <c r="J231" s="775"/>
      <c r="K231" s="73">
        <f t="shared" si="9"/>
        <v>0</v>
      </c>
      <c r="N231" s="280" t="s">
        <v>293</v>
      </c>
    </row>
    <row r="232" spans="1:14" ht="38.25" customHeight="1" x14ac:dyDescent="0.25">
      <c r="A232" s="1794"/>
      <c r="B232" s="1822"/>
      <c r="C232" s="1760"/>
      <c r="D232" s="277" t="s">
        <v>83</v>
      </c>
      <c r="E232" s="1341">
        <v>215201</v>
      </c>
      <c r="F232" s="8" t="s">
        <v>60</v>
      </c>
      <c r="G232" s="15"/>
      <c r="H232" s="613">
        <v>50</v>
      </c>
      <c r="I232" s="30">
        <v>748</v>
      </c>
      <c r="J232" s="776"/>
      <c r="K232" s="207">
        <f t="shared" si="9"/>
        <v>0</v>
      </c>
    </row>
    <row r="233" spans="1:14" ht="38.25" customHeight="1" thickBot="1" x14ac:dyDescent="0.3">
      <c r="A233" s="1795"/>
      <c r="B233" s="1823"/>
      <c r="C233" s="1761"/>
      <c r="D233" s="1449" t="s">
        <v>83</v>
      </c>
      <c r="E233" s="1444">
        <v>215201</v>
      </c>
      <c r="F233" s="9" t="s">
        <v>60</v>
      </c>
      <c r="G233" s="17"/>
      <c r="H233" s="1441">
        <v>52</v>
      </c>
      <c r="I233" s="117">
        <v>748</v>
      </c>
      <c r="J233" s="777"/>
      <c r="K233" s="209">
        <f t="shared" si="9"/>
        <v>0</v>
      </c>
    </row>
    <row r="234" spans="1:14" ht="38.25" customHeight="1" x14ac:dyDescent="0.25">
      <c r="A234" s="1793"/>
      <c r="B234" s="1821" t="s">
        <v>622</v>
      </c>
      <c r="C234" s="1759" t="s">
        <v>505</v>
      </c>
      <c r="D234" s="141" t="s">
        <v>83</v>
      </c>
      <c r="E234" s="1442">
        <v>215201</v>
      </c>
      <c r="F234" s="7" t="s">
        <v>153</v>
      </c>
      <c r="G234" s="16"/>
      <c r="H234" s="1440">
        <v>42</v>
      </c>
      <c r="I234" s="118">
        <v>748</v>
      </c>
      <c r="J234" s="772"/>
      <c r="K234" s="210">
        <f t="shared" si="9"/>
        <v>0</v>
      </c>
    </row>
    <row r="235" spans="1:14" ht="38.25" customHeight="1" x14ac:dyDescent="0.25">
      <c r="A235" s="1794"/>
      <c r="B235" s="1822"/>
      <c r="C235" s="1760"/>
      <c r="D235" s="1448" t="s">
        <v>83</v>
      </c>
      <c r="E235" s="1443">
        <v>215201</v>
      </c>
      <c r="F235" s="8" t="s">
        <v>153</v>
      </c>
      <c r="G235" s="11"/>
      <c r="H235" s="1451">
        <v>44</v>
      </c>
      <c r="I235" s="24">
        <v>748</v>
      </c>
      <c r="J235" s="775"/>
      <c r="K235" s="73">
        <f t="shared" si="9"/>
        <v>0</v>
      </c>
    </row>
    <row r="236" spans="1:14" ht="38.25" customHeight="1" x14ac:dyDescent="0.25">
      <c r="A236" s="1794"/>
      <c r="B236" s="1822"/>
      <c r="C236" s="1760"/>
      <c r="D236" s="1448" t="s">
        <v>83</v>
      </c>
      <c r="E236" s="1443">
        <v>215201</v>
      </c>
      <c r="F236" s="8" t="s">
        <v>153</v>
      </c>
      <c r="G236" s="11"/>
      <c r="H236" s="1451">
        <v>46</v>
      </c>
      <c r="I236" s="24">
        <v>748</v>
      </c>
      <c r="J236" s="775"/>
      <c r="K236" s="73">
        <f t="shared" si="9"/>
        <v>0</v>
      </c>
    </row>
    <row r="237" spans="1:14" ht="38.25" customHeight="1" x14ac:dyDescent="0.25">
      <c r="A237" s="1794"/>
      <c r="B237" s="1822"/>
      <c r="C237" s="1760"/>
      <c r="D237" s="1448" t="s">
        <v>83</v>
      </c>
      <c r="E237" s="1443">
        <v>215201</v>
      </c>
      <c r="F237" s="8" t="s">
        <v>153</v>
      </c>
      <c r="G237" s="11"/>
      <c r="H237" s="1451">
        <v>48</v>
      </c>
      <c r="I237" s="24">
        <v>748</v>
      </c>
      <c r="J237" s="775"/>
      <c r="K237" s="73">
        <f t="shared" si="9"/>
        <v>0</v>
      </c>
    </row>
    <row r="238" spans="1:14" ht="38.25" customHeight="1" x14ac:dyDescent="0.25">
      <c r="A238" s="1794"/>
      <c r="B238" s="1822"/>
      <c r="C238" s="1760"/>
      <c r="D238" s="277" t="s">
        <v>83</v>
      </c>
      <c r="E238" s="1341">
        <v>215201</v>
      </c>
      <c r="F238" s="8" t="s">
        <v>153</v>
      </c>
      <c r="G238" s="15"/>
      <c r="H238" s="613">
        <v>50</v>
      </c>
      <c r="I238" s="30">
        <v>748</v>
      </c>
      <c r="J238" s="776"/>
      <c r="K238" s="207">
        <f t="shared" si="9"/>
        <v>0</v>
      </c>
    </row>
    <row r="239" spans="1:14" ht="38.25" customHeight="1" thickBot="1" x14ac:dyDescent="0.3">
      <c r="A239" s="1795"/>
      <c r="B239" s="1823"/>
      <c r="C239" s="1761"/>
      <c r="D239" s="1449" t="s">
        <v>83</v>
      </c>
      <c r="E239" s="1444">
        <v>215201</v>
      </c>
      <c r="F239" s="9" t="s">
        <v>153</v>
      </c>
      <c r="G239" s="17"/>
      <c r="H239" s="1441">
        <v>52</v>
      </c>
      <c r="I239" s="117">
        <v>748</v>
      </c>
      <c r="J239" s="777"/>
      <c r="K239" s="209">
        <f t="shared" si="9"/>
        <v>0</v>
      </c>
      <c r="N239" s="280" t="s">
        <v>293</v>
      </c>
    </row>
    <row r="240" spans="1:14" ht="40.5" customHeight="1" x14ac:dyDescent="0.25">
      <c r="A240" s="1765"/>
      <c r="B240" s="1757" t="s">
        <v>325</v>
      </c>
      <c r="C240" s="1765" t="s">
        <v>312</v>
      </c>
      <c r="D240" s="275" t="s">
        <v>83</v>
      </c>
      <c r="E240" s="1452">
        <v>22219</v>
      </c>
      <c r="F240" s="204" t="s">
        <v>180</v>
      </c>
      <c r="G240" s="205"/>
      <c r="H240" s="1455">
        <v>44</v>
      </c>
      <c r="I240" s="278">
        <v>600</v>
      </c>
      <c r="J240" s="206"/>
      <c r="K240" s="214">
        <f t="shared" si="9"/>
        <v>0</v>
      </c>
      <c r="N240" s="279"/>
    </row>
    <row r="241" spans="1:14" ht="40.5" customHeight="1" x14ac:dyDescent="0.25">
      <c r="A241" s="1765"/>
      <c r="B241" s="1757"/>
      <c r="C241" s="1765"/>
      <c r="D241" s="1448" t="s">
        <v>83</v>
      </c>
      <c r="E241" s="1443">
        <v>22219</v>
      </c>
      <c r="F241" s="8" t="s">
        <v>180</v>
      </c>
      <c r="G241" s="11"/>
      <c r="H241" s="1451">
        <v>46</v>
      </c>
      <c r="I241" s="24">
        <v>600</v>
      </c>
      <c r="J241" s="105"/>
      <c r="K241" s="73">
        <f t="shared" si="9"/>
        <v>0</v>
      </c>
      <c r="N241" s="279"/>
    </row>
    <row r="242" spans="1:14" ht="40.5" customHeight="1" thickBot="1" x14ac:dyDescent="0.3">
      <c r="A242" s="1765"/>
      <c r="B242" s="1757"/>
      <c r="C242" s="1765"/>
      <c r="D242" s="1448" t="s">
        <v>83</v>
      </c>
      <c r="E242" s="1443">
        <v>22219</v>
      </c>
      <c r="F242" s="8" t="s">
        <v>180</v>
      </c>
      <c r="G242" s="11"/>
      <c r="H242" s="1451">
        <v>48</v>
      </c>
      <c r="I242" s="24">
        <v>600</v>
      </c>
      <c r="J242" s="105"/>
      <c r="K242" s="73">
        <f t="shared" si="9"/>
        <v>0</v>
      </c>
      <c r="N242" s="279"/>
    </row>
    <row r="243" spans="1:14" ht="39.75" customHeight="1" x14ac:dyDescent="0.25">
      <c r="A243" s="1878"/>
      <c r="B243" s="1756" t="s">
        <v>325</v>
      </c>
      <c r="C243" s="1806" t="s">
        <v>312</v>
      </c>
      <c r="D243" s="141" t="s">
        <v>83</v>
      </c>
      <c r="E243" s="1442">
        <v>22219</v>
      </c>
      <c r="F243" s="7" t="s">
        <v>41</v>
      </c>
      <c r="G243" s="16"/>
      <c r="H243" s="1440">
        <v>44</v>
      </c>
      <c r="I243" s="118">
        <v>600</v>
      </c>
      <c r="J243" s="104"/>
      <c r="K243" s="210">
        <f t="shared" si="9"/>
        <v>0</v>
      </c>
      <c r="N243" s="279"/>
    </row>
    <row r="244" spans="1:14" ht="39.75" customHeight="1" x14ac:dyDescent="0.25">
      <c r="A244" s="1879"/>
      <c r="B244" s="1757"/>
      <c r="C244" s="1765"/>
      <c r="D244" s="1448" t="s">
        <v>83</v>
      </c>
      <c r="E244" s="1443">
        <v>22219</v>
      </c>
      <c r="F244" s="10" t="s">
        <v>41</v>
      </c>
      <c r="G244" s="11"/>
      <c r="H244" s="1451">
        <v>46</v>
      </c>
      <c r="I244" s="24">
        <v>600</v>
      </c>
      <c r="J244" s="105"/>
      <c r="K244" s="73">
        <f t="shared" si="9"/>
        <v>0</v>
      </c>
      <c r="N244" s="279"/>
    </row>
    <row r="245" spans="1:14" ht="39.75" customHeight="1" thickBot="1" x14ac:dyDescent="0.3">
      <c r="A245" s="1880"/>
      <c r="B245" s="1758"/>
      <c r="C245" s="1766"/>
      <c r="D245" s="1449" t="s">
        <v>83</v>
      </c>
      <c r="E245" s="1444">
        <v>22219</v>
      </c>
      <c r="F245" s="152" t="s">
        <v>41</v>
      </c>
      <c r="G245" s="17"/>
      <c r="H245" s="1441">
        <v>48</v>
      </c>
      <c r="I245" s="117">
        <v>600</v>
      </c>
      <c r="J245" s="106"/>
      <c r="K245" s="209">
        <f t="shared" si="9"/>
        <v>0</v>
      </c>
    </row>
    <row r="246" spans="1:14" ht="111" customHeight="1" thickBot="1" x14ac:dyDescent="0.3">
      <c r="A246" s="388"/>
      <c r="B246" s="26" t="s">
        <v>184</v>
      </c>
      <c r="C246" s="67" t="s">
        <v>101</v>
      </c>
      <c r="D246" s="136" t="s">
        <v>32</v>
      </c>
      <c r="E246" s="26" t="s">
        <v>191</v>
      </c>
      <c r="F246" s="27" t="s">
        <v>142</v>
      </c>
      <c r="G246" s="25"/>
      <c r="H246" s="28">
        <v>50</v>
      </c>
      <c r="I246" s="123">
        <v>550</v>
      </c>
      <c r="J246" s="773"/>
      <c r="K246" s="304">
        <f t="shared" si="9"/>
        <v>0</v>
      </c>
      <c r="L246" s="72"/>
    </row>
  </sheetData>
  <sheetProtection password="CEF9" sheet="1" objects="1" scenarios="1" deleteColumns="0" deleteRows="0"/>
  <mergeCells count="148">
    <mergeCell ref="L1:L4"/>
    <mergeCell ref="A8:A12"/>
    <mergeCell ref="B8:B12"/>
    <mergeCell ref="C8:C12"/>
    <mergeCell ref="A13:A18"/>
    <mergeCell ref="B13:B18"/>
    <mergeCell ref="C13:C18"/>
    <mergeCell ref="A6:A7"/>
    <mergeCell ref="B6:B7"/>
    <mergeCell ref="C6:C7"/>
    <mergeCell ref="A37:A42"/>
    <mergeCell ref="B37:B42"/>
    <mergeCell ref="C37:C42"/>
    <mergeCell ref="A43:A48"/>
    <mergeCell ref="B43:B48"/>
    <mergeCell ref="C43:C48"/>
    <mergeCell ref="A19:A24"/>
    <mergeCell ref="B19:B24"/>
    <mergeCell ref="C19:C24"/>
    <mergeCell ref="A25:A30"/>
    <mergeCell ref="B25:B30"/>
    <mergeCell ref="C25:C30"/>
    <mergeCell ref="A31:A36"/>
    <mergeCell ref="B31:B36"/>
    <mergeCell ref="C31:C36"/>
    <mergeCell ref="A70:A71"/>
    <mergeCell ref="B70:B71"/>
    <mergeCell ref="C70:C71"/>
    <mergeCell ref="A77:A81"/>
    <mergeCell ref="B77:B81"/>
    <mergeCell ref="C77:C81"/>
    <mergeCell ref="A49:A54"/>
    <mergeCell ref="B49:B54"/>
    <mergeCell ref="C49:C54"/>
    <mergeCell ref="A65:A69"/>
    <mergeCell ref="B65:B69"/>
    <mergeCell ref="C65:C69"/>
    <mergeCell ref="A55:A58"/>
    <mergeCell ref="B55:B58"/>
    <mergeCell ref="C55:C58"/>
    <mergeCell ref="A72:A76"/>
    <mergeCell ref="B72:B76"/>
    <mergeCell ref="C72:C76"/>
    <mergeCell ref="A59:A64"/>
    <mergeCell ref="B59:B64"/>
    <mergeCell ref="C59:C64"/>
    <mergeCell ref="A91:A92"/>
    <mergeCell ref="B91:B92"/>
    <mergeCell ref="C91:C92"/>
    <mergeCell ref="A94:A97"/>
    <mergeCell ref="B94:B97"/>
    <mergeCell ref="C94:C97"/>
    <mergeCell ref="A82:A86"/>
    <mergeCell ref="B82:B86"/>
    <mergeCell ref="C82:C86"/>
    <mergeCell ref="A103:A107"/>
    <mergeCell ref="B103:B107"/>
    <mergeCell ref="C103:C107"/>
    <mergeCell ref="A108:A112"/>
    <mergeCell ref="B108:B112"/>
    <mergeCell ref="C108:C112"/>
    <mergeCell ref="A98:A99"/>
    <mergeCell ref="B98:B99"/>
    <mergeCell ref="C98:C99"/>
    <mergeCell ref="A100:A102"/>
    <mergeCell ref="B100:B102"/>
    <mergeCell ref="C100:C102"/>
    <mergeCell ref="A123:A128"/>
    <mergeCell ref="B123:B128"/>
    <mergeCell ref="C123:C128"/>
    <mergeCell ref="A129:A132"/>
    <mergeCell ref="B129:B132"/>
    <mergeCell ref="C129:C132"/>
    <mergeCell ref="A113:A117"/>
    <mergeCell ref="B113:B117"/>
    <mergeCell ref="C113:C117"/>
    <mergeCell ref="A118:A122"/>
    <mergeCell ref="B118:B122"/>
    <mergeCell ref="C118:C122"/>
    <mergeCell ref="A150:A154"/>
    <mergeCell ref="B150:B154"/>
    <mergeCell ref="C150:C154"/>
    <mergeCell ref="A144:A148"/>
    <mergeCell ref="B144:B148"/>
    <mergeCell ref="C144:C148"/>
    <mergeCell ref="A133:A138"/>
    <mergeCell ref="B133:B138"/>
    <mergeCell ref="C133:C138"/>
    <mergeCell ref="A139:A143"/>
    <mergeCell ref="B139:B143"/>
    <mergeCell ref="C139:C143"/>
    <mergeCell ref="A162:A166"/>
    <mergeCell ref="B162:B166"/>
    <mergeCell ref="C162:C166"/>
    <mergeCell ref="A167:A171"/>
    <mergeCell ref="B167:B171"/>
    <mergeCell ref="C167:C171"/>
    <mergeCell ref="A155:A158"/>
    <mergeCell ref="B155:B158"/>
    <mergeCell ref="C155:C158"/>
    <mergeCell ref="A159:A161"/>
    <mergeCell ref="B159:B161"/>
    <mergeCell ref="C159:C161"/>
    <mergeCell ref="A202:A206"/>
    <mergeCell ref="B202:B206"/>
    <mergeCell ref="C202:C206"/>
    <mergeCell ref="A207:A211"/>
    <mergeCell ref="B207:B211"/>
    <mergeCell ref="C207:C211"/>
    <mergeCell ref="A172:A176"/>
    <mergeCell ref="B172:B176"/>
    <mergeCell ref="C172:C176"/>
    <mergeCell ref="A177:A181"/>
    <mergeCell ref="B177:B181"/>
    <mergeCell ref="C177:C181"/>
    <mergeCell ref="A182:A186"/>
    <mergeCell ref="B182:B186"/>
    <mergeCell ref="C182:C186"/>
    <mergeCell ref="A187:A191"/>
    <mergeCell ref="B187:B191"/>
    <mergeCell ref="C187:C191"/>
    <mergeCell ref="A192:A196"/>
    <mergeCell ref="B192:B196"/>
    <mergeCell ref="C192:C196"/>
    <mergeCell ref="A197:A201"/>
    <mergeCell ref="B197:B201"/>
    <mergeCell ref="C197:C201"/>
    <mergeCell ref="A222:A227"/>
    <mergeCell ref="B222:B227"/>
    <mergeCell ref="C222:C227"/>
    <mergeCell ref="A228:A233"/>
    <mergeCell ref="B228:B233"/>
    <mergeCell ref="C228:C233"/>
    <mergeCell ref="A212:A216"/>
    <mergeCell ref="B212:B216"/>
    <mergeCell ref="C212:C216"/>
    <mergeCell ref="A217:A221"/>
    <mergeCell ref="B217:B221"/>
    <mergeCell ref="C217:C221"/>
    <mergeCell ref="A240:A242"/>
    <mergeCell ref="B240:B242"/>
    <mergeCell ref="C240:C242"/>
    <mergeCell ref="A243:A245"/>
    <mergeCell ref="B243:B245"/>
    <mergeCell ref="C243:C245"/>
    <mergeCell ref="A234:A239"/>
    <mergeCell ref="B234:B239"/>
    <mergeCell ref="C234:C239"/>
  </mergeCells>
  <hyperlinks>
    <hyperlink ref="C1" location="'ОДЕЖДА ДЛЯ КОРМЛЕНИЯ'!A149" display="БЛУЗКИ"/>
    <hyperlink ref="B2" location="'ОДЕЖДА ДЛЯ КОРМЛЕНИЯ'!A87" display="САРАФАНЫ"/>
    <hyperlink ref="C2" location="'ОДЕЖДА ДЛЯ КОРМЛЕНИЯ'!A89" display="ФУТБОЛКИ"/>
    <hyperlink ref="B3" location="'ОДЕЖДА ДЛЯ КОРМЛЕНИЯ'!A88" display="ТУНИКИ"/>
    <hyperlink ref="B1" location="'ОДЕЖДА ДЛЯ КОРМЛЕНИЯ'!A5" display="ПЛАТЬЯ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690"/>
  <sheetViews>
    <sheetView zoomScale="90" zoomScaleNormal="90" workbookViewId="0">
      <pane ySplit="4" topLeftCell="A5" activePane="bottomLeft" state="frozen"/>
      <selection pane="bottomLeft" activeCell="N6" sqref="N6"/>
    </sheetView>
  </sheetViews>
  <sheetFormatPr defaultColWidth="8.7109375" defaultRowHeight="15" x14ac:dyDescent="0.25"/>
  <cols>
    <col min="1" max="1" width="22.140625" style="46" bestFit="1" customWidth="1"/>
    <col min="2" max="2" width="16.5703125" customWidth="1"/>
    <col min="3" max="3" width="16.28515625" bestFit="1" customWidth="1"/>
    <col min="4" max="4" width="15.28515625" style="45" bestFit="1" customWidth="1"/>
    <col min="5" max="5" width="13.140625" customWidth="1"/>
    <col min="6" max="6" width="25.42578125" bestFit="1" customWidth="1"/>
    <col min="7" max="7" width="15.7109375" hidden="1" bestFit="1" customWidth="1"/>
    <col min="8" max="8" width="18" style="76" customWidth="1"/>
    <col min="9" max="9" width="9.42578125" bestFit="1" customWidth="1"/>
    <col min="10" max="10" width="9.7109375" style="60" customWidth="1"/>
    <col min="11" max="11" width="16.42578125" style="802" bestFit="1" customWidth="1"/>
    <col min="12" max="13" width="9.140625" hidden="1" bestFit="1" customWidth="1"/>
    <col min="14" max="14" width="21.5703125" style="279" customWidth="1"/>
  </cols>
  <sheetData>
    <row r="1" spans="1:14" s="19" customFormat="1" ht="15.75" customHeight="1" x14ac:dyDescent="0.25">
      <c r="A1" s="256" t="s">
        <v>0</v>
      </c>
      <c r="B1" s="256" t="s">
        <v>1</v>
      </c>
      <c r="C1" s="256" t="s">
        <v>2</v>
      </c>
      <c r="D1" s="256" t="s">
        <v>245</v>
      </c>
      <c r="E1" s="256" t="s">
        <v>3</v>
      </c>
      <c r="F1" s="256" t="s">
        <v>4</v>
      </c>
      <c r="G1" s="257"/>
      <c r="H1" s="256" t="s">
        <v>5</v>
      </c>
      <c r="I1" s="77"/>
      <c r="J1" s="58" t="s">
        <v>6</v>
      </c>
      <c r="K1" s="342">
        <f>SUM(K107:K1652)</f>
        <v>0</v>
      </c>
      <c r="L1" s="1919" t="s">
        <v>7</v>
      </c>
      <c r="N1" s="279"/>
    </row>
    <row r="2" spans="1:14" s="19" customFormat="1" ht="15.75" customHeight="1" x14ac:dyDescent="0.25">
      <c r="A2" s="256" t="s">
        <v>246</v>
      </c>
      <c r="B2" s="256" t="s">
        <v>8</v>
      </c>
      <c r="C2" s="256" t="s">
        <v>9</v>
      </c>
      <c r="D2" s="256" t="s">
        <v>10</v>
      </c>
      <c r="E2" s="256" t="s">
        <v>247</v>
      </c>
      <c r="F2" s="256" t="s">
        <v>11</v>
      </c>
      <c r="G2" s="258"/>
      <c r="H2" s="256" t="s">
        <v>12</v>
      </c>
      <c r="I2" s="78"/>
      <c r="J2" s="58" t="s">
        <v>13</v>
      </c>
      <c r="K2" s="341">
        <f>SUM(J:J)</f>
        <v>0</v>
      </c>
      <c r="L2" s="1920"/>
      <c r="N2" s="279"/>
    </row>
    <row r="3" spans="1:14" s="19" customFormat="1" ht="29.25" customHeight="1" x14ac:dyDescent="0.25">
      <c r="A3" s="256" t="s">
        <v>14</v>
      </c>
      <c r="B3" s="256" t="s">
        <v>15</v>
      </c>
      <c r="C3" s="256" t="s">
        <v>16</v>
      </c>
      <c r="D3" s="256" t="s">
        <v>407</v>
      </c>
      <c r="E3" s="256" t="s">
        <v>17</v>
      </c>
      <c r="F3" s="256" t="s">
        <v>18</v>
      </c>
      <c r="G3" s="258"/>
      <c r="H3" s="256" t="s">
        <v>19</v>
      </c>
      <c r="I3" s="79" t="s">
        <v>20</v>
      </c>
      <c r="J3" s="59"/>
      <c r="K3" s="809"/>
      <c r="L3" s="1920"/>
      <c r="N3" s="279"/>
    </row>
    <row r="4" spans="1:14" ht="21.75" thickBot="1" x14ac:dyDescent="0.3">
      <c r="A4" s="260" t="s">
        <v>21</v>
      </c>
      <c r="B4" s="261" t="s">
        <v>22</v>
      </c>
      <c r="C4" s="262" t="s">
        <v>23</v>
      </c>
      <c r="D4" s="261" t="s">
        <v>24</v>
      </c>
      <c r="E4" s="263" t="s">
        <v>25</v>
      </c>
      <c r="F4" s="262" t="s">
        <v>26</v>
      </c>
      <c r="G4" s="263" t="s">
        <v>27</v>
      </c>
      <c r="H4" s="262" t="s">
        <v>28</v>
      </c>
      <c r="I4" s="13" t="s">
        <v>29</v>
      </c>
      <c r="J4" s="18" t="s">
        <v>30</v>
      </c>
      <c r="K4" s="810" t="s">
        <v>31</v>
      </c>
      <c r="L4" s="1921"/>
      <c r="N4" s="279" t="s">
        <v>281</v>
      </c>
    </row>
    <row r="5" spans="1:14" ht="28.5" customHeight="1" thickBot="1" x14ac:dyDescent="0.3">
      <c r="A5" s="566"/>
      <c r="B5" s="567"/>
      <c r="C5" s="567"/>
      <c r="D5" s="568"/>
      <c r="E5" s="569" t="s">
        <v>322</v>
      </c>
      <c r="F5" s="567"/>
      <c r="G5" s="567"/>
      <c r="H5" s="570"/>
      <c r="I5" s="567"/>
      <c r="J5" s="571"/>
      <c r="K5" s="811"/>
    </row>
    <row r="6" spans="1:14" ht="39" customHeight="1" x14ac:dyDescent="0.25">
      <c r="A6" s="1813"/>
      <c r="B6" s="1821" t="s">
        <v>571</v>
      </c>
      <c r="C6" s="1759" t="s">
        <v>46</v>
      </c>
      <c r="D6" s="141" t="s">
        <v>83</v>
      </c>
      <c r="E6" s="1634" t="s">
        <v>627</v>
      </c>
      <c r="F6" s="96" t="s">
        <v>43</v>
      </c>
      <c r="G6" s="16"/>
      <c r="H6" s="1634">
        <v>42</v>
      </c>
      <c r="I6" s="37">
        <v>1008</v>
      </c>
      <c r="J6" s="772"/>
      <c r="K6" s="210">
        <f t="shared" ref="K6:K69" si="0">I6*J6</f>
        <v>0</v>
      </c>
      <c r="L6" s="72"/>
      <c r="N6" s="280"/>
    </row>
    <row r="7" spans="1:14" ht="39" customHeight="1" x14ac:dyDescent="0.25">
      <c r="A7" s="1814"/>
      <c r="B7" s="1857"/>
      <c r="C7" s="1760"/>
      <c r="D7" s="1521" t="s">
        <v>83</v>
      </c>
      <c r="E7" s="1622" t="s">
        <v>627</v>
      </c>
      <c r="F7" s="61" t="s">
        <v>43</v>
      </c>
      <c r="G7" s="11"/>
      <c r="H7" s="1622">
        <v>44</v>
      </c>
      <c r="I7" s="35">
        <v>1008</v>
      </c>
      <c r="J7" s="775"/>
      <c r="K7" s="73">
        <f t="shared" si="0"/>
        <v>0</v>
      </c>
      <c r="L7" s="72"/>
      <c r="N7" s="280"/>
    </row>
    <row r="8" spans="1:14" ht="39" customHeight="1" x14ac:dyDescent="0.25">
      <c r="A8" s="1814"/>
      <c r="B8" s="1857"/>
      <c r="C8" s="1760"/>
      <c r="D8" s="1521" t="s">
        <v>83</v>
      </c>
      <c r="E8" s="1622" t="s">
        <v>627</v>
      </c>
      <c r="F8" s="61" t="s">
        <v>43</v>
      </c>
      <c r="G8" s="11"/>
      <c r="H8" s="1622">
        <v>46</v>
      </c>
      <c r="I8" s="35">
        <v>1008</v>
      </c>
      <c r="J8" s="775"/>
      <c r="K8" s="73">
        <f t="shared" si="0"/>
        <v>0</v>
      </c>
      <c r="L8" s="72"/>
      <c r="N8" s="280"/>
    </row>
    <row r="9" spans="1:14" ht="39" customHeight="1" x14ac:dyDescent="0.25">
      <c r="A9" s="1814"/>
      <c r="B9" s="1857"/>
      <c r="C9" s="1760"/>
      <c r="D9" s="1521" t="s">
        <v>83</v>
      </c>
      <c r="E9" s="1622" t="s">
        <v>627</v>
      </c>
      <c r="F9" s="61" t="s">
        <v>43</v>
      </c>
      <c r="G9" s="11"/>
      <c r="H9" s="1622">
        <v>48</v>
      </c>
      <c r="I9" s="35">
        <v>1008</v>
      </c>
      <c r="J9" s="775"/>
      <c r="K9" s="73">
        <f t="shared" si="0"/>
        <v>0</v>
      </c>
      <c r="L9" s="72"/>
      <c r="N9" s="280"/>
    </row>
    <row r="10" spans="1:14" ht="39" customHeight="1" x14ac:dyDescent="0.25">
      <c r="A10" s="1814"/>
      <c r="B10" s="1857"/>
      <c r="C10" s="1760"/>
      <c r="D10" s="1521" t="s">
        <v>83</v>
      </c>
      <c r="E10" s="1622" t="s">
        <v>627</v>
      </c>
      <c r="F10" s="61" t="s">
        <v>43</v>
      </c>
      <c r="G10" s="11"/>
      <c r="H10" s="1622">
        <v>50</v>
      </c>
      <c r="I10" s="35">
        <v>1008</v>
      </c>
      <c r="J10" s="775"/>
      <c r="K10" s="73">
        <f t="shared" si="0"/>
        <v>0</v>
      </c>
      <c r="L10" s="72"/>
      <c r="N10" s="280"/>
    </row>
    <row r="11" spans="1:14" ht="39" customHeight="1" thickBot="1" x14ac:dyDescent="0.3">
      <c r="A11" s="1826"/>
      <c r="B11" s="1858"/>
      <c r="C11" s="1761"/>
      <c r="D11" s="1521" t="s">
        <v>83</v>
      </c>
      <c r="E11" s="1622" t="s">
        <v>627</v>
      </c>
      <c r="F11" s="61" t="s">
        <v>43</v>
      </c>
      <c r="G11" s="11"/>
      <c r="H11" s="1622">
        <v>52</v>
      </c>
      <c r="I11" s="35">
        <v>1008</v>
      </c>
      <c r="J11" s="775"/>
      <c r="K11" s="73">
        <f t="shared" si="0"/>
        <v>0</v>
      </c>
      <c r="L11" s="72"/>
      <c r="N11" s="280"/>
    </row>
    <row r="12" spans="1:14" ht="33" customHeight="1" x14ac:dyDescent="0.25">
      <c r="A12" s="1784"/>
      <c r="B12" s="1756" t="s">
        <v>616</v>
      </c>
      <c r="C12" s="1759" t="s">
        <v>46</v>
      </c>
      <c r="D12" s="327" t="s">
        <v>83</v>
      </c>
      <c r="E12" s="1627">
        <v>101191</v>
      </c>
      <c r="F12" s="352" t="s">
        <v>43</v>
      </c>
      <c r="G12" s="23"/>
      <c r="H12" s="1627">
        <v>44</v>
      </c>
      <c r="I12" s="47">
        <v>1198</v>
      </c>
      <c r="J12" s="1032"/>
      <c r="K12" s="217">
        <f t="shared" si="0"/>
        <v>0</v>
      </c>
      <c r="N12" s="280"/>
    </row>
    <row r="13" spans="1:14" ht="33" customHeight="1" x14ac:dyDescent="0.25">
      <c r="A13" s="1785"/>
      <c r="B13" s="1765"/>
      <c r="C13" s="1765"/>
      <c r="D13" s="1521" t="s">
        <v>83</v>
      </c>
      <c r="E13" s="1622">
        <v>101191</v>
      </c>
      <c r="F13" s="50" t="s">
        <v>43</v>
      </c>
      <c r="G13" s="11"/>
      <c r="H13" s="1622">
        <v>46</v>
      </c>
      <c r="I13" s="35">
        <v>1198</v>
      </c>
      <c r="J13" s="770"/>
      <c r="K13" s="73">
        <f t="shared" si="0"/>
        <v>0</v>
      </c>
      <c r="N13" s="280"/>
    </row>
    <row r="14" spans="1:14" ht="33" customHeight="1" x14ac:dyDescent="0.25">
      <c r="A14" s="1785"/>
      <c r="B14" s="1765"/>
      <c r="C14" s="1765"/>
      <c r="D14" s="1521" t="s">
        <v>83</v>
      </c>
      <c r="E14" s="1622">
        <v>101191</v>
      </c>
      <c r="F14" s="50" t="s">
        <v>43</v>
      </c>
      <c r="G14" s="11"/>
      <c r="H14" s="1622">
        <v>48</v>
      </c>
      <c r="I14" s="35">
        <v>1198</v>
      </c>
      <c r="J14" s="770"/>
      <c r="K14" s="73">
        <f t="shared" si="0"/>
        <v>0</v>
      </c>
      <c r="N14" s="280"/>
    </row>
    <row r="15" spans="1:14" ht="33" customHeight="1" x14ac:dyDescent="0.25">
      <c r="A15" s="1785"/>
      <c r="B15" s="1765"/>
      <c r="C15" s="1765"/>
      <c r="D15" s="1521" t="s">
        <v>83</v>
      </c>
      <c r="E15" s="1622">
        <v>101191</v>
      </c>
      <c r="F15" s="50" t="s">
        <v>43</v>
      </c>
      <c r="G15" s="11"/>
      <c r="H15" s="1622">
        <v>50</v>
      </c>
      <c r="I15" s="35">
        <v>1198</v>
      </c>
      <c r="J15" s="770"/>
      <c r="K15" s="73">
        <f t="shared" si="0"/>
        <v>0</v>
      </c>
      <c r="N15" s="280"/>
    </row>
    <row r="16" spans="1:14" ht="33" customHeight="1" x14ac:dyDescent="0.25">
      <c r="A16" s="1785"/>
      <c r="B16" s="1765"/>
      <c r="C16" s="1765"/>
      <c r="D16" s="1521" t="s">
        <v>83</v>
      </c>
      <c r="E16" s="1622">
        <v>101191</v>
      </c>
      <c r="F16" s="50" t="s">
        <v>43</v>
      </c>
      <c r="G16" s="11"/>
      <c r="H16" s="1622">
        <v>52</v>
      </c>
      <c r="I16" s="35">
        <v>1198</v>
      </c>
      <c r="J16" s="770"/>
      <c r="K16" s="73">
        <f t="shared" si="0"/>
        <v>0</v>
      </c>
      <c r="N16" s="280" t="s">
        <v>293</v>
      </c>
    </row>
    <row r="17" spans="1:14" ht="33" customHeight="1" thickBot="1" x14ac:dyDescent="0.3">
      <c r="A17" s="1785"/>
      <c r="B17" s="1765"/>
      <c r="C17" s="1765"/>
      <c r="D17" s="1521" t="s">
        <v>83</v>
      </c>
      <c r="E17" s="1622">
        <v>101191</v>
      </c>
      <c r="F17" s="50" t="s">
        <v>43</v>
      </c>
      <c r="G17" s="11"/>
      <c r="H17" s="1622">
        <v>58</v>
      </c>
      <c r="I17" s="35">
        <v>1198</v>
      </c>
      <c r="J17" s="770"/>
      <c r="K17" s="73">
        <f t="shared" si="0"/>
        <v>0</v>
      </c>
      <c r="N17" s="280">
        <v>1</v>
      </c>
    </row>
    <row r="18" spans="1:14" ht="29.25" customHeight="1" x14ac:dyDescent="0.25">
      <c r="A18" s="1813"/>
      <c r="B18" s="1756" t="s">
        <v>636</v>
      </c>
      <c r="C18" s="1759" t="s">
        <v>46</v>
      </c>
      <c r="D18" s="141" t="s">
        <v>83</v>
      </c>
      <c r="E18" s="1634">
        <v>101192</v>
      </c>
      <c r="F18" s="96" t="s">
        <v>43</v>
      </c>
      <c r="G18" s="16"/>
      <c r="H18" s="1634">
        <v>42</v>
      </c>
      <c r="I18" s="37">
        <v>1238</v>
      </c>
      <c r="J18" s="772"/>
      <c r="K18" s="210">
        <f t="shared" si="0"/>
        <v>0</v>
      </c>
      <c r="L18" s="72"/>
      <c r="N18" s="280"/>
    </row>
    <row r="19" spans="1:14" ht="29.25" customHeight="1" x14ac:dyDescent="0.25">
      <c r="A19" s="1814"/>
      <c r="B19" s="1765"/>
      <c r="C19" s="1760"/>
      <c r="D19" s="1521" t="s">
        <v>83</v>
      </c>
      <c r="E19" s="1622">
        <v>101192</v>
      </c>
      <c r="F19" s="61" t="s">
        <v>43</v>
      </c>
      <c r="G19" s="11"/>
      <c r="H19" s="1622">
        <v>44</v>
      </c>
      <c r="I19" s="35">
        <v>1238</v>
      </c>
      <c r="J19" s="775"/>
      <c r="K19" s="73">
        <f t="shared" si="0"/>
        <v>0</v>
      </c>
      <c r="L19" s="72"/>
      <c r="N19" s="280"/>
    </row>
    <row r="20" spans="1:14" ht="29.25" customHeight="1" x14ac:dyDescent="0.25">
      <c r="A20" s="1814"/>
      <c r="B20" s="1765"/>
      <c r="C20" s="1760"/>
      <c r="D20" s="1521" t="s">
        <v>83</v>
      </c>
      <c r="E20" s="1622">
        <v>101192</v>
      </c>
      <c r="F20" s="61" t="s">
        <v>43</v>
      </c>
      <c r="G20" s="11"/>
      <c r="H20" s="1622">
        <v>46</v>
      </c>
      <c r="I20" s="35">
        <v>1238</v>
      </c>
      <c r="J20" s="775"/>
      <c r="K20" s="73">
        <f t="shared" si="0"/>
        <v>0</v>
      </c>
      <c r="L20" s="72"/>
      <c r="N20" s="280"/>
    </row>
    <row r="21" spans="1:14" ht="29.25" customHeight="1" x14ac:dyDescent="0.25">
      <c r="A21" s="1814"/>
      <c r="B21" s="1765"/>
      <c r="C21" s="1760"/>
      <c r="D21" s="1521" t="s">
        <v>83</v>
      </c>
      <c r="E21" s="1622">
        <v>101192</v>
      </c>
      <c r="F21" s="61" t="s">
        <v>43</v>
      </c>
      <c r="G21" s="11"/>
      <c r="H21" s="1622">
        <v>48</v>
      </c>
      <c r="I21" s="35">
        <v>1238</v>
      </c>
      <c r="J21" s="775"/>
      <c r="K21" s="73">
        <f t="shared" si="0"/>
        <v>0</v>
      </c>
      <c r="L21" s="72"/>
      <c r="N21" s="280"/>
    </row>
    <row r="22" spans="1:14" ht="29.25" customHeight="1" x14ac:dyDescent="0.25">
      <c r="A22" s="1814"/>
      <c r="B22" s="1765"/>
      <c r="C22" s="1760"/>
      <c r="D22" s="1521" t="s">
        <v>83</v>
      </c>
      <c r="E22" s="1622">
        <v>101192</v>
      </c>
      <c r="F22" s="61" t="s">
        <v>43</v>
      </c>
      <c r="G22" s="11"/>
      <c r="H22" s="1622">
        <v>50</v>
      </c>
      <c r="I22" s="35">
        <v>1238</v>
      </c>
      <c r="J22" s="775"/>
      <c r="K22" s="73">
        <f t="shared" si="0"/>
        <v>0</v>
      </c>
      <c r="L22" s="72"/>
      <c r="N22" s="280"/>
    </row>
    <row r="23" spans="1:14" ht="29.25" customHeight="1" thickBot="1" x14ac:dyDescent="0.3">
      <c r="A23" s="1826"/>
      <c r="B23" s="1766"/>
      <c r="C23" s="1761"/>
      <c r="D23" s="1521" t="s">
        <v>83</v>
      </c>
      <c r="E23" s="1622">
        <v>101192</v>
      </c>
      <c r="F23" s="61" t="s">
        <v>43</v>
      </c>
      <c r="G23" s="11"/>
      <c r="H23" s="1622">
        <v>52</v>
      </c>
      <c r="I23" s="35">
        <v>1238</v>
      </c>
      <c r="J23" s="775"/>
      <c r="K23" s="73">
        <f t="shared" si="0"/>
        <v>0</v>
      </c>
      <c r="L23" s="72"/>
      <c r="N23" s="280"/>
    </row>
    <row r="24" spans="1:14" ht="29.25" customHeight="1" x14ac:dyDescent="0.25">
      <c r="A24" s="1813"/>
      <c r="B24" s="1756" t="s">
        <v>636</v>
      </c>
      <c r="C24" s="1759" t="s">
        <v>46</v>
      </c>
      <c r="D24" s="141" t="s">
        <v>83</v>
      </c>
      <c r="E24" s="1634">
        <v>101192</v>
      </c>
      <c r="F24" s="96" t="s">
        <v>259</v>
      </c>
      <c r="G24" s="16"/>
      <c r="H24" s="1634">
        <v>42</v>
      </c>
      <c r="I24" s="37">
        <v>1238</v>
      </c>
      <c r="J24" s="772"/>
      <c r="K24" s="210">
        <f t="shared" si="0"/>
        <v>0</v>
      </c>
      <c r="L24" s="72"/>
      <c r="N24" s="280" t="s">
        <v>293</v>
      </c>
    </row>
    <row r="25" spans="1:14" ht="29.25" customHeight="1" x14ac:dyDescent="0.25">
      <c r="A25" s="1814"/>
      <c r="B25" s="1765"/>
      <c r="C25" s="1760"/>
      <c r="D25" s="1521" t="s">
        <v>83</v>
      </c>
      <c r="E25" s="1622">
        <v>101192</v>
      </c>
      <c r="F25" s="61" t="s">
        <v>259</v>
      </c>
      <c r="G25" s="11"/>
      <c r="H25" s="1622">
        <v>44</v>
      </c>
      <c r="I25" s="35">
        <v>1238</v>
      </c>
      <c r="J25" s="775"/>
      <c r="K25" s="73">
        <f t="shared" si="0"/>
        <v>0</v>
      </c>
      <c r="L25" s="72"/>
      <c r="N25" s="280" t="s">
        <v>293</v>
      </c>
    </row>
    <row r="26" spans="1:14" ht="29.25" customHeight="1" x14ac:dyDescent="0.25">
      <c r="A26" s="1814"/>
      <c r="B26" s="1765"/>
      <c r="C26" s="1760"/>
      <c r="D26" s="1521" t="s">
        <v>83</v>
      </c>
      <c r="E26" s="1622">
        <v>101192</v>
      </c>
      <c r="F26" s="61" t="s">
        <v>259</v>
      </c>
      <c r="G26" s="11"/>
      <c r="H26" s="1622">
        <v>46</v>
      </c>
      <c r="I26" s="35">
        <v>1238</v>
      </c>
      <c r="J26" s="775"/>
      <c r="K26" s="73">
        <f t="shared" si="0"/>
        <v>0</v>
      </c>
      <c r="L26" s="72"/>
      <c r="N26" s="280" t="s">
        <v>293</v>
      </c>
    </row>
    <row r="27" spans="1:14" ht="29.25" customHeight="1" x14ac:dyDescent="0.25">
      <c r="A27" s="1814"/>
      <c r="B27" s="1765"/>
      <c r="C27" s="1760"/>
      <c r="D27" s="1521" t="s">
        <v>83</v>
      </c>
      <c r="E27" s="1622">
        <v>101192</v>
      </c>
      <c r="F27" s="61" t="s">
        <v>259</v>
      </c>
      <c r="G27" s="11"/>
      <c r="H27" s="1622">
        <v>48</v>
      </c>
      <c r="I27" s="35">
        <v>1238</v>
      </c>
      <c r="J27" s="775"/>
      <c r="K27" s="73">
        <f t="shared" si="0"/>
        <v>0</v>
      </c>
      <c r="L27" s="72"/>
      <c r="N27" s="280"/>
    </row>
    <row r="28" spans="1:14" ht="29.25" customHeight="1" x14ac:dyDescent="0.25">
      <c r="A28" s="1814"/>
      <c r="B28" s="1765"/>
      <c r="C28" s="1760"/>
      <c r="D28" s="1521" t="s">
        <v>83</v>
      </c>
      <c r="E28" s="1622">
        <v>101192</v>
      </c>
      <c r="F28" s="61" t="s">
        <v>259</v>
      </c>
      <c r="G28" s="11"/>
      <c r="H28" s="1622">
        <v>50</v>
      </c>
      <c r="I28" s="35">
        <v>1238</v>
      </c>
      <c r="J28" s="775"/>
      <c r="K28" s="73">
        <f t="shared" si="0"/>
        <v>0</v>
      </c>
      <c r="L28" s="72"/>
      <c r="N28" s="280" t="s">
        <v>293</v>
      </c>
    </row>
    <row r="29" spans="1:14" ht="29.25" customHeight="1" thickBot="1" x14ac:dyDescent="0.3">
      <c r="A29" s="1826"/>
      <c r="B29" s="1766"/>
      <c r="C29" s="1761"/>
      <c r="D29" s="1521" t="s">
        <v>83</v>
      </c>
      <c r="E29" s="1622">
        <v>101192</v>
      </c>
      <c r="F29" s="61" t="s">
        <v>259</v>
      </c>
      <c r="G29" s="11"/>
      <c r="H29" s="1622">
        <v>52</v>
      </c>
      <c r="I29" s="35">
        <v>1238</v>
      </c>
      <c r="J29" s="775"/>
      <c r="K29" s="73">
        <f t="shared" si="0"/>
        <v>0</v>
      </c>
      <c r="L29" s="72"/>
      <c r="N29" s="280"/>
    </row>
    <row r="30" spans="1:14" ht="36.75" customHeight="1" x14ac:dyDescent="0.25">
      <c r="A30" s="1813"/>
      <c r="B30" s="1756" t="s">
        <v>636</v>
      </c>
      <c r="C30" s="1759" t="s">
        <v>46</v>
      </c>
      <c r="D30" s="141" t="s">
        <v>83</v>
      </c>
      <c r="E30" s="1634">
        <v>101192</v>
      </c>
      <c r="F30" s="96" t="s">
        <v>53</v>
      </c>
      <c r="G30" s="16"/>
      <c r="H30" s="1634">
        <v>42</v>
      </c>
      <c r="I30" s="37">
        <v>1238</v>
      </c>
      <c r="J30" s="772"/>
      <c r="K30" s="210">
        <f t="shared" si="0"/>
        <v>0</v>
      </c>
      <c r="L30" s="72"/>
      <c r="N30" s="280"/>
    </row>
    <row r="31" spans="1:14" ht="36.75" customHeight="1" x14ac:dyDescent="0.25">
      <c r="A31" s="1814"/>
      <c r="B31" s="1765"/>
      <c r="C31" s="1760"/>
      <c r="D31" s="1521" t="s">
        <v>83</v>
      </c>
      <c r="E31" s="1622">
        <v>101192</v>
      </c>
      <c r="F31" s="61" t="s">
        <v>53</v>
      </c>
      <c r="G31" s="11"/>
      <c r="H31" s="1622">
        <v>44</v>
      </c>
      <c r="I31" s="35">
        <v>1238</v>
      </c>
      <c r="J31" s="775"/>
      <c r="K31" s="73">
        <f t="shared" si="0"/>
        <v>0</v>
      </c>
      <c r="L31" s="72"/>
      <c r="N31"/>
    </row>
    <row r="32" spans="1:14" ht="36.75" customHeight="1" x14ac:dyDescent="0.25">
      <c r="A32" s="1814"/>
      <c r="B32" s="1765"/>
      <c r="C32" s="1760"/>
      <c r="D32" s="1521" t="s">
        <v>83</v>
      </c>
      <c r="E32" s="1622">
        <v>101192</v>
      </c>
      <c r="F32" s="61" t="s">
        <v>53</v>
      </c>
      <c r="G32" s="11"/>
      <c r="H32" s="1622">
        <v>46</v>
      </c>
      <c r="I32" s="35">
        <v>1238</v>
      </c>
      <c r="J32" s="775"/>
      <c r="K32" s="73">
        <f t="shared" si="0"/>
        <v>0</v>
      </c>
      <c r="L32" s="72"/>
      <c r="N32"/>
    </row>
    <row r="33" spans="1:14" ht="36.75" customHeight="1" x14ac:dyDescent="0.25">
      <c r="A33" s="1814"/>
      <c r="B33" s="1765"/>
      <c r="C33" s="1760"/>
      <c r="D33" s="1521" t="s">
        <v>83</v>
      </c>
      <c r="E33" s="1622">
        <v>101192</v>
      </c>
      <c r="F33" s="61" t="s">
        <v>53</v>
      </c>
      <c r="G33" s="11"/>
      <c r="H33" s="1622">
        <v>48</v>
      </c>
      <c r="I33" s="35">
        <v>1238</v>
      </c>
      <c r="J33" s="775"/>
      <c r="K33" s="73">
        <f t="shared" si="0"/>
        <v>0</v>
      </c>
      <c r="L33" s="72"/>
      <c r="N33"/>
    </row>
    <row r="34" spans="1:14" ht="36.75" customHeight="1" x14ac:dyDescent="0.25">
      <c r="A34" s="1814"/>
      <c r="B34" s="1765"/>
      <c r="C34" s="1760"/>
      <c r="D34" s="1521" t="s">
        <v>83</v>
      </c>
      <c r="E34" s="1622">
        <v>101192</v>
      </c>
      <c r="F34" s="61" t="s">
        <v>53</v>
      </c>
      <c r="G34" s="11"/>
      <c r="H34" s="1622">
        <v>50</v>
      </c>
      <c r="I34" s="35">
        <v>1238</v>
      </c>
      <c r="J34" s="775"/>
      <c r="K34" s="73">
        <f t="shared" si="0"/>
        <v>0</v>
      </c>
      <c r="L34" s="72"/>
      <c r="N34"/>
    </row>
    <row r="35" spans="1:14" ht="36.75" customHeight="1" thickBot="1" x14ac:dyDescent="0.3">
      <c r="A35" s="1826"/>
      <c r="B35" s="1766"/>
      <c r="C35" s="1761"/>
      <c r="D35" s="1521" t="s">
        <v>83</v>
      </c>
      <c r="E35" s="1622">
        <v>101192</v>
      </c>
      <c r="F35" s="61" t="s">
        <v>53</v>
      </c>
      <c r="G35" s="11"/>
      <c r="H35" s="1622">
        <v>52</v>
      </c>
      <c r="I35" s="35">
        <v>1238</v>
      </c>
      <c r="J35" s="775"/>
      <c r="K35" s="73">
        <f t="shared" si="0"/>
        <v>0</v>
      </c>
      <c r="L35" s="72"/>
      <c r="N35"/>
    </row>
    <row r="36" spans="1:14" ht="29.25" customHeight="1" x14ac:dyDescent="0.25">
      <c r="A36" s="1813"/>
      <c r="B36" s="1821" t="s">
        <v>662</v>
      </c>
      <c r="C36" s="1759" t="s">
        <v>46</v>
      </c>
      <c r="D36" s="141" t="s">
        <v>83</v>
      </c>
      <c r="E36" s="1634">
        <v>101193</v>
      </c>
      <c r="F36" s="96" t="s">
        <v>43</v>
      </c>
      <c r="G36" s="16"/>
      <c r="H36" s="1634">
        <v>42</v>
      </c>
      <c r="I36" s="37">
        <v>1238</v>
      </c>
      <c r="J36" s="772"/>
      <c r="K36" s="210">
        <f t="shared" si="0"/>
        <v>0</v>
      </c>
      <c r="L36" s="72"/>
      <c r="N36"/>
    </row>
    <row r="37" spans="1:14" ht="29.25" customHeight="1" x14ac:dyDescent="0.25">
      <c r="A37" s="1814"/>
      <c r="B37" s="1857"/>
      <c r="C37" s="1760"/>
      <c r="D37" s="1521" t="s">
        <v>83</v>
      </c>
      <c r="E37" s="1622">
        <v>101193</v>
      </c>
      <c r="F37" s="61" t="s">
        <v>43</v>
      </c>
      <c r="G37" s="11"/>
      <c r="H37" s="1622">
        <v>44</v>
      </c>
      <c r="I37" s="35">
        <v>1238</v>
      </c>
      <c r="J37" s="775"/>
      <c r="K37" s="73">
        <f t="shared" si="0"/>
        <v>0</v>
      </c>
      <c r="L37" s="72"/>
      <c r="N37"/>
    </row>
    <row r="38" spans="1:14" ht="29.25" customHeight="1" x14ac:dyDescent="0.25">
      <c r="A38" s="1814"/>
      <c r="B38" s="1857"/>
      <c r="C38" s="1760"/>
      <c r="D38" s="1521" t="s">
        <v>83</v>
      </c>
      <c r="E38" s="1622">
        <v>101193</v>
      </c>
      <c r="F38" s="61" t="s">
        <v>43</v>
      </c>
      <c r="G38" s="11"/>
      <c r="H38" s="1622">
        <v>46</v>
      </c>
      <c r="I38" s="35">
        <v>1238</v>
      </c>
      <c r="J38" s="775"/>
      <c r="K38" s="73">
        <f t="shared" si="0"/>
        <v>0</v>
      </c>
      <c r="L38" s="72"/>
      <c r="N38"/>
    </row>
    <row r="39" spans="1:14" ht="29.25" customHeight="1" x14ac:dyDescent="0.25">
      <c r="A39" s="1814"/>
      <c r="B39" s="1857"/>
      <c r="C39" s="1760"/>
      <c r="D39" s="1521" t="s">
        <v>83</v>
      </c>
      <c r="E39" s="1622">
        <v>101193</v>
      </c>
      <c r="F39" s="61" t="s">
        <v>43</v>
      </c>
      <c r="G39" s="11"/>
      <c r="H39" s="1622">
        <v>48</v>
      </c>
      <c r="I39" s="35">
        <v>1238</v>
      </c>
      <c r="J39" s="775"/>
      <c r="K39" s="73">
        <f t="shared" si="0"/>
        <v>0</v>
      </c>
      <c r="L39" s="72"/>
      <c r="N39"/>
    </row>
    <row r="40" spans="1:14" ht="29.25" customHeight="1" x14ac:dyDescent="0.25">
      <c r="A40" s="1814"/>
      <c r="B40" s="1857"/>
      <c r="C40" s="1760"/>
      <c r="D40" s="1521" t="s">
        <v>83</v>
      </c>
      <c r="E40" s="1622">
        <v>101193</v>
      </c>
      <c r="F40" s="61" t="s">
        <v>43</v>
      </c>
      <c r="G40" s="11"/>
      <c r="H40" s="1622">
        <v>50</v>
      </c>
      <c r="I40" s="35">
        <v>1238</v>
      </c>
      <c r="J40" s="775"/>
      <c r="K40" s="73">
        <f t="shared" si="0"/>
        <v>0</v>
      </c>
      <c r="L40" s="72"/>
      <c r="N40"/>
    </row>
    <row r="41" spans="1:14" ht="29.25" customHeight="1" thickBot="1" x14ac:dyDescent="0.3">
      <c r="A41" s="1826"/>
      <c r="B41" s="1858"/>
      <c r="C41" s="1761"/>
      <c r="D41" s="1521" t="s">
        <v>83</v>
      </c>
      <c r="E41" s="1622">
        <v>101193</v>
      </c>
      <c r="F41" s="61" t="s">
        <v>43</v>
      </c>
      <c r="G41" s="11"/>
      <c r="H41" s="1622">
        <v>52</v>
      </c>
      <c r="I41" s="35">
        <v>1238</v>
      </c>
      <c r="J41" s="775"/>
      <c r="K41" s="73">
        <f t="shared" si="0"/>
        <v>0</v>
      </c>
      <c r="L41" s="72"/>
      <c r="N41"/>
    </row>
    <row r="42" spans="1:14" ht="38.25" customHeight="1" x14ac:dyDescent="0.25">
      <c r="A42" s="1813"/>
      <c r="B42" s="1821" t="s">
        <v>662</v>
      </c>
      <c r="C42" s="1759" t="s">
        <v>46</v>
      </c>
      <c r="D42" s="141" t="s">
        <v>83</v>
      </c>
      <c r="E42" s="1634">
        <v>101193</v>
      </c>
      <c r="F42" s="96" t="s">
        <v>44</v>
      </c>
      <c r="G42" s="16"/>
      <c r="H42" s="1634">
        <v>42</v>
      </c>
      <c r="I42" s="37">
        <v>1238</v>
      </c>
      <c r="J42" s="772"/>
      <c r="K42" s="210">
        <f t="shared" si="0"/>
        <v>0</v>
      </c>
      <c r="L42" s="72"/>
      <c r="N42"/>
    </row>
    <row r="43" spans="1:14" ht="38.25" customHeight="1" x14ac:dyDescent="0.25">
      <c r="A43" s="1814"/>
      <c r="B43" s="1857"/>
      <c r="C43" s="1760"/>
      <c r="D43" s="1521" t="s">
        <v>83</v>
      </c>
      <c r="E43" s="1622">
        <v>101193</v>
      </c>
      <c r="F43" s="61" t="s">
        <v>44</v>
      </c>
      <c r="G43" s="11"/>
      <c r="H43" s="1622">
        <v>44</v>
      </c>
      <c r="I43" s="35">
        <v>1238</v>
      </c>
      <c r="J43" s="775"/>
      <c r="K43" s="73">
        <f t="shared" si="0"/>
        <v>0</v>
      </c>
      <c r="L43" s="72"/>
      <c r="N43"/>
    </row>
    <row r="44" spans="1:14" ht="38.25" customHeight="1" x14ac:dyDescent="0.25">
      <c r="A44" s="1814"/>
      <c r="B44" s="1857"/>
      <c r="C44" s="1760"/>
      <c r="D44" s="1521" t="s">
        <v>83</v>
      </c>
      <c r="E44" s="1622">
        <v>101193</v>
      </c>
      <c r="F44" s="61" t="s">
        <v>44</v>
      </c>
      <c r="G44" s="11"/>
      <c r="H44" s="1622">
        <v>46</v>
      </c>
      <c r="I44" s="35">
        <v>1238</v>
      </c>
      <c r="J44" s="775"/>
      <c r="K44" s="73">
        <f t="shared" si="0"/>
        <v>0</v>
      </c>
      <c r="L44" s="72"/>
      <c r="N44"/>
    </row>
    <row r="45" spans="1:14" ht="38.25" customHeight="1" x14ac:dyDescent="0.25">
      <c r="A45" s="1814"/>
      <c r="B45" s="1857"/>
      <c r="C45" s="1760"/>
      <c r="D45" s="1521" t="s">
        <v>83</v>
      </c>
      <c r="E45" s="1622">
        <v>101193</v>
      </c>
      <c r="F45" s="61" t="s">
        <v>44</v>
      </c>
      <c r="G45" s="11"/>
      <c r="H45" s="1622">
        <v>48</v>
      </c>
      <c r="I45" s="35">
        <v>1238</v>
      </c>
      <c r="J45" s="775"/>
      <c r="K45" s="73">
        <f t="shared" si="0"/>
        <v>0</v>
      </c>
      <c r="L45" s="72"/>
      <c r="N45"/>
    </row>
    <row r="46" spans="1:14" ht="38.25" customHeight="1" x14ac:dyDescent="0.25">
      <c r="A46" s="1814"/>
      <c r="B46" s="1857"/>
      <c r="C46" s="1760"/>
      <c r="D46" s="1521" t="s">
        <v>83</v>
      </c>
      <c r="E46" s="1622">
        <v>101193</v>
      </c>
      <c r="F46" s="61" t="s">
        <v>44</v>
      </c>
      <c r="G46" s="11"/>
      <c r="H46" s="1622">
        <v>50</v>
      </c>
      <c r="I46" s="35">
        <v>1238</v>
      </c>
      <c r="J46" s="775"/>
      <c r="K46" s="73">
        <f t="shared" si="0"/>
        <v>0</v>
      </c>
      <c r="L46" s="72"/>
      <c r="N46"/>
    </row>
    <row r="47" spans="1:14" ht="38.25" customHeight="1" thickBot="1" x14ac:dyDescent="0.3">
      <c r="A47" s="1826"/>
      <c r="B47" s="1858"/>
      <c r="C47" s="1761"/>
      <c r="D47" s="1521" t="s">
        <v>83</v>
      </c>
      <c r="E47" s="1622">
        <v>101193</v>
      </c>
      <c r="F47" s="61" t="s">
        <v>44</v>
      </c>
      <c r="G47" s="11"/>
      <c r="H47" s="1622">
        <v>52</v>
      </c>
      <c r="I47" s="35">
        <v>1238</v>
      </c>
      <c r="J47" s="775"/>
      <c r="K47" s="73">
        <f t="shared" si="0"/>
        <v>0</v>
      </c>
      <c r="L47" s="72"/>
      <c r="N47"/>
    </row>
    <row r="48" spans="1:14" ht="29.25" customHeight="1" x14ac:dyDescent="0.25">
      <c r="A48" s="1813"/>
      <c r="B48" s="1821" t="s">
        <v>636</v>
      </c>
      <c r="C48" s="1759" t="s">
        <v>46</v>
      </c>
      <c r="D48" s="141" t="s">
        <v>83</v>
      </c>
      <c r="E48" s="1634">
        <v>101194</v>
      </c>
      <c r="F48" s="96" t="s">
        <v>50</v>
      </c>
      <c r="G48" s="16"/>
      <c r="H48" s="1634">
        <v>42</v>
      </c>
      <c r="I48" s="37">
        <v>1218</v>
      </c>
      <c r="J48" s="772"/>
      <c r="K48" s="210">
        <f t="shared" si="0"/>
        <v>0</v>
      </c>
      <c r="L48" s="72"/>
      <c r="N48"/>
    </row>
    <row r="49" spans="1:14" ht="29.25" customHeight="1" x14ac:dyDescent="0.25">
      <c r="A49" s="1814"/>
      <c r="B49" s="1857"/>
      <c r="C49" s="1760"/>
      <c r="D49" s="1521" t="s">
        <v>83</v>
      </c>
      <c r="E49" s="1622">
        <v>101194</v>
      </c>
      <c r="F49" s="61" t="s">
        <v>50</v>
      </c>
      <c r="G49" s="11"/>
      <c r="H49" s="1622">
        <v>44</v>
      </c>
      <c r="I49" s="35">
        <v>1218</v>
      </c>
      <c r="J49" s="775"/>
      <c r="K49" s="73">
        <f t="shared" si="0"/>
        <v>0</v>
      </c>
      <c r="L49" s="72"/>
      <c r="N49"/>
    </row>
    <row r="50" spans="1:14" ht="29.25" customHeight="1" x14ac:dyDescent="0.25">
      <c r="A50" s="1814"/>
      <c r="B50" s="1857"/>
      <c r="C50" s="1760"/>
      <c r="D50" s="1521" t="s">
        <v>83</v>
      </c>
      <c r="E50" s="1622">
        <v>101194</v>
      </c>
      <c r="F50" s="61" t="s">
        <v>50</v>
      </c>
      <c r="G50" s="11"/>
      <c r="H50" s="1622">
        <v>46</v>
      </c>
      <c r="I50" s="35">
        <v>1218</v>
      </c>
      <c r="J50" s="775"/>
      <c r="K50" s="73">
        <f t="shared" si="0"/>
        <v>0</v>
      </c>
      <c r="L50" s="72"/>
      <c r="N50"/>
    </row>
    <row r="51" spans="1:14" ht="29.25" customHeight="1" x14ac:dyDescent="0.25">
      <c r="A51" s="1814"/>
      <c r="B51" s="1857"/>
      <c r="C51" s="1760"/>
      <c r="D51" s="1521" t="s">
        <v>83</v>
      </c>
      <c r="E51" s="1622">
        <v>101194</v>
      </c>
      <c r="F51" s="61" t="s">
        <v>50</v>
      </c>
      <c r="G51" s="11"/>
      <c r="H51" s="1622">
        <v>48</v>
      </c>
      <c r="I51" s="35">
        <v>1218</v>
      </c>
      <c r="J51" s="775"/>
      <c r="K51" s="73">
        <f t="shared" si="0"/>
        <v>0</v>
      </c>
      <c r="L51" s="72"/>
      <c r="N51"/>
    </row>
    <row r="52" spans="1:14" ht="29.25" customHeight="1" x14ac:dyDescent="0.25">
      <c r="A52" s="1814"/>
      <c r="B52" s="1857"/>
      <c r="C52" s="1760"/>
      <c r="D52" s="1521" t="s">
        <v>83</v>
      </c>
      <c r="E52" s="1622">
        <v>101194</v>
      </c>
      <c r="F52" s="61" t="s">
        <v>50</v>
      </c>
      <c r="G52" s="11"/>
      <c r="H52" s="1622">
        <v>50</v>
      </c>
      <c r="I52" s="35">
        <v>1218</v>
      </c>
      <c r="J52" s="775"/>
      <c r="K52" s="73">
        <f t="shared" si="0"/>
        <v>0</v>
      </c>
      <c r="L52" s="72"/>
      <c r="N52"/>
    </row>
    <row r="53" spans="1:14" ht="29.25" customHeight="1" thickBot="1" x14ac:dyDescent="0.3">
      <c r="A53" s="1826"/>
      <c r="B53" s="1858"/>
      <c r="C53" s="1761"/>
      <c r="D53" s="1521" t="s">
        <v>83</v>
      </c>
      <c r="E53" s="1622">
        <v>101194</v>
      </c>
      <c r="F53" s="61" t="s">
        <v>50</v>
      </c>
      <c r="G53" s="11"/>
      <c r="H53" s="1622">
        <v>52</v>
      </c>
      <c r="I53" s="35">
        <v>1218</v>
      </c>
      <c r="J53" s="775"/>
      <c r="K53" s="73">
        <f t="shared" si="0"/>
        <v>0</v>
      </c>
      <c r="L53" s="72"/>
      <c r="N53"/>
    </row>
    <row r="54" spans="1:14" ht="29.25" customHeight="1" x14ac:dyDescent="0.25">
      <c r="A54" s="1813"/>
      <c r="B54" s="1821" t="s">
        <v>636</v>
      </c>
      <c r="C54" s="1759" t="s">
        <v>46</v>
      </c>
      <c r="D54" s="141" t="s">
        <v>83</v>
      </c>
      <c r="E54" s="1634">
        <v>101194</v>
      </c>
      <c r="F54" s="96" t="s">
        <v>41</v>
      </c>
      <c r="G54" s="16"/>
      <c r="H54" s="1634">
        <v>42</v>
      </c>
      <c r="I54" s="37">
        <v>1218</v>
      </c>
      <c r="J54" s="772"/>
      <c r="K54" s="210">
        <f t="shared" si="0"/>
        <v>0</v>
      </c>
      <c r="L54" s="72"/>
      <c r="N54"/>
    </row>
    <row r="55" spans="1:14" ht="29.25" customHeight="1" x14ac:dyDescent="0.25">
      <c r="A55" s="1814"/>
      <c r="B55" s="1857"/>
      <c r="C55" s="1760"/>
      <c r="D55" s="1521" t="s">
        <v>83</v>
      </c>
      <c r="E55" s="1622">
        <v>101194</v>
      </c>
      <c r="F55" s="61" t="s">
        <v>41</v>
      </c>
      <c r="G55" s="11"/>
      <c r="H55" s="1622">
        <v>44</v>
      </c>
      <c r="I55" s="35">
        <v>1218</v>
      </c>
      <c r="J55" s="775"/>
      <c r="K55" s="73">
        <f t="shared" si="0"/>
        <v>0</v>
      </c>
      <c r="L55" s="72"/>
      <c r="N55"/>
    </row>
    <row r="56" spans="1:14" ht="29.25" customHeight="1" x14ac:dyDescent="0.25">
      <c r="A56" s="1814"/>
      <c r="B56" s="1857"/>
      <c r="C56" s="1760"/>
      <c r="D56" s="1521" t="s">
        <v>83</v>
      </c>
      <c r="E56" s="1622">
        <v>101194</v>
      </c>
      <c r="F56" s="61" t="s">
        <v>41</v>
      </c>
      <c r="G56" s="11"/>
      <c r="H56" s="1622">
        <v>46</v>
      </c>
      <c r="I56" s="35">
        <v>1218</v>
      </c>
      <c r="J56" s="775"/>
      <c r="K56" s="73">
        <f t="shared" si="0"/>
        <v>0</v>
      </c>
      <c r="L56" s="72"/>
      <c r="N56"/>
    </row>
    <row r="57" spans="1:14" ht="29.25" customHeight="1" x14ac:dyDescent="0.25">
      <c r="A57" s="1814"/>
      <c r="B57" s="1857"/>
      <c r="C57" s="1760"/>
      <c r="D57" s="1521" t="s">
        <v>83</v>
      </c>
      <c r="E57" s="1622">
        <v>101194</v>
      </c>
      <c r="F57" s="61" t="s">
        <v>41</v>
      </c>
      <c r="G57" s="11"/>
      <c r="H57" s="1622">
        <v>48</v>
      </c>
      <c r="I57" s="35">
        <v>1218</v>
      </c>
      <c r="J57" s="775"/>
      <c r="K57" s="73">
        <f t="shared" si="0"/>
        <v>0</v>
      </c>
      <c r="L57" s="72"/>
      <c r="N57"/>
    </row>
    <row r="58" spans="1:14" ht="29.25" customHeight="1" x14ac:dyDescent="0.25">
      <c r="A58" s="1814"/>
      <c r="B58" s="1857"/>
      <c r="C58" s="1760"/>
      <c r="D58" s="1521" t="s">
        <v>83</v>
      </c>
      <c r="E58" s="1622">
        <v>101194</v>
      </c>
      <c r="F58" s="61" t="s">
        <v>41</v>
      </c>
      <c r="G58" s="11"/>
      <c r="H58" s="1622">
        <v>50</v>
      </c>
      <c r="I58" s="35">
        <v>1218</v>
      </c>
      <c r="J58" s="775"/>
      <c r="K58" s="73">
        <f t="shared" si="0"/>
        <v>0</v>
      </c>
      <c r="L58" s="72"/>
      <c r="N58"/>
    </row>
    <row r="59" spans="1:14" ht="29.25" customHeight="1" thickBot="1" x14ac:dyDescent="0.3">
      <c r="A59" s="1826"/>
      <c r="B59" s="1858"/>
      <c r="C59" s="1761"/>
      <c r="D59" s="1521" t="s">
        <v>83</v>
      </c>
      <c r="E59" s="1622">
        <v>101194</v>
      </c>
      <c r="F59" s="61" t="s">
        <v>41</v>
      </c>
      <c r="G59" s="11"/>
      <c r="H59" s="1622">
        <v>52</v>
      </c>
      <c r="I59" s="35">
        <v>1218</v>
      </c>
      <c r="J59" s="775"/>
      <c r="K59" s="73">
        <f t="shared" si="0"/>
        <v>0</v>
      </c>
      <c r="L59" s="72"/>
      <c r="N59"/>
    </row>
    <row r="60" spans="1:14" ht="69" customHeight="1" x14ac:dyDescent="0.25">
      <c r="A60" s="1813"/>
      <c r="B60" s="1821" t="s">
        <v>700</v>
      </c>
      <c r="C60" s="1759" t="s">
        <v>701</v>
      </c>
      <c r="D60" s="141" t="s">
        <v>83</v>
      </c>
      <c r="E60" s="1634">
        <v>101195</v>
      </c>
      <c r="F60" s="96" t="s">
        <v>39</v>
      </c>
      <c r="G60" s="16"/>
      <c r="H60" s="1634">
        <v>48</v>
      </c>
      <c r="I60" s="37">
        <v>1238</v>
      </c>
      <c r="J60" s="772"/>
      <c r="K60" s="210">
        <f t="shared" si="0"/>
        <v>0</v>
      </c>
      <c r="L60" s="72"/>
      <c r="N60" s="280"/>
    </row>
    <row r="61" spans="1:14" ht="69" customHeight="1" x14ac:dyDescent="0.25">
      <c r="A61" s="1814"/>
      <c r="B61" s="1857"/>
      <c r="C61" s="1760"/>
      <c r="D61" s="1521" t="s">
        <v>83</v>
      </c>
      <c r="E61" s="1622">
        <v>101195</v>
      </c>
      <c r="F61" s="61" t="s">
        <v>39</v>
      </c>
      <c r="G61" s="11"/>
      <c r="H61" s="1622">
        <v>50</v>
      </c>
      <c r="I61" s="35">
        <v>1238</v>
      </c>
      <c r="J61" s="775"/>
      <c r="K61" s="73">
        <f t="shared" si="0"/>
        <v>0</v>
      </c>
      <c r="L61" s="72"/>
      <c r="N61" s="280"/>
    </row>
    <row r="62" spans="1:14" ht="69" customHeight="1" thickBot="1" x14ac:dyDescent="0.3">
      <c r="A62" s="1814"/>
      <c r="B62" s="1857"/>
      <c r="C62" s="1760"/>
      <c r="D62" s="1521" t="s">
        <v>83</v>
      </c>
      <c r="E62" s="1622">
        <v>101195</v>
      </c>
      <c r="F62" s="61" t="s">
        <v>39</v>
      </c>
      <c r="G62" s="11"/>
      <c r="H62" s="1622">
        <v>52</v>
      </c>
      <c r="I62" s="35">
        <v>1238</v>
      </c>
      <c r="J62" s="775"/>
      <c r="K62" s="73">
        <f t="shared" si="0"/>
        <v>0</v>
      </c>
      <c r="L62" s="72"/>
      <c r="N62" s="280"/>
    </row>
    <row r="63" spans="1:14" ht="39" customHeight="1" x14ac:dyDescent="0.25">
      <c r="A63" s="1813"/>
      <c r="B63" s="1821" t="s">
        <v>700</v>
      </c>
      <c r="C63" s="1759" t="s">
        <v>701</v>
      </c>
      <c r="D63" s="141" t="s">
        <v>83</v>
      </c>
      <c r="E63" s="1634">
        <v>101195</v>
      </c>
      <c r="F63" s="96" t="s">
        <v>708</v>
      </c>
      <c r="G63" s="16"/>
      <c r="H63" s="1634">
        <v>42</v>
      </c>
      <c r="I63" s="37">
        <v>1238</v>
      </c>
      <c r="J63" s="772"/>
      <c r="K63" s="210">
        <f t="shared" si="0"/>
        <v>0</v>
      </c>
      <c r="L63" s="72"/>
      <c r="N63"/>
    </row>
    <row r="64" spans="1:14" ht="39" customHeight="1" x14ac:dyDescent="0.25">
      <c r="A64" s="1814"/>
      <c r="B64" s="1857"/>
      <c r="C64" s="1760"/>
      <c r="D64" s="1521" t="s">
        <v>83</v>
      </c>
      <c r="E64" s="1622">
        <v>101195</v>
      </c>
      <c r="F64" s="61" t="s">
        <v>708</v>
      </c>
      <c r="G64" s="11"/>
      <c r="H64" s="1622">
        <v>44</v>
      </c>
      <c r="I64" s="35">
        <v>1238</v>
      </c>
      <c r="J64" s="775"/>
      <c r="K64" s="73">
        <f t="shared" si="0"/>
        <v>0</v>
      </c>
      <c r="L64" s="72"/>
      <c r="N64"/>
    </row>
    <row r="65" spans="1:14" ht="39" customHeight="1" x14ac:dyDescent="0.25">
      <c r="A65" s="1814"/>
      <c r="B65" s="1857"/>
      <c r="C65" s="1760"/>
      <c r="D65" s="1521" t="s">
        <v>83</v>
      </c>
      <c r="E65" s="1622">
        <v>101195</v>
      </c>
      <c r="F65" s="61" t="s">
        <v>708</v>
      </c>
      <c r="G65" s="11"/>
      <c r="H65" s="1622">
        <v>46</v>
      </c>
      <c r="I65" s="35">
        <v>1238</v>
      </c>
      <c r="J65" s="775"/>
      <c r="K65" s="73">
        <f t="shared" si="0"/>
        <v>0</v>
      </c>
      <c r="L65" s="72"/>
      <c r="N65"/>
    </row>
    <row r="66" spans="1:14" ht="39" customHeight="1" x14ac:dyDescent="0.25">
      <c r="A66" s="1814"/>
      <c r="B66" s="1857"/>
      <c r="C66" s="1760"/>
      <c r="D66" s="1521" t="s">
        <v>83</v>
      </c>
      <c r="E66" s="1622">
        <v>101195</v>
      </c>
      <c r="F66" s="61" t="s">
        <v>708</v>
      </c>
      <c r="G66" s="11"/>
      <c r="H66" s="1622">
        <v>48</v>
      </c>
      <c r="I66" s="35">
        <v>1238</v>
      </c>
      <c r="J66" s="775"/>
      <c r="K66" s="73">
        <f t="shared" si="0"/>
        <v>0</v>
      </c>
      <c r="L66" s="72"/>
      <c r="N66"/>
    </row>
    <row r="67" spans="1:14" ht="39" customHeight="1" x14ac:dyDescent="0.25">
      <c r="A67" s="1814"/>
      <c r="B67" s="1857"/>
      <c r="C67" s="1760"/>
      <c r="D67" s="1521" t="s">
        <v>83</v>
      </c>
      <c r="E67" s="1622">
        <v>101195</v>
      </c>
      <c r="F67" s="61" t="s">
        <v>708</v>
      </c>
      <c r="G67" s="11"/>
      <c r="H67" s="1622">
        <v>50</v>
      </c>
      <c r="I67" s="35">
        <v>1238</v>
      </c>
      <c r="J67" s="775"/>
      <c r="K67" s="73">
        <f t="shared" si="0"/>
        <v>0</v>
      </c>
      <c r="L67" s="72"/>
      <c r="N67"/>
    </row>
    <row r="68" spans="1:14" ht="39" customHeight="1" thickBot="1" x14ac:dyDescent="0.3">
      <c r="A68" s="1826"/>
      <c r="B68" s="1858"/>
      <c r="C68" s="1761"/>
      <c r="D68" s="1521" t="s">
        <v>83</v>
      </c>
      <c r="E68" s="1622">
        <v>101195</v>
      </c>
      <c r="F68" s="61" t="s">
        <v>708</v>
      </c>
      <c r="G68" s="11"/>
      <c r="H68" s="1622">
        <v>52</v>
      </c>
      <c r="I68" s="35">
        <v>1238</v>
      </c>
      <c r="J68" s="775"/>
      <c r="K68" s="73">
        <f t="shared" si="0"/>
        <v>0</v>
      </c>
      <c r="L68" s="72"/>
      <c r="N68"/>
    </row>
    <row r="69" spans="1:14" ht="39" customHeight="1" x14ac:dyDescent="0.25">
      <c r="A69" s="1813"/>
      <c r="B69" s="1821" t="s">
        <v>700</v>
      </c>
      <c r="C69" s="1759" t="s">
        <v>701</v>
      </c>
      <c r="D69" s="141" t="s">
        <v>83</v>
      </c>
      <c r="E69" s="1634">
        <v>101195</v>
      </c>
      <c r="F69" s="96" t="s">
        <v>752</v>
      </c>
      <c r="G69" s="16"/>
      <c r="H69" s="1634">
        <v>42</v>
      </c>
      <c r="I69" s="37">
        <v>1238</v>
      </c>
      <c r="J69" s="772"/>
      <c r="K69" s="210">
        <f t="shared" si="0"/>
        <v>0</v>
      </c>
      <c r="L69" s="72"/>
      <c r="N69"/>
    </row>
    <row r="70" spans="1:14" ht="39" customHeight="1" x14ac:dyDescent="0.25">
      <c r="A70" s="1814"/>
      <c r="B70" s="1857"/>
      <c r="C70" s="1760"/>
      <c r="D70" s="1521" t="s">
        <v>83</v>
      </c>
      <c r="E70" s="1622">
        <v>101195</v>
      </c>
      <c r="F70" s="61" t="s">
        <v>752</v>
      </c>
      <c r="G70" s="11"/>
      <c r="H70" s="1622">
        <v>44</v>
      </c>
      <c r="I70" s="35">
        <v>1238</v>
      </c>
      <c r="J70" s="775"/>
      <c r="K70" s="73">
        <f t="shared" ref="K70:K106" si="1">I70*J70</f>
        <v>0</v>
      </c>
      <c r="L70" s="72"/>
      <c r="N70"/>
    </row>
    <row r="71" spans="1:14" ht="39" customHeight="1" x14ac:dyDescent="0.25">
      <c r="A71" s="1814"/>
      <c r="B71" s="1857"/>
      <c r="C71" s="1760"/>
      <c r="D71" s="1521" t="s">
        <v>83</v>
      </c>
      <c r="E71" s="1622">
        <v>101195</v>
      </c>
      <c r="F71" s="61" t="s">
        <v>752</v>
      </c>
      <c r="G71" s="11"/>
      <c r="H71" s="1622">
        <v>46</v>
      </c>
      <c r="I71" s="35">
        <v>1238</v>
      </c>
      <c r="J71" s="775"/>
      <c r="K71" s="73">
        <f t="shared" si="1"/>
        <v>0</v>
      </c>
      <c r="L71" s="72"/>
      <c r="N71"/>
    </row>
    <row r="72" spans="1:14" ht="39" customHeight="1" x14ac:dyDescent="0.25">
      <c r="A72" s="1814"/>
      <c r="B72" s="1857"/>
      <c r="C72" s="1760"/>
      <c r="D72" s="1521" t="s">
        <v>83</v>
      </c>
      <c r="E72" s="1622">
        <v>101195</v>
      </c>
      <c r="F72" s="61" t="s">
        <v>752</v>
      </c>
      <c r="G72" s="11"/>
      <c r="H72" s="1622">
        <v>48</v>
      </c>
      <c r="I72" s="35">
        <v>1238</v>
      </c>
      <c r="J72" s="775"/>
      <c r="K72" s="73">
        <f t="shared" si="1"/>
        <v>0</v>
      </c>
      <c r="L72" s="72"/>
      <c r="N72"/>
    </row>
    <row r="73" spans="1:14" ht="39" customHeight="1" x14ac:dyDescent="0.25">
      <c r="A73" s="1814"/>
      <c r="B73" s="1857"/>
      <c r="C73" s="1760"/>
      <c r="D73" s="1521" t="s">
        <v>83</v>
      </c>
      <c r="E73" s="1622">
        <v>101195</v>
      </c>
      <c r="F73" s="61" t="s">
        <v>752</v>
      </c>
      <c r="G73" s="11"/>
      <c r="H73" s="1622">
        <v>50</v>
      </c>
      <c r="I73" s="35">
        <v>1238</v>
      </c>
      <c r="J73" s="775"/>
      <c r="K73" s="73">
        <f t="shared" si="1"/>
        <v>0</v>
      </c>
      <c r="L73" s="72"/>
      <c r="N73"/>
    </row>
    <row r="74" spans="1:14" ht="39" customHeight="1" thickBot="1" x14ac:dyDescent="0.3">
      <c r="A74" s="1826"/>
      <c r="B74" s="1858"/>
      <c r="C74" s="1761"/>
      <c r="D74" s="1521" t="s">
        <v>83</v>
      </c>
      <c r="E74" s="1622">
        <v>101195</v>
      </c>
      <c r="F74" s="61" t="s">
        <v>752</v>
      </c>
      <c r="G74" s="11"/>
      <c r="H74" s="1622">
        <v>52</v>
      </c>
      <c r="I74" s="35">
        <v>1238</v>
      </c>
      <c r="J74" s="775"/>
      <c r="K74" s="73">
        <f t="shared" si="1"/>
        <v>0</v>
      </c>
      <c r="L74" s="72"/>
      <c r="N74"/>
    </row>
    <row r="75" spans="1:14" ht="81.75" customHeight="1" x14ac:dyDescent="0.25">
      <c r="A75" s="1815"/>
      <c r="B75" s="1756" t="s">
        <v>572</v>
      </c>
      <c r="C75" s="1759" t="s">
        <v>82</v>
      </c>
      <c r="D75" s="345" t="s">
        <v>83</v>
      </c>
      <c r="E75" s="1627">
        <v>10192</v>
      </c>
      <c r="F75" s="1647" t="s">
        <v>43</v>
      </c>
      <c r="G75" s="23"/>
      <c r="H75" s="1613">
        <v>44</v>
      </c>
      <c r="I75" s="47">
        <v>590</v>
      </c>
      <c r="J75" s="1032"/>
      <c r="K75" s="217">
        <f t="shared" si="1"/>
        <v>0</v>
      </c>
      <c r="L75" s="72"/>
      <c r="N75" s="280"/>
    </row>
    <row r="76" spans="1:14" ht="81.75" customHeight="1" thickBot="1" x14ac:dyDescent="0.3">
      <c r="A76" s="1816"/>
      <c r="B76" s="1766"/>
      <c r="C76" s="1766"/>
      <c r="D76" s="139" t="s">
        <v>83</v>
      </c>
      <c r="E76" s="1625">
        <v>10192</v>
      </c>
      <c r="F76" s="9" t="s">
        <v>259</v>
      </c>
      <c r="G76" s="17"/>
      <c r="H76" s="1617">
        <v>44</v>
      </c>
      <c r="I76" s="38">
        <v>590</v>
      </c>
      <c r="J76" s="766"/>
      <c r="K76" s="209">
        <f t="shared" si="1"/>
        <v>0</v>
      </c>
      <c r="L76" s="72"/>
      <c r="N76" s="280"/>
    </row>
    <row r="77" spans="1:14" ht="53.25" customHeight="1" x14ac:dyDescent="0.25">
      <c r="A77" s="1809"/>
      <c r="B77" s="2016" t="s">
        <v>48</v>
      </c>
      <c r="C77" s="2035" t="s">
        <v>82</v>
      </c>
      <c r="D77" s="1302" t="s">
        <v>83</v>
      </c>
      <c r="E77" s="377">
        <v>10195</v>
      </c>
      <c r="F77" s="319" t="s">
        <v>67</v>
      </c>
      <c r="G77" s="300"/>
      <c r="H77" s="1632">
        <v>40</v>
      </c>
      <c r="I77" s="1493">
        <v>590</v>
      </c>
      <c r="J77" s="104"/>
      <c r="K77" s="210">
        <f t="shared" si="1"/>
        <v>0</v>
      </c>
      <c r="N77" s="279">
        <v>1</v>
      </c>
    </row>
    <row r="78" spans="1:14" ht="53.25" customHeight="1" thickBot="1" x14ac:dyDescent="0.3">
      <c r="A78" s="1811"/>
      <c r="B78" s="2034"/>
      <c r="C78" s="2036"/>
      <c r="D78" s="139" t="s">
        <v>83</v>
      </c>
      <c r="E78" s="284">
        <v>10195</v>
      </c>
      <c r="F78" s="321" t="s">
        <v>67</v>
      </c>
      <c r="G78" s="286"/>
      <c r="H78" s="1633">
        <v>42</v>
      </c>
      <c r="I78" s="289">
        <v>590</v>
      </c>
      <c r="J78" s="106"/>
      <c r="K78" s="209">
        <f t="shared" si="1"/>
        <v>0</v>
      </c>
    </row>
    <row r="79" spans="1:14" ht="39" customHeight="1" x14ac:dyDescent="0.25">
      <c r="A79" s="1884"/>
      <c r="B79" s="1882" t="s">
        <v>48</v>
      </c>
      <c r="C79" s="2037" t="s">
        <v>78</v>
      </c>
      <c r="D79" s="225" t="s">
        <v>83</v>
      </c>
      <c r="E79" s="1621">
        <v>137</v>
      </c>
      <c r="F79" s="10" t="s">
        <v>79</v>
      </c>
      <c r="G79" s="12"/>
      <c r="H79" s="1629">
        <v>44</v>
      </c>
      <c r="I79" s="48">
        <v>550</v>
      </c>
      <c r="J79" s="69"/>
      <c r="K79" s="208">
        <f t="shared" si="1"/>
        <v>0</v>
      </c>
    </row>
    <row r="80" spans="1:14" ht="39" customHeight="1" thickBot="1" x14ac:dyDescent="0.3">
      <c r="A80" s="1885"/>
      <c r="B80" s="1828"/>
      <c r="C80" s="2038"/>
      <c r="D80" s="1521" t="s">
        <v>83</v>
      </c>
      <c r="E80" s="1622">
        <v>137</v>
      </c>
      <c r="F80" s="8" t="s">
        <v>79</v>
      </c>
      <c r="G80" s="11"/>
      <c r="H80" s="1612">
        <v>46</v>
      </c>
      <c r="I80" s="38">
        <v>550</v>
      </c>
      <c r="J80" s="70"/>
      <c r="K80" s="209">
        <f t="shared" si="1"/>
        <v>0</v>
      </c>
    </row>
    <row r="81" spans="1:14" ht="75" customHeight="1" thickBot="1" x14ac:dyDescent="0.3">
      <c r="A81" s="1623"/>
      <c r="B81" s="1634" t="s">
        <v>48</v>
      </c>
      <c r="C81" s="1166" t="s">
        <v>68</v>
      </c>
      <c r="D81" s="141" t="s">
        <v>83</v>
      </c>
      <c r="E81" s="1634">
        <v>141</v>
      </c>
      <c r="F81" s="7" t="s">
        <v>41</v>
      </c>
      <c r="G81" s="16"/>
      <c r="H81" s="1611">
        <v>40</v>
      </c>
      <c r="I81" s="37">
        <v>490</v>
      </c>
      <c r="J81" s="69"/>
      <c r="K81" s="208">
        <f t="shared" si="1"/>
        <v>0</v>
      </c>
    </row>
    <row r="82" spans="1:14" ht="44.25" customHeight="1" x14ac:dyDescent="0.25">
      <c r="A82" s="1815"/>
      <c r="B82" s="1926" t="s">
        <v>48</v>
      </c>
      <c r="C82" s="2039" t="s">
        <v>68</v>
      </c>
      <c r="D82" s="141" t="s">
        <v>83</v>
      </c>
      <c r="E82" s="1634">
        <v>142</v>
      </c>
      <c r="F82" s="7" t="s">
        <v>41</v>
      </c>
      <c r="G82" s="16"/>
      <c r="H82" s="1611">
        <v>56</v>
      </c>
      <c r="I82" s="37">
        <v>510</v>
      </c>
      <c r="J82" s="92"/>
      <c r="K82" s="210">
        <f t="shared" si="1"/>
        <v>0</v>
      </c>
    </row>
    <row r="83" spans="1:14" ht="44.25" customHeight="1" thickBot="1" x14ac:dyDescent="0.3">
      <c r="A83" s="1786"/>
      <c r="B83" s="2018"/>
      <c r="C83" s="2040"/>
      <c r="D83" s="225" t="s">
        <v>83</v>
      </c>
      <c r="E83" s="1642">
        <v>142</v>
      </c>
      <c r="F83" s="204" t="s">
        <v>41</v>
      </c>
      <c r="G83" s="205"/>
      <c r="H83" s="1615">
        <v>58</v>
      </c>
      <c r="I83" s="40">
        <v>510</v>
      </c>
      <c r="J83" s="229"/>
      <c r="K83" s="214">
        <f t="shared" si="1"/>
        <v>0</v>
      </c>
    </row>
    <row r="84" spans="1:14" ht="49.5" customHeight="1" thickBot="1" x14ac:dyDescent="0.3">
      <c r="A84" s="1887"/>
      <c r="B84" s="1926" t="s">
        <v>48</v>
      </c>
      <c r="C84" s="1759" t="s">
        <v>80</v>
      </c>
      <c r="D84" s="141" t="s">
        <v>83</v>
      </c>
      <c r="E84" s="1634">
        <v>144</v>
      </c>
      <c r="F84" s="7" t="s">
        <v>41</v>
      </c>
      <c r="G84" s="16"/>
      <c r="H84" s="1611" t="s">
        <v>433</v>
      </c>
      <c r="I84" s="37">
        <v>490</v>
      </c>
      <c r="J84" s="92"/>
      <c r="K84" s="73">
        <f t="shared" si="1"/>
        <v>0</v>
      </c>
    </row>
    <row r="85" spans="1:14" ht="49.5" customHeight="1" thickBot="1" x14ac:dyDescent="0.3">
      <c r="A85" s="1850"/>
      <c r="B85" s="1816"/>
      <c r="C85" s="1766"/>
      <c r="D85" s="292" t="s">
        <v>83</v>
      </c>
      <c r="E85" s="1386">
        <v>144</v>
      </c>
      <c r="F85" s="27" t="s">
        <v>60</v>
      </c>
      <c r="G85" s="25"/>
      <c r="H85" s="22" t="s">
        <v>433</v>
      </c>
      <c r="I85" s="49">
        <v>490</v>
      </c>
      <c r="J85" s="1405"/>
      <c r="K85" s="304">
        <f t="shared" si="1"/>
        <v>0</v>
      </c>
    </row>
    <row r="86" spans="1:14" ht="33" customHeight="1" x14ac:dyDescent="0.25">
      <c r="A86" s="1814"/>
      <c r="B86" s="1822" t="s">
        <v>797</v>
      </c>
      <c r="C86" s="2041" t="s">
        <v>46</v>
      </c>
      <c r="D86" s="225" t="s">
        <v>83</v>
      </c>
      <c r="E86" s="281">
        <v>146</v>
      </c>
      <c r="F86" s="378" t="s">
        <v>373</v>
      </c>
      <c r="G86" s="107"/>
      <c r="H86" s="395">
        <v>42</v>
      </c>
      <c r="I86" s="737">
        <v>500</v>
      </c>
      <c r="J86" s="108"/>
      <c r="K86" s="208">
        <f t="shared" si="1"/>
        <v>0</v>
      </c>
    </row>
    <row r="87" spans="1:14" ht="33" customHeight="1" x14ac:dyDescent="0.25">
      <c r="A87" s="1814"/>
      <c r="B87" s="1822"/>
      <c r="C87" s="2041"/>
      <c r="D87" s="225" t="s">
        <v>83</v>
      </c>
      <c r="E87" s="281">
        <v>146</v>
      </c>
      <c r="F87" s="378" t="s">
        <v>373</v>
      </c>
      <c r="G87" s="107"/>
      <c r="H87" s="379">
        <v>52</v>
      </c>
      <c r="I87" s="288">
        <v>500</v>
      </c>
      <c r="J87" s="380"/>
      <c r="K87" s="73">
        <f t="shared" si="1"/>
        <v>0</v>
      </c>
    </row>
    <row r="88" spans="1:14" ht="36" customHeight="1" x14ac:dyDescent="0.25">
      <c r="A88" s="1814"/>
      <c r="B88" s="1822"/>
      <c r="C88" s="2041"/>
      <c r="D88" s="225" t="s">
        <v>83</v>
      </c>
      <c r="E88" s="281">
        <v>146</v>
      </c>
      <c r="F88" s="378" t="s">
        <v>373</v>
      </c>
      <c r="G88" s="107"/>
      <c r="H88" s="379">
        <v>54</v>
      </c>
      <c r="I88" s="288">
        <v>500</v>
      </c>
      <c r="J88" s="380"/>
      <c r="K88" s="73">
        <f t="shared" si="1"/>
        <v>0</v>
      </c>
    </row>
    <row r="89" spans="1:14" ht="35.25" customHeight="1" thickBot="1" x14ac:dyDescent="0.3">
      <c r="A89" s="1826"/>
      <c r="B89" s="1823"/>
      <c r="C89" s="2036"/>
      <c r="D89" s="292" t="s">
        <v>83</v>
      </c>
      <c r="E89" s="1641">
        <v>146</v>
      </c>
      <c r="F89" s="321" t="s">
        <v>373</v>
      </c>
      <c r="G89" s="286"/>
      <c r="H89" s="1633">
        <v>56</v>
      </c>
      <c r="I89" s="289">
        <v>500</v>
      </c>
      <c r="J89" s="126"/>
      <c r="K89" s="209">
        <f t="shared" si="1"/>
        <v>0</v>
      </c>
    </row>
    <row r="90" spans="1:14" ht="93" customHeight="1" thickBot="1" x14ac:dyDescent="0.3">
      <c r="A90" s="1628"/>
      <c r="B90" s="1618" t="s">
        <v>546</v>
      </c>
      <c r="C90" s="1635"/>
      <c r="D90" s="292" t="s">
        <v>83</v>
      </c>
      <c r="E90" s="1649">
        <v>10181</v>
      </c>
      <c r="F90" s="735" t="s">
        <v>43</v>
      </c>
      <c r="G90" s="736"/>
      <c r="H90" s="1618">
        <v>50</v>
      </c>
      <c r="I90" s="737">
        <v>550</v>
      </c>
      <c r="J90" s="206"/>
      <c r="K90" s="209">
        <f t="shared" si="1"/>
        <v>0</v>
      </c>
      <c r="N90" s="279">
        <v>1</v>
      </c>
    </row>
    <row r="91" spans="1:14" ht="50.25" customHeight="1" x14ac:dyDescent="0.25">
      <c r="A91" s="1796"/>
      <c r="B91" s="1756" t="s">
        <v>360</v>
      </c>
      <c r="C91" s="1806" t="s">
        <v>46</v>
      </c>
      <c r="D91" s="327" t="s">
        <v>83</v>
      </c>
      <c r="E91" s="1634">
        <v>15181</v>
      </c>
      <c r="F91" s="7" t="s">
        <v>143</v>
      </c>
      <c r="G91" s="16"/>
      <c r="H91" s="1611">
        <v>42</v>
      </c>
      <c r="I91" s="47">
        <v>720</v>
      </c>
      <c r="J91" s="92"/>
      <c r="K91" s="217">
        <f t="shared" si="1"/>
        <v>0</v>
      </c>
    </row>
    <row r="92" spans="1:14" ht="50.25" customHeight="1" x14ac:dyDescent="0.25">
      <c r="A92" s="1797"/>
      <c r="B92" s="1757"/>
      <c r="C92" s="1765"/>
      <c r="D92" s="277" t="s">
        <v>83</v>
      </c>
      <c r="E92" s="1622">
        <v>15181</v>
      </c>
      <c r="F92" s="8" t="s">
        <v>143</v>
      </c>
      <c r="G92" s="11"/>
      <c r="H92" s="1612">
        <v>44</v>
      </c>
      <c r="I92" s="35">
        <v>720</v>
      </c>
      <c r="J92" s="71"/>
      <c r="K92" s="207">
        <f t="shared" si="1"/>
        <v>0</v>
      </c>
    </row>
    <row r="93" spans="1:14" ht="50.25" customHeight="1" thickBot="1" x14ac:dyDescent="0.3">
      <c r="A93" s="1797"/>
      <c r="B93" s="1757"/>
      <c r="C93" s="1765"/>
      <c r="D93" s="277" t="s">
        <v>83</v>
      </c>
      <c r="E93" s="1622">
        <v>15181</v>
      </c>
      <c r="F93" s="8" t="s">
        <v>143</v>
      </c>
      <c r="G93" s="11"/>
      <c r="H93" s="1615">
        <v>48</v>
      </c>
      <c r="I93" s="35">
        <v>720</v>
      </c>
      <c r="J93" s="71"/>
      <c r="K93" s="207">
        <f t="shared" si="1"/>
        <v>0</v>
      </c>
      <c r="N93" s="279">
        <v>3</v>
      </c>
    </row>
    <row r="94" spans="1:14" ht="37.5" customHeight="1" x14ac:dyDescent="0.25">
      <c r="A94" s="1796"/>
      <c r="B94" s="1756" t="s">
        <v>360</v>
      </c>
      <c r="C94" s="1806" t="s">
        <v>46</v>
      </c>
      <c r="D94" s="327" t="s">
        <v>83</v>
      </c>
      <c r="E94" s="1634">
        <v>15181</v>
      </c>
      <c r="F94" s="7" t="s">
        <v>39</v>
      </c>
      <c r="G94" s="16"/>
      <c r="H94" s="1611">
        <v>42</v>
      </c>
      <c r="I94" s="37">
        <v>720</v>
      </c>
      <c r="J94" s="92"/>
      <c r="K94" s="217">
        <f t="shared" si="1"/>
        <v>0</v>
      </c>
    </row>
    <row r="95" spans="1:14" ht="37.5" customHeight="1" x14ac:dyDescent="0.25">
      <c r="A95" s="1797"/>
      <c r="B95" s="1757"/>
      <c r="C95" s="1765"/>
      <c r="D95" s="277" t="s">
        <v>83</v>
      </c>
      <c r="E95" s="1622">
        <v>15181</v>
      </c>
      <c r="F95" s="8" t="s">
        <v>39</v>
      </c>
      <c r="G95" s="11"/>
      <c r="H95" s="1612">
        <v>44</v>
      </c>
      <c r="I95" s="35">
        <v>720</v>
      </c>
      <c r="J95" s="71"/>
      <c r="K95" s="207">
        <f t="shared" si="1"/>
        <v>0</v>
      </c>
    </row>
    <row r="96" spans="1:14" ht="37.5" customHeight="1" x14ac:dyDescent="0.25">
      <c r="A96" s="1797"/>
      <c r="B96" s="1757"/>
      <c r="C96" s="1765"/>
      <c r="D96" s="277" t="s">
        <v>83</v>
      </c>
      <c r="E96" s="1622">
        <v>15181</v>
      </c>
      <c r="F96" s="8" t="s">
        <v>39</v>
      </c>
      <c r="G96" s="11"/>
      <c r="H96" s="1615">
        <v>46</v>
      </c>
      <c r="I96" s="35">
        <v>720</v>
      </c>
      <c r="J96" s="71"/>
      <c r="K96" s="207">
        <f t="shared" si="1"/>
        <v>0</v>
      </c>
    </row>
    <row r="97" spans="1:14" ht="37.5" customHeight="1" x14ac:dyDescent="0.25">
      <c r="A97" s="1797"/>
      <c r="B97" s="1757"/>
      <c r="C97" s="1765"/>
      <c r="D97" s="277" t="s">
        <v>83</v>
      </c>
      <c r="E97" s="1622">
        <v>15181</v>
      </c>
      <c r="F97" s="8" t="s">
        <v>39</v>
      </c>
      <c r="G97" s="11"/>
      <c r="H97" s="1612">
        <v>48</v>
      </c>
      <c r="I97" s="35">
        <v>720</v>
      </c>
      <c r="J97" s="71"/>
      <c r="K97" s="207">
        <f t="shared" si="1"/>
        <v>0</v>
      </c>
    </row>
    <row r="98" spans="1:14" ht="37.5" customHeight="1" thickBot="1" x14ac:dyDescent="0.3">
      <c r="A98" s="1797"/>
      <c r="B98" s="1757"/>
      <c r="C98" s="1765"/>
      <c r="D98" s="277" t="s">
        <v>83</v>
      </c>
      <c r="E98" s="1341">
        <v>15181</v>
      </c>
      <c r="F98" s="20" t="s">
        <v>39</v>
      </c>
      <c r="G98" s="15"/>
      <c r="H98" s="1615">
        <v>50</v>
      </c>
      <c r="I98" s="36">
        <v>720</v>
      </c>
      <c r="J98" s="360"/>
      <c r="K98" s="207">
        <f t="shared" si="1"/>
        <v>0</v>
      </c>
    </row>
    <row r="99" spans="1:14" ht="45.75" customHeight="1" x14ac:dyDescent="0.25">
      <c r="A99" s="1796"/>
      <c r="B99" s="1756" t="s">
        <v>360</v>
      </c>
      <c r="C99" s="1806" t="s">
        <v>46</v>
      </c>
      <c r="D99" s="327" t="s">
        <v>83</v>
      </c>
      <c r="E99" s="1634">
        <v>15181</v>
      </c>
      <c r="F99" s="7" t="s">
        <v>347</v>
      </c>
      <c r="G99" s="16"/>
      <c r="H99" s="1611">
        <v>42</v>
      </c>
      <c r="I99" s="37">
        <v>720</v>
      </c>
      <c r="J99" s="92"/>
      <c r="K99" s="210">
        <f t="shared" si="1"/>
        <v>0</v>
      </c>
    </row>
    <row r="100" spans="1:14" ht="45.75" customHeight="1" x14ac:dyDescent="0.25">
      <c r="A100" s="1797"/>
      <c r="B100" s="1757"/>
      <c r="C100" s="1765"/>
      <c r="D100" s="277" t="s">
        <v>83</v>
      </c>
      <c r="E100" s="1622">
        <v>15181</v>
      </c>
      <c r="F100" s="8" t="s">
        <v>347</v>
      </c>
      <c r="G100" s="11"/>
      <c r="H100" s="1612">
        <v>44</v>
      </c>
      <c r="I100" s="35">
        <v>720</v>
      </c>
      <c r="J100" s="71"/>
      <c r="K100" s="73">
        <f t="shared" si="1"/>
        <v>0</v>
      </c>
    </row>
    <row r="101" spans="1:14" ht="45.75" customHeight="1" x14ac:dyDescent="0.25">
      <c r="A101" s="1797"/>
      <c r="B101" s="1757"/>
      <c r="C101" s="1765"/>
      <c r="D101" s="277" t="s">
        <v>83</v>
      </c>
      <c r="E101" s="1622">
        <v>15181</v>
      </c>
      <c r="F101" s="8" t="s">
        <v>347</v>
      </c>
      <c r="G101" s="11"/>
      <c r="H101" s="1612">
        <v>46</v>
      </c>
      <c r="I101" s="35">
        <v>720</v>
      </c>
      <c r="J101" s="71"/>
      <c r="K101" s="73">
        <f t="shared" si="1"/>
        <v>0</v>
      </c>
    </row>
    <row r="102" spans="1:14" ht="45.75" customHeight="1" thickBot="1" x14ac:dyDescent="0.3">
      <c r="A102" s="1797"/>
      <c r="B102" s="1757"/>
      <c r="C102" s="1765"/>
      <c r="D102" s="277" t="s">
        <v>83</v>
      </c>
      <c r="E102" s="1622">
        <v>15181</v>
      </c>
      <c r="F102" s="8" t="s">
        <v>347</v>
      </c>
      <c r="G102" s="11"/>
      <c r="H102" s="1612">
        <v>48</v>
      </c>
      <c r="I102" s="35">
        <v>720</v>
      </c>
      <c r="J102" s="71"/>
      <c r="K102" s="73">
        <f t="shared" si="1"/>
        <v>0</v>
      </c>
    </row>
    <row r="103" spans="1:14" ht="86.25" customHeight="1" x14ac:dyDescent="0.25">
      <c r="A103" s="1796"/>
      <c r="B103" s="1756" t="s">
        <v>360</v>
      </c>
      <c r="C103" s="1806" t="s">
        <v>46</v>
      </c>
      <c r="D103" s="327" t="s">
        <v>83</v>
      </c>
      <c r="E103" s="1627">
        <v>15181</v>
      </c>
      <c r="F103" s="7" t="s">
        <v>361</v>
      </c>
      <c r="G103" s="16"/>
      <c r="H103" s="1611">
        <v>42</v>
      </c>
      <c r="I103" s="47">
        <v>720</v>
      </c>
      <c r="J103" s="92"/>
      <c r="K103" s="217">
        <f t="shared" si="1"/>
        <v>0</v>
      </c>
      <c r="L103" s="72"/>
    </row>
    <row r="104" spans="1:14" ht="86.25" customHeight="1" thickBot="1" x14ac:dyDescent="0.3">
      <c r="A104" s="1797"/>
      <c r="B104" s="1757"/>
      <c r="C104" s="1765"/>
      <c r="D104" s="277" t="s">
        <v>83</v>
      </c>
      <c r="E104" s="1341">
        <v>15181</v>
      </c>
      <c r="F104" s="8" t="s">
        <v>361</v>
      </c>
      <c r="G104" s="11"/>
      <c r="H104" s="1612">
        <v>44</v>
      </c>
      <c r="I104" s="36">
        <v>720</v>
      </c>
      <c r="J104" s="71"/>
      <c r="K104" s="207">
        <f t="shared" si="1"/>
        <v>0</v>
      </c>
    </row>
    <row r="105" spans="1:14" ht="38.25" customHeight="1" x14ac:dyDescent="0.25">
      <c r="A105" s="1887"/>
      <c r="B105" s="1926" t="s">
        <v>323</v>
      </c>
      <c r="C105" s="1759" t="s">
        <v>49</v>
      </c>
      <c r="D105" s="141" t="s">
        <v>83</v>
      </c>
      <c r="E105" s="1634" t="s">
        <v>65</v>
      </c>
      <c r="F105" s="7" t="s">
        <v>43</v>
      </c>
      <c r="G105" s="16"/>
      <c r="H105" s="1611">
        <v>42</v>
      </c>
      <c r="I105" s="37">
        <v>530</v>
      </c>
      <c r="J105" s="92"/>
      <c r="K105" s="210">
        <f t="shared" si="1"/>
        <v>0</v>
      </c>
      <c r="N105" s="279">
        <v>1</v>
      </c>
    </row>
    <row r="106" spans="1:14" ht="38.25" customHeight="1" thickBot="1" x14ac:dyDescent="0.3">
      <c r="A106" s="1850"/>
      <c r="B106" s="1816"/>
      <c r="C106" s="1766"/>
      <c r="D106" s="142" t="s">
        <v>83</v>
      </c>
      <c r="E106" s="1621" t="s">
        <v>65</v>
      </c>
      <c r="F106" s="95" t="s">
        <v>43</v>
      </c>
      <c r="G106" s="12"/>
      <c r="H106" s="1386">
        <v>44</v>
      </c>
      <c r="I106" s="39">
        <v>530</v>
      </c>
      <c r="J106" s="202"/>
      <c r="K106" s="211">
        <f t="shared" si="1"/>
        <v>0</v>
      </c>
    </row>
    <row r="107" spans="1:14" ht="26.25" customHeight="1" thickBot="1" x14ac:dyDescent="0.3">
      <c r="A107" s="2030" t="s">
        <v>275</v>
      </c>
      <c r="B107" s="2031"/>
      <c r="C107" s="2031"/>
      <c r="D107" s="2031"/>
      <c r="E107" s="2031"/>
      <c r="F107" s="2031"/>
      <c r="G107" s="2031"/>
      <c r="H107" s="2031"/>
      <c r="I107" s="2031"/>
      <c r="J107" s="2031"/>
      <c r="K107" s="2032"/>
      <c r="L107" s="397"/>
      <c r="M107" s="239"/>
    </row>
    <row r="108" spans="1:14" ht="30" customHeight="1" x14ac:dyDescent="0.25">
      <c r="A108" s="1970"/>
      <c r="B108" s="1992" t="s">
        <v>467</v>
      </c>
      <c r="C108" s="1988" t="s">
        <v>52</v>
      </c>
      <c r="D108" s="148" t="s">
        <v>32</v>
      </c>
      <c r="E108" s="1611">
        <v>109</v>
      </c>
      <c r="F108" s="7" t="s">
        <v>43</v>
      </c>
      <c r="G108" s="16"/>
      <c r="H108" s="1645">
        <v>40</v>
      </c>
      <c r="I108" s="118">
        <v>380</v>
      </c>
      <c r="J108" s="772"/>
      <c r="K108" s="210">
        <f t="shared" ref="K108:K171" si="2">I108*J108</f>
        <v>0</v>
      </c>
      <c r="L108" s="72"/>
      <c r="N108" s="280"/>
    </row>
    <row r="109" spans="1:14" ht="29.25" customHeight="1" thickBot="1" x14ac:dyDescent="0.3">
      <c r="A109" s="1971"/>
      <c r="B109" s="1994"/>
      <c r="C109" s="1990"/>
      <c r="D109" s="146" t="s">
        <v>32</v>
      </c>
      <c r="E109" s="1617">
        <v>109</v>
      </c>
      <c r="F109" s="9" t="s">
        <v>43</v>
      </c>
      <c r="G109" s="17"/>
      <c r="H109" s="1644">
        <v>42</v>
      </c>
      <c r="I109" s="117">
        <v>380</v>
      </c>
      <c r="J109" s="777"/>
      <c r="K109" s="209">
        <f t="shared" si="2"/>
        <v>0</v>
      </c>
      <c r="L109" s="72"/>
      <c r="N109" s="280"/>
    </row>
    <row r="110" spans="1:14" ht="21" customHeight="1" x14ac:dyDescent="0.25">
      <c r="A110" s="1974"/>
      <c r="B110" s="2043" t="s">
        <v>467</v>
      </c>
      <c r="C110" s="2044" t="s">
        <v>52</v>
      </c>
      <c r="D110" s="168" t="s">
        <v>32</v>
      </c>
      <c r="E110" s="1638">
        <v>109</v>
      </c>
      <c r="F110" s="228" t="s">
        <v>53</v>
      </c>
      <c r="G110" s="12"/>
      <c r="H110" s="559">
        <v>42</v>
      </c>
      <c r="I110" s="116">
        <v>380</v>
      </c>
      <c r="J110" s="778"/>
      <c r="K110" s="208">
        <f t="shared" si="2"/>
        <v>0</v>
      </c>
      <c r="L110" s="72"/>
      <c r="N110" s="280"/>
    </row>
    <row r="111" spans="1:14" ht="22.5" customHeight="1" x14ac:dyDescent="0.25">
      <c r="A111" s="1895"/>
      <c r="B111" s="1993"/>
      <c r="C111" s="1989"/>
      <c r="D111" s="145" t="s">
        <v>32</v>
      </c>
      <c r="E111" s="1639">
        <v>109</v>
      </c>
      <c r="F111" s="51" t="s">
        <v>53</v>
      </c>
      <c r="G111" s="11"/>
      <c r="H111" s="535">
        <v>46</v>
      </c>
      <c r="I111" s="24">
        <v>380</v>
      </c>
      <c r="J111" s="775"/>
      <c r="K111" s="73">
        <f t="shared" si="2"/>
        <v>0</v>
      </c>
      <c r="L111" s="72"/>
      <c r="N111" s="280"/>
    </row>
    <row r="112" spans="1:14" ht="19.5" customHeight="1" x14ac:dyDescent="0.25">
      <c r="A112" s="1895"/>
      <c r="B112" s="1993"/>
      <c r="C112" s="1989"/>
      <c r="D112" s="145" t="s">
        <v>32</v>
      </c>
      <c r="E112" s="1639">
        <v>109</v>
      </c>
      <c r="F112" s="51" t="s">
        <v>53</v>
      </c>
      <c r="G112" s="11"/>
      <c r="H112" s="535">
        <v>48</v>
      </c>
      <c r="I112" s="24">
        <v>380</v>
      </c>
      <c r="J112" s="775"/>
      <c r="K112" s="73">
        <f t="shared" si="2"/>
        <v>0</v>
      </c>
      <c r="L112" s="72"/>
      <c r="N112" s="280"/>
    </row>
    <row r="113" spans="1:14" ht="18.75" customHeight="1" x14ac:dyDescent="0.25">
      <c r="A113" s="1895"/>
      <c r="B113" s="1993"/>
      <c r="C113" s="1989"/>
      <c r="D113" s="145" t="s">
        <v>32</v>
      </c>
      <c r="E113" s="1639">
        <v>109</v>
      </c>
      <c r="F113" s="51" t="s">
        <v>53</v>
      </c>
      <c r="G113" s="11"/>
      <c r="H113" s="535">
        <v>50</v>
      </c>
      <c r="I113" s="24">
        <v>380</v>
      </c>
      <c r="J113" s="775"/>
      <c r="K113" s="73">
        <f t="shared" si="2"/>
        <v>0</v>
      </c>
      <c r="L113" s="72"/>
      <c r="N113" s="280"/>
    </row>
    <row r="114" spans="1:14" ht="21.75" customHeight="1" x14ac:dyDescent="0.25">
      <c r="A114" s="1895"/>
      <c r="B114" s="1993"/>
      <c r="C114" s="1989"/>
      <c r="D114" s="145" t="s">
        <v>32</v>
      </c>
      <c r="E114" s="1639">
        <v>109</v>
      </c>
      <c r="F114" s="51" t="s">
        <v>53</v>
      </c>
      <c r="G114" s="11"/>
      <c r="H114" s="535">
        <v>52</v>
      </c>
      <c r="I114" s="24">
        <v>380</v>
      </c>
      <c r="J114" s="775"/>
      <c r="K114" s="73">
        <f t="shared" si="2"/>
        <v>0</v>
      </c>
      <c r="L114" s="72"/>
      <c r="N114" s="280" t="s">
        <v>293</v>
      </c>
    </row>
    <row r="115" spans="1:14" ht="23.25" customHeight="1" thickBot="1" x14ac:dyDescent="0.3">
      <c r="A115" s="1897"/>
      <c r="B115" s="1994"/>
      <c r="C115" s="1990"/>
      <c r="D115" s="146" t="s">
        <v>32</v>
      </c>
      <c r="E115" s="1637">
        <v>109</v>
      </c>
      <c r="F115" s="147" t="s">
        <v>53</v>
      </c>
      <c r="G115" s="17"/>
      <c r="H115" s="371">
        <v>54</v>
      </c>
      <c r="I115" s="117">
        <v>380</v>
      </c>
      <c r="J115" s="777"/>
      <c r="K115" s="209">
        <f t="shared" si="2"/>
        <v>0</v>
      </c>
      <c r="L115" s="72"/>
      <c r="N115" s="280"/>
    </row>
    <row r="116" spans="1:14" ht="18" customHeight="1" x14ac:dyDescent="0.25">
      <c r="A116" s="1909" t="s">
        <v>290</v>
      </c>
      <c r="B116" s="1992" t="s">
        <v>467</v>
      </c>
      <c r="C116" s="1988" t="s">
        <v>52</v>
      </c>
      <c r="D116" s="148" t="s">
        <v>32</v>
      </c>
      <c r="E116" s="1636">
        <v>109</v>
      </c>
      <c r="F116" s="52" t="s">
        <v>85</v>
      </c>
      <c r="G116" s="16"/>
      <c r="H116" s="31">
        <v>42</v>
      </c>
      <c r="I116" s="118">
        <v>380</v>
      </c>
      <c r="J116" s="772"/>
      <c r="K116" s="208">
        <f t="shared" si="2"/>
        <v>0</v>
      </c>
      <c r="L116" s="72"/>
      <c r="N116" s="280"/>
    </row>
    <row r="117" spans="1:14" ht="22.5" customHeight="1" x14ac:dyDescent="0.25">
      <c r="A117" s="1910"/>
      <c r="B117" s="1993"/>
      <c r="C117" s="1989"/>
      <c r="D117" s="145" t="s">
        <v>32</v>
      </c>
      <c r="E117" s="1639">
        <v>109</v>
      </c>
      <c r="F117" s="51" t="s">
        <v>85</v>
      </c>
      <c r="G117" s="11"/>
      <c r="H117" s="535">
        <v>44</v>
      </c>
      <c r="I117" s="24">
        <v>380</v>
      </c>
      <c r="J117" s="775"/>
      <c r="K117" s="73">
        <f t="shared" si="2"/>
        <v>0</v>
      </c>
      <c r="L117" s="72"/>
      <c r="N117" s="280">
        <v>1</v>
      </c>
    </row>
    <row r="118" spans="1:14" ht="21.75" customHeight="1" x14ac:dyDescent="0.25">
      <c r="A118" s="1910"/>
      <c r="B118" s="1993"/>
      <c r="C118" s="1989"/>
      <c r="D118" s="145" t="s">
        <v>32</v>
      </c>
      <c r="E118" s="1639">
        <v>109</v>
      </c>
      <c r="F118" s="51" t="s">
        <v>85</v>
      </c>
      <c r="G118" s="11"/>
      <c r="H118" s="535">
        <v>46</v>
      </c>
      <c r="I118" s="24">
        <v>380</v>
      </c>
      <c r="J118" s="775"/>
      <c r="K118" s="73">
        <f t="shared" si="2"/>
        <v>0</v>
      </c>
      <c r="L118" s="72"/>
      <c r="N118" s="280"/>
    </row>
    <row r="119" spans="1:14" ht="21.75" customHeight="1" x14ac:dyDescent="0.25">
      <c r="A119" s="1910"/>
      <c r="B119" s="1993"/>
      <c r="C119" s="1989"/>
      <c r="D119" s="145" t="s">
        <v>32</v>
      </c>
      <c r="E119" s="1639">
        <v>109</v>
      </c>
      <c r="F119" s="51" t="s">
        <v>54</v>
      </c>
      <c r="G119" s="11"/>
      <c r="H119" s="535">
        <v>48</v>
      </c>
      <c r="I119" s="24">
        <v>380</v>
      </c>
      <c r="J119" s="775"/>
      <c r="K119" s="73">
        <f t="shared" si="2"/>
        <v>0</v>
      </c>
      <c r="L119" s="72"/>
      <c r="N119" s="280"/>
    </row>
    <row r="120" spans="1:14" ht="19.5" customHeight="1" x14ac:dyDescent="0.25">
      <c r="A120" s="1910"/>
      <c r="B120" s="1993"/>
      <c r="C120" s="1989"/>
      <c r="D120" s="145" t="s">
        <v>32</v>
      </c>
      <c r="E120" s="1639">
        <v>109</v>
      </c>
      <c r="F120" s="51" t="s">
        <v>85</v>
      </c>
      <c r="G120" s="11"/>
      <c r="H120" s="535">
        <v>50</v>
      </c>
      <c r="I120" s="24">
        <v>380</v>
      </c>
      <c r="J120" s="775"/>
      <c r="K120" s="73">
        <f t="shared" si="2"/>
        <v>0</v>
      </c>
      <c r="L120" s="72"/>
      <c r="N120" s="280"/>
    </row>
    <row r="121" spans="1:14" ht="21.75" customHeight="1" thickBot="1" x14ac:dyDescent="0.3">
      <c r="A121" s="1911"/>
      <c r="B121" s="1994"/>
      <c r="C121" s="1990"/>
      <c r="D121" s="146" t="s">
        <v>32</v>
      </c>
      <c r="E121" s="1637">
        <v>109</v>
      </c>
      <c r="F121" s="147" t="s">
        <v>85</v>
      </c>
      <c r="G121" s="17"/>
      <c r="H121" s="371">
        <v>54</v>
      </c>
      <c r="I121" s="117">
        <v>380</v>
      </c>
      <c r="J121" s="777"/>
      <c r="K121" s="209">
        <f t="shared" si="2"/>
        <v>0</v>
      </c>
      <c r="L121" s="72"/>
      <c r="N121" s="280"/>
    </row>
    <row r="122" spans="1:14" ht="23.25" customHeight="1" x14ac:dyDescent="0.25">
      <c r="A122" s="2042"/>
      <c r="B122" s="1848" t="s">
        <v>467</v>
      </c>
      <c r="C122" s="1952" t="s">
        <v>52</v>
      </c>
      <c r="D122" s="264" t="s">
        <v>32</v>
      </c>
      <c r="E122" s="1630">
        <v>109</v>
      </c>
      <c r="F122" s="1154" t="s">
        <v>39</v>
      </c>
      <c r="G122" s="205"/>
      <c r="H122" s="563">
        <v>42</v>
      </c>
      <c r="I122" s="278">
        <v>380</v>
      </c>
      <c r="J122" s="774"/>
      <c r="K122" s="214">
        <f t="shared" si="2"/>
        <v>0</v>
      </c>
      <c r="L122" s="72"/>
      <c r="N122" s="280">
        <v>2</v>
      </c>
    </row>
    <row r="123" spans="1:14" ht="23.25" customHeight="1" x14ac:dyDescent="0.25">
      <c r="A123" s="1849"/>
      <c r="B123" s="1765"/>
      <c r="C123" s="1765"/>
      <c r="D123" s="145" t="s">
        <v>32</v>
      </c>
      <c r="E123" s="1639">
        <v>109</v>
      </c>
      <c r="F123" s="51" t="s">
        <v>39</v>
      </c>
      <c r="G123" s="11"/>
      <c r="H123" s="535">
        <v>46</v>
      </c>
      <c r="I123" s="24">
        <v>380</v>
      </c>
      <c r="J123" s="775"/>
      <c r="K123" s="73">
        <f t="shared" si="2"/>
        <v>0</v>
      </c>
      <c r="L123" s="72"/>
      <c r="N123" s="280">
        <v>1</v>
      </c>
    </row>
    <row r="124" spans="1:14" ht="23.25" customHeight="1" x14ac:dyDescent="0.25">
      <c r="A124" s="1849"/>
      <c r="B124" s="1765"/>
      <c r="C124" s="1765"/>
      <c r="D124" s="145" t="s">
        <v>32</v>
      </c>
      <c r="E124" s="1639">
        <v>109</v>
      </c>
      <c r="F124" s="51" t="s">
        <v>39</v>
      </c>
      <c r="G124" s="11"/>
      <c r="H124" s="535">
        <v>48</v>
      </c>
      <c r="I124" s="24">
        <v>380</v>
      </c>
      <c r="J124" s="775"/>
      <c r="K124" s="73">
        <f t="shared" si="2"/>
        <v>0</v>
      </c>
      <c r="L124" s="72"/>
      <c r="N124" s="280"/>
    </row>
    <row r="125" spans="1:14" ht="23.25" customHeight="1" thickBot="1" x14ac:dyDescent="0.3">
      <c r="A125" s="1850"/>
      <c r="B125" s="1766"/>
      <c r="C125" s="1766"/>
      <c r="D125" s="265" t="s">
        <v>32</v>
      </c>
      <c r="E125" s="1643">
        <v>109</v>
      </c>
      <c r="F125" s="266" t="s">
        <v>39</v>
      </c>
      <c r="G125" s="124"/>
      <c r="H125" s="688">
        <v>50</v>
      </c>
      <c r="I125" s="125">
        <v>380</v>
      </c>
      <c r="J125" s="779"/>
      <c r="K125" s="211">
        <f t="shared" si="2"/>
        <v>0</v>
      </c>
      <c r="L125" s="72"/>
      <c r="N125" s="280">
        <v>1</v>
      </c>
    </row>
    <row r="126" spans="1:14" ht="30" customHeight="1" x14ac:dyDescent="0.25">
      <c r="A126" s="1970"/>
      <c r="B126" s="1992" t="s">
        <v>467</v>
      </c>
      <c r="C126" s="1988" t="s">
        <v>52</v>
      </c>
      <c r="D126" s="148" t="s">
        <v>32</v>
      </c>
      <c r="E126" s="1611">
        <v>109</v>
      </c>
      <c r="F126" s="7" t="s">
        <v>60</v>
      </c>
      <c r="G126" s="16"/>
      <c r="H126" s="1645">
        <v>40</v>
      </c>
      <c r="I126" s="118">
        <v>380</v>
      </c>
      <c r="J126" s="772"/>
      <c r="K126" s="210">
        <f t="shared" si="2"/>
        <v>0</v>
      </c>
      <c r="L126" s="72"/>
      <c r="N126" s="280"/>
    </row>
    <row r="127" spans="1:14" ht="29.25" customHeight="1" thickBot="1" x14ac:dyDescent="0.3">
      <c r="A127" s="1971"/>
      <c r="B127" s="1994"/>
      <c r="C127" s="1990"/>
      <c r="D127" s="146" t="s">
        <v>32</v>
      </c>
      <c r="E127" s="1617">
        <v>109</v>
      </c>
      <c r="F127" s="9" t="s">
        <v>60</v>
      </c>
      <c r="G127" s="17"/>
      <c r="H127" s="1644">
        <v>42</v>
      </c>
      <c r="I127" s="117">
        <v>380</v>
      </c>
      <c r="J127" s="777"/>
      <c r="K127" s="209">
        <f t="shared" si="2"/>
        <v>0</v>
      </c>
      <c r="L127" s="72"/>
      <c r="N127" s="280"/>
    </row>
    <row r="128" spans="1:14" ht="27.75" customHeight="1" x14ac:dyDescent="0.25">
      <c r="A128" s="1974"/>
      <c r="B128" s="2043" t="s">
        <v>467</v>
      </c>
      <c r="C128" s="2044" t="s">
        <v>52</v>
      </c>
      <c r="D128" s="168" t="s">
        <v>32</v>
      </c>
      <c r="E128" s="1638">
        <v>109</v>
      </c>
      <c r="F128" s="228" t="s">
        <v>79</v>
      </c>
      <c r="G128" s="12"/>
      <c r="H128" s="559">
        <v>42</v>
      </c>
      <c r="I128" s="116">
        <v>380</v>
      </c>
      <c r="J128" s="778"/>
      <c r="K128" s="208">
        <f t="shared" si="2"/>
        <v>0</v>
      </c>
      <c r="L128" s="72"/>
      <c r="N128" s="280">
        <v>1</v>
      </c>
    </row>
    <row r="129" spans="1:14" ht="27.75" customHeight="1" x14ac:dyDescent="0.25">
      <c r="A129" s="1981"/>
      <c r="B129" s="1956"/>
      <c r="C129" s="1953"/>
      <c r="D129" s="145" t="s">
        <v>32</v>
      </c>
      <c r="E129" s="1639">
        <v>109</v>
      </c>
      <c r="F129" s="51" t="s">
        <v>79</v>
      </c>
      <c r="G129" s="11"/>
      <c r="H129" s="535">
        <v>44</v>
      </c>
      <c r="I129" s="24">
        <v>380</v>
      </c>
      <c r="J129" s="775"/>
      <c r="K129" s="73">
        <f t="shared" si="2"/>
        <v>0</v>
      </c>
      <c r="L129" s="72"/>
      <c r="N129" s="280">
        <v>1</v>
      </c>
    </row>
    <row r="130" spans="1:14" ht="27.75" customHeight="1" x14ac:dyDescent="0.25">
      <c r="A130" s="1981"/>
      <c r="B130" s="1956"/>
      <c r="C130" s="1953"/>
      <c r="D130" s="145" t="s">
        <v>32</v>
      </c>
      <c r="E130" s="1639">
        <v>109</v>
      </c>
      <c r="F130" s="51" t="s">
        <v>79</v>
      </c>
      <c r="G130" s="11"/>
      <c r="H130" s="535">
        <v>52</v>
      </c>
      <c r="I130" s="24">
        <v>380</v>
      </c>
      <c r="J130" s="775"/>
      <c r="K130" s="73">
        <f t="shared" si="2"/>
        <v>0</v>
      </c>
      <c r="L130" s="72"/>
      <c r="N130" s="280">
        <v>1</v>
      </c>
    </row>
    <row r="131" spans="1:14" ht="27.75" customHeight="1" thickBot="1" x14ac:dyDescent="0.3">
      <c r="A131" s="1896"/>
      <c r="B131" s="2045"/>
      <c r="C131" s="2046"/>
      <c r="D131" s="346" t="s">
        <v>32</v>
      </c>
      <c r="E131" s="1648">
        <v>109</v>
      </c>
      <c r="F131" s="347" t="s">
        <v>79</v>
      </c>
      <c r="G131" s="15"/>
      <c r="H131" s="560">
        <v>54</v>
      </c>
      <c r="I131" s="30">
        <v>380</v>
      </c>
      <c r="J131" s="776"/>
      <c r="K131" s="207">
        <f t="shared" si="2"/>
        <v>0</v>
      </c>
      <c r="L131" s="72"/>
      <c r="N131" s="280"/>
    </row>
    <row r="132" spans="1:14" ht="63" customHeight="1" x14ac:dyDescent="0.25">
      <c r="A132" s="2047"/>
      <c r="B132" s="1848" t="s">
        <v>468</v>
      </c>
      <c r="C132" s="1952" t="s">
        <v>52</v>
      </c>
      <c r="D132" s="348" t="s">
        <v>32</v>
      </c>
      <c r="E132" s="1636">
        <v>17109</v>
      </c>
      <c r="F132" s="52" t="s">
        <v>43</v>
      </c>
      <c r="G132" s="16"/>
      <c r="H132" s="31">
        <v>46</v>
      </c>
      <c r="I132" s="118">
        <v>390</v>
      </c>
      <c r="J132" s="772"/>
      <c r="K132" s="210">
        <f t="shared" si="2"/>
        <v>0</v>
      </c>
      <c r="L132" s="72"/>
      <c r="N132" s="280"/>
    </row>
    <row r="133" spans="1:14" ht="62.25" customHeight="1" thickBot="1" x14ac:dyDescent="0.3">
      <c r="A133" s="2048"/>
      <c r="B133" s="2049"/>
      <c r="C133" s="1998"/>
      <c r="D133" s="146" t="s">
        <v>32</v>
      </c>
      <c r="E133" s="1637">
        <v>17109</v>
      </c>
      <c r="F133" s="147" t="s">
        <v>43</v>
      </c>
      <c r="G133" s="17"/>
      <c r="H133" s="371">
        <v>48</v>
      </c>
      <c r="I133" s="116">
        <v>390</v>
      </c>
      <c r="J133" s="779"/>
      <c r="K133" s="208">
        <f t="shared" si="2"/>
        <v>0</v>
      </c>
      <c r="L133" s="72"/>
      <c r="N133" s="280"/>
    </row>
    <row r="134" spans="1:14" ht="28.5" customHeight="1" x14ac:dyDescent="0.25">
      <c r="A134" s="2047"/>
      <c r="B134" s="1848" t="s">
        <v>468</v>
      </c>
      <c r="C134" s="1952" t="s">
        <v>52</v>
      </c>
      <c r="D134" s="348" t="s">
        <v>32</v>
      </c>
      <c r="E134" s="1636">
        <v>17109</v>
      </c>
      <c r="F134" s="52" t="s">
        <v>60</v>
      </c>
      <c r="G134" s="16"/>
      <c r="H134" s="31">
        <v>42</v>
      </c>
      <c r="I134" s="34">
        <v>390</v>
      </c>
      <c r="J134" s="772"/>
      <c r="K134" s="217">
        <f t="shared" si="2"/>
        <v>0</v>
      </c>
      <c r="L134" s="72"/>
      <c r="N134" s="280"/>
    </row>
    <row r="135" spans="1:14" ht="28.5" customHeight="1" x14ac:dyDescent="0.25">
      <c r="A135" s="2050"/>
      <c r="B135" s="1956"/>
      <c r="C135" s="1953"/>
      <c r="D135" s="346" t="s">
        <v>32</v>
      </c>
      <c r="E135" s="1639">
        <v>17109</v>
      </c>
      <c r="F135" s="51" t="s">
        <v>60</v>
      </c>
      <c r="G135" s="11"/>
      <c r="H135" s="535">
        <v>44</v>
      </c>
      <c r="I135" s="24">
        <v>390</v>
      </c>
      <c r="J135" s="775"/>
      <c r="K135" s="73">
        <f t="shared" si="2"/>
        <v>0</v>
      </c>
      <c r="L135" s="72"/>
      <c r="N135" s="280"/>
    </row>
    <row r="136" spans="1:14" ht="28.5" customHeight="1" x14ac:dyDescent="0.25">
      <c r="A136" s="2050"/>
      <c r="B136" s="1956"/>
      <c r="C136" s="1953"/>
      <c r="D136" s="346" t="s">
        <v>32</v>
      </c>
      <c r="E136" s="1639">
        <v>17109</v>
      </c>
      <c r="F136" s="51" t="s">
        <v>60</v>
      </c>
      <c r="G136" s="11"/>
      <c r="H136" s="535">
        <v>46</v>
      </c>
      <c r="I136" s="24">
        <v>390</v>
      </c>
      <c r="J136" s="775"/>
      <c r="K136" s="73">
        <f t="shared" si="2"/>
        <v>0</v>
      </c>
      <c r="L136" s="72"/>
      <c r="N136" s="280"/>
    </row>
    <row r="137" spans="1:14" ht="28.5" customHeight="1" x14ac:dyDescent="0.25">
      <c r="A137" s="2050"/>
      <c r="B137" s="1956"/>
      <c r="C137" s="1953"/>
      <c r="D137" s="346" t="s">
        <v>32</v>
      </c>
      <c r="E137" s="1639">
        <v>17109</v>
      </c>
      <c r="F137" s="51" t="s">
        <v>60</v>
      </c>
      <c r="G137" s="11"/>
      <c r="H137" s="535">
        <v>48</v>
      </c>
      <c r="I137" s="24">
        <v>390</v>
      </c>
      <c r="J137" s="775"/>
      <c r="K137" s="73">
        <f t="shared" si="2"/>
        <v>0</v>
      </c>
      <c r="L137" s="72"/>
      <c r="N137" s="280"/>
    </row>
    <row r="138" spans="1:14" ht="28.5" customHeight="1" thickBot="1" x14ac:dyDescent="0.3">
      <c r="A138" s="2050"/>
      <c r="B138" s="1956"/>
      <c r="C138" s="1953"/>
      <c r="D138" s="346" t="s">
        <v>32</v>
      </c>
      <c r="E138" s="1639">
        <v>17109</v>
      </c>
      <c r="F138" s="51" t="s">
        <v>60</v>
      </c>
      <c r="G138" s="11"/>
      <c r="H138" s="535">
        <v>50</v>
      </c>
      <c r="I138" s="24">
        <v>390</v>
      </c>
      <c r="J138" s="775"/>
      <c r="K138" s="73">
        <f t="shared" si="2"/>
        <v>0</v>
      </c>
      <c r="L138" s="72"/>
      <c r="N138" s="280"/>
    </row>
    <row r="139" spans="1:14" ht="34.5" customHeight="1" x14ac:dyDescent="0.25">
      <c r="A139" s="1957"/>
      <c r="B139" s="1848" t="s">
        <v>468</v>
      </c>
      <c r="C139" s="1952" t="s">
        <v>52</v>
      </c>
      <c r="D139" s="348" t="s">
        <v>32</v>
      </c>
      <c r="E139" s="1636">
        <v>101109</v>
      </c>
      <c r="F139" s="52" t="s">
        <v>43</v>
      </c>
      <c r="G139" s="16"/>
      <c r="H139" s="31">
        <v>42</v>
      </c>
      <c r="I139" s="34">
        <v>398</v>
      </c>
      <c r="J139" s="772"/>
      <c r="K139" s="217">
        <f t="shared" si="2"/>
        <v>0</v>
      </c>
      <c r="L139" s="72"/>
      <c r="N139" s="280"/>
    </row>
    <row r="140" spans="1:14" ht="34.5" customHeight="1" x14ac:dyDescent="0.25">
      <c r="A140" s="1958"/>
      <c r="B140" s="1956"/>
      <c r="C140" s="1953"/>
      <c r="D140" s="346" t="s">
        <v>32</v>
      </c>
      <c r="E140" s="1639">
        <v>101109</v>
      </c>
      <c r="F140" s="51" t="s">
        <v>43</v>
      </c>
      <c r="G140" s="11"/>
      <c r="H140" s="535">
        <v>44</v>
      </c>
      <c r="I140" s="24">
        <v>398</v>
      </c>
      <c r="J140" s="775"/>
      <c r="K140" s="73">
        <f t="shared" si="2"/>
        <v>0</v>
      </c>
      <c r="L140" s="72"/>
      <c r="N140" s="280"/>
    </row>
    <row r="141" spans="1:14" ht="34.5" customHeight="1" x14ac:dyDescent="0.25">
      <c r="A141" s="1958"/>
      <c r="B141" s="1956"/>
      <c r="C141" s="1953"/>
      <c r="D141" s="346" t="s">
        <v>32</v>
      </c>
      <c r="E141" s="1639">
        <v>101109</v>
      </c>
      <c r="F141" s="51" t="s">
        <v>43</v>
      </c>
      <c r="G141" s="11"/>
      <c r="H141" s="535">
        <v>46</v>
      </c>
      <c r="I141" s="24">
        <v>398</v>
      </c>
      <c r="J141" s="775"/>
      <c r="K141" s="73">
        <f t="shared" si="2"/>
        <v>0</v>
      </c>
      <c r="L141" s="72"/>
      <c r="N141" s="280"/>
    </row>
    <row r="142" spans="1:14" ht="34.5" customHeight="1" x14ac:dyDescent="0.25">
      <c r="A142" s="1958"/>
      <c r="B142" s="1956"/>
      <c r="C142" s="1953"/>
      <c r="D142" s="346" t="s">
        <v>32</v>
      </c>
      <c r="E142" s="1639">
        <v>101109</v>
      </c>
      <c r="F142" s="51" t="s">
        <v>43</v>
      </c>
      <c r="G142" s="11"/>
      <c r="H142" s="535">
        <v>48</v>
      </c>
      <c r="I142" s="24">
        <v>398</v>
      </c>
      <c r="J142" s="775"/>
      <c r="K142" s="73">
        <f t="shared" si="2"/>
        <v>0</v>
      </c>
      <c r="L142" s="72"/>
      <c r="N142" s="280"/>
    </row>
    <row r="143" spans="1:14" ht="34.5" customHeight="1" x14ac:dyDescent="0.25">
      <c r="A143" s="1958"/>
      <c r="B143" s="1956"/>
      <c r="C143" s="1953"/>
      <c r="D143" s="346" t="s">
        <v>32</v>
      </c>
      <c r="E143" s="1639">
        <v>101109</v>
      </c>
      <c r="F143" s="51" t="s">
        <v>43</v>
      </c>
      <c r="G143" s="11"/>
      <c r="H143" s="535">
        <v>50</v>
      </c>
      <c r="I143" s="24">
        <v>398</v>
      </c>
      <c r="J143" s="775"/>
      <c r="K143" s="73">
        <f t="shared" si="2"/>
        <v>0</v>
      </c>
      <c r="L143" s="72"/>
      <c r="N143" s="280"/>
    </row>
    <row r="144" spans="1:14" ht="34.5" customHeight="1" thickBot="1" x14ac:dyDescent="0.3">
      <c r="A144" s="1958"/>
      <c r="B144" s="1956"/>
      <c r="C144" s="1953"/>
      <c r="D144" s="346" t="s">
        <v>32</v>
      </c>
      <c r="E144" s="1648">
        <v>101109</v>
      </c>
      <c r="F144" s="347" t="s">
        <v>43</v>
      </c>
      <c r="G144" s="15"/>
      <c r="H144" s="560">
        <v>52</v>
      </c>
      <c r="I144" s="30">
        <v>398</v>
      </c>
      <c r="J144" s="776"/>
      <c r="K144" s="214">
        <f t="shared" si="2"/>
        <v>0</v>
      </c>
      <c r="L144" s="72"/>
      <c r="N144" s="280"/>
    </row>
    <row r="145" spans="1:14" ht="28.5" customHeight="1" x14ac:dyDescent="0.25">
      <c r="A145" s="2047"/>
      <c r="B145" s="1848" t="s">
        <v>719</v>
      </c>
      <c r="C145" s="1952" t="s">
        <v>52</v>
      </c>
      <c r="D145" s="348" t="s">
        <v>32</v>
      </c>
      <c r="E145" s="1636">
        <v>17128</v>
      </c>
      <c r="F145" s="52" t="s">
        <v>60</v>
      </c>
      <c r="G145" s="16"/>
      <c r="H145" s="31">
        <v>42</v>
      </c>
      <c r="I145" s="118">
        <v>450</v>
      </c>
      <c r="J145" s="772"/>
      <c r="K145" s="210">
        <f t="shared" si="2"/>
        <v>0</v>
      </c>
      <c r="L145" s="72"/>
      <c r="N145" s="280"/>
    </row>
    <row r="146" spans="1:14" ht="28.5" customHeight="1" x14ac:dyDescent="0.25">
      <c r="A146" s="2050"/>
      <c r="B146" s="1956"/>
      <c r="C146" s="1953"/>
      <c r="D146" s="346" t="s">
        <v>32</v>
      </c>
      <c r="E146" s="1639">
        <v>17128</v>
      </c>
      <c r="F146" s="51" t="s">
        <v>60</v>
      </c>
      <c r="G146" s="11"/>
      <c r="H146" s="535">
        <v>44</v>
      </c>
      <c r="I146" s="24">
        <v>450</v>
      </c>
      <c r="J146" s="775"/>
      <c r="K146" s="73">
        <f t="shared" si="2"/>
        <v>0</v>
      </c>
      <c r="L146" s="72"/>
      <c r="N146" s="280"/>
    </row>
    <row r="147" spans="1:14" ht="28.5" customHeight="1" x14ac:dyDescent="0.25">
      <c r="A147" s="2050"/>
      <c r="B147" s="1956"/>
      <c r="C147" s="1953"/>
      <c r="D147" s="346" t="s">
        <v>32</v>
      </c>
      <c r="E147" s="1639">
        <v>17128</v>
      </c>
      <c r="F147" s="51" t="s">
        <v>60</v>
      </c>
      <c r="G147" s="11"/>
      <c r="H147" s="535">
        <v>46</v>
      </c>
      <c r="I147" s="24">
        <v>450</v>
      </c>
      <c r="J147" s="775"/>
      <c r="K147" s="73">
        <f t="shared" si="2"/>
        <v>0</v>
      </c>
      <c r="L147" s="72"/>
      <c r="N147" s="280"/>
    </row>
    <row r="148" spans="1:14" ht="28.5" customHeight="1" x14ac:dyDescent="0.25">
      <c r="A148" s="2050"/>
      <c r="B148" s="1956"/>
      <c r="C148" s="1953"/>
      <c r="D148" s="346" t="s">
        <v>32</v>
      </c>
      <c r="E148" s="1639">
        <v>17128</v>
      </c>
      <c r="F148" s="51" t="s">
        <v>60</v>
      </c>
      <c r="G148" s="11"/>
      <c r="H148" s="535">
        <v>48</v>
      </c>
      <c r="I148" s="24">
        <v>450</v>
      </c>
      <c r="J148" s="775"/>
      <c r="K148" s="73">
        <f t="shared" si="2"/>
        <v>0</v>
      </c>
      <c r="L148" s="72"/>
      <c r="N148" s="280"/>
    </row>
    <row r="149" spans="1:14" ht="28.5" customHeight="1" x14ac:dyDescent="0.25">
      <c r="A149" s="2050"/>
      <c r="B149" s="1956"/>
      <c r="C149" s="1953"/>
      <c r="D149" s="346" t="s">
        <v>32</v>
      </c>
      <c r="E149" s="1639">
        <v>17128</v>
      </c>
      <c r="F149" s="51" t="s">
        <v>60</v>
      </c>
      <c r="G149" s="11"/>
      <c r="H149" s="535">
        <v>50</v>
      </c>
      <c r="I149" s="24">
        <v>450</v>
      </c>
      <c r="J149" s="775"/>
      <c r="K149" s="73">
        <f t="shared" si="2"/>
        <v>0</v>
      </c>
      <c r="L149" s="72"/>
      <c r="N149" s="280"/>
    </row>
    <row r="150" spans="1:14" ht="28.5" customHeight="1" thickBot="1" x14ac:dyDescent="0.3">
      <c r="A150" s="2048"/>
      <c r="B150" s="2049"/>
      <c r="C150" s="1998"/>
      <c r="D150" s="146" t="s">
        <v>32</v>
      </c>
      <c r="E150" s="1637">
        <v>17128</v>
      </c>
      <c r="F150" s="147" t="s">
        <v>60</v>
      </c>
      <c r="G150" s="124"/>
      <c r="H150" s="688">
        <v>52</v>
      </c>
      <c r="I150" s="117">
        <v>450</v>
      </c>
      <c r="J150" s="779"/>
      <c r="K150" s="209">
        <f t="shared" si="2"/>
        <v>0</v>
      </c>
      <c r="L150" s="72"/>
      <c r="N150" s="280"/>
    </row>
    <row r="151" spans="1:14" ht="39" customHeight="1" x14ac:dyDescent="0.25">
      <c r="A151" s="2047"/>
      <c r="B151" s="1848" t="s">
        <v>719</v>
      </c>
      <c r="C151" s="1952" t="s">
        <v>52</v>
      </c>
      <c r="D151" s="348" t="s">
        <v>32</v>
      </c>
      <c r="E151" s="1626">
        <v>17128</v>
      </c>
      <c r="F151" s="52" t="s">
        <v>356</v>
      </c>
      <c r="G151" s="16"/>
      <c r="H151" s="31">
        <v>44</v>
      </c>
      <c r="I151" s="34">
        <v>450</v>
      </c>
      <c r="J151" s="772"/>
      <c r="K151" s="217">
        <f t="shared" si="2"/>
        <v>0</v>
      </c>
      <c r="L151" s="72"/>
      <c r="N151" s="280"/>
    </row>
    <row r="152" spans="1:14" ht="39" customHeight="1" x14ac:dyDescent="0.25">
      <c r="A152" s="1797"/>
      <c r="B152" s="1765"/>
      <c r="C152" s="1765"/>
      <c r="D152" s="145" t="s">
        <v>32</v>
      </c>
      <c r="E152" s="1648">
        <v>17128</v>
      </c>
      <c r="F152" s="228" t="s">
        <v>356</v>
      </c>
      <c r="G152" s="11"/>
      <c r="H152" s="535">
        <v>46</v>
      </c>
      <c r="I152" s="24">
        <v>450</v>
      </c>
      <c r="J152" s="775"/>
      <c r="K152" s="73">
        <f t="shared" si="2"/>
        <v>0</v>
      </c>
      <c r="L152" s="72"/>
      <c r="N152" s="280"/>
    </row>
    <row r="153" spans="1:14" ht="39" customHeight="1" x14ac:dyDescent="0.25">
      <c r="A153" s="1797"/>
      <c r="B153" s="1765"/>
      <c r="C153" s="1765"/>
      <c r="D153" s="145" t="s">
        <v>32</v>
      </c>
      <c r="E153" s="1648">
        <v>17128</v>
      </c>
      <c r="F153" s="228" t="s">
        <v>356</v>
      </c>
      <c r="G153" s="11"/>
      <c r="H153" s="535">
        <v>48</v>
      </c>
      <c r="I153" s="24">
        <v>450</v>
      </c>
      <c r="J153" s="775"/>
      <c r="K153" s="73">
        <f t="shared" si="2"/>
        <v>0</v>
      </c>
      <c r="L153" s="72"/>
      <c r="N153" s="280"/>
    </row>
    <row r="154" spans="1:14" ht="39" customHeight="1" thickBot="1" x14ac:dyDescent="0.3">
      <c r="A154" s="1825"/>
      <c r="B154" s="1766"/>
      <c r="C154" s="1766"/>
      <c r="D154" s="146" t="s">
        <v>32</v>
      </c>
      <c r="E154" s="1637">
        <v>17128</v>
      </c>
      <c r="F154" s="266" t="s">
        <v>356</v>
      </c>
      <c r="G154" s="17"/>
      <c r="H154" s="371">
        <v>50</v>
      </c>
      <c r="I154" s="117">
        <v>450</v>
      </c>
      <c r="J154" s="777"/>
      <c r="K154" s="209">
        <f t="shared" si="2"/>
        <v>0</v>
      </c>
      <c r="L154" s="72"/>
      <c r="N154" s="280"/>
    </row>
    <row r="155" spans="1:14" ht="86.25" customHeight="1" thickBot="1" x14ac:dyDescent="0.3">
      <c r="A155" s="1631"/>
      <c r="B155" s="1643" t="s">
        <v>469</v>
      </c>
      <c r="C155" s="1640" t="s">
        <v>52</v>
      </c>
      <c r="D155" s="265" t="s">
        <v>32</v>
      </c>
      <c r="E155" s="1643" t="s">
        <v>90</v>
      </c>
      <c r="F155" s="266" t="s">
        <v>43</v>
      </c>
      <c r="G155" s="124"/>
      <c r="H155" s="688">
        <v>42</v>
      </c>
      <c r="I155" s="39">
        <v>450</v>
      </c>
      <c r="J155" s="779"/>
      <c r="K155" s="211">
        <f t="shared" si="2"/>
        <v>0</v>
      </c>
      <c r="L155" s="72"/>
      <c r="N155" s="280"/>
    </row>
    <row r="156" spans="1:14" ht="57.75" customHeight="1" thickBot="1" x14ac:dyDescent="0.3">
      <c r="A156" s="1555" t="s">
        <v>290</v>
      </c>
      <c r="B156" s="1626" t="s">
        <v>469</v>
      </c>
      <c r="C156" s="1624" t="s">
        <v>52</v>
      </c>
      <c r="D156" s="148" t="s">
        <v>32</v>
      </c>
      <c r="E156" s="1636" t="s">
        <v>90</v>
      </c>
      <c r="F156" s="52" t="s">
        <v>53</v>
      </c>
      <c r="G156" s="16"/>
      <c r="H156" s="31">
        <v>42</v>
      </c>
      <c r="I156" s="37">
        <v>450</v>
      </c>
      <c r="J156" s="772"/>
      <c r="K156" s="210">
        <f t="shared" si="2"/>
        <v>0</v>
      </c>
      <c r="L156" s="72"/>
      <c r="N156" s="280"/>
    </row>
    <row r="157" spans="1:14" ht="34.5" customHeight="1" x14ac:dyDescent="0.25">
      <c r="A157" s="1957"/>
      <c r="B157" s="1975" t="s">
        <v>720</v>
      </c>
      <c r="C157" s="1952" t="s">
        <v>181</v>
      </c>
      <c r="D157" s="348" t="s">
        <v>32</v>
      </c>
      <c r="E157" s="1636" t="s">
        <v>718</v>
      </c>
      <c r="F157" s="52" t="s">
        <v>43</v>
      </c>
      <c r="G157" s="16"/>
      <c r="H157" s="31">
        <v>42</v>
      </c>
      <c r="I157" s="34">
        <v>408</v>
      </c>
      <c r="J157" s="772"/>
      <c r="K157" s="217">
        <f t="shared" si="2"/>
        <v>0</v>
      </c>
      <c r="L157" s="72"/>
      <c r="N157" s="280"/>
    </row>
    <row r="158" spans="1:14" ht="34.5" customHeight="1" x14ac:dyDescent="0.25">
      <c r="A158" s="1958"/>
      <c r="B158" s="1976"/>
      <c r="C158" s="1953"/>
      <c r="D158" s="346" t="s">
        <v>32</v>
      </c>
      <c r="E158" s="1639" t="s">
        <v>718</v>
      </c>
      <c r="F158" s="51" t="s">
        <v>43</v>
      </c>
      <c r="G158" s="11"/>
      <c r="H158" s="535">
        <v>44</v>
      </c>
      <c r="I158" s="24">
        <v>408</v>
      </c>
      <c r="J158" s="775"/>
      <c r="K158" s="73">
        <f t="shared" si="2"/>
        <v>0</v>
      </c>
      <c r="L158" s="72"/>
      <c r="N158" s="280"/>
    </row>
    <row r="159" spans="1:14" ht="34.5" customHeight="1" x14ac:dyDescent="0.25">
      <c r="A159" s="1958"/>
      <c r="B159" s="1976"/>
      <c r="C159" s="1953"/>
      <c r="D159" s="346" t="s">
        <v>32</v>
      </c>
      <c r="E159" s="1639" t="s">
        <v>718</v>
      </c>
      <c r="F159" s="51" t="s">
        <v>43</v>
      </c>
      <c r="G159" s="11"/>
      <c r="H159" s="535">
        <v>46</v>
      </c>
      <c r="I159" s="24">
        <v>408</v>
      </c>
      <c r="J159" s="775"/>
      <c r="K159" s="73">
        <f t="shared" si="2"/>
        <v>0</v>
      </c>
      <c r="L159" s="72"/>
      <c r="N159" s="280"/>
    </row>
    <row r="160" spans="1:14" ht="34.5" customHeight="1" x14ac:dyDescent="0.25">
      <c r="A160" s="1958"/>
      <c r="B160" s="1976"/>
      <c r="C160" s="1953"/>
      <c r="D160" s="346" t="s">
        <v>32</v>
      </c>
      <c r="E160" s="1639" t="s">
        <v>718</v>
      </c>
      <c r="F160" s="51" t="s">
        <v>43</v>
      </c>
      <c r="G160" s="11"/>
      <c r="H160" s="535">
        <v>48</v>
      </c>
      <c r="I160" s="24">
        <v>408</v>
      </c>
      <c r="J160" s="775"/>
      <c r="K160" s="73">
        <f t="shared" si="2"/>
        <v>0</v>
      </c>
      <c r="L160" s="72"/>
      <c r="N160" s="280"/>
    </row>
    <row r="161" spans="1:14" ht="34.5" customHeight="1" x14ac:dyDescent="0.25">
      <c r="A161" s="1958"/>
      <c r="B161" s="1976"/>
      <c r="C161" s="1953"/>
      <c r="D161" s="346" t="s">
        <v>32</v>
      </c>
      <c r="E161" s="1639" t="s">
        <v>718</v>
      </c>
      <c r="F161" s="51" t="s">
        <v>43</v>
      </c>
      <c r="G161" s="11"/>
      <c r="H161" s="535">
        <v>50</v>
      </c>
      <c r="I161" s="24">
        <v>408</v>
      </c>
      <c r="J161" s="775"/>
      <c r="K161" s="73">
        <f t="shared" si="2"/>
        <v>0</v>
      </c>
      <c r="L161" s="72"/>
      <c r="N161" s="280"/>
    </row>
    <row r="162" spans="1:14" ht="34.5" customHeight="1" thickBot="1" x14ac:dyDescent="0.3">
      <c r="A162" s="1958"/>
      <c r="B162" s="1976"/>
      <c r="C162" s="1953"/>
      <c r="D162" s="346" t="s">
        <v>32</v>
      </c>
      <c r="E162" s="1648" t="s">
        <v>718</v>
      </c>
      <c r="F162" s="347" t="s">
        <v>43</v>
      </c>
      <c r="G162" s="15"/>
      <c r="H162" s="560">
        <v>52</v>
      </c>
      <c r="I162" s="30">
        <v>408</v>
      </c>
      <c r="J162" s="776"/>
      <c r="K162" s="214">
        <f t="shared" si="2"/>
        <v>0</v>
      </c>
      <c r="L162" s="72"/>
      <c r="N162" s="280"/>
    </row>
    <row r="163" spans="1:14" ht="66.75" customHeight="1" thickBot="1" x14ac:dyDescent="0.3">
      <c r="A163" s="1184"/>
      <c r="B163" s="66" t="s">
        <v>471</v>
      </c>
      <c r="C163" s="375" t="s">
        <v>87</v>
      </c>
      <c r="D163" s="1185" t="s">
        <v>83</v>
      </c>
      <c r="E163" s="66" t="s">
        <v>88</v>
      </c>
      <c r="F163" s="68" t="s">
        <v>75</v>
      </c>
      <c r="G163" s="25"/>
      <c r="H163" s="63">
        <v>50</v>
      </c>
      <c r="I163" s="123">
        <v>350</v>
      </c>
      <c r="J163" s="773"/>
      <c r="K163" s="304">
        <f t="shared" si="2"/>
        <v>0</v>
      </c>
      <c r="L163" s="72"/>
      <c r="N163" s="280"/>
    </row>
    <row r="164" spans="1:14" ht="40.5" customHeight="1" x14ac:dyDescent="0.25">
      <c r="A164" s="2051"/>
      <c r="B164" s="1848" t="s">
        <v>647</v>
      </c>
      <c r="C164" s="1952" t="s">
        <v>677</v>
      </c>
      <c r="D164" s="565" t="s">
        <v>83</v>
      </c>
      <c r="E164" s="1636">
        <v>111128</v>
      </c>
      <c r="F164" s="52" t="s">
        <v>41</v>
      </c>
      <c r="G164" s="16"/>
      <c r="H164" s="31">
        <v>40</v>
      </c>
      <c r="I164" s="118">
        <v>508</v>
      </c>
      <c r="J164" s="772"/>
      <c r="K164" s="210">
        <f t="shared" si="2"/>
        <v>0</v>
      </c>
      <c r="L164" s="72"/>
      <c r="N164" s="280"/>
    </row>
    <row r="165" spans="1:14" ht="40.5" customHeight="1" x14ac:dyDescent="0.25">
      <c r="A165" s="1810"/>
      <c r="B165" s="1765"/>
      <c r="C165" s="1765"/>
      <c r="D165" s="312" t="s">
        <v>83</v>
      </c>
      <c r="E165" s="1638">
        <v>111128</v>
      </c>
      <c r="F165" s="228" t="s">
        <v>41</v>
      </c>
      <c r="G165" s="12"/>
      <c r="H165" s="559">
        <v>42</v>
      </c>
      <c r="I165" s="116">
        <v>508</v>
      </c>
      <c r="J165" s="778"/>
      <c r="K165" s="208">
        <f t="shared" si="2"/>
        <v>0</v>
      </c>
      <c r="L165" s="72"/>
      <c r="N165" s="280"/>
    </row>
    <row r="166" spans="1:14" ht="40.5" customHeight="1" x14ac:dyDescent="0.25">
      <c r="A166" s="1810"/>
      <c r="B166" s="1765"/>
      <c r="C166" s="1765"/>
      <c r="D166" s="312" t="s">
        <v>83</v>
      </c>
      <c r="E166" s="1638">
        <v>111128</v>
      </c>
      <c r="F166" s="228" t="s">
        <v>41</v>
      </c>
      <c r="G166" s="12"/>
      <c r="H166" s="559">
        <v>44</v>
      </c>
      <c r="I166" s="116">
        <v>508</v>
      </c>
      <c r="J166" s="778"/>
      <c r="K166" s="208">
        <f t="shared" si="2"/>
        <v>0</v>
      </c>
      <c r="L166" s="72"/>
      <c r="N166" s="280"/>
    </row>
    <row r="167" spans="1:14" ht="40.5" customHeight="1" thickBot="1" x14ac:dyDescent="0.3">
      <c r="A167" s="1810"/>
      <c r="B167" s="1765"/>
      <c r="C167" s="1765"/>
      <c r="D167" s="312" t="s">
        <v>83</v>
      </c>
      <c r="E167" s="1638">
        <v>111128</v>
      </c>
      <c r="F167" s="228" t="s">
        <v>41</v>
      </c>
      <c r="G167" s="12"/>
      <c r="H167" s="559">
        <v>46</v>
      </c>
      <c r="I167" s="116">
        <v>508</v>
      </c>
      <c r="J167" s="778"/>
      <c r="K167" s="208">
        <f t="shared" si="2"/>
        <v>0</v>
      </c>
      <c r="L167" s="72"/>
      <c r="N167" s="280"/>
    </row>
    <row r="168" spans="1:14" ht="69.75" customHeight="1" x14ac:dyDescent="0.25">
      <c r="A168" s="2051"/>
      <c r="B168" s="1848" t="s">
        <v>647</v>
      </c>
      <c r="C168" s="1952" t="s">
        <v>677</v>
      </c>
      <c r="D168" s="565" t="s">
        <v>83</v>
      </c>
      <c r="E168" s="1636">
        <v>111128</v>
      </c>
      <c r="F168" s="52" t="s">
        <v>53</v>
      </c>
      <c r="G168" s="16"/>
      <c r="H168" s="31">
        <v>40</v>
      </c>
      <c r="I168" s="118">
        <v>508</v>
      </c>
      <c r="J168" s="772"/>
      <c r="K168" s="210">
        <f t="shared" si="2"/>
        <v>0</v>
      </c>
      <c r="L168" s="72"/>
      <c r="N168" s="280"/>
    </row>
    <row r="169" spans="1:14" ht="69.75" customHeight="1" thickBot="1" x14ac:dyDescent="0.3">
      <c r="A169" s="1811"/>
      <c r="B169" s="1766"/>
      <c r="C169" s="1766"/>
      <c r="D169" s="1186" t="s">
        <v>83</v>
      </c>
      <c r="E169" s="1643">
        <v>111128</v>
      </c>
      <c r="F169" s="266" t="s">
        <v>53</v>
      </c>
      <c r="G169" s="124"/>
      <c r="H169" s="688">
        <v>44</v>
      </c>
      <c r="I169" s="125">
        <v>508</v>
      </c>
      <c r="J169" s="779"/>
      <c r="K169" s="211">
        <f t="shared" si="2"/>
        <v>0</v>
      </c>
      <c r="L169" s="72"/>
      <c r="N169" s="280">
        <v>3</v>
      </c>
    </row>
    <row r="170" spans="1:14" ht="43.5" customHeight="1" x14ac:dyDescent="0.25">
      <c r="A170" s="2052"/>
      <c r="B170" s="1956" t="s">
        <v>647</v>
      </c>
      <c r="C170" s="1953" t="s">
        <v>677</v>
      </c>
      <c r="D170" s="312" t="s">
        <v>83</v>
      </c>
      <c r="E170" s="1638">
        <v>111128</v>
      </c>
      <c r="F170" s="228" t="s">
        <v>372</v>
      </c>
      <c r="G170" s="12"/>
      <c r="H170" s="559">
        <v>40</v>
      </c>
      <c r="I170" s="116">
        <v>508</v>
      </c>
      <c r="J170" s="778"/>
      <c r="K170" s="208">
        <f t="shared" si="2"/>
        <v>0</v>
      </c>
      <c r="L170" s="72"/>
      <c r="N170" s="280"/>
    </row>
    <row r="171" spans="1:14" ht="43.5" customHeight="1" x14ac:dyDescent="0.25">
      <c r="A171" s="1810"/>
      <c r="B171" s="1765"/>
      <c r="C171" s="1765"/>
      <c r="D171" s="312" t="s">
        <v>83</v>
      </c>
      <c r="E171" s="1638">
        <v>111128</v>
      </c>
      <c r="F171" s="228" t="s">
        <v>372</v>
      </c>
      <c r="G171" s="12"/>
      <c r="H171" s="559">
        <v>42</v>
      </c>
      <c r="I171" s="116">
        <v>508</v>
      </c>
      <c r="J171" s="778"/>
      <c r="K171" s="208">
        <f t="shared" si="2"/>
        <v>0</v>
      </c>
      <c r="L171" s="72"/>
      <c r="N171" s="280"/>
    </row>
    <row r="172" spans="1:14" ht="43.5" customHeight="1" x14ac:dyDescent="0.25">
      <c r="A172" s="1810"/>
      <c r="B172" s="1765"/>
      <c r="C172" s="1765"/>
      <c r="D172" s="312" t="s">
        <v>83</v>
      </c>
      <c r="E172" s="1638">
        <v>111128</v>
      </c>
      <c r="F172" s="228" t="s">
        <v>372</v>
      </c>
      <c r="G172" s="12"/>
      <c r="H172" s="559">
        <v>44</v>
      </c>
      <c r="I172" s="116">
        <v>508</v>
      </c>
      <c r="J172" s="778"/>
      <c r="K172" s="208">
        <f t="shared" ref="K172:K184" si="3">I172*J172</f>
        <v>0</v>
      </c>
      <c r="L172" s="72"/>
      <c r="N172" s="280"/>
    </row>
    <row r="173" spans="1:14" ht="43.5" customHeight="1" thickBot="1" x14ac:dyDescent="0.3">
      <c r="A173" s="1810"/>
      <c r="B173" s="1765"/>
      <c r="C173" s="1765"/>
      <c r="D173" s="312" t="s">
        <v>83</v>
      </c>
      <c r="E173" s="1638">
        <v>111128</v>
      </c>
      <c r="F173" s="228" t="s">
        <v>372</v>
      </c>
      <c r="G173" s="12"/>
      <c r="H173" s="559">
        <v>46</v>
      </c>
      <c r="I173" s="116">
        <v>508</v>
      </c>
      <c r="J173" s="778"/>
      <c r="K173" s="208">
        <f t="shared" si="3"/>
        <v>0</v>
      </c>
      <c r="L173" s="72"/>
      <c r="N173" s="280"/>
    </row>
    <row r="174" spans="1:14" ht="33.75" customHeight="1" x14ac:dyDescent="0.25">
      <c r="A174" s="2025"/>
      <c r="B174" s="1860" t="s">
        <v>763</v>
      </c>
      <c r="C174" s="1952" t="s">
        <v>82</v>
      </c>
      <c r="D174" s="1490" t="s">
        <v>83</v>
      </c>
      <c r="E174" s="1626">
        <v>101127</v>
      </c>
      <c r="F174" s="1390" t="s">
        <v>44</v>
      </c>
      <c r="G174" s="23"/>
      <c r="H174" s="1391">
        <v>42</v>
      </c>
      <c r="I174" s="34">
        <v>468</v>
      </c>
      <c r="J174" s="780"/>
      <c r="K174" s="217">
        <f t="shared" si="3"/>
        <v>0</v>
      </c>
      <c r="L174" s="72"/>
      <c r="N174" s="280" t="s">
        <v>293</v>
      </c>
    </row>
    <row r="175" spans="1:14" ht="33.75" customHeight="1" x14ac:dyDescent="0.25">
      <c r="A175" s="2026"/>
      <c r="B175" s="1861"/>
      <c r="C175" s="1953"/>
      <c r="D175" s="1491" t="s">
        <v>83</v>
      </c>
      <c r="E175" s="1639">
        <v>101127</v>
      </c>
      <c r="F175" s="51" t="s">
        <v>44</v>
      </c>
      <c r="G175" s="11"/>
      <c r="H175" s="535">
        <v>44</v>
      </c>
      <c r="I175" s="24">
        <v>468</v>
      </c>
      <c r="J175" s="775"/>
      <c r="K175" s="73">
        <f t="shared" si="3"/>
        <v>0</v>
      </c>
      <c r="L175" s="72"/>
      <c r="N175" s="280"/>
    </row>
    <row r="176" spans="1:14" ht="33.75" customHeight="1" x14ac:dyDescent="0.25">
      <c r="A176" s="2026"/>
      <c r="B176" s="1861"/>
      <c r="C176" s="1953"/>
      <c r="D176" s="1491" t="s">
        <v>83</v>
      </c>
      <c r="E176" s="1639">
        <v>101127</v>
      </c>
      <c r="F176" s="51" t="s">
        <v>44</v>
      </c>
      <c r="G176" s="11"/>
      <c r="H176" s="535">
        <v>46</v>
      </c>
      <c r="I176" s="24">
        <v>468</v>
      </c>
      <c r="J176" s="775"/>
      <c r="K176" s="73">
        <f t="shared" si="3"/>
        <v>0</v>
      </c>
      <c r="L176" s="72"/>
      <c r="N176" s="280"/>
    </row>
    <row r="177" spans="1:14" ht="33.75" customHeight="1" x14ac:dyDescent="0.25">
      <c r="A177" s="2026"/>
      <c r="B177" s="1861"/>
      <c r="C177" s="1953"/>
      <c r="D177" s="1491" t="s">
        <v>83</v>
      </c>
      <c r="E177" s="1639">
        <v>101127</v>
      </c>
      <c r="F177" s="51" t="s">
        <v>44</v>
      </c>
      <c r="G177" s="11"/>
      <c r="H177" s="535">
        <v>48</v>
      </c>
      <c r="I177" s="24">
        <v>468</v>
      </c>
      <c r="J177" s="775"/>
      <c r="K177" s="73">
        <f t="shared" si="3"/>
        <v>0</v>
      </c>
      <c r="L177" s="72"/>
      <c r="N177" s="280"/>
    </row>
    <row r="178" spans="1:14" ht="33.75" customHeight="1" x14ac:dyDescent="0.25">
      <c r="A178" s="2026"/>
      <c r="B178" s="1861"/>
      <c r="C178" s="1953"/>
      <c r="D178" s="1491" t="s">
        <v>83</v>
      </c>
      <c r="E178" s="1639">
        <v>101127</v>
      </c>
      <c r="F178" s="51" t="s">
        <v>44</v>
      </c>
      <c r="G178" s="11"/>
      <c r="H178" s="535">
        <v>50</v>
      </c>
      <c r="I178" s="24">
        <v>468</v>
      </c>
      <c r="J178" s="775"/>
      <c r="K178" s="73">
        <f t="shared" si="3"/>
        <v>0</v>
      </c>
      <c r="L178" s="72"/>
      <c r="N178" s="280"/>
    </row>
    <row r="179" spans="1:14" ht="33.75" customHeight="1" thickBot="1" x14ac:dyDescent="0.3">
      <c r="A179" s="2027"/>
      <c r="B179" s="1862"/>
      <c r="C179" s="1998"/>
      <c r="D179" s="1492" t="s">
        <v>83</v>
      </c>
      <c r="E179" s="1637">
        <v>101127</v>
      </c>
      <c r="F179" s="147" t="s">
        <v>44</v>
      </c>
      <c r="G179" s="17"/>
      <c r="H179" s="371">
        <v>52</v>
      </c>
      <c r="I179" s="117">
        <v>468</v>
      </c>
      <c r="J179" s="777"/>
      <c r="K179" s="209">
        <f t="shared" si="3"/>
        <v>0</v>
      </c>
      <c r="L179" s="72"/>
      <c r="N179" s="280"/>
    </row>
    <row r="180" spans="1:14" ht="39" customHeight="1" x14ac:dyDescent="0.25">
      <c r="A180" s="2025"/>
      <c r="B180" s="1860" t="s">
        <v>763</v>
      </c>
      <c r="C180" s="1952" t="s">
        <v>82</v>
      </c>
      <c r="D180" s="1490" t="s">
        <v>83</v>
      </c>
      <c r="E180" s="1626">
        <v>101127</v>
      </c>
      <c r="F180" s="1390" t="s">
        <v>43</v>
      </c>
      <c r="G180" s="23"/>
      <c r="H180" s="1391">
        <v>44</v>
      </c>
      <c r="I180" s="34">
        <v>468</v>
      </c>
      <c r="J180" s="780"/>
      <c r="K180" s="217">
        <f t="shared" si="3"/>
        <v>0</v>
      </c>
      <c r="L180" s="72"/>
      <c r="N180" s="280"/>
    </row>
    <row r="181" spans="1:14" ht="39" customHeight="1" x14ac:dyDescent="0.25">
      <c r="A181" s="2026"/>
      <c r="B181" s="1861"/>
      <c r="C181" s="1953"/>
      <c r="D181" s="1491" t="s">
        <v>83</v>
      </c>
      <c r="E181" s="1639">
        <v>101127</v>
      </c>
      <c r="F181" s="51" t="s">
        <v>43</v>
      </c>
      <c r="G181" s="11"/>
      <c r="H181" s="535">
        <v>46</v>
      </c>
      <c r="I181" s="24">
        <v>468</v>
      </c>
      <c r="J181" s="775"/>
      <c r="K181" s="73">
        <f t="shared" si="3"/>
        <v>0</v>
      </c>
      <c r="L181" s="72"/>
      <c r="N181" s="280"/>
    </row>
    <row r="182" spans="1:14" ht="39" customHeight="1" x14ac:dyDescent="0.25">
      <c r="A182" s="2026"/>
      <c r="B182" s="1861"/>
      <c r="C182" s="1953"/>
      <c r="D182" s="1491" t="s">
        <v>83</v>
      </c>
      <c r="E182" s="1639">
        <v>101127</v>
      </c>
      <c r="F182" s="51" t="s">
        <v>43</v>
      </c>
      <c r="G182" s="11"/>
      <c r="H182" s="535">
        <v>48</v>
      </c>
      <c r="I182" s="24">
        <v>468</v>
      </c>
      <c r="J182" s="775"/>
      <c r="K182" s="73">
        <f t="shared" si="3"/>
        <v>0</v>
      </c>
      <c r="L182" s="72"/>
      <c r="N182" s="280"/>
    </row>
    <row r="183" spans="1:14" ht="39" customHeight="1" x14ac:dyDescent="0.25">
      <c r="A183" s="2026"/>
      <c r="B183" s="1861"/>
      <c r="C183" s="1953"/>
      <c r="D183" s="1491" t="s">
        <v>83</v>
      </c>
      <c r="E183" s="1639">
        <v>101127</v>
      </c>
      <c r="F183" s="51" t="s">
        <v>43</v>
      </c>
      <c r="G183" s="11"/>
      <c r="H183" s="535">
        <v>50</v>
      </c>
      <c r="I183" s="24">
        <v>468</v>
      </c>
      <c r="J183" s="775"/>
      <c r="K183" s="73">
        <f t="shared" si="3"/>
        <v>0</v>
      </c>
      <c r="L183" s="72"/>
      <c r="N183" s="280"/>
    </row>
    <row r="184" spans="1:14" ht="39" customHeight="1" thickBot="1" x14ac:dyDescent="0.3">
      <c r="A184" s="2026"/>
      <c r="B184" s="1861"/>
      <c r="C184" s="1953"/>
      <c r="D184" s="1491" t="s">
        <v>83</v>
      </c>
      <c r="E184" s="1639">
        <v>101127</v>
      </c>
      <c r="F184" s="51" t="s">
        <v>43</v>
      </c>
      <c r="G184" s="11"/>
      <c r="H184" s="535">
        <v>52</v>
      </c>
      <c r="I184" s="24">
        <v>468</v>
      </c>
      <c r="J184" s="775"/>
      <c r="K184" s="73">
        <f t="shared" si="3"/>
        <v>0</v>
      </c>
      <c r="L184" s="72"/>
      <c r="N184" s="280"/>
    </row>
    <row r="185" spans="1:14" ht="25.5" customHeight="1" thickBot="1" x14ac:dyDescent="0.3">
      <c r="A185" s="1922" t="s">
        <v>92</v>
      </c>
      <c r="B185" s="1923"/>
      <c r="C185" s="1923"/>
      <c r="D185" s="1923"/>
      <c r="E185" s="1923"/>
      <c r="F185" s="1923"/>
      <c r="G185" s="1923"/>
      <c r="H185" s="1923"/>
      <c r="I185" s="1923"/>
      <c r="J185" s="1923"/>
      <c r="K185" s="2033"/>
      <c r="N185" s="280"/>
    </row>
    <row r="186" spans="1:14" ht="33.75" customHeight="1" x14ac:dyDescent="0.25">
      <c r="A186" s="2025"/>
      <c r="B186" s="1860" t="s">
        <v>103</v>
      </c>
      <c r="C186" s="1952" t="s">
        <v>701</v>
      </c>
      <c r="D186" s="1490" t="s">
        <v>83</v>
      </c>
      <c r="E186" s="1661">
        <v>101197</v>
      </c>
      <c r="F186" s="1390" t="s">
        <v>44</v>
      </c>
      <c r="G186" s="23"/>
      <c r="H186" s="1391">
        <v>42</v>
      </c>
      <c r="I186" s="34">
        <v>1158</v>
      </c>
      <c r="J186" s="780"/>
      <c r="K186" s="217">
        <f t="shared" ref="K186:K217" si="4">I186*J186</f>
        <v>0</v>
      </c>
      <c r="L186" s="72"/>
      <c r="N186"/>
    </row>
    <row r="187" spans="1:14" ht="33.75" customHeight="1" x14ac:dyDescent="0.25">
      <c r="A187" s="2026"/>
      <c r="B187" s="1861"/>
      <c r="C187" s="1953"/>
      <c r="D187" s="1491" t="s">
        <v>83</v>
      </c>
      <c r="E187" s="1673">
        <v>101197</v>
      </c>
      <c r="F187" s="51" t="s">
        <v>44</v>
      </c>
      <c r="G187" s="11"/>
      <c r="H187" s="535">
        <v>44</v>
      </c>
      <c r="I187" s="24">
        <v>1158</v>
      </c>
      <c r="J187" s="775"/>
      <c r="K187" s="73">
        <f t="shared" si="4"/>
        <v>0</v>
      </c>
      <c r="L187" s="72"/>
      <c r="N187"/>
    </row>
    <row r="188" spans="1:14" ht="33.75" customHeight="1" x14ac:dyDescent="0.25">
      <c r="A188" s="2026"/>
      <c r="B188" s="1861"/>
      <c r="C188" s="1953"/>
      <c r="D188" s="1491" t="s">
        <v>83</v>
      </c>
      <c r="E188" s="1673">
        <v>101197</v>
      </c>
      <c r="F188" s="51" t="s">
        <v>44</v>
      </c>
      <c r="G188" s="11"/>
      <c r="H188" s="535">
        <v>46</v>
      </c>
      <c r="I188" s="24">
        <v>1158</v>
      </c>
      <c r="J188" s="775"/>
      <c r="K188" s="73">
        <f t="shared" si="4"/>
        <v>0</v>
      </c>
      <c r="L188" s="72"/>
      <c r="N188"/>
    </row>
    <row r="189" spans="1:14" ht="33.75" customHeight="1" x14ac:dyDescent="0.25">
      <c r="A189" s="2026"/>
      <c r="B189" s="1861"/>
      <c r="C189" s="1953"/>
      <c r="D189" s="1491" t="s">
        <v>83</v>
      </c>
      <c r="E189" s="1673">
        <v>101197</v>
      </c>
      <c r="F189" s="51" t="s">
        <v>44</v>
      </c>
      <c r="G189" s="11"/>
      <c r="H189" s="535">
        <v>48</v>
      </c>
      <c r="I189" s="24">
        <v>1158</v>
      </c>
      <c r="J189" s="775"/>
      <c r="K189" s="73">
        <f t="shared" si="4"/>
        <v>0</v>
      </c>
      <c r="L189" s="72"/>
      <c r="N189"/>
    </row>
    <row r="190" spans="1:14" ht="33.75" customHeight="1" x14ac:dyDescent="0.25">
      <c r="A190" s="2026"/>
      <c r="B190" s="1861"/>
      <c r="C190" s="1953"/>
      <c r="D190" s="1491" t="s">
        <v>83</v>
      </c>
      <c r="E190" s="1673">
        <v>101197</v>
      </c>
      <c r="F190" s="51" t="s">
        <v>44</v>
      </c>
      <c r="G190" s="11"/>
      <c r="H190" s="535">
        <v>50</v>
      </c>
      <c r="I190" s="24">
        <v>1158</v>
      </c>
      <c r="J190" s="775"/>
      <c r="K190" s="73">
        <f t="shared" si="4"/>
        <v>0</v>
      </c>
      <c r="L190" s="72"/>
      <c r="N190"/>
    </row>
    <row r="191" spans="1:14" ht="33.75" customHeight="1" thickBot="1" x14ac:dyDescent="0.3">
      <c r="A191" s="2027"/>
      <c r="B191" s="1862"/>
      <c r="C191" s="1998"/>
      <c r="D191" s="1492" t="s">
        <v>83</v>
      </c>
      <c r="E191" s="1674">
        <v>101197</v>
      </c>
      <c r="F191" s="147" t="s">
        <v>44</v>
      </c>
      <c r="G191" s="17"/>
      <c r="H191" s="371">
        <v>52</v>
      </c>
      <c r="I191" s="117">
        <v>1158</v>
      </c>
      <c r="J191" s="777"/>
      <c r="K191" s="209">
        <f t="shared" si="4"/>
        <v>0</v>
      </c>
      <c r="L191" s="72"/>
      <c r="N191"/>
    </row>
    <row r="192" spans="1:14" ht="33.75" customHeight="1" x14ac:dyDescent="0.25">
      <c r="A192" s="2025"/>
      <c r="B192" s="1860" t="s">
        <v>103</v>
      </c>
      <c r="C192" s="1952" t="s">
        <v>701</v>
      </c>
      <c r="D192" s="1490" t="s">
        <v>83</v>
      </c>
      <c r="E192" s="1661">
        <v>101197</v>
      </c>
      <c r="F192" s="1390" t="s">
        <v>725</v>
      </c>
      <c r="G192" s="23"/>
      <c r="H192" s="1391">
        <v>42</v>
      </c>
      <c r="I192" s="34">
        <v>1158</v>
      </c>
      <c r="J192" s="780"/>
      <c r="K192" s="217">
        <f t="shared" si="4"/>
        <v>0</v>
      </c>
      <c r="L192" s="72"/>
      <c r="N192"/>
    </row>
    <row r="193" spans="1:14" ht="33.75" customHeight="1" x14ac:dyDescent="0.25">
      <c r="A193" s="2026"/>
      <c r="B193" s="1861"/>
      <c r="C193" s="1953"/>
      <c r="D193" s="1491" t="s">
        <v>83</v>
      </c>
      <c r="E193" s="1673">
        <v>101197</v>
      </c>
      <c r="F193" s="51" t="s">
        <v>725</v>
      </c>
      <c r="G193" s="11"/>
      <c r="H193" s="535">
        <v>44</v>
      </c>
      <c r="I193" s="24">
        <v>1158</v>
      </c>
      <c r="J193" s="775"/>
      <c r="K193" s="73">
        <f t="shared" si="4"/>
        <v>0</v>
      </c>
      <c r="L193" s="72"/>
      <c r="N193"/>
    </row>
    <row r="194" spans="1:14" ht="33.75" customHeight="1" x14ac:dyDescent="0.25">
      <c r="A194" s="2026"/>
      <c r="B194" s="1861"/>
      <c r="C194" s="1953"/>
      <c r="D194" s="1491" t="s">
        <v>83</v>
      </c>
      <c r="E194" s="1673">
        <v>101197</v>
      </c>
      <c r="F194" s="51" t="s">
        <v>725</v>
      </c>
      <c r="G194" s="11"/>
      <c r="H194" s="535">
        <v>46</v>
      </c>
      <c r="I194" s="24">
        <v>1158</v>
      </c>
      <c r="J194" s="775"/>
      <c r="K194" s="73">
        <f t="shared" si="4"/>
        <v>0</v>
      </c>
      <c r="L194" s="72"/>
      <c r="N194"/>
    </row>
    <row r="195" spans="1:14" ht="33.75" customHeight="1" x14ac:dyDescent="0.25">
      <c r="A195" s="2026"/>
      <c r="B195" s="1861"/>
      <c r="C195" s="1953"/>
      <c r="D195" s="1491" t="s">
        <v>83</v>
      </c>
      <c r="E195" s="1673">
        <v>101197</v>
      </c>
      <c r="F195" s="51" t="s">
        <v>725</v>
      </c>
      <c r="G195" s="11"/>
      <c r="H195" s="535">
        <v>48</v>
      </c>
      <c r="I195" s="24">
        <v>1158</v>
      </c>
      <c r="J195" s="775"/>
      <c r="K195" s="73">
        <f t="shared" si="4"/>
        <v>0</v>
      </c>
      <c r="L195" s="72"/>
      <c r="N195"/>
    </row>
    <row r="196" spans="1:14" ht="33.75" customHeight="1" x14ac:dyDescent="0.25">
      <c r="A196" s="2026"/>
      <c r="B196" s="1861"/>
      <c r="C196" s="1953"/>
      <c r="D196" s="1491" t="s">
        <v>83</v>
      </c>
      <c r="E196" s="1673">
        <v>101197</v>
      </c>
      <c r="F196" s="51" t="s">
        <v>725</v>
      </c>
      <c r="G196" s="11"/>
      <c r="H196" s="535">
        <v>50</v>
      </c>
      <c r="I196" s="24">
        <v>1158</v>
      </c>
      <c r="J196" s="775"/>
      <c r="K196" s="73">
        <f t="shared" si="4"/>
        <v>0</v>
      </c>
      <c r="L196" s="72"/>
      <c r="N196"/>
    </row>
    <row r="197" spans="1:14" ht="33.75" customHeight="1" thickBot="1" x14ac:dyDescent="0.3">
      <c r="A197" s="2027"/>
      <c r="B197" s="1862"/>
      <c r="C197" s="1998"/>
      <c r="D197" s="1492" t="s">
        <v>83</v>
      </c>
      <c r="E197" s="1674">
        <v>101197</v>
      </c>
      <c r="F197" s="147" t="s">
        <v>725</v>
      </c>
      <c r="G197" s="17"/>
      <c r="H197" s="371">
        <v>52</v>
      </c>
      <c r="I197" s="117">
        <v>1158</v>
      </c>
      <c r="J197" s="777"/>
      <c r="K197" s="209">
        <f t="shared" si="4"/>
        <v>0</v>
      </c>
      <c r="L197" s="72"/>
      <c r="N197"/>
    </row>
    <row r="198" spans="1:14" ht="25.5" customHeight="1" x14ac:dyDescent="0.25">
      <c r="A198" s="2028"/>
      <c r="B198" s="1969" t="s">
        <v>93</v>
      </c>
      <c r="C198" s="2029" t="s">
        <v>52</v>
      </c>
      <c r="D198" s="427" t="s">
        <v>83</v>
      </c>
      <c r="E198" s="1666">
        <v>111</v>
      </c>
      <c r="F198" s="10" t="s">
        <v>43</v>
      </c>
      <c r="G198" s="12"/>
      <c r="H198" s="1680">
        <v>42</v>
      </c>
      <c r="I198" s="116">
        <v>490</v>
      </c>
      <c r="J198" s="108"/>
      <c r="K198" s="208">
        <f t="shared" si="4"/>
        <v>0</v>
      </c>
    </row>
    <row r="199" spans="1:14" ht="25.5" customHeight="1" x14ac:dyDescent="0.25">
      <c r="A199" s="2020"/>
      <c r="B199" s="1872"/>
      <c r="C199" s="2023"/>
      <c r="D199" s="149" t="s">
        <v>83</v>
      </c>
      <c r="E199" s="1658">
        <v>111</v>
      </c>
      <c r="F199" s="8" t="s">
        <v>43</v>
      </c>
      <c r="G199" s="11"/>
      <c r="H199" s="1669">
        <v>44</v>
      </c>
      <c r="I199" s="24">
        <v>490</v>
      </c>
      <c r="J199" s="105"/>
      <c r="K199" s="73">
        <f t="shared" si="4"/>
        <v>0</v>
      </c>
    </row>
    <row r="200" spans="1:14" ht="25.5" customHeight="1" x14ac:dyDescent="0.25">
      <c r="A200" s="2020"/>
      <c r="B200" s="1872"/>
      <c r="C200" s="2023"/>
      <c r="D200" s="149" t="s">
        <v>83</v>
      </c>
      <c r="E200" s="1658">
        <v>111</v>
      </c>
      <c r="F200" s="8" t="s">
        <v>43</v>
      </c>
      <c r="G200" s="11"/>
      <c r="H200" s="1669">
        <v>46</v>
      </c>
      <c r="I200" s="24">
        <v>490</v>
      </c>
      <c r="J200" s="105"/>
      <c r="K200" s="73">
        <f t="shared" si="4"/>
        <v>0</v>
      </c>
    </row>
    <row r="201" spans="1:14" ht="25.5" customHeight="1" thickBot="1" x14ac:dyDescent="0.3">
      <c r="A201" s="2021"/>
      <c r="B201" s="1912"/>
      <c r="C201" s="2024"/>
      <c r="D201" s="150" t="s">
        <v>83</v>
      </c>
      <c r="E201" s="1659">
        <v>111</v>
      </c>
      <c r="F201" s="9" t="s">
        <v>43</v>
      </c>
      <c r="G201" s="17"/>
      <c r="H201" s="1668">
        <v>48</v>
      </c>
      <c r="I201" s="117">
        <v>490</v>
      </c>
      <c r="J201" s="106"/>
      <c r="K201" s="209">
        <f t="shared" si="4"/>
        <v>0</v>
      </c>
    </row>
    <row r="202" spans="1:14" ht="25.5" customHeight="1" x14ac:dyDescent="0.25">
      <c r="A202" s="2019" t="s">
        <v>290</v>
      </c>
      <c r="B202" s="1871" t="s">
        <v>93</v>
      </c>
      <c r="C202" s="2022" t="s">
        <v>52</v>
      </c>
      <c r="D202" s="151" t="s">
        <v>83</v>
      </c>
      <c r="E202" s="1657">
        <v>111</v>
      </c>
      <c r="F202" s="7" t="s">
        <v>53</v>
      </c>
      <c r="G202" s="16"/>
      <c r="H202" s="1667">
        <v>42</v>
      </c>
      <c r="I202" s="118">
        <v>490</v>
      </c>
      <c r="J202" s="104"/>
      <c r="K202" s="210">
        <f t="shared" si="4"/>
        <v>0</v>
      </c>
    </row>
    <row r="203" spans="1:14" ht="25.5" customHeight="1" thickBot="1" x14ac:dyDescent="0.3">
      <c r="A203" s="2020"/>
      <c r="B203" s="1872"/>
      <c r="C203" s="2023"/>
      <c r="D203" s="150" t="s">
        <v>83</v>
      </c>
      <c r="E203" s="1658">
        <v>111</v>
      </c>
      <c r="F203" s="8" t="s">
        <v>53</v>
      </c>
      <c r="G203" s="11"/>
      <c r="H203" s="1669">
        <v>44</v>
      </c>
      <c r="I203" s="24">
        <v>490</v>
      </c>
      <c r="J203" s="105"/>
      <c r="K203" s="73">
        <f t="shared" si="4"/>
        <v>0</v>
      </c>
    </row>
    <row r="204" spans="1:14" ht="36" customHeight="1" x14ac:dyDescent="0.25">
      <c r="A204" s="1796"/>
      <c r="B204" s="1846" t="s">
        <v>262</v>
      </c>
      <c r="C204" s="1759" t="s">
        <v>52</v>
      </c>
      <c r="D204" s="427" t="s">
        <v>83</v>
      </c>
      <c r="E204" s="1657">
        <v>169</v>
      </c>
      <c r="F204" s="7" t="s">
        <v>60</v>
      </c>
      <c r="G204" s="16"/>
      <c r="H204" s="1667" t="s">
        <v>37</v>
      </c>
      <c r="I204" s="118">
        <v>520</v>
      </c>
      <c r="J204" s="104"/>
      <c r="K204" s="210">
        <f t="shared" si="4"/>
        <v>0</v>
      </c>
    </row>
    <row r="205" spans="1:14" ht="35.25" customHeight="1" thickBot="1" x14ac:dyDescent="0.3">
      <c r="A205" s="1825"/>
      <c r="B205" s="1766"/>
      <c r="C205" s="1766"/>
      <c r="D205" s="150" t="s">
        <v>83</v>
      </c>
      <c r="E205" s="1659">
        <v>169</v>
      </c>
      <c r="F205" s="9" t="s">
        <v>60</v>
      </c>
      <c r="G205" s="17"/>
      <c r="H205" s="1668" t="s">
        <v>99</v>
      </c>
      <c r="I205" s="117">
        <v>520</v>
      </c>
      <c r="J205" s="106"/>
      <c r="K205" s="209">
        <f t="shared" si="4"/>
        <v>0</v>
      </c>
    </row>
    <row r="206" spans="1:14" ht="32.25" customHeight="1" x14ac:dyDescent="0.25">
      <c r="A206" s="1788"/>
      <c r="B206" s="1954" t="s">
        <v>262</v>
      </c>
      <c r="C206" s="1773" t="s">
        <v>52</v>
      </c>
      <c r="D206" s="427" t="s">
        <v>83</v>
      </c>
      <c r="E206" s="1657">
        <v>169</v>
      </c>
      <c r="F206" s="7" t="s">
        <v>43</v>
      </c>
      <c r="G206" s="16"/>
      <c r="H206" s="1667" t="s">
        <v>37</v>
      </c>
      <c r="I206" s="118">
        <v>520</v>
      </c>
      <c r="J206" s="104"/>
      <c r="K206" s="210">
        <f t="shared" si="4"/>
        <v>0</v>
      </c>
    </row>
    <row r="207" spans="1:14" ht="33" customHeight="1" thickBot="1" x14ac:dyDescent="0.3">
      <c r="A207" s="1805"/>
      <c r="B207" s="1877"/>
      <c r="C207" s="1775"/>
      <c r="D207" s="149" t="s">
        <v>83</v>
      </c>
      <c r="E207" s="1659">
        <v>169</v>
      </c>
      <c r="F207" s="9" t="s">
        <v>43</v>
      </c>
      <c r="G207" s="17"/>
      <c r="H207" s="1668" t="s">
        <v>99</v>
      </c>
      <c r="I207" s="117">
        <v>520</v>
      </c>
      <c r="J207" s="106"/>
      <c r="K207" s="209">
        <f t="shared" si="4"/>
        <v>0</v>
      </c>
    </row>
    <row r="208" spans="1:14" ht="25.5" customHeight="1" x14ac:dyDescent="0.25">
      <c r="A208" s="2019"/>
      <c r="B208" s="1871" t="s">
        <v>94</v>
      </c>
      <c r="C208" s="2022" t="s">
        <v>42</v>
      </c>
      <c r="D208" s="151" t="s">
        <v>83</v>
      </c>
      <c r="E208" s="1657">
        <v>129</v>
      </c>
      <c r="F208" s="7" t="s">
        <v>43</v>
      </c>
      <c r="G208" s="16"/>
      <c r="H208" s="1667">
        <v>42</v>
      </c>
      <c r="I208" s="118">
        <v>450</v>
      </c>
      <c r="J208" s="104"/>
      <c r="K208" s="210">
        <f t="shared" si="4"/>
        <v>0</v>
      </c>
    </row>
    <row r="209" spans="1:14" ht="25.5" customHeight="1" x14ac:dyDescent="0.25">
      <c r="A209" s="2020"/>
      <c r="B209" s="1872"/>
      <c r="C209" s="2023"/>
      <c r="D209" s="149" t="s">
        <v>83</v>
      </c>
      <c r="E209" s="1658">
        <v>129</v>
      </c>
      <c r="F209" s="8" t="s">
        <v>43</v>
      </c>
      <c r="G209" s="11"/>
      <c r="H209" s="1669">
        <v>44</v>
      </c>
      <c r="I209" s="24">
        <v>450</v>
      </c>
      <c r="J209" s="105"/>
      <c r="K209" s="73">
        <f t="shared" si="4"/>
        <v>0</v>
      </c>
    </row>
    <row r="210" spans="1:14" ht="25.5" customHeight="1" x14ac:dyDescent="0.25">
      <c r="A210" s="2020"/>
      <c r="B210" s="1872"/>
      <c r="C210" s="2023"/>
      <c r="D210" s="149" t="s">
        <v>83</v>
      </c>
      <c r="E210" s="1658">
        <v>129</v>
      </c>
      <c r="F210" s="8" t="s">
        <v>43</v>
      </c>
      <c r="G210" s="11"/>
      <c r="H210" s="1669">
        <v>46</v>
      </c>
      <c r="I210" s="24">
        <v>450</v>
      </c>
      <c r="J210" s="105"/>
      <c r="K210" s="73">
        <f t="shared" si="4"/>
        <v>0</v>
      </c>
      <c r="N210" s="279" t="s">
        <v>293</v>
      </c>
    </row>
    <row r="211" spans="1:14" ht="25.5" customHeight="1" thickBot="1" x14ac:dyDescent="0.3">
      <c r="A211" s="2021"/>
      <c r="B211" s="1912"/>
      <c r="C211" s="2024"/>
      <c r="D211" s="150" t="s">
        <v>83</v>
      </c>
      <c r="E211" s="1659">
        <v>129</v>
      </c>
      <c r="F211" s="9" t="s">
        <v>43</v>
      </c>
      <c r="G211" s="11"/>
      <c r="H211" s="1669">
        <v>48</v>
      </c>
      <c r="I211" s="24">
        <v>450</v>
      </c>
      <c r="J211" s="105"/>
      <c r="K211" s="73">
        <f t="shared" si="4"/>
        <v>0</v>
      </c>
    </row>
    <row r="212" spans="1:14" ht="18.75" customHeight="1" x14ac:dyDescent="0.25">
      <c r="A212" s="1804"/>
      <c r="B212" s="1882" t="s">
        <v>93</v>
      </c>
      <c r="C212" s="1817" t="s">
        <v>42</v>
      </c>
      <c r="D212" s="396" t="s">
        <v>83</v>
      </c>
      <c r="E212" s="1666">
        <v>10149</v>
      </c>
      <c r="F212" s="10" t="s">
        <v>43</v>
      </c>
      <c r="G212" s="16"/>
      <c r="H212" s="1667">
        <v>42</v>
      </c>
      <c r="I212" s="118">
        <v>450</v>
      </c>
      <c r="J212" s="104"/>
      <c r="K212" s="210">
        <f t="shared" si="4"/>
        <v>0</v>
      </c>
    </row>
    <row r="213" spans="1:14" ht="18.75" customHeight="1" x14ac:dyDescent="0.25">
      <c r="A213" s="1789"/>
      <c r="B213" s="1828"/>
      <c r="C213" s="1774"/>
      <c r="D213" s="138" t="s">
        <v>83</v>
      </c>
      <c r="E213" s="1658">
        <v>10149</v>
      </c>
      <c r="F213" s="8" t="s">
        <v>43</v>
      </c>
      <c r="G213" s="11"/>
      <c r="H213" s="1669">
        <v>44</v>
      </c>
      <c r="I213" s="24">
        <v>450</v>
      </c>
      <c r="J213" s="105"/>
      <c r="K213" s="73">
        <f t="shared" si="4"/>
        <v>0</v>
      </c>
    </row>
    <row r="214" spans="1:14" ht="20.25" customHeight="1" x14ac:dyDescent="0.25">
      <c r="A214" s="1789"/>
      <c r="B214" s="1828"/>
      <c r="C214" s="1774"/>
      <c r="D214" s="138" t="s">
        <v>83</v>
      </c>
      <c r="E214" s="1658">
        <v>10149</v>
      </c>
      <c r="F214" s="8" t="s">
        <v>43</v>
      </c>
      <c r="G214" s="11"/>
      <c r="H214" s="1669">
        <v>46</v>
      </c>
      <c r="I214" s="24">
        <v>450</v>
      </c>
      <c r="J214" s="105"/>
      <c r="K214" s="73">
        <f t="shared" si="4"/>
        <v>0</v>
      </c>
    </row>
    <row r="215" spans="1:14" ht="19.5" customHeight="1" thickBot="1" x14ac:dyDescent="0.3">
      <c r="A215" s="1805"/>
      <c r="B215" s="1829"/>
      <c r="C215" s="1775"/>
      <c r="D215" s="153" t="s">
        <v>83</v>
      </c>
      <c r="E215" s="1659">
        <v>10149</v>
      </c>
      <c r="F215" s="9" t="s">
        <v>43</v>
      </c>
      <c r="G215" s="17"/>
      <c r="H215" s="1668">
        <v>48</v>
      </c>
      <c r="I215" s="117">
        <v>450</v>
      </c>
      <c r="J215" s="106"/>
      <c r="K215" s="209">
        <f t="shared" si="4"/>
        <v>0</v>
      </c>
    </row>
    <row r="216" spans="1:14" ht="111" customHeight="1" thickBot="1" x14ac:dyDescent="0.3">
      <c r="A216" s="1665"/>
      <c r="B216" s="1657" t="s">
        <v>93</v>
      </c>
      <c r="C216" s="1660" t="s">
        <v>42</v>
      </c>
      <c r="D216" s="345" t="s">
        <v>83</v>
      </c>
      <c r="E216" s="1657">
        <v>10178</v>
      </c>
      <c r="F216" s="7" t="s">
        <v>41</v>
      </c>
      <c r="G216" s="16"/>
      <c r="H216" s="1667">
        <v>42</v>
      </c>
      <c r="I216" s="34">
        <v>530</v>
      </c>
      <c r="J216" s="104"/>
      <c r="K216" s="210">
        <f t="shared" si="4"/>
        <v>0</v>
      </c>
      <c r="N216" s="279">
        <v>1</v>
      </c>
    </row>
    <row r="217" spans="1:14" ht="128.25" customHeight="1" thickBot="1" x14ac:dyDescent="0.3">
      <c r="A217" s="388"/>
      <c r="B217" s="26" t="s">
        <v>103</v>
      </c>
      <c r="C217" s="67" t="s">
        <v>104</v>
      </c>
      <c r="D217" s="1721" t="s">
        <v>83</v>
      </c>
      <c r="E217" s="26">
        <v>10193</v>
      </c>
      <c r="F217" s="27" t="s">
        <v>41</v>
      </c>
      <c r="G217" s="25"/>
      <c r="H217" s="22">
        <v>58</v>
      </c>
      <c r="I217" s="49">
        <v>600</v>
      </c>
      <c r="J217" s="114"/>
      <c r="K217" s="304">
        <f t="shared" si="4"/>
        <v>0</v>
      </c>
    </row>
    <row r="218" spans="1:14" ht="23.25" customHeight="1" thickBot="1" x14ac:dyDescent="0.3">
      <c r="A218" s="242"/>
      <c r="B218" s="240"/>
      <c r="C218" s="240"/>
      <c r="D218" s="244" t="s">
        <v>105</v>
      </c>
      <c r="E218" s="241"/>
      <c r="F218" s="241"/>
      <c r="G218" s="242"/>
      <c r="H218" s="243"/>
      <c r="I218" s="239"/>
      <c r="J218" s="239"/>
      <c r="K218" s="239"/>
      <c r="N218" s="280"/>
    </row>
    <row r="219" spans="1:14" ht="102" customHeight="1" thickBot="1" x14ac:dyDescent="0.3">
      <c r="A219" s="1014"/>
      <c r="B219" s="26" t="s">
        <v>108</v>
      </c>
      <c r="C219" s="67" t="s">
        <v>82</v>
      </c>
      <c r="D219" s="419" t="s">
        <v>83</v>
      </c>
      <c r="E219" s="26">
        <v>10196</v>
      </c>
      <c r="F219" s="27" t="s">
        <v>140</v>
      </c>
      <c r="G219" s="25"/>
      <c r="H219" s="28">
        <v>42</v>
      </c>
      <c r="I219" s="53">
        <v>600</v>
      </c>
      <c r="J219" s="114"/>
      <c r="K219" s="304">
        <f t="shared" ref="K219:K222" si="5">I219*J219</f>
        <v>0</v>
      </c>
    </row>
    <row r="220" spans="1:14" ht="40.5" customHeight="1" x14ac:dyDescent="0.25">
      <c r="A220" s="2014"/>
      <c r="B220" s="2016" t="s">
        <v>108</v>
      </c>
      <c r="C220" s="1759" t="s">
        <v>195</v>
      </c>
      <c r="D220" s="1179" t="s">
        <v>83</v>
      </c>
      <c r="E220" s="1670">
        <v>101196</v>
      </c>
      <c r="F220" s="1675" t="s">
        <v>43</v>
      </c>
      <c r="G220" s="23"/>
      <c r="H220" s="1676">
        <v>44</v>
      </c>
      <c r="I220" s="335">
        <v>878</v>
      </c>
      <c r="J220" s="165"/>
      <c r="K220" s="217">
        <f t="shared" si="5"/>
        <v>0</v>
      </c>
    </row>
    <row r="221" spans="1:14" ht="40.5" customHeight="1" x14ac:dyDescent="0.25">
      <c r="A221" s="2015"/>
      <c r="B221" s="2017"/>
      <c r="C221" s="1760"/>
      <c r="D221" s="1178" t="s">
        <v>83</v>
      </c>
      <c r="E221" s="1658">
        <v>101196</v>
      </c>
      <c r="F221" s="8" t="s">
        <v>43</v>
      </c>
      <c r="G221" s="11"/>
      <c r="H221" s="1669">
        <v>48</v>
      </c>
      <c r="I221" s="29">
        <v>878</v>
      </c>
      <c r="J221" s="105"/>
      <c r="K221" s="73">
        <f t="shared" si="5"/>
        <v>0</v>
      </c>
    </row>
    <row r="222" spans="1:14" ht="40.5" customHeight="1" thickBot="1" x14ac:dyDescent="0.3">
      <c r="A222" s="2015"/>
      <c r="B222" s="2017"/>
      <c r="C222" s="1760"/>
      <c r="D222" s="1178" t="s">
        <v>83</v>
      </c>
      <c r="E222" s="1658">
        <v>101196</v>
      </c>
      <c r="F222" s="8" t="s">
        <v>43</v>
      </c>
      <c r="G222" s="11"/>
      <c r="H222" s="1669">
        <v>50</v>
      </c>
      <c r="I222" s="29">
        <v>878</v>
      </c>
      <c r="J222" s="105"/>
      <c r="K222" s="73">
        <f t="shared" si="5"/>
        <v>0</v>
      </c>
    </row>
    <row r="223" spans="1:14" ht="21" customHeight="1" thickBot="1" x14ac:dyDescent="0.3">
      <c r="A223" s="409"/>
      <c r="B223" s="399"/>
      <c r="C223" s="399"/>
      <c r="D223" s="408" t="s">
        <v>109</v>
      </c>
      <c r="E223" s="401"/>
      <c r="F223" s="401"/>
      <c r="G223" s="402"/>
      <c r="H223" s="403"/>
      <c r="I223" s="393"/>
      <c r="J223" s="393"/>
      <c r="K223" s="393"/>
      <c r="N223" s="280"/>
    </row>
    <row r="224" spans="1:14" ht="31.5" customHeight="1" x14ac:dyDescent="0.25">
      <c r="A224" s="1788"/>
      <c r="B224" s="1827" t="s">
        <v>111</v>
      </c>
      <c r="C224" s="1773" t="s">
        <v>115</v>
      </c>
      <c r="D224" s="138" t="s">
        <v>83</v>
      </c>
      <c r="E224" s="1657" t="s">
        <v>116</v>
      </c>
      <c r="F224" s="7" t="s">
        <v>79</v>
      </c>
      <c r="G224" s="16"/>
      <c r="H224" s="1667">
        <v>40</v>
      </c>
      <c r="I224" s="42">
        <v>510</v>
      </c>
      <c r="J224" s="104"/>
      <c r="K224" s="210">
        <f t="shared" ref="K224:K246" si="6">I224*J224</f>
        <v>0</v>
      </c>
    </row>
    <row r="225" spans="1:14" ht="31.5" customHeight="1" x14ac:dyDescent="0.25">
      <c r="A225" s="1797"/>
      <c r="B225" s="2018"/>
      <c r="C225" s="1760"/>
      <c r="D225" s="1521" t="s">
        <v>83</v>
      </c>
      <c r="E225" s="1658" t="s">
        <v>116</v>
      </c>
      <c r="F225" s="8" t="s">
        <v>79</v>
      </c>
      <c r="G225" s="11"/>
      <c r="H225" s="1669">
        <v>48</v>
      </c>
      <c r="I225" s="29">
        <v>510</v>
      </c>
      <c r="J225" s="105"/>
      <c r="K225" s="73">
        <f t="shared" si="6"/>
        <v>0</v>
      </c>
      <c r="N225" s="279" t="s">
        <v>293</v>
      </c>
    </row>
    <row r="226" spans="1:14" ht="31.5" customHeight="1" x14ac:dyDescent="0.25">
      <c r="A226" s="1797"/>
      <c r="B226" s="2018"/>
      <c r="C226" s="1760"/>
      <c r="D226" s="1521" t="s">
        <v>83</v>
      </c>
      <c r="E226" s="1658" t="s">
        <v>116</v>
      </c>
      <c r="F226" s="8" t="s">
        <v>79</v>
      </c>
      <c r="G226" s="11"/>
      <c r="H226" s="1669">
        <v>50</v>
      </c>
      <c r="I226" s="29">
        <v>510</v>
      </c>
      <c r="J226" s="105"/>
      <c r="K226" s="208">
        <f t="shared" si="6"/>
        <v>0</v>
      </c>
    </row>
    <row r="227" spans="1:14" ht="31.5" customHeight="1" thickBot="1" x14ac:dyDescent="0.3">
      <c r="A227" s="1805"/>
      <c r="B227" s="1829"/>
      <c r="C227" s="1775"/>
      <c r="D227" s="139" t="s">
        <v>83</v>
      </c>
      <c r="E227" s="1659" t="s">
        <v>116</v>
      </c>
      <c r="F227" s="9" t="s">
        <v>79</v>
      </c>
      <c r="G227" s="17"/>
      <c r="H227" s="1668">
        <v>54</v>
      </c>
      <c r="I227" s="41">
        <v>510</v>
      </c>
      <c r="J227" s="106"/>
      <c r="K227" s="209">
        <f t="shared" si="6"/>
        <v>0</v>
      </c>
      <c r="N227" s="279">
        <v>1</v>
      </c>
    </row>
    <row r="228" spans="1:14" ht="85.5" customHeight="1" x14ac:dyDescent="0.25">
      <c r="A228" s="1796"/>
      <c r="B228" s="1926" t="s">
        <v>111</v>
      </c>
      <c r="C228" s="1759" t="s">
        <v>115</v>
      </c>
      <c r="D228" s="142" t="s">
        <v>83</v>
      </c>
      <c r="E228" s="1657" t="s">
        <v>117</v>
      </c>
      <c r="F228" s="43" t="s">
        <v>118</v>
      </c>
      <c r="G228" s="16"/>
      <c r="H228" s="1667">
        <v>42</v>
      </c>
      <c r="I228" s="42">
        <v>510</v>
      </c>
      <c r="J228" s="104"/>
      <c r="K228" s="210">
        <f t="shared" si="6"/>
        <v>0</v>
      </c>
      <c r="N228" s="279">
        <v>2</v>
      </c>
    </row>
    <row r="229" spans="1:14" ht="85.5" customHeight="1" thickBot="1" x14ac:dyDescent="0.3">
      <c r="A229" s="1825"/>
      <c r="B229" s="1816"/>
      <c r="C229" s="1766"/>
      <c r="D229" s="138" t="s">
        <v>83</v>
      </c>
      <c r="E229" s="1658" t="s">
        <v>117</v>
      </c>
      <c r="F229" s="32" t="s">
        <v>118</v>
      </c>
      <c r="G229" s="11"/>
      <c r="H229" s="1668">
        <v>50</v>
      </c>
      <c r="I229" s="41">
        <v>510</v>
      </c>
      <c r="J229" s="106"/>
      <c r="K229" s="209">
        <f t="shared" si="6"/>
        <v>0</v>
      </c>
    </row>
    <row r="230" spans="1:14" ht="69" customHeight="1" x14ac:dyDescent="0.25">
      <c r="A230" s="2006"/>
      <c r="B230" s="2008" t="s">
        <v>573</v>
      </c>
      <c r="C230" s="2010" t="s">
        <v>42</v>
      </c>
      <c r="D230" s="1302" t="s">
        <v>83</v>
      </c>
      <c r="E230" s="377" t="s">
        <v>112</v>
      </c>
      <c r="F230" s="417" t="s">
        <v>41</v>
      </c>
      <c r="G230" s="300"/>
      <c r="H230" s="1678">
        <v>46</v>
      </c>
      <c r="I230" s="418">
        <v>590</v>
      </c>
      <c r="J230" s="104"/>
      <c r="K230" s="812">
        <f t="shared" si="6"/>
        <v>0</v>
      </c>
    </row>
    <row r="231" spans="1:14" ht="69" customHeight="1" thickBot="1" x14ac:dyDescent="0.3">
      <c r="A231" s="2007"/>
      <c r="B231" s="2009"/>
      <c r="C231" s="2011"/>
      <c r="D231" s="153" t="s">
        <v>83</v>
      </c>
      <c r="E231" s="284" t="s">
        <v>112</v>
      </c>
      <c r="F231" s="317" t="s">
        <v>41</v>
      </c>
      <c r="G231" s="286"/>
      <c r="H231" s="1679">
        <v>48</v>
      </c>
      <c r="I231" s="318">
        <v>590</v>
      </c>
      <c r="J231" s="106"/>
      <c r="K231" s="287">
        <f t="shared" si="6"/>
        <v>0</v>
      </c>
    </row>
    <row r="232" spans="1:14" ht="80.25" customHeight="1" thickBot="1" x14ac:dyDescent="0.3">
      <c r="A232" s="1564"/>
      <c r="B232" s="395" t="s">
        <v>128</v>
      </c>
      <c r="C232" s="1565" t="s">
        <v>82</v>
      </c>
      <c r="D232" s="142" t="s">
        <v>83</v>
      </c>
      <c r="E232" s="1681">
        <v>70709</v>
      </c>
      <c r="F232" s="1566" t="s">
        <v>44</v>
      </c>
      <c r="G232" s="1461"/>
      <c r="H232" s="1653">
        <v>50</v>
      </c>
      <c r="I232" s="1567">
        <v>530</v>
      </c>
      <c r="J232" s="126"/>
      <c r="K232" s="211">
        <f>I232*J232</f>
        <v>0</v>
      </c>
    </row>
    <row r="233" spans="1:14" ht="124.5" customHeight="1" thickBot="1" x14ac:dyDescent="0.3">
      <c r="A233" s="410"/>
      <c r="B233" s="22" t="s">
        <v>128</v>
      </c>
      <c r="C233" s="389" t="s">
        <v>82</v>
      </c>
      <c r="D233" s="411" t="s">
        <v>83</v>
      </c>
      <c r="E233" s="412">
        <v>70709</v>
      </c>
      <c r="F233" s="413" t="s">
        <v>39</v>
      </c>
      <c r="G233" s="414"/>
      <c r="H233" s="415">
        <v>42</v>
      </c>
      <c r="I233" s="416">
        <v>530</v>
      </c>
      <c r="J233" s="114"/>
      <c r="K233" s="304">
        <f t="shared" si="6"/>
        <v>0</v>
      </c>
    </row>
    <row r="234" spans="1:14" ht="133.5" customHeight="1" thickBot="1" x14ac:dyDescent="0.3">
      <c r="A234" s="1664"/>
      <c r="B234" s="1650" t="s">
        <v>128</v>
      </c>
      <c r="C234" s="1662" t="s">
        <v>82</v>
      </c>
      <c r="D234" s="141" t="s">
        <v>83</v>
      </c>
      <c r="E234" s="377">
        <v>70709</v>
      </c>
      <c r="F234" s="417" t="s">
        <v>540</v>
      </c>
      <c r="G234" s="300"/>
      <c r="H234" s="1678">
        <v>46</v>
      </c>
      <c r="I234" s="418">
        <v>530</v>
      </c>
      <c r="J234" s="104"/>
      <c r="K234" s="210">
        <f t="shared" si="6"/>
        <v>0</v>
      </c>
      <c r="N234" s="279">
        <v>1</v>
      </c>
    </row>
    <row r="235" spans="1:14" ht="90.75" customHeight="1" x14ac:dyDescent="0.25">
      <c r="A235" s="1813"/>
      <c r="B235" s="2012" t="s">
        <v>621</v>
      </c>
      <c r="C235" s="1806" t="s">
        <v>505</v>
      </c>
      <c r="D235" s="327" t="s">
        <v>83</v>
      </c>
      <c r="E235" s="1671">
        <v>701708</v>
      </c>
      <c r="F235" s="1326" t="s">
        <v>332</v>
      </c>
      <c r="G235" s="1327"/>
      <c r="H235" s="1652">
        <v>44</v>
      </c>
      <c r="I235" s="1328">
        <v>878</v>
      </c>
      <c r="J235" s="165"/>
      <c r="K235" s="217">
        <f t="shared" si="6"/>
        <v>0</v>
      </c>
      <c r="N235" s="279">
        <v>1</v>
      </c>
    </row>
    <row r="236" spans="1:14" ht="90.75" customHeight="1" thickBot="1" x14ac:dyDescent="0.3">
      <c r="A236" s="1826"/>
      <c r="B236" s="2013"/>
      <c r="C236" s="1766"/>
      <c r="D236" s="1522" t="s">
        <v>83</v>
      </c>
      <c r="E236" s="284">
        <v>701708</v>
      </c>
      <c r="F236" s="317" t="s">
        <v>332</v>
      </c>
      <c r="G236" s="286"/>
      <c r="H236" s="1679">
        <v>46</v>
      </c>
      <c r="I236" s="318">
        <v>878</v>
      </c>
      <c r="J236" s="106"/>
      <c r="K236" s="209">
        <f t="shared" si="6"/>
        <v>0</v>
      </c>
      <c r="N236" s="279">
        <v>1</v>
      </c>
    </row>
    <row r="237" spans="1:14" ht="48.75" customHeight="1" x14ac:dyDescent="0.25">
      <c r="A237" s="1813"/>
      <c r="B237" s="2012" t="s">
        <v>621</v>
      </c>
      <c r="C237" s="1806" t="s">
        <v>505</v>
      </c>
      <c r="D237" s="327" t="s">
        <v>83</v>
      </c>
      <c r="E237" s="1671">
        <v>701708</v>
      </c>
      <c r="F237" s="1326" t="s">
        <v>259</v>
      </c>
      <c r="G237" s="1327"/>
      <c r="H237" s="1652">
        <v>42</v>
      </c>
      <c r="I237" s="1328">
        <v>878</v>
      </c>
      <c r="J237" s="165"/>
      <c r="K237" s="217">
        <f t="shared" si="6"/>
        <v>0</v>
      </c>
      <c r="N237" s="279" t="s">
        <v>293</v>
      </c>
    </row>
    <row r="238" spans="1:14" ht="48.75" customHeight="1" x14ac:dyDescent="0.25">
      <c r="A238" s="1814"/>
      <c r="B238" s="2005"/>
      <c r="C238" s="1765"/>
      <c r="D238" s="1521" t="s">
        <v>83</v>
      </c>
      <c r="E238" s="528">
        <v>701708</v>
      </c>
      <c r="F238" s="315" t="s">
        <v>259</v>
      </c>
      <c r="G238" s="110"/>
      <c r="H238" s="1682">
        <v>44</v>
      </c>
      <c r="I238" s="316">
        <v>878</v>
      </c>
      <c r="J238" s="105"/>
      <c r="K238" s="73">
        <f t="shared" si="6"/>
        <v>0</v>
      </c>
    </row>
    <row r="239" spans="1:14" ht="48.75" customHeight="1" x14ac:dyDescent="0.25">
      <c r="A239" s="1814"/>
      <c r="B239" s="2005"/>
      <c r="C239" s="1765"/>
      <c r="D239" s="1521" t="s">
        <v>83</v>
      </c>
      <c r="E239" s="528">
        <v>701708</v>
      </c>
      <c r="F239" s="315" t="s">
        <v>259</v>
      </c>
      <c r="G239" s="110"/>
      <c r="H239" s="1682">
        <v>46</v>
      </c>
      <c r="I239" s="316">
        <v>878</v>
      </c>
      <c r="J239" s="105"/>
      <c r="K239" s="73">
        <f t="shared" si="6"/>
        <v>0</v>
      </c>
    </row>
    <row r="240" spans="1:14" ht="48.75" customHeight="1" thickBot="1" x14ac:dyDescent="0.3">
      <c r="A240" s="1826"/>
      <c r="B240" s="2013"/>
      <c r="C240" s="1766"/>
      <c r="D240" s="1522" t="s">
        <v>83</v>
      </c>
      <c r="E240" s="284">
        <v>701708</v>
      </c>
      <c r="F240" s="317" t="s">
        <v>259</v>
      </c>
      <c r="G240" s="286"/>
      <c r="H240" s="1679">
        <v>48</v>
      </c>
      <c r="I240" s="318">
        <v>878</v>
      </c>
      <c r="J240" s="106"/>
      <c r="K240" s="209">
        <f t="shared" si="6"/>
        <v>0</v>
      </c>
    </row>
    <row r="241" spans="1:14" ht="51.75" customHeight="1" x14ac:dyDescent="0.25">
      <c r="A241" s="1814"/>
      <c r="B241" s="2004" t="s">
        <v>621</v>
      </c>
      <c r="C241" s="1765" t="s">
        <v>505</v>
      </c>
      <c r="D241" s="275" t="s">
        <v>83</v>
      </c>
      <c r="E241" s="1672">
        <v>701708</v>
      </c>
      <c r="F241" s="1095" t="s">
        <v>127</v>
      </c>
      <c r="G241" s="736"/>
      <c r="H241" s="1651">
        <v>44</v>
      </c>
      <c r="I241" s="1096">
        <v>878</v>
      </c>
      <c r="J241" s="206"/>
      <c r="K241" s="214">
        <f t="shared" si="6"/>
        <v>0</v>
      </c>
    </row>
    <row r="242" spans="1:14" ht="51.75" customHeight="1" x14ac:dyDescent="0.25">
      <c r="A242" s="1814"/>
      <c r="B242" s="2005"/>
      <c r="C242" s="1765"/>
      <c r="D242" s="1521" t="s">
        <v>83</v>
      </c>
      <c r="E242" s="528">
        <v>701708</v>
      </c>
      <c r="F242" s="315" t="s">
        <v>127</v>
      </c>
      <c r="G242" s="110"/>
      <c r="H242" s="1682">
        <v>46</v>
      </c>
      <c r="I242" s="316">
        <v>878</v>
      </c>
      <c r="J242" s="105"/>
      <c r="K242" s="73">
        <f t="shared" si="6"/>
        <v>0</v>
      </c>
    </row>
    <row r="243" spans="1:14" ht="51.75" customHeight="1" thickBot="1" x14ac:dyDescent="0.3">
      <c r="A243" s="1814"/>
      <c r="B243" s="2005"/>
      <c r="C243" s="1765"/>
      <c r="D243" s="1521" t="s">
        <v>83</v>
      </c>
      <c r="E243" s="528">
        <v>701708</v>
      </c>
      <c r="F243" s="315" t="s">
        <v>127</v>
      </c>
      <c r="G243" s="110"/>
      <c r="H243" s="1682">
        <v>48</v>
      </c>
      <c r="I243" s="316">
        <v>878</v>
      </c>
      <c r="J243" s="105"/>
      <c r="K243" s="73">
        <f t="shared" si="6"/>
        <v>0</v>
      </c>
    </row>
    <row r="244" spans="1:14" ht="79.5" customHeight="1" thickBot="1" x14ac:dyDescent="0.3">
      <c r="A244" s="420"/>
      <c r="B244" s="1568" t="s">
        <v>800</v>
      </c>
      <c r="C244" s="67" t="s">
        <v>68</v>
      </c>
      <c r="D244" s="419" t="s">
        <v>83</v>
      </c>
      <c r="E244" s="26">
        <v>335</v>
      </c>
      <c r="F244" s="27" t="s">
        <v>79</v>
      </c>
      <c r="G244" s="25"/>
      <c r="H244" s="28" t="s">
        <v>35</v>
      </c>
      <c r="I244" s="53">
        <v>250</v>
      </c>
      <c r="J244" s="114"/>
      <c r="K244" s="304">
        <f t="shared" si="6"/>
        <v>0</v>
      </c>
    </row>
    <row r="245" spans="1:14" ht="46.5" customHeight="1" x14ac:dyDescent="0.25">
      <c r="A245" s="1788"/>
      <c r="B245" s="1756" t="s">
        <v>800</v>
      </c>
      <c r="C245" s="1773" t="s">
        <v>68</v>
      </c>
      <c r="D245" s="151" t="s">
        <v>83</v>
      </c>
      <c r="E245" s="1657">
        <v>335</v>
      </c>
      <c r="F245" s="7" t="s">
        <v>41</v>
      </c>
      <c r="G245" s="16"/>
      <c r="H245" s="1667" t="s">
        <v>37</v>
      </c>
      <c r="I245" s="42">
        <v>250</v>
      </c>
      <c r="J245" s="104"/>
      <c r="K245" s="210">
        <f t="shared" si="6"/>
        <v>0</v>
      </c>
    </row>
    <row r="246" spans="1:14" ht="46.5" customHeight="1" thickBot="1" x14ac:dyDescent="0.3">
      <c r="A246" s="1805"/>
      <c r="B246" s="1758"/>
      <c r="C246" s="1775"/>
      <c r="D246" s="305" t="s">
        <v>83</v>
      </c>
      <c r="E246" s="1659">
        <v>335</v>
      </c>
      <c r="F246" s="9" t="s">
        <v>41</v>
      </c>
      <c r="G246" s="17"/>
      <c r="H246" s="1668" t="s">
        <v>35</v>
      </c>
      <c r="I246" s="41">
        <v>250</v>
      </c>
      <c r="J246" s="106"/>
      <c r="K246" s="209">
        <f t="shared" si="6"/>
        <v>0</v>
      </c>
    </row>
    <row r="247" spans="1:14" ht="64.5" customHeight="1" x14ac:dyDescent="0.25">
      <c r="A247" s="1881"/>
      <c r="B247" s="1787" t="s">
        <v>377</v>
      </c>
      <c r="C247" s="1773" t="s">
        <v>40</v>
      </c>
      <c r="D247" s="1302" t="s">
        <v>83</v>
      </c>
      <c r="E247" s="1657">
        <v>70710</v>
      </c>
      <c r="F247" s="43" t="s">
        <v>129</v>
      </c>
      <c r="G247" s="16"/>
      <c r="H247" s="1667">
        <v>48</v>
      </c>
      <c r="I247" s="154">
        <v>590</v>
      </c>
      <c r="J247" s="104"/>
      <c r="K247" s="210">
        <f>I247*J247</f>
        <v>0</v>
      </c>
      <c r="N247" s="279" t="s">
        <v>293</v>
      </c>
    </row>
    <row r="248" spans="1:14" ht="64.5" customHeight="1" thickBot="1" x14ac:dyDescent="0.3">
      <c r="A248" s="1886"/>
      <c r="B248" s="1877"/>
      <c r="C248" s="1775"/>
      <c r="D248" s="139" t="s">
        <v>83</v>
      </c>
      <c r="E248" s="1659">
        <v>70710</v>
      </c>
      <c r="F248" s="44" t="s">
        <v>129</v>
      </c>
      <c r="G248" s="17"/>
      <c r="H248" s="1668">
        <v>50</v>
      </c>
      <c r="I248" s="155">
        <v>590</v>
      </c>
      <c r="J248" s="106"/>
      <c r="K248" s="209">
        <f>I248*J248</f>
        <v>0</v>
      </c>
    </row>
    <row r="249" spans="1:14" ht="29.25" customHeight="1" x14ac:dyDescent="0.25">
      <c r="A249" s="1786"/>
      <c r="B249" s="1757" t="s">
        <v>327</v>
      </c>
      <c r="C249" s="1760" t="s">
        <v>40</v>
      </c>
      <c r="D249" s="275" t="s">
        <v>83</v>
      </c>
      <c r="E249" s="1677">
        <v>71301</v>
      </c>
      <c r="F249" s="230" t="s">
        <v>140</v>
      </c>
      <c r="G249" s="205"/>
      <c r="H249" s="1683">
        <v>42</v>
      </c>
      <c r="I249" s="231">
        <v>720</v>
      </c>
      <c r="J249" s="206"/>
      <c r="K249" s="214">
        <f t="shared" ref="K249:K268" si="7">I249*J249</f>
        <v>0</v>
      </c>
    </row>
    <row r="250" spans="1:14" ht="27" customHeight="1" x14ac:dyDescent="0.25">
      <c r="A250" s="1786"/>
      <c r="B250" s="1765"/>
      <c r="C250" s="1765"/>
      <c r="D250" s="1521" t="s">
        <v>83</v>
      </c>
      <c r="E250" s="1658">
        <v>71301</v>
      </c>
      <c r="F250" s="32" t="s">
        <v>140</v>
      </c>
      <c r="G250" s="11"/>
      <c r="H250" s="1669">
        <v>44</v>
      </c>
      <c r="I250" s="33">
        <v>720</v>
      </c>
      <c r="J250" s="105"/>
      <c r="K250" s="73">
        <f t="shared" si="7"/>
        <v>0</v>
      </c>
    </row>
    <row r="251" spans="1:14" ht="24.75" customHeight="1" x14ac:dyDescent="0.25">
      <c r="A251" s="1786"/>
      <c r="B251" s="1765"/>
      <c r="C251" s="1765"/>
      <c r="D251" s="1521" t="s">
        <v>83</v>
      </c>
      <c r="E251" s="1658">
        <v>71301</v>
      </c>
      <c r="F251" s="32" t="s">
        <v>140</v>
      </c>
      <c r="G251" s="11"/>
      <c r="H251" s="1669">
        <v>46</v>
      </c>
      <c r="I251" s="33">
        <v>720</v>
      </c>
      <c r="J251" s="105"/>
      <c r="K251" s="73">
        <f t="shared" si="7"/>
        <v>0</v>
      </c>
    </row>
    <row r="252" spans="1:14" ht="27" customHeight="1" x14ac:dyDescent="0.25">
      <c r="A252" s="1786"/>
      <c r="B252" s="1765"/>
      <c r="C252" s="1765"/>
      <c r="D252" s="1521" t="s">
        <v>83</v>
      </c>
      <c r="E252" s="1658">
        <v>71301</v>
      </c>
      <c r="F252" s="32" t="s">
        <v>140</v>
      </c>
      <c r="G252" s="11"/>
      <c r="H252" s="1669">
        <v>48</v>
      </c>
      <c r="I252" s="33">
        <v>720</v>
      </c>
      <c r="J252" s="105"/>
      <c r="K252" s="73">
        <f t="shared" si="7"/>
        <v>0</v>
      </c>
    </row>
    <row r="253" spans="1:14" ht="27.75" customHeight="1" thickBot="1" x14ac:dyDescent="0.3">
      <c r="A253" s="1816"/>
      <c r="B253" s="1766"/>
      <c r="C253" s="1766"/>
      <c r="D253" s="292" t="s">
        <v>83</v>
      </c>
      <c r="E253" s="1386">
        <v>71301</v>
      </c>
      <c r="F253" s="233" t="s">
        <v>140</v>
      </c>
      <c r="G253" s="124"/>
      <c r="H253" s="1684">
        <v>50</v>
      </c>
      <c r="I253" s="234">
        <v>720</v>
      </c>
      <c r="J253" s="126"/>
      <c r="K253" s="211">
        <f t="shared" si="7"/>
        <v>0</v>
      </c>
    </row>
    <row r="254" spans="1:14" ht="32.25" customHeight="1" x14ac:dyDescent="0.25">
      <c r="A254" s="1815"/>
      <c r="B254" s="1756" t="s">
        <v>327</v>
      </c>
      <c r="C254" s="1759" t="s">
        <v>40</v>
      </c>
      <c r="D254" s="277" t="s">
        <v>83</v>
      </c>
      <c r="E254" s="1677">
        <v>71301</v>
      </c>
      <c r="F254" s="230" t="s">
        <v>131</v>
      </c>
      <c r="G254" s="205"/>
      <c r="H254" s="1683">
        <v>42</v>
      </c>
      <c r="I254" s="231">
        <v>720</v>
      </c>
      <c r="J254" s="206"/>
      <c r="K254" s="214">
        <f t="shared" si="7"/>
        <v>0</v>
      </c>
    </row>
    <row r="255" spans="1:14" ht="32.25" customHeight="1" x14ac:dyDescent="0.25">
      <c r="A255" s="1786"/>
      <c r="B255" s="1765"/>
      <c r="C255" s="1765"/>
      <c r="D255" s="1521" t="s">
        <v>83</v>
      </c>
      <c r="E255" s="1658">
        <v>71301</v>
      </c>
      <c r="F255" s="32" t="s">
        <v>131</v>
      </c>
      <c r="G255" s="11"/>
      <c r="H255" s="1669">
        <v>44</v>
      </c>
      <c r="I255" s="33">
        <v>720</v>
      </c>
      <c r="J255" s="105"/>
      <c r="K255" s="73">
        <f t="shared" si="7"/>
        <v>0</v>
      </c>
    </row>
    <row r="256" spans="1:14" ht="32.25" customHeight="1" x14ac:dyDescent="0.25">
      <c r="A256" s="1786"/>
      <c r="B256" s="1765"/>
      <c r="C256" s="1765"/>
      <c r="D256" s="1521" t="s">
        <v>83</v>
      </c>
      <c r="E256" s="1658">
        <v>71301</v>
      </c>
      <c r="F256" s="32" t="s">
        <v>131</v>
      </c>
      <c r="G256" s="11"/>
      <c r="H256" s="1669">
        <v>46</v>
      </c>
      <c r="I256" s="33">
        <v>720</v>
      </c>
      <c r="J256" s="105"/>
      <c r="K256" s="73">
        <f t="shared" si="7"/>
        <v>0</v>
      </c>
    </row>
    <row r="257" spans="1:14" ht="32.25" customHeight="1" x14ac:dyDescent="0.25">
      <c r="A257" s="1786"/>
      <c r="B257" s="1765"/>
      <c r="C257" s="1765"/>
      <c r="D257" s="1521" t="s">
        <v>83</v>
      </c>
      <c r="E257" s="1658">
        <v>71301</v>
      </c>
      <c r="F257" s="32" t="s">
        <v>131</v>
      </c>
      <c r="G257" s="11"/>
      <c r="H257" s="1669">
        <v>48</v>
      </c>
      <c r="I257" s="33">
        <v>720</v>
      </c>
      <c r="J257" s="105"/>
      <c r="K257" s="73">
        <f t="shared" si="7"/>
        <v>0</v>
      </c>
    </row>
    <row r="258" spans="1:14" ht="32.25" customHeight="1" thickBot="1" x14ac:dyDescent="0.3">
      <c r="A258" s="1816"/>
      <c r="B258" s="1766"/>
      <c r="C258" s="1766"/>
      <c r="D258" s="292" t="s">
        <v>83</v>
      </c>
      <c r="E258" s="1386">
        <v>71301</v>
      </c>
      <c r="F258" s="233" t="s">
        <v>131</v>
      </c>
      <c r="G258" s="124"/>
      <c r="H258" s="1684">
        <v>50</v>
      </c>
      <c r="I258" s="234">
        <v>720</v>
      </c>
      <c r="J258" s="126"/>
      <c r="K258" s="211">
        <f t="shared" si="7"/>
        <v>0</v>
      </c>
    </row>
    <row r="259" spans="1:14" ht="32.25" customHeight="1" x14ac:dyDescent="0.25">
      <c r="A259" s="1815"/>
      <c r="B259" s="1756" t="s">
        <v>327</v>
      </c>
      <c r="C259" s="1759" t="s">
        <v>40</v>
      </c>
      <c r="D259" s="277" t="s">
        <v>83</v>
      </c>
      <c r="E259" s="1677">
        <v>71301</v>
      </c>
      <c r="F259" s="230" t="s">
        <v>39</v>
      </c>
      <c r="G259" s="205"/>
      <c r="H259" s="1683">
        <v>42</v>
      </c>
      <c r="I259" s="231">
        <v>720</v>
      </c>
      <c r="J259" s="206"/>
      <c r="K259" s="214">
        <f t="shared" si="7"/>
        <v>0</v>
      </c>
    </row>
    <row r="260" spans="1:14" ht="32.25" customHeight="1" x14ac:dyDescent="0.25">
      <c r="A260" s="1786"/>
      <c r="B260" s="1765"/>
      <c r="C260" s="1765"/>
      <c r="D260" s="1521" t="s">
        <v>83</v>
      </c>
      <c r="E260" s="1658">
        <v>71301</v>
      </c>
      <c r="F260" s="32" t="s">
        <v>39</v>
      </c>
      <c r="G260" s="11"/>
      <c r="H260" s="1669">
        <v>44</v>
      </c>
      <c r="I260" s="33">
        <v>720</v>
      </c>
      <c r="J260" s="105"/>
      <c r="K260" s="73">
        <f t="shared" si="7"/>
        <v>0</v>
      </c>
    </row>
    <row r="261" spans="1:14" ht="32.25" customHeight="1" x14ac:dyDescent="0.25">
      <c r="A261" s="1786"/>
      <c r="B261" s="1765"/>
      <c r="C261" s="1765"/>
      <c r="D261" s="1521" t="s">
        <v>83</v>
      </c>
      <c r="E261" s="1658">
        <v>71301</v>
      </c>
      <c r="F261" s="32" t="s">
        <v>39</v>
      </c>
      <c r="G261" s="11"/>
      <c r="H261" s="1669">
        <v>46</v>
      </c>
      <c r="I261" s="33">
        <v>720</v>
      </c>
      <c r="J261" s="105"/>
      <c r="K261" s="73">
        <f t="shared" si="7"/>
        <v>0</v>
      </c>
    </row>
    <row r="262" spans="1:14" ht="32.25" customHeight="1" x14ac:dyDescent="0.25">
      <c r="A262" s="1786"/>
      <c r="B262" s="1765"/>
      <c r="C262" s="1765"/>
      <c r="D262" s="1521" t="s">
        <v>83</v>
      </c>
      <c r="E262" s="1658">
        <v>71301</v>
      </c>
      <c r="F262" s="32" t="s">
        <v>39</v>
      </c>
      <c r="G262" s="11"/>
      <c r="H262" s="1669">
        <v>48</v>
      </c>
      <c r="I262" s="33">
        <v>720</v>
      </c>
      <c r="J262" s="105"/>
      <c r="K262" s="73">
        <f t="shared" si="7"/>
        <v>0</v>
      </c>
    </row>
    <row r="263" spans="1:14" ht="32.25" customHeight="1" thickBot="1" x14ac:dyDescent="0.3">
      <c r="A263" s="1816"/>
      <c r="B263" s="1766"/>
      <c r="C263" s="1766"/>
      <c r="D263" s="292" t="s">
        <v>83</v>
      </c>
      <c r="E263" s="1386">
        <v>71301</v>
      </c>
      <c r="F263" s="233" t="s">
        <v>39</v>
      </c>
      <c r="G263" s="124"/>
      <c r="H263" s="1684">
        <v>50</v>
      </c>
      <c r="I263" s="234">
        <v>720</v>
      </c>
      <c r="J263" s="126"/>
      <c r="K263" s="211">
        <f t="shared" si="7"/>
        <v>0</v>
      </c>
    </row>
    <row r="264" spans="1:14" ht="32.25" customHeight="1" x14ac:dyDescent="0.25">
      <c r="A264" s="1888"/>
      <c r="B264" s="1756" t="s">
        <v>327</v>
      </c>
      <c r="C264" s="1759" t="s">
        <v>40</v>
      </c>
      <c r="D264" s="277" t="s">
        <v>83</v>
      </c>
      <c r="E264" s="1677">
        <v>71301</v>
      </c>
      <c r="F264" s="230" t="s">
        <v>180</v>
      </c>
      <c r="G264" s="205"/>
      <c r="H264" s="1683">
        <v>42</v>
      </c>
      <c r="I264" s="231">
        <v>720</v>
      </c>
      <c r="J264" s="206"/>
      <c r="K264" s="214">
        <f t="shared" si="7"/>
        <v>0</v>
      </c>
    </row>
    <row r="265" spans="1:14" ht="32.25" customHeight="1" x14ac:dyDescent="0.25">
      <c r="A265" s="1889"/>
      <c r="B265" s="1765"/>
      <c r="C265" s="1765"/>
      <c r="D265" s="1521" t="s">
        <v>83</v>
      </c>
      <c r="E265" s="1658">
        <v>71301</v>
      </c>
      <c r="F265" s="32" t="s">
        <v>180</v>
      </c>
      <c r="G265" s="11"/>
      <c r="H265" s="1669">
        <v>44</v>
      </c>
      <c r="I265" s="33">
        <v>720</v>
      </c>
      <c r="J265" s="105"/>
      <c r="K265" s="73">
        <f t="shared" si="7"/>
        <v>0</v>
      </c>
    </row>
    <row r="266" spans="1:14" ht="32.25" customHeight="1" x14ac:dyDescent="0.25">
      <c r="A266" s="1889"/>
      <c r="B266" s="1765"/>
      <c r="C266" s="1765"/>
      <c r="D266" s="1521" t="s">
        <v>83</v>
      </c>
      <c r="E266" s="1658">
        <v>71301</v>
      </c>
      <c r="F266" s="32" t="s">
        <v>180</v>
      </c>
      <c r="G266" s="11"/>
      <c r="H266" s="1669">
        <v>46</v>
      </c>
      <c r="I266" s="33">
        <v>720</v>
      </c>
      <c r="J266" s="105"/>
      <c r="K266" s="73">
        <f t="shared" si="7"/>
        <v>0</v>
      </c>
    </row>
    <row r="267" spans="1:14" ht="32.25" customHeight="1" x14ac:dyDescent="0.25">
      <c r="A267" s="1889"/>
      <c r="B267" s="1765"/>
      <c r="C267" s="1765"/>
      <c r="D267" s="1521" t="s">
        <v>83</v>
      </c>
      <c r="E267" s="1658">
        <v>71301</v>
      </c>
      <c r="F267" s="32" t="s">
        <v>180</v>
      </c>
      <c r="G267" s="11"/>
      <c r="H267" s="1669">
        <v>48</v>
      </c>
      <c r="I267" s="33">
        <v>720</v>
      </c>
      <c r="J267" s="105"/>
      <c r="K267" s="73">
        <f t="shared" si="7"/>
        <v>0</v>
      </c>
    </row>
    <row r="268" spans="1:14" ht="32.25" customHeight="1" thickBot="1" x14ac:dyDescent="0.3">
      <c r="A268" s="1890"/>
      <c r="B268" s="1766"/>
      <c r="C268" s="1766"/>
      <c r="D268" s="292" t="s">
        <v>83</v>
      </c>
      <c r="E268" s="1386">
        <v>71301</v>
      </c>
      <c r="F268" s="233" t="s">
        <v>180</v>
      </c>
      <c r="G268" s="124"/>
      <c r="H268" s="1684">
        <v>50</v>
      </c>
      <c r="I268" s="234">
        <v>720</v>
      </c>
      <c r="J268" s="126"/>
      <c r="K268" s="211">
        <f t="shared" si="7"/>
        <v>0</v>
      </c>
    </row>
    <row r="269" spans="1:14" ht="23.25" customHeight="1" thickBot="1" x14ac:dyDescent="0.3">
      <c r="A269" s="486"/>
      <c r="B269" s="399"/>
      <c r="C269" s="399"/>
      <c r="D269" s="408" t="s">
        <v>132</v>
      </c>
      <c r="E269" s="401"/>
      <c r="F269" s="401"/>
      <c r="G269" s="402"/>
      <c r="H269" s="403"/>
      <c r="I269" s="393"/>
      <c r="J269" s="393"/>
      <c r="K269" s="393"/>
      <c r="N269" s="280"/>
    </row>
    <row r="270" spans="1:14" ht="37.5" customHeight="1" x14ac:dyDescent="0.25">
      <c r="A270" s="1889"/>
      <c r="B270" s="1867" t="s">
        <v>784</v>
      </c>
      <c r="C270" s="1760" t="s">
        <v>701</v>
      </c>
      <c r="D270" s="275" t="s">
        <v>83</v>
      </c>
      <c r="E270" s="1716">
        <v>101198</v>
      </c>
      <c r="F270" s="230" t="s">
        <v>39</v>
      </c>
      <c r="G270" s="205"/>
      <c r="H270" s="1701">
        <v>42</v>
      </c>
      <c r="I270" s="231">
        <v>1438</v>
      </c>
      <c r="J270" s="206"/>
      <c r="K270" s="214">
        <f t="shared" ref="K270:K287" si="8">I270*J270</f>
        <v>0</v>
      </c>
    </row>
    <row r="271" spans="1:14" ht="37.5" customHeight="1" x14ac:dyDescent="0.25">
      <c r="A271" s="1889"/>
      <c r="B271" s="1955"/>
      <c r="C271" s="1765"/>
      <c r="D271" s="1521" t="s">
        <v>83</v>
      </c>
      <c r="E271" s="1698">
        <v>101198</v>
      </c>
      <c r="F271" s="32" t="s">
        <v>39</v>
      </c>
      <c r="G271" s="11"/>
      <c r="H271" s="1714">
        <v>44</v>
      </c>
      <c r="I271" s="33">
        <v>1438</v>
      </c>
      <c r="J271" s="105"/>
      <c r="K271" s="73">
        <f t="shared" si="8"/>
        <v>0</v>
      </c>
    </row>
    <row r="272" spans="1:14" ht="37.5" customHeight="1" x14ac:dyDescent="0.25">
      <c r="A272" s="1889"/>
      <c r="B272" s="1955"/>
      <c r="C272" s="1765"/>
      <c r="D272" s="1521" t="s">
        <v>83</v>
      </c>
      <c r="E272" s="1698">
        <v>101198</v>
      </c>
      <c r="F272" s="32" t="s">
        <v>39</v>
      </c>
      <c r="G272" s="11"/>
      <c r="H272" s="1714">
        <v>46</v>
      </c>
      <c r="I272" s="33">
        <v>1438</v>
      </c>
      <c r="J272" s="105"/>
      <c r="K272" s="73">
        <f t="shared" si="8"/>
        <v>0</v>
      </c>
    </row>
    <row r="273" spans="1:14" ht="37.5" customHeight="1" x14ac:dyDescent="0.25">
      <c r="A273" s="1889"/>
      <c r="B273" s="1955"/>
      <c r="C273" s="1765"/>
      <c r="D273" s="1521" t="s">
        <v>83</v>
      </c>
      <c r="E273" s="1698">
        <v>101198</v>
      </c>
      <c r="F273" s="32" t="s">
        <v>39</v>
      </c>
      <c r="G273" s="11"/>
      <c r="H273" s="1714">
        <v>48</v>
      </c>
      <c r="I273" s="33">
        <v>1438</v>
      </c>
      <c r="J273" s="105"/>
      <c r="K273" s="73">
        <f t="shared" si="8"/>
        <v>0</v>
      </c>
    </row>
    <row r="274" spans="1:14" ht="37.5" customHeight="1" x14ac:dyDescent="0.25">
      <c r="A274" s="1889"/>
      <c r="B274" s="1955"/>
      <c r="C274" s="1765"/>
      <c r="D274" s="1521" t="s">
        <v>83</v>
      </c>
      <c r="E274" s="1698">
        <v>101198</v>
      </c>
      <c r="F274" s="32" t="s">
        <v>39</v>
      </c>
      <c r="G274" s="11"/>
      <c r="H274" s="1714">
        <v>50</v>
      </c>
      <c r="I274" s="33">
        <v>1438</v>
      </c>
      <c r="J274" s="105"/>
      <c r="K274" s="73">
        <f t="shared" si="8"/>
        <v>0</v>
      </c>
    </row>
    <row r="275" spans="1:14" ht="37.5" customHeight="1" thickBot="1" x14ac:dyDescent="0.3">
      <c r="A275" s="1890"/>
      <c r="B275" s="1950"/>
      <c r="C275" s="1766"/>
      <c r="D275" s="292" t="s">
        <v>83</v>
      </c>
      <c r="E275" s="1386">
        <v>101198</v>
      </c>
      <c r="F275" s="233" t="s">
        <v>39</v>
      </c>
      <c r="G275" s="124"/>
      <c r="H275" s="1702">
        <v>52</v>
      </c>
      <c r="I275" s="234">
        <v>1438</v>
      </c>
      <c r="J275" s="126"/>
      <c r="K275" s="211">
        <f t="shared" si="8"/>
        <v>0</v>
      </c>
    </row>
    <row r="276" spans="1:14" ht="37.5" customHeight="1" x14ac:dyDescent="0.25">
      <c r="A276" s="1888"/>
      <c r="B276" s="1866" t="s">
        <v>784</v>
      </c>
      <c r="C276" s="1759" t="s">
        <v>701</v>
      </c>
      <c r="D276" s="277" t="s">
        <v>83</v>
      </c>
      <c r="E276" s="1716">
        <v>101198</v>
      </c>
      <c r="F276" s="230" t="s">
        <v>44</v>
      </c>
      <c r="G276" s="205"/>
      <c r="H276" s="1701">
        <v>42</v>
      </c>
      <c r="I276" s="231">
        <v>1438</v>
      </c>
      <c r="J276" s="206"/>
      <c r="K276" s="214">
        <f t="shared" si="8"/>
        <v>0</v>
      </c>
    </row>
    <row r="277" spans="1:14" ht="37.5" customHeight="1" x14ac:dyDescent="0.25">
      <c r="A277" s="1889"/>
      <c r="B277" s="1955"/>
      <c r="C277" s="1765"/>
      <c r="D277" s="1521" t="s">
        <v>83</v>
      </c>
      <c r="E277" s="1698">
        <v>101198</v>
      </c>
      <c r="F277" s="32" t="s">
        <v>44</v>
      </c>
      <c r="G277" s="11"/>
      <c r="H277" s="1714">
        <v>44</v>
      </c>
      <c r="I277" s="33">
        <v>1438</v>
      </c>
      <c r="J277" s="105"/>
      <c r="K277" s="73">
        <f t="shared" si="8"/>
        <v>0</v>
      </c>
    </row>
    <row r="278" spans="1:14" ht="37.5" customHeight="1" x14ac:dyDescent="0.25">
      <c r="A278" s="1889"/>
      <c r="B278" s="1955"/>
      <c r="C278" s="1765"/>
      <c r="D278" s="1521" t="s">
        <v>83</v>
      </c>
      <c r="E278" s="1698">
        <v>101198</v>
      </c>
      <c r="F278" s="32" t="s">
        <v>44</v>
      </c>
      <c r="G278" s="11"/>
      <c r="H278" s="1714">
        <v>46</v>
      </c>
      <c r="I278" s="33">
        <v>1438</v>
      </c>
      <c r="J278" s="105"/>
      <c r="K278" s="73">
        <f t="shared" si="8"/>
        <v>0</v>
      </c>
    </row>
    <row r="279" spans="1:14" ht="37.5" customHeight="1" x14ac:dyDescent="0.25">
      <c r="A279" s="1889"/>
      <c r="B279" s="1955"/>
      <c r="C279" s="1765"/>
      <c r="D279" s="1521" t="s">
        <v>83</v>
      </c>
      <c r="E279" s="1698">
        <v>101198</v>
      </c>
      <c r="F279" s="32" t="s">
        <v>44</v>
      </c>
      <c r="G279" s="11"/>
      <c r="H279" s="1714">
        <v>48</v>
      </c>
      <c r="I279" s="33">
        <v>1438</v>
      </c>
      <c r="J279" s="105"/>
      <c r="K279" s="73">
        <f t="shared" si="8"/>
        <v>0</v>
      </c>
    </row>
    <row r="280" spans="1:14" ht="37.5" customHeight="1" x14ac:dyDescent="0.25">
      <c r="A280" s="1889"/>
      <c r="B280" s="1955"/>
      <c r="C280" s="1765"/>
      <c r="D280" s="1521" t="s">
        <v>83</v>
      </c>
      <c r="E280" s="1698">
        <v>101198</v>
      </c>
      <c r="F280" s="32" t="s">
        <v>44</v>
      </c>
      <c r="G280" s="11"/>
      <c r="H280" s="1714">
        <v>50</v>
      </c>
      <c r="I280" s="33">
        <v>1438</v>
      </c>
      <c r="J280" s="105"/>
      <c r="K280" s="73">
        <f t="shared" si="8"/>
        <v>0</v>
      </c>
    </row>
    <row r="281" spans="1:14" ht="37.5" customHeight="1" thickBot="1" x14ac:dyDescent="0.3">
      <c r="A281" s="1890"/>
      <c r="B281" s="1950"/>
      <c r="C281" s="1766"/>
      <c r="D281" s="292" t="s">
        <v>83</v>
      </c>
      <c r="E281" s="1386">
        <v>101198</v>
      </c>
      <c r="F281" s="233" t="s">
        <v>44</v>
      </c>
      <c r="G281" s="124"/>
      <c r="H281" s="1702">
        <v>52</v>
      </c>
      <c r="I281" s="234">
        <v>1438</v>
      </c>
      <c r="J281" s="126"/>
      <c r="K281" s="211">
        <f t="shared" si="8"/>
        <v>0</v>
      </c>
    </row>
    <row r="282" spans="1:14" ht="37.5" customHeight="1" x14ac:dyDescent="0.25">
      <c r="A282" s="1888"/>
      <c r="B282" s="1866" t="s">
        <v>796</v>
      </c>
      <c r="C282" s="1759" t="s">
        <v>701</v>
      </c>
      <c r="D282" s="277" t="s">
        <v>83</v>
      </c>
      <c r="E282" s="1716">
        <v>101198</v>
      </c>
      <c r="F282" s="230" t="s">
        <v>785</v>
      </c>
      <c r="G282" s="205"/>
      <c r="H282" s="1701">
        <v>42</v>
      </c>
      <c r="I282" s="231">
        <v>1438</v>
      </c>
      <c r="J282" s="206"/>
      <c r="K282" s="214">
        <f t="shared" si="8"/>
        <v>0</v>
      </c>
    </row>
    <row r="283" spans="1:14" ht="37.5" customHeight="1" x14ac:dyDescent="0.25">
      <c r="A283" s="1889"/>
      <c r="B283" s="1955"/>
      <c r="C283" s="1765"/>
      <c r="D283" s="1521" t="s">
        <v>83</v>
      </c>
      <c r="E283" s="1698">
        <v>101198</v>
      </c>
      <c r="F283" s="32" t="s">
        <v>785</v>
      </c>
      <c r="G283" s="11"/>
      <c r="H283" s="1714">
        <v>44</v>
      </c>
      <c r="I283" s="33">
        <v>1438</v>
      </c>
      <c r="J283" s="105"/>
      <c r="K283" s="73">
        <f t="shared" si="8"/>
        <v>0</v>
      </c>
    </row>
    <row r="284" spans="1:14" ht="37.5" customHeight="1" x14ac:dyDescent="0.25">
      <c r="A284" s="1889"/>
      <c r="B284" s="1955"/>
      <c r="C284" s="1765"/>
      <c r="D284" s="1521" t="s">
        <v>83</v>
      </c>
      <c r="E284" s="1698">
        <v>101198</v>
      </c>
      <c r="F284" s="32" t="s">
        <v>785</v>
      </c>
      <c r="G284" s="11"/>
      <c r="H284" s="1714">
        <v>46</v>
      </c>
      <c r="I284" s="33">
        <v>1438</v>
      </c>
      <c r="J284" s="105"/>
      <c r="K284" s="73">
        <f t="shared" si="8"/>
        <v>0</v>
      </c>
    </row>
    <row r="285" spans="1:14" ht="37.5" customHeight="1" x14ac:dyDescent="0.25">
      <c r="A285" s="1889"/>
      <c r="B285" s="1955"/>
      <c r="C285" s="1765"/>
      <c r="D285" s="1521" t="s">
        <v>83</v>
      </c>
      <c r="E285" s="1698">
        <v>101198</v>
      </c>
      <c r="F285" s="32" t="s">
        <v>785</v>
      </c>
      <c r="G285" s="11"/>
      <c r="H285" s="1714">
        <v>48</v>
      </c>
      <c r="I285" s="33">
        <v>1438</v>
      </c>
      <c r="J285" s="105"/>
      <c r="K285" s="73">
        <f t="shared" si="8"/>
        <v>0</v>
      </c>
    </row>
    <row r="286" spans="1:14" ht="37.5" customHeight="1" x14ac:dyDescent="0.25">
      <c r="A286" s="1889"/>
      <c r="B286" s="1955"/>
      <c r="C286" s="1765"/>
      <c r="D286" s="1521" t="s">
        <v>83</v>
      </c>
      <c r="E286" s="1698">
        <v>101198</v>
      </c>
      <c r="F286" s="32" t="s">
        <v>785</v>
      </c>
      <c r="G286" s="11"/>
      <c r="H286" s="1714">
        <v>50</v>
      </c>
      <c r="I286" s="33">
        <v>1438</v>
      </c>
      <c r="J286" s="105"/>
      <c r="K286" s="73">
        <f t="shared" si="8"/>
        <v>0</v>
      </c>
    </row>
    <row r="287" spans="1:14" ht="37.5" customHeight="1" thickBot="1" x14ac:dyDescent="0.3">
      <c r="A287" s="1890"/>
      <c r="B287" s="1950"/>
      <c r="C287" s="1766"/>
      <c r="D287" s="292" t="s">
        <v>83</v>
      </c>
      <c r="E287" s="1386">
        <v>101198</v>
      </c>
      <c r="F287" s="233" t="s">
        <v>785</v>
      </c>
      <c r="G287" s="124"/>
      <c r="H287" s="1702">
        <v>52</v>
      </c>
      <c r="I287" s="234">
        <v>1438</v>
      </c>
      <c r="J287" s="126"/>
      <c r="K287" s="211">
        <f t="shared" si="8"/>
        <v>0</v>
      </c>
    </row>
    <row r="288" spans="1:14" ht="24.75" customHeight="1" thickBot="1" x14ac:dyDescent="0.3">
      <c r="A288" s="407"/>
      <c r="B288" s="399"/>
      <c r="C288" s="441"/>
      <c r="D288" s="442" t="s">
        <v>135</v>
      </c>
      <c r="E288" s="443"/>
      <c r="F288" s="443"/>
      <c r="G288" s="444"/>
      <c r="H288" s="445"/>
      <c r="I288" s="446"/>
      <c r="J288" s="446"/>
      <c r="K288" s="446"/>
      <c r="N288" s="280"/>
    </row>
    <row r="289" spans="1:14" ht="87.75" customHeight="1" x14ac:dyDescent="0.25">
      <c r="A289" s="1784"/>
      <c r="B289" s="1821" t="s">
        <v>581</v>
      </c>
      <c r="C289" s="1806" t="s">
        <v>40</v>
      </c>
      <c r="D289" s="327" t="s">
        <v>83</v>
      </c>
      <c r="E289" s="1704">
        <v>300304</v>
      </c>
      <c r="F289" s="1717" t="s">
        <v>44</v>
      </c>
      <c r="G289" s="23"/>
      <c r="H289" s="1700">
        <v>44</v>
      </c>
      <c r="I289" s="47">
        <v>818</v>
      </c>
      <c r="J289" s="780"/>
      <c r="K289" s="217">
        <f t="shared" ref="K289:K352" si="9">I289*J289</f>
        <v>0</v>
      </c>
      <c r="N289" s="280">
        <v>1</v>
      </c>
    </row>
    <row r="290" spans="1:14" ht="87.75" customHeight="1" thickBot="1" x14ac:dyDescent="0.3">
      <c r="A290" s="2015"/>
      <c r="B290" s="1857"/>
      <c r="C290" s="1765"/>
      <c r="D290" s="1521" t="s">
        <v>83</v>
      </c>
      <c r="E290" s="1698">
        <v>300304</v>
      </c>
      <c r="F290" s="8" t="s">
        <v>44</v>
      </c>
      <c r="G290" s="11"/>
      <c r="H290" s="1714">
        <v>48</v>
      </c>
      <c r="I290" s="35">
        <v>818</v>
      </c>
      <c r="J290" s="775"/>
      <c r="K290" s="73">
        <f t="shared" si="9"/>
        <v>0</v>
      </c>
      <c r="N290" s="280">
        <v>2</v>
      </c>
    </row>
    <row r="291" spans="1:14" ht="57.75" customHeight="1" x14ac:dyDescent="0.25">
      <c r="A291" s="1784"/>
      <c r="B291" s="1821" t="s">
        <v>581</v>
      </c>
      <c r="C291" s="1806" t="s">
        <v>40</v>
      </c>
      <c r="D291" s="327" t="s">
        <v>83</v>
      </c>
      <c r="E291" s="1704">
        <v>300304</v>
      </c>
      <c r="F291" s="1717" t="s">
        <v>39</v>
      </c>
      <c r="G291" s="23"/>
      <c r="H291" s="1700">
        <v>44</v>
      </c>
      <c r="I291" s="47">
        <v>818</v>
      </c>
      <c r="J291" s="780"/>
      <c r="K291" s="217">
        <f t="shared" si="9"/>
        <v>0</v>
      </c>
      <c r="N291" s="280">
        <v>2</v>
      </c>
    </row>
    <row r="292" spans="1:14" ht="57.75" customHeight="1" x14ac:dyDescent="0.25">
      <c r="A292" s="2015"/>
      <c r="B292" s="1857"/>
      <c r="C292" s="1765"/>
      <c r="D292" s="1521" t="s">
        <v>83</v>
      </c>
      <c r="E292" s="1698">
        <v>300304</v>
      </c>
      <c r="F292" s="8" t="s">
        <v>39</v>
      </c>
      <c r="G292" s="11"/>
      <c r="H292" s="1714">
        <v>46</v>
      </c>
      <c r="I292" s="35">
        <v>818</v>
      </c>
      <c r="J292" s="775"/>
      <c r="K292" s="73">
        <f t="shared" si="9"/>
        <v>0</v>
      </c>
      <c r="N292" s="280">
        <v>2</v>
      </c>
    </row>
    <row r="293" spans="1:14" ht="57.75" customHeight="1" thickBot="1" x14ac:dyDescent="0.3">
      <c r="A293" s="2015"/>
      <c r="B293" s="1857"/>
      <c r="C293" s="1765"/>
      <c r="D293" s="1521" t="s">
        <v>83</v>
      </c>
      <c r="E293" s="1698">
        <v>300304</v>
      </c>
      <c r="F293" s="8" t="s">
        <v>39</v>
      </c>
      <c r="G293" s="11"/>
      <c r="H293" s="1714">
        <v>48</v>
      </c>
      <c r="I293" s="35">
        <v>818</v>
      </c>
      <c r="J293" s="775"/>
      <c r="K293" s="73">
        <f t="shared" si="9"/>
        <v>0</v>
      </c>
      <c r="N293" s="280"/>
    </row>
    <row r="294" spans="1:14" ht="58.5" customHeight="1" x14ac:dyDescent="0.25">
      <c r="A294" s="1784"/>
      <c r="B294" s="1821" t="s">
        <v>581</v>
      </c>
      <c r="C294" s="1806" t="s">
        <v>40</v>
      </c>
      <c r="D294" s="327" t="s">
        <v>83</v>
      </c>
      <c r="E294" s="1704">
        <v>300304</v>
      </c>
      <c r="F294" s="1717" t="s">
        <v>53</v>
      </c>
      <c r="G294" s="23"/>
      <c r="H294" s="1700">
        <v>44</v>
      </c>
      <c r="I294" s="47">
        <v>818</v>
      </c>
      <c r="J294" s="780"/>
      <c r="K294" s="217">
        <f t="shared" si="9"/>
        <v>0</v>
      </c>
      <c r="N294" s="280"/>
    </row>
    <row r="295" spans="1:14" ht="58.5" customHeight="1" x14ac:dyDescent="0.25">
      <c r="A295" s="2015"/>
      <c r="B295" s="1857"/>
      <c r="C295" s="1765"/>
      <c r="D295" s="1521" t="s">
        <v>83</v>
      </c>
      <c r="E295" s="1698">
        <v>300304</v>
      </c>
      <c r="F295" s="8" t="s">
        <v>53</v>
      </c>
      <c r="G295" s="11"/>
      <c r="H295" s="1714">
        <v>46</v>
      </c>
      <c r="I295" s="35">
        <v>818</v>
      </c>
      <c r="J295" s="775"/>
      <c r="K295" s="73">
        <f t="shared" si="9"/>
        <v>0</v>
      </c>
      <c r="N295" s="280"/>
    </row>
    <row r="296" spans="1:14" ht="58.5" customHeight="1" thickBot="1" x14ac:dyDescent="0.3">
      <c r="A296" s="2015"/>
      <c r="B296" s="1857"/>
      <c r="C296" s="1765"/>
      <c r="D296" s="1521" t="s">
        <v>83</v>
      </c>
      <c r="E296" s="1698">
        <v>300304</v>
      </c>
      <c r="F296" s="8" t="s">
        <v>53</v>
      </c>
      <c r="G296" s="11"/>
      <c r="H296" s="1714">
        <v>48</v>
      </c>
      <c r="I296" s="35">
        <v>818</v>
      </c>
      <c r="J296" s="775"/>
      <c r="K296" s="73">
        <f t="shared" si="9"/>
        <v>0</v>
      </c>
      <c r="N296" s="280"/>
    </row>
    <row r="297" spans="1:14" ht="42.75" customHeight="1" x14ac:dyDescent="0.25">
      <c r="A297" s="1784"/>
      <c r="B297" s="1756" t="s">
        <v>581</v>
      </c>
      <c r="C297" s="1806" t="s">
        <v>40</v>
      </c>
      <c r="D297" s="327" t="s">
        <v>83</v>
      </c>
      <c r="E297" s="1704">
        <v>300304</v>
      </c>
      <c r="F297" s="1717" t="s">
        <v>140</v>
      </c>
      <c r="G297" s="23"/>
      <c r="H297" s="1700">
        <v>44</v>
      </c>
      <c r="I297" s="47">
        <v>818</v>
      </c>
      <c r="J297" s="780"/>
      <c r="K297" s="217">
        <f t="shared" si="9"/>
        <v>0</v>
      </c>
      <c r="N297" s="280"/>
    </row>
    <row r="298" spans="1:14" ht="42.75" customHeight="1" x14ac:dyDescent="0.25">
      <c r="A298" s="2015"/>
      <c r="B298" s="1765"/>
      <c r="C298" s="1765"/>
      <c r="D298" s="1521" t="s">
        <v>83</v>
      </c>
      <c r="E298" s="1698">
        <v>300304</v>
      </c>
      <c r="F298" s="8" t="s">
        <v>140</v>
      </c>
      <c r="G298" s="11"/>
      <c r="H298" s="1714">
        <v>46</v>
      </c>
      <c r="I298" s="35">
        <v>818</v>
      </c>
      <c r="J298" s="775"/>
      <c r="K298" s="73">
        <f t="shared" si="9"/>
        <v>0</v>
      </c>
      <c r="N298" s="280"/>
    </row>
    <row r="299" spans="1:14" ht="42.75" customHeight="1" x14ac:dyDescent="0.25">
      <c r="A299" s="2015"/>
      <c r="B299" s="1765"/>
      <c r="C299" s="1765"/>
      <c r="D299" s="1521" t="s">
        <v>83</v>
      </c>
      <c r="E299" s="1698">
        <v>300304</v>
      </c>
      <c r="F299" s="8" t="s">
        <v>140</v>
      </c>
      <c r="G299" s="11"/>
      <c r="H299" s="1714">
        <v>48</v>
      </c>
      <c r="I299" s="35">
        <v>818</v>
      </c>
      <c r="J299" s="775"/>
      <c r="K299" s="73">
        <f t="shared" si="9"/>
        <v>0</v>
      </c>
      <c r="N299" s="280"/>
    </row>
    <row r="300" spans="1:14" ht="42.75" customHeight="1" thickBot="1" x14ac:dyDescent="0.3">
      <c r="A300" s="2015"/>
      <c r="B300" s="1765"/>
      <c r="C300" s="1765"/>
      <c r="D300" s="1521" t="s">
        <v>83</v>
      </c>
      <c r="E300" s="1698">
        <v>300304</v>
      </c>
      <c r="F300" s="8" t="s">
        <v>140</v>
      </c>
      <c r="G300" s="11"/>
      <c r="H300" s="1714">
        <v>50</v>
      </c>
      <c r="I300" s="35">
        <v>818</v>
      </c>
      <c r="J300" s="775"/>
      <c r="K300" s="73">
        <f t="shared" si="9"/>
        <v>0</v>
      </c>
      <c r="N300" s="280">
        <v>2</v>
      </c>
    </row>
    <row r="301" spans="1:14" ht="42.75" customHeight="1" x14ac:dyDescent="0.25">
      <c r="A301" s="1784"/>
      <c r="B301" s="1756" t="s">
        <v>581</v>
      </c>
      <c r="C301" s="1806" t="s">
        <v>40</v>
      </c>
      <c r="D301" s="327" t="s">
        <v>83</v>
      </c>
      <c r="E301" s="1704">
        <v>300304</v>
      </c>
      <c r="F301" s="1717" t="s">
        <v>402</v>
      </c>
      <c r="G301" s="23"/>
      <c r="H301" s="1700">
        <v>44</v>
      </c>
      <c r="I301" s="47">
        <v>818</v>
      </c>
      <c r="J301" s="780"/>
      <c r="K301" s="217">
        <f t="shared" si="9"/>
        <v>0</v>
      </c>
      <c r="N301" s="280"/>
    </row>
    <row r="302" spans="1:14" ht="42.75" customHeight="1" x14ac:dyDescent="0.25">
      <c r="A302" s="2015"/>
      <c r="B302" s="1765"/>
      <c r="C302" s="1765"/>
      <c r="D302" s="1521" t="s">
        <v>83</v>
      </c>
      <c r="E302" s="1698">
        <v>300304</v>
      </c>
      <c r="F302" s="8" t="s">
        <v>402</v>
      </c>
      <c r="G302" s="11"/>
      <c r="H302" s="1714">
        <v>46</v>
      </c>
      <c r="I302" s="35">
        <v>818</v>
      </c>
      <c r="J302" s="775"/>
      <c r="K302" s="73">
        <f t="shared" si="9"/>
        <v>0</v>
      </c>
      <c r="N302" s="280"/>
    </row>
    <row r="303" spans="1:14" ht="42.75" customHeight="1" x14ac:dyDescent="0.25">
      <c r="A303" s="2015"/>
      <c r="B303" s="1765"/>
      <c r="C303" s="1765"/>
      <c r="D303" s="1521" t="s">
        <v>83</v>
      </c>
      <c r="E303" s="1698">
        <v>300304</v>
      </c>
      <c r="F303" s="8" t="s">
        <v>402</v>
      </c>
      <c r="G303" s="11"/>
      <c r="H303" s="1714">
        <v>48</v>
      </c>
      <c r="I303" s="35">
        <v>818</v>
      </c>
      <c r="J303" s="775"/>
      <c r="K303" s="73">
        <f t="shared" si="9"/>
        <v>0</v>
      </c>
      <c r="N303" s="280"/>
    </row>
    <row r="304" spans="1:14" ht="42.75" customHeight="1" thickBot="1" x14ac:dyDescent="0.3">
      <c r="A304" s="2015"/>
      <c r="B304" s="1765"/>
      <c r="C304" s="1765"/>
      <c r="D304" s="1521" t="s">
        <v>83</v>
      </c>
      <c r="E304" s="1698">
        <v>300304</v>
      </c>
      <c r="F304" s="8" t="s">
        <v>402</v>
      </c>
      <c r="G304" s="11"/>
      <c r="H304" s="1714">
        <v>50</v>
      </c>
      <c r="I304" s="35">
        <v>818</v>
      </c>
      <c r="J304" s="775"/>
      <c r="K304" s="73">
        <f t="shared" si="9"/>
        <v>0</v>
      </c>
      <c r="N304" s="280">
        <v>1</v>
      </c>
    </row>
    <row r="305" spans="1:14" ht="57" customHeight="1" x14ac:dyDescent="0.25">
      <c r="A305" s="1784"/>
      <c r="B305" s="1756" t="s">
        <v>581</v>
      </c>
      <c r="C305" s="1806" t="s">
        <v>40</v>
      </c>
      <c r="D305" s="327" t="s">
        <v>83</v>
      </c>
      <c r="E305" s="1704">
        <v>300304</v>
      </c>
      <c r="F305" s="1717" t="s">
        <v>127</v>
      </c>
      <c r="G305" s="23"/>
      <c r="H305" s="1700">
        <v>44</v>
      </c>
      <c r="I305" s="47">
        <v>818</v>
      </c>
      <c r="J305" s="780"/>
      <c r="K305" s="217">
        <f t="shared" si="9"/>
        <v>0</v>
      </c>
      <c r="N305" s="280"/>
    </row>
    <row r="306" spans="1:14" ht="57" customHeight="1" x14ac:dyDescent="0.25">
      <c r="A306" s="2015"/>
      <c r="B306" s="1765"/>
      <c r="C306" s="1765"/>
      <c r="D306" s="1521" t="s">
        <v>83</v>
      </c>
      <c r="E306" s="1698">
        <v>300304</v>
      </c>
      <c r="F306" s="8" t="s">
        <v>127</v>
      </c>
      <c r="G306" s="11"/>
      <c r="H306" s="1714">
        <v>46</v>
      </c>
      <c r="I306" s="35">
        <v>818</v>
      </c>
      <c r="J306" s="775"/>
      <c r="K306" s="73">
        <f t="shared" si="9"/>
        <v>0</v>
      </c>
      <c r="N306" s="280"/>
    </row>
    <row r="307" spans="1:14" ht="57" customHeight="1" thickBot="1" x14ac:dyDescent="0.3">
      <c r="A307" s="2015"/>
      <c r="B307" s="1765"/>
      <c r="C307" s="1765"/>
      <c r="D307" s="1521" t="s">
        <v>83</v>
      </c>
      <c r="E307" s="1698">
        <v>300304</v>
      </c>
      <c r="F307" s="8" t="s">
        <v>127</v>
      </c>
      <c r="G307" s="11"/>
      <c r="H307" s="1714">
        <v>48</v>
      </c>
      <c r="I307" s="35">
        <v>818</v>
      </c>
      <c r="J307" s="775"/>
      <c r="K307" s="73">
        <f t="shared" si="9"/>
        <v>0</v>
      </c>
      <c r="N307" s="280"/>
    </row>
    <row r="308" spans="1:14" ht="38.25" customHeight="1" x14ac:dyDescent="0.25">
      <c r="A308" s="1784"/>
      <c r="B308" s="1756" t="s">
        <v>581</v>
      </c>
      <c r="C308" s="1806" t="s">
        <v>40</v>
      </c>
      <c r="D308" s="327" t="s">
        <v>83</v>
      </c>
      <c r="E308" s="1704">
        <v>300304</v>
      </c>
      <c r="F308" s="1717" t="s">
        <v>69</v>
      </c>
      <c r="G308" s="23"/>
      <c r="H308" s="1700">
        <v>44</v>
      </c>
      <c r="I308" s="47">
        <v>818</v>
      </c>
      <c r="J308" s="780"/>
      <c r="K308" s="217">
        <f t="shared" si="9"/>
        <v>0</v>
      </c>
      <c r="N308" s="280"/>
    </row>
    <row r="309" spans="1:14" ht="38.25" customHeight="1" x14ac:dyDescent="0.25">
      <c r="A309" s="2015"/>
      <c r="B309" s="1765"/>
      <c r="C309" s="1765"/>
      <c r="D309" s="1521" t="s">
        <v>83</v>
      </c>
      <c r="E309" s="1698">
        <v>300304</v>
      </c>
      <c r="F309" s="8" t="s">
        <v>69</v>
      </c>
      <c r="G309" s="11"/>
      <c r="H309" s="1714">
        <v>46</v>
      </c>
      <c r="I309" s="35">
        <v>818</v>
      </c>
      <c r="J309" s="775"/>
      <c r="K309" s="73">
        <f t="shared" si="9"/>
        <v>0</v>
      </c>
      <c r="N309" s="280"/>
    </row>
    <row r="310" spans="1:14" ht="38.25" customHeight="1" thickBot="1" x14ac:dyDescent="0.3">
      <c r="A310" s="2053"/>
      <c r="B310" s="1766"/>
      <c r="C310" s="1766"/>
      <c r="D310" s="1522" t="s">
        <v>83</v>
      </c>
      <c r="E310" s="1699">
        <v>300304</v>
      </c>
      <c r="F310" s="9" t="s">
        <v>69</v>
      </c>
      <c r="G310" s="17"/>
      <c r="H310" s="1713">
        <v>48</v>
      </c>
      <c r="I310" s="38">
        <v>818</v>
      </c>
      <c r="J310" s="777"/>
      <c r="K310" s="209">
        <f t="shared" si="9"/>
        <v>0</v>
      </c>
      <c r="N310" s="280"/>
    </row>
    <row r="311" spans="1:14" ht="39.75" customHeight="1" x14ac:dyDescent="0.25">
      <c r="A311" s="1784"/>
      <c r="B311" s="1756" t="s">
        <v>581</v>
      </c>
      <c r="C311" s="1806" t="s">
        <v>40</v>
      </c>
      <c r="D311" s="327" t="s">
        <v>83</v>
      </c>
      <c r="E311" s="1704">
        <v>300304</v>
      </c>
      <c r="F311" s="1717" t="s">
        <v>143</v>
      </c>
      <c r="G311" s="23"/>
      <c r="H311" s="1700">
        <v>44</v>
      </c>
      <c r="I311" s="47">
        <v>818</v>
      </c>
      <c r="J311" s="780"/>
      <c r="K311" s="217">
        <f t="shared" si="9"/>
        <v>0</v>
      </c>
      <c r="N311" s="280"/>
    </row>
    <row r="312" spans="1:14" ht="39.75" customHeight="1" x14ac:dyDescent="0.25">
      <c r="A312" s="2015"/>
      <c r="B312" s="1765"/>
      <c r="C312" s="1765"/>
      <c r="D312" s="1521" t="s">
        <v>83</v>
      </c>
      <c r="E312" s="1698">
        <v>300304</v>
      </c>
      <c r="F312" s="8" t="s">
        <v>143</v>
      </c>
      <c r="G312" s="11"/>
      <c r="H312" s="1714">
        <v>46</v>
      </c>
      <c r="I312" s="35">
        <v>818</v>
      </c>
      <c r="J312" s="775"/>
      <c r="K312" s="73">
        <f t="shared" si="9"/>
        <v>0</v>
      </c>
      <c r="N312" s="280"/>
    </row>
    <row r="313" spans="1:14" ht="39.75" customHeight="1" thickBot="1" x14ac:dyDescent="0.3">
      <c r="A313" s="2053"/>
      <c r="B313" s="1766"/>
      <c r="C313" s="1766"/>
      <c r="D313" s="1522" t="s">
        <v>83</v>
      </c>
      <c r="E313" s="1699">
        <v>300304</v>
      </c>
      <c r="F313" s="9" t="s">
        <v>143</v>
      </c>
      <c r="G313" s="17"/>
      <c r="H313" s="1713">
        <v>48</v>
      </c>
      <c r="I313" s="38">
        <v>818</v>
      </c>
      <c r="J313" s="777"/>
      <c r="K313" s="209">
        <f t="shared" si="9"/>
        <v>0</v>
      </c>
      <c r="N313" s="280"/>
    </row>
    <row r="314" spans="1:14" ht="57.75" customHeight="1" x14ac:dyDescent="0.25">
      <c r="A314" s="1793"/>
      <c r="B314" s="1821" t="s">
        <v>673</v>
      </c>
      <c r="C314" s="1759" t="s">
        <v>40</v>
      </c>
      <c r="D314" s="1252" t="s">
        <v>83</v>
      </c>
      <c r="E314" s="1688">
        <v>300369</v>
      </c>
      <c r="F314" s="1717" t="s">
        <v>140</v>
      </c>
      <c r="G314" s="23"/>
      <c r="H314" s="1688">
        <v>44</v>
      </c>
      <c r="I314" s="216">
        <v>978</v>
      </c>
      <c r="J314" s="780"/>
      <c r="K314" s="217">
        <f t="shared" si="9"/>
        <v>0</v>
      </c>
      <c r="L314" s="72"/>
      <c r="N314" s="280">
        <v>2</v>
      </c>
    </row>
    <row r="315" spans="1:14" ht="57.75" customHeight="1" x14ac:dyDescent="0.25">
      <c r="A315" s="1794"/>
      <c r="B315" s="1857"/>
      <c r="C315" s="1765"/>
      <c r="D315" s="1521" t="s">
        <v>83</v>
      </c>
      <c r="E315" s="1691">
        <v>300369</v>
      </c>
      <c r="F315" s="8" t="s">
        <v>140</v>
      </c>
      <c r="G315" s="11"/>
      <c r="H315" s="1691">
        <v>46</v>
      </c>
      <c r="I315" s="54">
        <v>978</v>
      </c>
      <c r="J315" s="775"/>
      <c r="K315" s="73">
        <f t="shared" si="9"/>
        <v>0</v>
      </c>
      <c r="L315" s="72"/>
      <c r="N315" s="280"/>
    </row>
    <row r="316" spans="1:14" ht="57.75" customHeight="1" thickBot="1" x14ac:dyDescent="0.3">
      <c r="A316" s="1794"/>
      <c r="B316" s="1857"/>
      <c r="C316" s="1765"/>
      <c r="D316" s="1521" t="s">
        <v>83</v>
      </c>
      <c r="E316" s="1691">
        <v>300369</v>
      </c>
      <c r="F316" s="8" t="s">
        <v>140</v>
      </c>
      <c r="G316" s="11"/>
      <c r="H316" s="1691">
        <v>48</v>
      </c>
      <c r="I316" s="54">
        <v>978</v>
      </c>
      <c r="J316" s="775"/>
      <c r="K316" s="73">
        <f t="shared" si="9"/>
        <v>0</v>
      </c>
      <c r="L316" s="72"/>
      <c r="N316" s="280">
        <v>2</v>
      </c>
    </row>
    <row r="317" spans="1:14" ht="49.5" customHeight="1" x14ac:dyDescent="0.25">
      <c r="A317" s="1793"/>
      <c r="B317" s="1821" t="s">
        <v>673</v>
      </c>
      <c r="C317" s="1759" t="s">
        <v>40</v>
      </c>
      <c r="D317" s="1252" t="s">
        <v>83</v>
      </c>
      <c r="E317" s="1688">
        <v>300369</v>
      </c>
      <c r="F317" s="1717" t="s">
        <v>127</v>
      </c>
      <c r="G317" s="23"/>
      <c r="H317" s="1688">
        <v>42</v>
      </c>
      <c r="I317" s="216">
        <v>978</v>
      </c>
      <c r="J317" s="780"/>
      <c r="K317" s="217">
        <f t="shared" si="9"/>
        <v>0</v>
      </c>
      <c r="L317" s="72"/>
      <c r="N317" s="280" t="s">
        <v>293</v>
      </c>
    </row>
    <row r="318" spans="1:14" ht="49.5" customHeight="1" x14ac:dyDescent="0.25">
      <c r="A318" s="1794"/>
      <c r="B318" s="1857"/>
      <c r="C318" s="1765"/>
      <c r="D318" s="1521" t="s">
        <v>83</v>
      </c>
      <c r="E318" s="1691">
        <v>300369</v>
      </c>
      <c r="F318" s="8" t="s">
        <v>127</v>
      </c>
      <c r="G318" s="11"/>
      <c r="H318" s="1691">
        <v>44</v>
      </c>
      <c r="I318" s="54">
        <v>978</v>
      </c>
      <c r="J318" s="775"/>
      <c r="K318" s="73">
        <f t="shared" si="9"/>
        <v>0</v>
      </c>
      <c r="L318" s="72"/>
      <c r="N318" s="280">
        <v>2</v>
      </c>
    </row>
    <row r="319" spans="1:14" ht="49.5" customHeight="1" x14ac:dyDescent="0.25">
      <c r="A319" s="1794"/>
      <c r="B319" s="1857"/>
      <c r="C319" s="1765"/>
      <c r="D319" s="1521" t="s">
        <v>83</v>
      </c>
      <c r="E319" s="1691">
        <v>300369</v>
      </c>
      <c r="F319" s="8" t="s">
        <v>127</v>
      </c>
      <c r="G319" s="11"/>
      <c r="H319" s="1691">
        <v>46</v>
      </c>
      <c r="I319" s="54">
        <v>978</v>
      </c>
      <c r="J319" s="775"/>
      <c r="K319" s="73">
        <f t="shared" si="9"/>
        <v>0</v>
      </c>
      <c r="L319" s="72"/>
      <c r="N319" s="280"/>
    </row>
    <row r="320" spans="1:14" ht="49.5" customHeight="1" thickBot="1" x14ac:dyDescent="0.3">
      <c r="A320" s="1794"/>
      <c r="B320" s="1857"/>
      <c r="C320" s="1765"/>
      <c r="D320" s="1521" t="s">
        <v>83</v>
      </c>
      <c r="E320" s="1691">
        <v>300369</v>
      </c>
      <c r="F320" s="8" t="s">
        <v>127</v>
      </c>
      <c r="G320" s="11"/>
      <c r="H320" s="1691">
        <v>48</v>
      </c>
      <c r="I320" s="54">
        <v>978</v>
      </c>
      <c r="J320" s="775"/>
      <c r="K320" s="73">
        <f t="shared" si="9"/>
        <v>0</v>
      </c>
      <c r="L320" s="72"/>
      <c r="N320" s="280">
        <v>3</v>
      </c>
    </row>
    <row r="321" spans="1:14" ht="46.5" customHeight="1" x14ac:dyDescent="0.25">
      <c r="A321" s="1793"/>
      <c r="B321" s="1821" t="s">
        <v>673</v>
      </c>
      <c r="C321" s="1759" t="s">
        <v>40</v>
      </c>
      <c r="D321" s="1252" t="s">
        <v>83</v>
      </c>
      <c r="E321" s="1688">
        <v>300369</v>
      </c>
      <c r="F321" s="1717" t="s">
        <v>44</v>
      </c>
      <c r="G321" s="23"/>
      <c r="H321" s="1688">
        <v>42</v>
      </c>
      <c r="I321" s="216">
        <v>978</v>
      </c>
      <c r="J321" s="780"/>
      <c r="K321" s="217">
        <f t="shared" si="9"/>
        <v>0</v>
      </c>
      <c r="L321" s="72"/>
      <c r="N321" s="280">
        <v>1</v>
      </c>
    </row>
    <row r="322" spans="1:14" ht="46.5" customHeight="1" x14ac:dyDescent="0.25">
      <c r="A322" s="1794"/>
      <c r="B322" s="1857"/>
      <c r="C322" s="1765"/>
      <c r="D322" s="1521" t="s">
        <v>83</v>
      </c>
      <c r="E322" s="1691">
        <v>300369</v>
      </c>
      <c r="F322" s="8" t="s">
        <v>44</v>
      </c>
      <c r="G322" s="11"/>
      <c r="H322" s="1691">
        <v>44</v>
      </c>
      <c r="I322" s="54">
        <v>978</v>
      </c>
      <c r="J322" s="775"/>
      <c r="K322" s="73">
        <f t="shared" si="9"/>
        <v>0</v>
      </c>
      <c r="L322" s="72"/>
      <c r="N322" s="280"/>
    </row>
    <row r="323" spans="1:14" ht="46.5" customHeight="1" x14ac:dyDescent="0.25">
      <c r="A323" s="1794"/>
      <c r="B323" s="1857"/>
      <c r="C323" s="1765"/>
      <c r="D323" s="1521" t="s">
        <v>83</v>
      </c>
      <c r="E323" s="1691">
        <v>300369</v>
      </c>
      <c r="F323" s="8" t="s">
        <v>44</v>
      </c>
      <c r="G323" s="11"/>
      <c r="H323" s="1691">
        <v>46</v>
      </c>
      <c r="I323" s="54">
        <v>978</v>
      </c>
      <c r="J323" s="775"/>
      <c r="K323" s="73">
        <f t="shared" si="9"/>
        <v>0</v>
      </c>
      <c r="L323" s="72"/>
      <c r="N323" s="280"/>
    </row>
    <row r="324" spans="1:14" ht="46.5" customHeight="1" thickBot="1" x14ac:dyDescent="0.3">
      <c r="A324" s="1794"/>
      <c r="B324" s="1857"/>
      <c r="C324" s="1765"/>
      <c r="D324" s="1521" t="s">
        <v>83</v>
      </c>
      <c r="E324" s="1691">
        <v>300369</v>
      </c>
      <c r="F324" s="8" t="s">
        <v>44</v>
      </c>
      <c r="G324" s="11"/>
      <c r="H324" s="1691">
        <v>48</v>
      </c>
      <c r="I324" s="54">
        <v>978</v>
      </c>
      <c r="J324" s="775"/>
      <c r="K324" s="73">
        <f t="shared" si="9"/>
        <v>0</v>
      </c>
      <c r="L324" s="72"/>
      <c r="N324" s="280"/>
    </row>
    <row r="325" spans="1:14" ht="70.5" customHeight="1" x14ac:dyDescent="0.25">
      <c r="A325" s="1793"/>
      <c r="B325" s="1821" t="s">
        <v>673</v>
      </c>
      <c r="C325" s="1759" t="s">
        <v>40</v>
      </c>
      <c r="D325" s="1252" t="s">
        <v>83</v>
      </c>
      <c r="E325" s="1688">
        <v>300369</v>
      </c>
      <c r="F325" s="1717" t="s">
        <v>402</v>
      </c>
      <c r="G325" s="23"/>
      <c r="H325" s="1688">
        <v>46</v>
      </c>
      <c r="I325" s="216">
        <v>978</v>
      </c>
      <c r="J325" s="780"/>
      <c r="K325" s="217">
        <f t="shared" si="9"/>
        <v>0</v>
      </c>
      <c r="L325" s="72"/>
      <c r="N325" s="280"/>
    </row>
    <row r="326" spans="1:14" ht="70.5" customHeight="1" thickBot="1" x14ac:dyDescent="0.3">
      <c r="A326" s="1794"/>
      <c r="B326" s="1857"/>
      <c r="C326" s="1765"/>
      <c r="D326" s="1521" t="s">
        <v>83</v>
      </c>
      <c r="E326" s="1691">
        <v>300369</v>
      </c>
      <c r="F326" s="8" t="s">
        <v>402</v>
      </c>
      <c r="G326" s="11"/>
      <c r="H326" s="1691">
        <v>48</v>
      </c>
      <c r="I326" s="54">
        <v>978</v>
      </c>
      <c r="J326" s="775"/>
      <c r="K326" s="73">
        <f t="shared" si="9"/>
        <v>0</v>
      </c>
      <c r="L326" s="72"/>
      <c r="N326" s="280">
        <v>1</v>
      </c>
    </row>
    <row r="327" spans="1:14" ht="63" customHeight="1" x14ac:dyDescent="0.25">
      <c r="A327" s="1793"/>
      <c r="B327" s="1821" t="s">
        <v>674</v>
      </c>
      <c r="C327" s="1759" t="s">
        <v>40</v>
      </c>
      <c r="D327" s="1252" t="s">
        <v>83</v>
      </c>
      <c r="E327" s="1688">
        <v>301355</v>
      </c>
      <c r="F327" s="1717" t="s">
        <v>675</v>
      </c>
      <c r="G327" s="23"/>
      <c r="H327" s="1688">
        <v>44</v>
      </c>
      <c r="I327" s="216">
        <v>928</v>
      </c>
      <c r="J327" s="780"/>
      <c r="K327" s="217">
        <f t="shared" si="9"/>
        <v>0</v>
      </c>
      <c r="L327" s="72"/>
      <c r="N327" s="280"/>
    </row>
    <row r="328" spans="1:14" ht="63" customHeight="1" x14ac:dyDescent="0.25">
      <c r="A328" s="1794"/>
      <c r="B328" s="1857"/>
      <c r="C328" s="1765"/>
      <c r="D328" s="1521" t="s">
        <v>83</v>
      </c>
      <c r="E328" s="1691">
        <v>301355</v>
      </c>
      <c r="F328" s="8" t="s">
        <v>675</v>
      </c>
      <c r="G328" s="11"/>
      <c r="H328" s="1691">
        <v>46</v>
      </c>
      <c r="I328" s="54">
        <v>928</v>
      </c>
      <c r="J328" s="775"/>
      <c r="K328" s="73">
        <f t="shared" si="9"/>
        <v>0</v>
      </c>
      <c r="L328" s="72"/>
      <c r="N328" s="280"/>
    </row>
    <row r="329" spans="1:14" ht="63" customHeight="1" thickBot="1" x14ac:dyDescent="0.3">
      <c r="A329" s="1794"/>
      <c r="B329" s="1857"/>
      <c r="C329" s="1765"/>
      <c r="D329" s="1521" t="s">
        <v>83</v>
      </c>
      <c r="E329" s="1691">
        <v>301355</v>
      </c>
      <c r="F329" s="8" t="s">
        <v>675</v>
      </c>
      <c r="G329" s="11"/>
      <c r="H329" s="1691">
        <v>48</v>
      </c>
      <c r="I329" s="54">
        <v>928</v>
      </c>
      <c r="J329" s="775"/>
      <c r="K329" s="73">
        <f t="shared" si="9"/>
        <v>0</v>
      </c>
      <c r="L329" s="72"/>
      <c r="N329" s="280"/>
    </row>
    <row r="330" spans="1:14" ht="37.5" customHeight="1" x14ac:dyDescent="0.25">
      <c r="A330" s="1793"/>
      <c r="B330" s="1821" t="s">
        <v>674</v>
      </c>
      <c r="C330" s="1759" t="s">
        <v>40</v>
      </c>
      <c r="D330" s="1252" t="s">
        <v>83</v>
      </c>
      <c r="E330" s="1688">
        <v>301355</v>
      </c>
      <c r="F330" s="1717" t="s">
        <v>276</v>
      </c>
      <c r="G330" s="23"/>
      <c r="H330" s="1688">
        <v>42</v>
      </c>
      <c r="I330" s="216">
        <v>928</v>
      </c>
      <c r="J330" s="780"/>
      <c r="K330" s="217">
        <f t="shared" si="9"/>
        <v>0</v>
      </c>
      <c r="L330" s="72"/>
      <c r="N330" s="280">
        <v>2</v>
      </c>
    </row>
    <row r="331" spans="1:14" ht="37.5" customHeight="1" x14ac:dyDescent="0.25">
      <c r="A331" s="1794"/>
      <c r="B331" s="1857"/>
      <c r="C331" s="1765"/>
      <c r="D331" s="1521" t="s">
        <v>83</v>
      </c>
      <c r="E331" s="1691">
        <v>301355</v>
      </c>
      <c r="F331" s="8" t="s">
        <v>276</v>
      </c>
      <c r="G331" s="11"/>
      <c r="H331" s="1691">
        <v>44</v>
      </c>
      <c r="I331" s="54">
        <v>928</v>
      </c>
      <c r="J331" s="775"/>
      <c r="K331" s="73">
        <f t="shared" si="9"/>
        <v>0</v>
      </c>
      <c r="L331" s="72"/>
      <c r="N331" s="280"/>
    </row>
    <row r="332" spans="1:14" ht="37.5" customHeight="1" x14ac:dyDescent="0.25">
      <c r="A332" s="1794"/>
      <c r="B332" s="1857"/>
      <c r="C332" s="1765"/>
      <c r="D332" s="1521" t="s">
        <v>83</v>
      </c>
      <c r="E332" s="1691">
        <v>301355</v>
      </c>
      <c r="F332" s="8" t="s">
        <v>276</v>
      </c>
      <c r="G332" s="11"/>
      <c r="H332" s="1691">
        <v>46</v>
      </c>
      <c r="I332" s="54">
        <v>928</v>
      </c>
      <c r="J332" s="775"/>
      <c r="K332" s="73">
        <f t="shared" si="9"/>
        <v>0</v>
      </c>
      <c r="L332" s="72"/>
      <c r="N332" s="280"/>
    </row>
    <row r="333" spans="1:14" ht="37.5" customHeight="1" x14ac:dyDescent="0.25">
      <c r="A333" s="1794"/>
      <c r="B333" s="1857"/>
      <c r="C333" s="1765"/>
      <c r="D333" s="1521" t="s">
        <v>83</v>
      </c>
      <c r="E333" s="1691">
        <v>301355</v>
      </c>
      <c r="F333" s="8" t="s">
        <v>276</v>
      </c>
      <c r="G333" s="11"/>
      <c r="H333" s="1691">
        <v>48</v>
      </c>
      <c r="I333" s="54">
        <v>928</v>
      </c>
      <c r="J333" s="775"/>
      <c r="K333" s="73">
        <f t="shared" si="9"/>
        <v>0</v>
      </c>
      <c r="L333" s="72"/>
      <c r="N333" s="280"/>
    </row>
    <row r="334" spans="1:14" ht="37.5" customHeight="1" thickBot="1" x14ac:dyDescent="0.3">
      <c r="A334" s="1795"/>
      <c r="B334" s="1858"/>
      <c r="C334" s="1766"/>
      <c r="D334" s="1522" t="s">
        <v>83</v>
      </c>
      <c r="E334" s="1692">
        <v>301355</v>
      </c>
      <c r="F334" s="9" t="s">
        <v>276</v>
      </c>
      <c r="G334" s="17"/>
      <c r="H334" s="1692">
        <v>50</v>
      </c>
      <c r="I334" s="120">
        <v>928</v>
      </c>
      <c r="J334" s="777"/>
      <c r="K334" s="209">
        <f t="shared" si="9"/>
        <v>0</v>
      </c>
      <c r="L334" s="72"/>
      <c r="N334" s="280">
        <v>1</v>
      </c>
    </row>
    <row r="335" spans="1:14" ht="75" customHeight="1" x14ac:dyDescent="0.25">
      <c r="A335" s="1793"/>
      <c r="B335" s="1821" t="s">
        <v>674</v>
      </c>
      <c r="C335" s="1759" t="s">
        <v>40</v>
      </c>
      <c r="D335" s="1252" t="s">
        <v>83</v>
      </c>
      <c r="E335" s="1688">
        <v>301355</v>
      </c>
      <c r="F335" s="1717" t="s">
        <v>138</v>
      </c>
      <c r="G335" s="23"/>
      <c r="H335" s="1688">
        <v>44</v>
      </c>
      <c r="I335" s="216">
        <v>928</v>
      </c>
      <c r="J335" s="780"/>
      <c r="K335" s="217">
        <f t="shared" si="9"/>
        <v>0</v>
      </c>
      <c r="L335" s="72"/>
      <c r="N335" s="280">
        <v>1</v>
      </c>
    </row>
    <row r="336" spans="1:14" ht="75" customHeight="1" thickBot="1" x14ac:dyDescent="0.3">
      <c r="A336" s="1795"/>
      <c r="B336" s="1823"/>
      <c r="C336" s="1761"/>
      <c r="D336" s="1521" t="s">
        <v>83</v>
      </c>
      <c r="E336" s="1691">
        <v>301355</v>
      </c>
      <c r="F336" s="8" t="s">
        <v>138</v>
      </c>
      <c r="G336" s="11"/>
      <c r="H336" s="1691">
        <v>48</v>
      </c>
      <c r="I336" s="54">
        <v>928</v>
      </c>
      <c r="J336" s="775"/>
      <c r="K336" s="73">
        <f t="shared" si="9"/>
        <v>0</v>
      </c>
      <c r="L336" s="72"/>
      <c r="N336" s="280"/>
    </row>
    <row r="337" spans="1:14" ht="50.25" customHeight="1" x14ac:dyDescent="0.25">
      <c r="A337" s="1793"/>
      <c r="B337" s="1821" t="s">
        <v>674</v>
      </c>
      <c r="C337" s="1759" t="s">
        <v>40</v>
      </c>
      <c r="D337" s="1252" t="s">
        <v>83</v>
      </c>
      <c r="E337" s="1688">
        <v>301355</v>
      </c>
      <c r="F337" s="1717" t="s">
        <v>44</v>
      </c>
      <c r="G337" s="23"/>
      <c r="H337" s="1688">
        <v>42</v>
      </c>
      <c r="I337" s="216">
        <v>928</v>
      </c>
      <c r="J337" s="780"/>
      <c r="K337" s="217">
        <f t="shared" si="9"/>
        <v>0</v>
      </c>
      <c r="L337" s="72"/>
      <c r="N337" s="280"/>
    </row>
    <row r="338" spans="1:14" ht="50.25" customHeight="1" x14ac:dyDescent="0.25">
      <c r="A338" s="1794"/>
      <c r="B338" s="1857"/>
      <c r="C338" s="1765"/>
      <c r="D338" s="1521" t="s">
        <v>83</v>
      </c>
      <c r="E338" s="1691">
        <v>301355</v>
      </c>
      <c r="F338" s="8" t="s">
        <v>44</v>
      </c>
      <c r="G338" s="11"/>
      <c r="H338" s="1691">
        <v>44</v>
      </c>
      <c r="I338" s="54">
        <v>928</v>
      </c>
      <c r="J338" s="775"/>
      <c r="K338" s="73">
        <f t="shared" si="9"/>
        <v>0</v>
      </c>
      <c r="L338" s="72"/>
      <c r="N338" s="280"/>
    </row>
    <row r="339" spans="1:14" ht="50.25" customHeight="1" x14ac:dyDescent="0.25">
      <c r="A339" s="1794"/>
      <c r="B339" s="1857"/>
      <c r="C339" s="1765"/>
      <c r="D339" s="1521" t="s">
        <v>83</v>
      </c>
      <c r="E339" s="1691">
        <v>301355</v>
      </c>
      <c r="F339" s="8" t="s">
        <v>44</v>
      </c>
      <c r="G339" s="11"/>
      <c r="H339" s="1691">
        <v>46</v>
      </c>
      <c r="I339" s="54">
        <v>928</v>
      </c>
      <c r="J339" s="775"/>
      <c r="K339" s="73">
        <f t="shared" si="9"/>
        <v>0</v>
      </c>
      <c r="L339" s="72"/>
      <c r="N339" s="280"/>
    </row>
    <row r="340" spans="1:14" ht="50.25" customHeight="1" thickBot="1" x14ac:dyDescent="0.3">
      <c r="A340" s="1795"/>
      <c r="B340" s="1858"/>
      <c r="C340" s="1766"/>
      <c r="D340" s="1522" t="s">
        <v>83</v>
      </c>
      <c r="E340" s="1692">
        <v>301355</v>
      </c>
      <c r="F340" s="9" t="s">
        <v>44</v>
      </c>
      <c r="G340" s="17"/>
      <c r="H340" s="1692">
        <v>48</v>
      </c>
      <c r="I340" s="120">
        <v>928</v>
      </c>
      <c r="J340" s="777"/>
      <c r="K340" s="209">
        <f t="shared" si="9"/>
        <v>0</v>
      </c>
      <c r="L340" s="72"/>
      <c r="N340" s="280"/>
    </row>
    <row r="341" spans="1:14" ht="39" customHeight="1" x14ac:dyDescent="0.25">
      <c r="A341" s="1977"/>
      <c r="B341" s="1866" t="s">
        <v>751</v>
      </c>
      <c r="C341" s="1759" t="s">
        <v>114</v>
      </c>
      <c r="D341" s="1430" t="s">
        <v>83</v>
      </c>
      <c r="E341" s="1688" t="s">
        <v>750</v>
      </c>
      <c r="F341" s="1717" t="s">
        <v>79</v>
      </c>
      <c r="G341" s="23"/>
      <c r="H341" s="1688">
        <v>42</v>
      </c>
      <c r="I341" s="216">
        <v>1188</v>
      </c>
      <c r="J341" s="165"/>
      <c r="K341" s="217">
        <f t="shared" si="9"/>
        <v>0</v>
      </c>
      <c r="N341" s="279" t="s">
        <v>293</v>
      </c>
    </row>
    <row r="342" spans="1:14" ht="39" customHeight="1" x14ac:dyDescent="0.25">
      <c r="A342" s="1978"/>
      <c r="B342" s="1867"/>
      <c r="C342" s="1760"/>
      <c r="D342" s="291" t="s">
        <v>83</v>
      </c>
      <c r="E342" s="1691" t="s">
        <v>750</v>
      </c>
      <c r="F342" s="8" t="s">
        <v>79</v>
      </c>
      <c r="G342" s="11"/>
      <c r="H342" s="1691">
        <v>44</v>
      </c>
      <c r="I342" s="54">
        <v>1188</v>
      </c>
      <c r="J342" s="105"/>
      <c r="K342" s="73">
        <f t="shared" si="9"/>
        <v>0</v>
      </c>
    </row>
    <row r="343" spans="1:14" ht="39" customHeight="1" x14ac:dyDescent="0.25">
      <c r="A343" s="1978"/>
      <c r="B343" s="1867"/>
      <c r="C343" s="1760"/>
      <c r="D343" s="291" t="s">
        <v>83</v>
      </c>
      <c r="E343" s="1691" t="s">
        <v>750</v>
      </c>
      <c r="F343" s="8" t="s">
        <v>79</v>
      </c>
      <c r="G343" s="11"/>
      <c r="H343" s="1691">
        <v>46</v>
      </c>
      <c r="I343" s="54">
        <v>1188</v>
      </c>
      <c r="J343" s="105"/>
      <c r="K343" s="73">
        <f t="shared" si="9"/>
        <v>0</v>
      </c>
    </row>
    <row r="344" spans="1:14" ht="39" customHeight="1" x14ac:dyDescent="0.25">
      <c r="A344" s="1978"/>
      <c r="B344" s="1867"/>
      <c r="C344" s="1760"/>
      <c r="D344" s="291" t="s">
        <v>83</v>
      </c>
      <c r="E344" s="1691" t="s">
        <v>750</v>
      </c>
      <c r="F344" s="8" t="s">
        <v>79</v>
      </c>
      <c r="G344" s="11"/>
      <c r="H344" s="1691">
        <v>48</v>
      </c>
      <c r="I344" s="54">
        <v>1188</v>
      </c>
      <c r="J344" s="105"/>
      <c r="K344" s="73">
        <f t="shared" si="9"/>
        <v>0</v>
      </c>
    </row>
    <row r="345" spans="1:14" ht="39" customHeight="1" thickBot="1" x14ac:dyDescent="0.3">
      <c r="A345" s="1979"/>
      <c r="B345" s="1868"/>
      <c r="C345" s="1761"/>
      <c r="D345" s="1431" t="s">
        <v>83</v>
      </c>
      <c r="E345" s="1692" t="s">
        <v>750</v>
      </c>
      <c r="F345" s="9" t="s">
        <v>79</v>
      </c>
      <c r="G345" s="17"/>
      <c r="H345" s="1692">
        <v>50</v>
      </c>
      <c r="I345" s="120">
        <v>1188</v>
      </c>
      <c r="J345" s="106"/>
      <c r="K345" s="209">
        <f t="shared" si="9"/>
        <v>0</v>
      </c>
    </row>
    <row r="346" spans="1:14" ht="39" customHeight="1" x14ac:dyDescent="0.25">
      <c r="A346" s="1977"/>
      <c r="B346" s="1866" t="s">
        <v>751</v>
      </c>
      <c r="C346" s="1759" t="s">
        <v>114</v>
      </c>
      <c r="D346" s="1430" t="s">
        <v>83</v>
      </c>
      <c r="E346" s="1688" t="s">
        <v>750</v>
      </c>
      <c r="F346" s="1717" t="s">
        <v>416</v>
      </c>
      <c r="G346" s="23"/>
      <c r="H346" s="1688">
        <v>42</v>
      </c>
      <c r="I346" s="216">
        <v>1188</v>
      </c>
      <c r="J346" s="165"/>
      <c r="K346" s="217">
        <f t="shared" si="9"/>
        <v>0</v>
      </c>
      <c r="N346" s="279" t="s">
        <v>293</v>
      </c>
    </row>
    <row r="347" spans="1:14" ht="39" customHeight="1" x14ac:dyDescent="0.25">
      <c r="A347" s="1978"/>
      <c r="B347" s="1867"/>
      <c r="C347" s="1760"/>
      <c r="D347" s="291" t="s">
        <v>83</v>
      </c>
      <c r="E347" s="1691" t="s">
        <v>750</v>
      </c>
      <c r="F347" s="8" t="s">
        <v>416</v>
      </c>
      <c r="G347" s="11"/>
      <c r="H347" s="1691">
        <v>44</v>
      </c>
      <c r="I347" s="54">
        <v>1188</v>
      </c>
      <c r="J347" s="105"/>
      <c r="K347" s="73">
        <f t="shared" si="9"/>
        <v>0</v>
      </c>
    </row>
    <row r="348" spans="1:14" ht="39" customHeight="1" x14ac:dyDescent="0.25">
      <c r="A348" s="1978"/>
      <c r="B348" s="1867"/>
      <c r="C348" s="1760"/>
      <c r="D348" s="291" t="s">
        <v>83</v>
      </c>
      <c r="E348" s="1691" t="s">
        <v>750</v>
      </c>
      <c r="F348" s="8" t="s">
        <v>416</v>
      </c>
      <c r="G348" s="11"/>
      <c r="H348" s="1691">
        <v>46</v>
      </c>
      <c r="I348" s="54">
        <v>1188</v>
      </c>
      <c r="J348" s="105"/>
      <c r="K348" s="73">
        <f t="shared" si="9"/>
        <v>0</v>
      </c>
    </row>
    <row r="349" spans="1:14" ht="39" customHeight="1" x14ac:dyDescent="0.25">
      <c r="A349" s="1978"/>
      <c r="B349" s="1867"/>
      <c r="C349" s="1760"/>
      <c r="D349" s="291" t="s">
        <v>83</v>
      </c>
      <c r="E349" s="1691" t="s">
        <v>750</v>
      </c>
      <c r="F349" s="8" t="s">
        <v>416</v>
      </c>
      <c r="G349" s="11"/>
      <c r="H349" s="1691">
        <v>48</v>
      </c>
      <c r="I349" s="54">
        <v>1188</v>
      </c>
      <c r="J349" s="105"/>
      <c r="K349" s="73">
        <f t="shared" si="9"/>
        <v>0</v>
      </c>
    </row>
    <row r="350" spans="1:14" ht="39" customHeight="1" thickBot="1" x14ac:dyDescent="0.3">
      <c r="A350" s="1979"/>
      <c r="B350" s="1868"/>
      <c r="C350" s="1761"/>
      <c r="D350" s="1431" t="s">
        <v>83</v>
      </c>
      <c r="E350" s="1692" t="s">
        <v>750</v>
      </c>
      <c r="F350" s="9" t="s">
        <v>416</v>
      </c>
      <c r="G350" s="17"/>
      <c r="H350" s="1692">
        <v>50</v>
      </c>
      <c r="I350" s="120">
        <v>1188</v>
      </c>
      <c r="J350" s="106"/>
      <c r="K350" s="209">
        <f t="shared" si="9"/>
        <v>0</v>
      </c>
    </row>
    <row r="351" spans="1:14" ht="58.5" customHeight="1" x14ac:dyDescent="0.25">
      <c r="A351" s="1977"/>
      <c r="B351" s="1866" t="s">
        <v>751</v>
      </c>
      <c r="C351" s="1759" t="s">
        <v>114</v>
      </c>
      <c r="D351" s="1430" t="s">
        <v>83</v>
      </c>
      <c r="E351" s="1688" t="s">
        <v>750</v>
      </c>
      <c r="F351" s="1717" t="s">
        <v>140</v>
      </c>
      <c r="G351" s="23"/>
      <c r="H351" s="1688">
        <v>44</v>
      </c>
      <c r="I351" s="216">
        <v>1188</v>
      </c>
      <c r="J351" s="165"/>
      <c r="K351" s="217">
        <f t="shared" si="9"/>
        <v>0</v>
      </c>
      <c r="N351" s="279">
        <v>4</v>
      </c>
    </row>
    <row r="352" spans="1:14" ht="58.5" customHeight="1" x14ac:dyDescent="0.25">
      <c r="A352" s="1978"/>
      <c r="B352" s="1867"/>
      <c r="C352" s="1760"/>
      <c r="D352" s="291" t="s">
        <v>83</v>
      </c>
      <c r="E352" s="1691" t="s">
        <v>750</v>
      </c>
      <c r="F352" s="8" t="s">
        <v>140</v>
      </c>
      <c r="G352" s="11"/>
      <c r="H352" s="1691">
        <v>46</v>
      </c>
      <c r="I352" s="54">
        <v>1188</v>
      </c>
      <c r="J352" s="105"/>
      <c r="K352" s="73">
        <f t="shared" si="9"/>
        <v>0</v>
      </c>
      <c r="N352" s="279">
        <v>4</v>
      </c>
    </row>
    <row r="353" spans="1:14" ht="58.5" customHeight="1" thickBot="1" x14ac:dyDescent="0.3">
      <c r="A353" s="1978"/>
      <c r="B353" s="1867"/>
      <c r="C353" s="1760"/>
      <c r="D353" s="291" t="s">
        <v>83</v>
      </c>
      <c r="E353" s="1691" t="s">
        <v>750</v>
      </c>
      <c r="F353" s="8" t="s">
        <v>140</v>
      </c>
      <c r="G353" s="11"/>
      <c r="H353" s="1691">
        <v>48</v>
      </c>
      <c r="I353" s="54">
        <v>1188</v>
      </c>
      <c r="J353" s="105"/>
      <c r="K353" s="73">
        <f t="shared" ref="K353:K416" si="10">I353*J353</f>
        <v>0</v>
      </c>
      <c r="N353" s="279">
        <v>4</v>
      </c>
    </row>
    <row r="354" spans="1:14" ht="39" customHeight="1" x14ac:dyDescent="0.25">
      <c r="A354" s="1977"/>
      <c r="B354" s="1866" t="s">
        <v>751</v>
      </c>
      <c r="C354" s="1759" t="s">
        <v>114</v>
      </c>
      <c r="D354" s="1430" t="s">
        <v>83</v>
      </c>
      <c r="E354" s="1688" t="s">
        <v>750</v>
      </c>
      <c r="F354" s="1717" t="s">
        <v>44</v>
      </c>
      <c r="G354" s="23"/>
      <c r="H354" s="1688">
        <v>42</v>
      </c>
      <c r="I354" s="216">
        <v>1188</v>
      </c>
      <c r="J354" s="165"/>
      <c r="K354" s="217">
        <f t="shared" si="10"/>
        <v>0</v>
      </c>
    </row>
    <row r="355" spans="1:14" ht="39" customHeight="1" x14ac:dyDescent="0.25">
      <c r="A355" s="1978"/>
      <c r="B355" s="1867"/>
      <c r="C355" s="1760"/>
      <c r="D355" s="291" t="s">
        <v>83</v>
      </c>
      <c r="E355" s="1691" t="s">
        <v>750</v>
      </c>
      <c r="F355" s="8" t="s">
        <v>44</v>
      </c>
      <c r="G355" s="11"/>
      <c r="H355" s="1691">
        <v>44</v>
      </c>
      <c r="I355" s="54">
        <v>1188</v>
      </c>
      <c r="J355" s="105"/>
      <c r="K355" s="73">
        <f t="shared" si="10"/>
        <v>0</v>
      </c>
    </row>
    <row r="356" spans="1:14" ht="39" customHeight="1" x14ac:dyDescent="0.25">
      <c r="A356" s="1978"/>
      <c r="B356" s="1867"/>
      <c r="C356" s="1760"/>
      <c r="D356" s="291" t="s">
        <v>83</v>
      </c>
      <c r="E356" s="1691" t="s">
        <v>750</v>
      </c>
      <c r="F356" s="8" t="s">
        <v>44</v>
      </c>
      <c r="G356" s="11"/>
      <c r="H356" s="1691">
        <v>46</v>
      </c>
      <c r="I356" s="54">
        <v>1188</v>
      </c>
      <c r="J356" s="105"/>
      <c r="K356" s="73">
        <f t="shared" si="10"/>
        <v>0</v>
      </c>
    </row>
    <row r="357" spans="1:14" ht="39" customHeight="1" x14ac:dyDescent="0.25">
      <c r="A357" s="1978"/>
      <c r="B357" s="1867"/>
      <c r="C357" s="1760"/>
      <c r="D357" s="291" t="s">
        <v>83</v>
      </c>
      <c r="E357" s="1691" t="s">
        <v>750</v>
      </c>
      <c r="F357" s="8" t="s">
        <v>44</v>
      </c>
      <c r="G357" s="11"/>
      <c r="H357" s="1691">
        <v>48</v>
      </c>
      <c r="I357" s="54">
        <v>1188</v>
      </c>
      <c r="J357" s="105"/>
      <c r="K357" s="73">
        <f t="shared" si="10"/>
        <v>0</v>
      </c>
    </row>
    <row r="358" spans="1:14" ht="39" customHeight="1" thickBot="1" x14ac:dyDescent="0.3">
      <c r="A358" s="1979"/>
      <c r="B358" s="1868"/>
      <c r="C358" s="1761"/>
      <c r="D358" s="1431" t="s">
        <v>83</v>
      </c>
      <c r="E358" s="1692" t="s">
        <v>750</v>
      </c>
      <c r="F358" s="9" t="s">
        <v>44</v>
      </c>
      <c r="G358" s="17"/>
      <c r="H358" s="1692">
        <v>50</v>
      </c>
      <c r="I358" s="120">
        <v>1188</v>
      </c>
      <c r="J358" s="106"/>
      <c r="K358" s="209">
        <f t="shared" si="10"/>
        <v>0</v>
      </c>
    </row>
    <row r="359" spans="1:14" ht="60.75" customHeight="1" x14ac:dyDescent="0.25">
      <c r="A359" s="1977"/>
      <c r="B359" s="1866" t="s">
        <v>751</v>
      </c>
      <c r="C359" s="1759" t="s">
        <v>114</v>
      </c>
      <c r="D359" s="1430" t="s">
        <v>83</v>
      </c>
      <c r="E359" s="1688" t="s">
        <v>750</v>
      </c>
      <c r="F359" s="1717" t="s">
        <v>53</v>
      </c>
      <c r="G359" s="23"/>
      <c r="H359" s="1688">
        <v>44</v>
      </c>
      <c r="I359" s="216">
        <v>1188</v>
      </c>
      <c r="J359" s="165"/>
      <c r="K359" s="217">
        <f t="shared" si="10"/>
        <v>0</v>
      </c>
      <c r="N359" s="279">
        <v>1</v>
      </c>
    </row>
    <row r="360" spans="1:14" ht="60.75" customHeight="1" x14ac:dyDescent="0.25">
      <c r="A360" s="1978"/>
      <c r="B360" s="1867"/>
      <c r="C360" s="1760"/>
      <c r="D360" s="291" t="s">
        <v>83</v>
      </c>
      <c r="E360" s="1691" t="s">
        <v>750</v>
      </c>
      <c r="F360" s="8" t="s">
        <v>53</v>
      </c>
      <c r="G360" s="11"/>
      <c r="H360" s="1691">
        <v>46</v>
      </c>
      <c r="I360" s="54">
        <v>1188</v>
      </c>
      <c r="J360" s="105"/>
      <c r="K360" s="73">
        <f t="shared" si="10"/>
        <v>0</v>
      </c>
      <c r="N360" s="279">
        <v>1</v>
      </c>
    </row>
    <row r="361" spans="1:14" ht="60.75" customHeight="1" thickBot="1" x14ac:dyDescent="0.3">
      <c r="A361" s="1978"/>
      <c r="B361" s="1867"/>
      <c r="C361" s="1760"/>
      <c r="D361" s="291" t="s">
        <v>83</v>
      </c>
      <c r="E361" s="1691" t="s">
        <v>750</v>
      </c>
      <c r="F361" s="8" t="s">
        <v>53</v>
      </c>
      <c r="G361" s="11"/>
      <c r="H361" s="1691">
        <v>48</v>
      </c>
      <c r="I361" s="54">
        <v>1188</v>
      </c>
      <c r="J361" s="105"/>
      <c r="K361" s="73">
        <f t="shared" si="10"/>
        <v>0</v>
      </c>
      <c r="N361" s="279">
        <v>2</v>
      </c>
    </row>
    <row r="362" spans="1:14" ht="44.25" customHeight="1" x14ac:dyDescent="0.25">
      <c r="A362" s="1977"/>
      <c r="B362" s="1866" t="s">
        <v>751</v>
      </c>
      <c r="C362" s="1759" t="s">
        <v>114</v>
      </c>
      <c r="D362" s="1430" t="s">
        <v>83</v>
      </c>
      <c r="E362" s="1688" t="s">
        <v>750</v>
      </c>
      <c r="F362" s="1717" t="s">
        <v>783</v>
      </c>
      <c r="G362" s="23"/>
      <c r="H362" s="1688">
        <v>42</v>
      </c>
      <c r="I362" s="216">
        <v>1188</v>
      </c>
      <c r="J362" s="165"/>
      <c r="K362" s="217">
        <f t="shared" si="10"/>
        <v>0</v>
      </c>
    </row>
    <row r="363" spans="1:14" ht="44.25" customHeight="1" x14ac:dyDescent="0.25">
      <c r="A363" s="1978"/>
      <c r="B363" s="1867"/>
      <c r="C363" s="1760"/>
      <c r="D363" s="291" t="s">
        <v>83</v>
      </c>
      <c r="E363" s="1691" t="s">
        <v>750</v>
      </c>
      <c r="F363" s="8" t="s">
        <v>783</v>
      </c>
      <c r="G363" s="11"/>
      <c r="H363" s="1691">
        <v>44</v>
      </c>
      <c r="I363" s="54">
        <v>1188</v>
      </c>
      <c r="J363" s="105"/>
      <c r="K363" s="73">
        <f t="shared" si="10"/>
        <v>0</v>
      </c>
    </row>
    <row r="364" spans="1:14" ht="44.25" customHeight="1" x14ac:dyDescent="0.25">
      <c r="A364" s="1978"/>
      <c r="B364" s="1867"/>
      <c r="C364" s="1760"/>
      <c r="D364" s="291" t="s">
        <v>83</v>
      </c>
      <c r="E364" s="1691" t="s">
        <v>750</v>
      </c>
      <c r="F364" s="8" t="s">
        <v>783</v>
      </c>
      <c r="G364" s="11"/>
      <c r="H364" s="1691">
        <v>46</v>
      </c>
      <c r="I364" s="54">
        <v>1188</v>
      </c>
      <c r="J364" s="105"/>
      <c r="K364" s="73">
        <f t="shared" si="10"/>
        <v>0</v>
      </c>
    </row>
    <row r="365" spans="1:14" ht="44.25" customHeight="1" x14ac:dyDescent="0.25">
      <c r="A365" s="1978"/>
      <c r="B365" s="1867"/>
      <c r="C365" s="1760"/>
      <c r="D365" s="291" t="s">
        <v>83</v>
      </c>
      <c r="E365" s="1691" t="s">
        <v>750</v>
      </c>
      <c r="F365" s="8" t="s">
        <v>783</v>
      </c>
      <c r="G365" s="11"/>
      <c r="H365" s="1691">
        <v>48</v>
      </c>
      <c r="I365" s="54">
        <v>1188</v>
      </c>
      <c r="J365" s="105"/>
      <c r="K365" s="73">
        <f t="shared" si="10"/>
        <v>0</v>
      </c>
    </row>
    <row r="366" spans="1:14" ht="44.25" customHeight="1" thickBot="1" x14ac:dyDescent="0.3">
      <c r="A366" s="1979"/>
      <c r="B366" s="1868"/>
      <c r="C366" s="1761"/>
      <c r="D366" s="1431" t="s">
        <v>83</v>
      </c>
      <c r="E366" s="1692" t="s">
        <v>750</v>
      </c>
      <c r="F366" s="9" t="s">
        <v>783</v>
      </c>
      <c r="G366" s="17"/>
      <c r="H366" s="1692">
        <v>50</v>
      </c>
      <c r="I366" s="120">
        <v>1188</v>
      </c>
      <c r="J366" s="106"/>
      <c r="K366" s="209">
        <f t="shared" si="10"/>
        <v>0</v>
      </c>
    </row>
    <row r="367" spans="1:14" ht="167.25" customHeight="1" thickBot="1" x14ac:dyDescent="0.3">
      <c r="A367" s="1707"/>
      <c r="B367" s="1696" t="s">
        <v>678</v>
      </c>
      <c r="C367" s="1689" t="s">
        <v>181</v>
      </c>
      <c r="D367" s="359" t="s">
        <v>83</v>
      </c>
      <c r="E367" s="1690">
        <v>30101</v>
      </c>
      <c r="F367" s="7" t="s">
        <v>680</v>
      </c>
      <c r="G367" s="16"/>
      <c r="H367" s="1688">
        <v>50</v>
      </c>
      <c r="I367" s="216">
        <v>628</v>
      </c>
      <c r="J367" s="104"/>
      <c r="K367" s="217">
        <f t="shared" si="10"/>
        <v>0</v>
      </c>
      <c r="N367" s="279">
        <v>3</v>
      </c>
    </row>
    <row r="368" spans="1:14" ht="64.5" customHeight="1" x14ac:dyDescent="0.25">
      <c r="A368" s="1878"/>
      <c r="B368" s="1756" t="s">
        <v>285</v>
      </c>
      <c r="C368" s="1759" t="s">
        <v>114</v>
      </c>
      <c r="D368" s="141" t="s">
        <v>83</v>
      </c>
      <c r="E368" s="1690">
        <v>30380</v>
      </c>
      <c r="F368" s="7" t="s">
        <v>43</v>
      </c>
      <c r="G368" s="16"/>
      <c r="H368" s="1690">
        <v>44</v>
      </c>
      <c r="I368" s="121">
        <v>730</v>
      </c>
      <c r="J368" s="772"/>
      <c r="K368" s="210">
        <f t="shared" si="10"/>
        <v>0</v>
      </c>
      <c r="L368" s="72"/>
      <c r="N368" s="280">
        <v>1</v>
      </c>
    </row>
    <row r="369" spans="1:14" ht="64.5" customHeight="1" thickBot="1" x14ac:dyDescent="0.3">
      <c r="A369" s="1879"/>
      <c r="B369" s="1757"/>
      <c r="C369" s="1760"/>
      <c r="D369" s="1521" t="s">
        <v>83</v>
      </c>
      <c r="E369" s="1691">
        <v>30380</v>
      </c>
      <c r="F369" s="8" t="s">
        <v>43</v>
      </c>
      <c r="G369" s="11"/>
      <c r="H369" s="1692">
        <v>48</v>
      </c>
      <c r="I369" s="54">
        <v>730</v>
      </c>
      <c r="J369" s="775"/>
      <c r="K369" s="73">
        <f t="shared" si="10"/>
        <v>0</v>
      </c>
      <c r="L369" s="72"/>
      <c r="N369" s="280"/>
    </row>
    <row r="370" spans="1:14" ht="60.75" customHeight="1" x14ac:dyDescent="0.25">
      <c r="A370" s="2054"/>
      <c r="B370" s="1756" t="s">
        <v>136</v>
      </c>
      <c r="C370" s="1759" t="s">
        <v>82</v>
      </c>
      <c r="D370" s="141" t="s">
        <v>83</v>
      </c>
      <c r="E370" s="1690">
        <v>30373</v>
      </c>
      <c r="F370" s="7" t="s">
        <v>127</v>
      </c>
      <c r="G370" s="16"/>
      <c r="H370" s="1690">
        <v>40</v>
      </c>
      <c r="I370" s="121">
        <v>690</v>
      </c>
      <c r="J370" s="104"/>
      <c r="K370" s="210">
        <f t="shared" si="10"/>
        <v>0</v>
      </c>
    </row>
    <row r="371" spans="1:14" ht="60.75" customHeight="1" thickBot="1" x14ac:dyDescent="0.3">
      <c r="A371" s="2013"/>
      <c r="B371" s="1766"/>
      <c r="C371" s="1766"/>
      <c r="D371" s="142" t="s">
        <v>83</v>
      </c>
      <c r="E371" s="1705">
        <v>30373</v>
      </c>
      <c r="F371" s="10" t="s">
        <v>127</v>
      </c>
      <c r="G371" s="12"/>
      <c r="H371" s="1705">
        <v>42</v>
      </c>
      <c r="I371" s="119">
        <v>690</v>
      </c>
      <c r="J371" s="108"/>
      <c r="K371" s="209">
        <f t="shared" si="10"/>
        <v>0</v>
      </c>
    </row>
    <row r="372" spans="1:14" ht="120" customHeight="1" thickBot="1" x14ac:dyDescent="0.3">
      <c r="A372" s="1694"/>
      <c r="B372" s="1690" t="s">
        <v>136</v>
      </c>
      <c r="C372" s="1685" t="s">
        <v>82</v>
      </c>
      <c r="D372" s="1302" t="s">
        <v>83</v>
      </c>
      <c r="E372" s="1690">
        <v>30373</v>
      </c>
      <c r="F372" s="7" t="s">
        <v>143</v>
      </c>
      <c r="G372" s="16"/>
      <c r="H372" s="1690">
        <v>40</v>
      </c>
      <c r="I372" s="121">
        <v>690</v>
      </c>
      <c r="J372" s="104"/>
      <c r="K372" s="304">
        <f t="shared" si="10"/>
        <v>0</v>
      </c>
    </row>
    <row r="373" spans="1:14" ht="143.25" customHeight="1" thickBot="1" x14ac:dyDescent="0.3">
      <c r="A373" s="1694"/>
      <c r="B373" s="1690" t="s">
        <v>324</v>
      </c>
      <c r="C373" s="1685" t="s">
        <v>78</v>
      </c>
      <c r="D373" s="1302" t="s">
        <v>83</v>
      </c>
      <c r="E373" s="1690">
        <v>30374</v>
      </c>
      <c r="F373" s="7" t="s">
        <v>144</v>
      </c>
      <c r="G373" s="16"/>
      <c r="H373" s="1690">
        <v>42</v>
      </c>
      <c r="I373" s="121">
        <v>700</v>
      </c>
      <c r="J373" s="104"/>
      <c r="K373" s="208">
        <f t="shared" si="10"/>
        <v>0</v>
      </c>
    </row>
    <row r="374" spans="1:14" ht="57.75" customHeight="1" x14ac:dyDescent="0.25">
      <c r="A374" s="1793"/>
      <c r="B374" s="1821" t="s">
        <v>661</v>
      </c>
      <c r="C374" s="1806" t="s">
        <v>505</v>
      </c>
      <c r="D374" s="359" t="s">
        <v>83</v>
      </c>
      <c r="E374" s="1690">
        <v>221201</v>
      </c>
      <c r="F374" s="7" t="s">
        <v>138</v>
      </c>
      <c r="G374" s="16"/>
      <c r="H374" s="1688">
        <v>42</v>
      </c>
      <c r="I374" s="216">
        <v>1208</v>
      </c>
      <c r="J374" s="104"/>
      <c r="K374" s="217">
        <f t="shared" si="10"/>
        <v>0</v>
      </c>
      <c r="N374" s="279" t="s">
        <v>293</v>
      </c>
    </row>
    <row r="375" spans="1:14" ht="57.75" customHeight="1" x14ac:dyDescent="0.25">
      <c r="A375" s="1794"/>
      <c r="B375" s="1822"/>
      <c r="C375" s="1765"/>
      <c r="D375" s="293" t="s">
        <v>83</v>
      </c>
      <c r="E375" s="1691">
        <v>221201</v>
      </c>
      <c r="F375" s="10" t="s">
        <v>138</v>
      </c>
      <c r="G375" s="11"/>
      <c r="H375" s="1691">
        <v>44</v>
      </c>
      <c r="I375" s="54">
        <v>1208</v>
      </c>
      <c r="J375" s="105"/>
      <c r="K375" s="207">
        <f t="shared" si="10"/>
        <v>0</v>
      </c>
      <c r="N375" s="279" t="s">
        <v>293</v>
      </c>
    </row>
    <row r="376" spans="1:14" ht="57.75" customHeight="1" thickBot="1" x14ac:dyDescent="0.3">
      <c r="A376" s="1794"/>
      <c r="B376" s="1822"/>
      <c r="C376" s="1765"/>
      <c r="D376" s="293" t="s">
        <v>83</v>
      </c>
      <c r="E376" s="1691">
        <v>221201</v>
      </c>
      <c r="F376" s="10" t="s">
        <v>138</v>
      </c>
      <c r="G376" s="11"/>
      <c r="H376" s="1691">
        <v>46</v>
      </c>
      <c r="I376" s="54">
        <v>1208</v>
      </c>
      <c r="J376" s="105"/>
      <c r="K376" s="207">
        <f t="shared" si="10"/>
        <v>0</v>
      </c>
      <c r="N376" s="279">
        <v>2</v>
      </c>
    </row>
    <row r="377" spans="1:14" ht="41.25" customHeight="1" x14ac:dyDescent="0.25">
      <c r="A377" s="1793"/>
      <c r="B377" s="1821" t="s">
        <v>670</v>
      </c>
      <c r="C377" s="1806" t="s">
        <v>336</v>
      </c>
      <c r="D377" s="359" t="s">
        <v>83</v>
      </c>
      <c r="E377" s="1690">
        <v>310201</v>
      </c>
      <c r="F377" s="7" t="s">
        <v>671</v>
      </c>
      <c r="G377" s="16"/>
      <c r="H377" s="1688">
        <v>42</v>
      </c>
      <c r="I377" s="216">
        <v>1278</v>
      </c>
      <c r="J377" s="104"/>
      <c r="K377" s="217">
        <f t="shared" si="10"/>
        <v>0</v>
      </c>
    </row>
    <row r="378" spans="1:14" ht="41.25" customHeight="1" x14ac:dyDescent="0.25">
      <c r="A378" s="1794"/>
      <c r="B378" s="1822"/>
      <c r="C378" s="1765"/>
      <c r="D378" s="293" t="s">
        <v>83</v>
      </c>
      <c r="E378" s="1691">
        <v>310201</v>
      </c>
      <c r="F378" s="10" t="s">
        <v>671</v>
      </c>
      <c r="G378" s="11"/>
      <c r="H378" s="1691">
        <v>44</v>
      </c>
      <c r="I378" s="54">
        <v>1278</v>
      </c>
      <c r="J378" s="105"/>
      <c r="K378" s="207">
        <f t="shared" si="10"/>
        <v>0</v>
      </c>
    </row>
    <row r="379" spans="1:14" ht="41.25" customHeight="1" x14ac:dyDescent="0.25">
      <c r="A379" s="1794"/>
      <c r="B379" s="1822"/>
      <c r="C379" s="1765"/>
      <c r="D379" s="293" t="s">
        <v>83</v>
      </c>
      <c r="E379" s="1691">
        <v>310201</v>
      </c>
      <c r="F379" s="10" t="s">
        <v>671</v>
      </c>
      <c r="G379" s="11"/>
      <c r="H379" s="1691">
        <v>46</v>
      </c>
      <c r="I379" s="54">
        <v>1278</v>
      </c>
      <c r="J379" s="105"/>
      <c r="K379" s="207">
        <f t="shared" si="10"/>
        <v>0</v>
      </c>
    </row>
    <row r="380" spans="1:14" ht="41.25" customHeight="1" x14ac:dyDescent="0.25">
      <c r="A380" s="1794"/>
      <c r="B380" s="1822"/>
      <c r="C380" s="1765"/>
      <c r="D380" s="293" t="s">
        <v>83</v>
      </c>
      <c r="E380" s="1691">
        <v>310201</v>
      </c>
      <c r="F380" s="10" t="s">
        <v>671</v>
      </c>
      <c r="G380" s="11"/>
      <c r="H380" s="1691">
        <v>48</v>
      </c>
      <c r="I380" s="54">
        <v>1278</v>
      </c>
      <c r="J380" s="105"/>
      <c r="K380" s="207">
        <f t="shared" si="10"/>
        <v>0</v>
      </c>
    </row>
    <row r="381" spans="1:14" ht="41.25" customHeight="1" thickBot="1" x14ac:dyDescent="0.3">
      <c r="A381" s="1794"/>
      <c r="B381" s="1822"/>
      <c r="C381" s="1765"/>
      <c r="D381" s="290" t="s">
        <v>83</v>
      </c>
      <c r="E381" s="1691">
        <v>310201</v>
      </c>
      <c r="F381" s="10" t="s">
        <v>671</v>
      </c>
      <c r="G381" s="15"/>
      <c r="H381" s="1686">
        <v>50</v>
      </c>
      <c r="I381" s="212">
        <v>1278</v>
      </c>
      <c r="J381" s="189"/>
      <c r="K381" s="207">
        <f t="shared" si="10"/>
        <v>0</v>
      </c>
    </row>
    <row r="382" spans="1:14" ht="68.25" customHeight="1" x14ac:dyDescent="0.25">
      <c r="A382" s="1793"/>
      <c r="B382" s="1821" t="s">
        <v>670</v>
      </c>
      <c r="C382" s="1806" t="s">
        <v>336</v>
      </c>
      <c r="D382" s="359" t="s">
        <v>83</v>
      </c>
      <c r="E382" s="1690">
        <v>310201</v>
      </c>
      <c r="F382" s="7" t="s">
        <v>672</v>
      </c>
      <c r="G382" s="16"/>
      <c r="H382" s="1688">
        <v>44</v>
      </c>
      <c r="I382" s="216">
        <v>1278</v>
      </c>
      <c r="J382" s="104"/>
      <c r="K382" s="217">
        <f t="shared" si="10"/>
        <v>0</v>
      </c>
    </row>
    <row r="383" spans="1:14" ht="68.25" customHeight="1" x14ac:dyDescent="0.25">
      <c r="A383" s="1794"/>
      <c r="B383" s="1822"/>
      <c r="C383" s="1765"/>
      <c r="D383" s="293" t="s">
        <v>83</v>
      </c>
      <c r="E383" s="1691">
        <v>310201</v>
      </c>
      <c r="F383" s="10" t="s">
        <v>672</v>
      </c>
      <c r="G383" s="11"/>
      <c r="H383" s="1691">
        <v>46</v>
      </c>
      <c r="I383" s="54">
        <v>1278</v>
      </c>
      <c r="J383" s="105"/>
      <c r="K383" s="207">
        <f t="shared" si="10"/>
        <v>0</v>
      </c>
    </row>
    <row r="384" spans="1:14" ht="68.25" customHeight="1" thickBot="1" x14ac:dyDescent="0.3">
      <c r="A384" s="1794"/>
      <c r="B384" s="1822"/>
      <c r="C384" s="1765"/>
      <c r="D384" s="293" t="s">
        <v>83</v>
      </c>
      <c r="E384" s="1691">
        <v>310201</v>
      </c>
      <c r="F384" s="10" t="s">
        <v>672</v>
      </c>
      <c r="G384" s="11"/>
      <c r="H384" s="1691">
        <v>48</v>
      </c>
      <c r="I384" s="54">
        <v>1278</v>
      </c>
      <c r="J384" s="105"/>
      <c r="K384" s="207">
        <f t="shared" si="10"/>
        <v>0</v>
      </c>
    </row>
    <row r="385" spans="1:14" ht="52.5" customHeight="1" x14ac:dyDescent="0.25">
      <c r="A385" s="1793"/>
      <c r="B385" s="1821" t="s">
        <v>670</v>
      </c>
      <c r="C385" s="1806" t="s">
        <v>336</v>
      </c>
      <c r="D385" s="359" t="s">
        <v>83</v>
      </c>
      <c r="E385" s="1690">
        <v>310201</v>
      </c>
      <c r="F385" s="7" t="s">
        <v>131</v>
      </c>
      <c r="G385" s="16"/>
      <c r="H385" s="1688">
        <v>42</v>
      </c>
      <c r="I385" s="216">
        <v>1278</v>
      </c>
      <c r="J385" s="104"/>
      <c r="K385" s="217">
        <f t="shared" si="10"/>
        <v>0</v>
      </c>
      <c r="N385" s="279" t="s">
        <v>293</v>
      </c>
    </row>
    <row r="386" spans="1:14" ht="52.5" customHeight="1" x14ac:dyDescent="0.25">
      <c r="A386" s="1794"/>
      <c r="B386" s="1822"/>
      <c r="C386" s="1765"/>
      <c r="D386" s="293" t="s">
        <v>83</v>
      </c>
      <c r="E386" s="1691">
        <v>310201</v>
      </c>
      <c r="F386" s="10" t="s">
        <v>131</v>
      </c>
      <c r="G386" s="11"/>
      <c r="H386" s="1691">
        <v>44</v>
      </c>
      <c r="I386" s="54">
        <v>1278</v>
      </c>
      <c r="J386" s="105"/>
      <c r="K386" s="207">
        <f t="shared" si="10"/>
        <v>0</v>
      </c>
    </row>
    <row r="387" spans="1:14" ht="52.5" customHeight="1" x14ac:dyDescent="0.25">
      <c r="A387" s="1794"/>
      <c r="B387" s="1822"/>
      <c r="C387" s="1765"/>
      <c r="D387" s="293" t="s">
        <v>83</v>
      </c>
      <c r="E387" s="1691">
        <v>310201</v>
      </c>
      <c r="F387" s="10" t="s">
        <v>131</v>
      </c>
      <c r="G387" s="11"/>
      <c r="H387" s="1691">
        <v>46</v>
      </c>
      <c r="I387" s="54">
        <v>1278</v>
      </c>
      <c r="J387" s="105"/>
      <c r="K387" s="207">
        <f t="shared" si="10"/>
        <v>0</v>
      </c>
    </row>
    <row r="388" spans="1:14" ht="52.5" customHeight="1" thickBot="1" x14ac:dyDescent="0.3">
      <c r="A388" s="1794"/>
      <c r="B388" s="1822"/>
      <c r="C388" s="1765"/>
      <c r="D388" s="293" t="s">
        <v>83</v>
      </c>
      <c r="E388" s="1691">
        <v>310201</v>
      </c>
      <c r="F388" s="10" t="s">
        <v>131</v>
      </c>
      <c r="G388" s="11"/>
      <c r="H388" s="1691">
        <v>48</v>
      </c>
      <c r="I388" s="54">
        <v>1278</v>
      </c>
      <c r="J388" s="105"/>
      <c r="K388" s="207">
        <f t="shared" si="10"/>
        <v>0</v>
      </c>
    </row>
    <row r="389" spans="1:14" ht="29.25" customHeight="1" x14ac:dyDescent="0.25">
      <c r="A389" s="1878"/>
      <c r="B389" s="1756" t="s">
        <v>575</v>
      </c>
      <c r="C389" s="1806" t="s">
        <v>52</v>
      </c>
      <c r="D389" s="359" t="s">
        <v>83</v>
      </c>
      <c r="E389" s="1690">
        <v>37378</v>
      </c>
      <c r="F389" s="7" t="s">
        <v>359</v>
      </c>
      <c r="G389" s="16"/>
      <c r="H389" s="1688">
        <v>42</v>
      </c>
      <c r="I389" s="216">
        <v>788</v>
      </c>
      <c r="J389" s="104"/>
      <c r="K389" s="217">
        <f t="shared" si="10"/>
        <v>0</v>
      </c>
    </row>
    <row r="390" spans="1:14" ht="29.25" customHeight="1" x14ac:dyDescent="0.25">
      <c r="A390" s="1879"/>
      <c r="B390" s="1757"/>
      <c r="C390" s="1765"/>
      <c r="D390" s="293" t="s">
        <v>83</v>
      </c>
      <c r="E390" s="1691">
        <v>37378</v>
      </c>
      <c r="F390" s="10" t="s">
        <v>359</v>
      </c>
      <c r="G390" s="11"/>
      <c r="H390" s="1691">
        <v>44</v>
      </c>
      <c r="I390" s="54">
        <v>788</v>
      </c>
      <c r="J390" s="105"/>
      <c r="K390" s="207">
        <f t="shared" si="10"/>
        <v>0</v>
      </c>
    </row>
    <row r="391" spans="1:14" ht="29.25" customHeight="1" x14ac:dyDescent="0.25">
      <c r="A391" s="1879"/>
      <c r="B391" s="1757"/>
      <c r="C391" s="1765"/>
      <c r="D391" s="293" t="s">
        <v>83</v>
      </c>
      <c r="E391" s="1691">
        <v>37378</v>
      </c>
      <c r="F391" s="10" t="s">
        <v>359</v>
      </c>
      <c r="G391" s="11"/>
      <c r="H391" s="1691">
        <v>46</v>
      </c>
      <c r="I391" s="54">
        <v>788</v>
      </c>
      <c r="J391" s="105"/>
      <c r="K391" s="207">
        <f t="shared" si="10"/>
        <v>0</v>
      </c>
    </row>
    <row r="392" spans="1:14" ht="29.25" customHeight="1" x14ac:dyDescent="0.25">
      <c r="A392" s="1879"/>
      <c r="B392" s="1757"/>
      <c r="C392" s="1765"/>
      <c r="D392" s="293" t="s">
        <v>83</v>
      </c>
      <c r="E392" s="1691">
        <v>37378</v>
      </c>
      <c r="F392" s="10" t="s">
        <v>359</v>
      </c>
      <c r="G392" s="11"/>
      <c r="H392" s="1691">
        <v>48</v>
      </c>
      <c r="I392" s="54">
        <v>788</v>
      </c>
      <c r="J392" s="105"/>
      <c r="K392" s="207">
        <f t="shared" si="10"/>
        <v>0</v>
      </c>
    </row>
    <row r="393" spans="1:14" ht="29.25" customHeight="1" x14ac:dyDescent="0.25">
      <c r="A393" s="1879"/>
      <c r="B393" s="1757"/>
      <c r="C393" s="1765"/>
      <c r="D393" s="293" t="s">
        <v>83</v>
      </c>
      <c r="E393" s="1691">
        <v>37378</v>
      </c>
      <c r="F393" s="10" t="s">
        <v>359</v>
      </c>
      <c r="G393" s="11"/>
      <c r="H393" s="1691">
        <v>50</v>
      </c>
      <c r="I393" s="54">
        <v>788</v>
      </c>
      <c r="J393" s="105"/>
      <c r="K393" s="207">
        <f t="shared" si="10"/>
        <v>0</v>
      </c>
    </row>
    <row r="394" spans="1:14" ht="29.25" customHeight="1" thickBot="1" x14ac:dyDescent="0.3">
      <c r="A394" s="1879"/>
      <c r="B394" s="1757"/>
      <c r="C394" s="1765"/>
      <c r="D394" s="290" t="s">
        <v>83</v>
      </c>
      <c r="E394" s="1703">
        <v>37378</v>
      </c>
      <c r="F394" s="204" t="s">
        <v>359</v>
      </c>
      <c r="G394" s="15"/>
      <c r="H394" s="1686">
        <v>52</v>
      </c>
      <c r="I394" s="212">
        <v>788</v>
      </c>
      <c r="J394" s="189"/>
      <c r="K394" s="207">
        <f t="shared" si="10"/>
        <v>0</v>
      </c>
    </row>
    <row r="395" spans="1:14" ht="31.5" customHeight="1" x14ac:dyDescent="0.25">
      <c r="A395" s="1878"/>
      <c r="B395" s="1756" t="s">
        <v>576</v>
      </c>
      <c r="C395" s="1806" t="s">
        <v>52</v>
      </c>
      <c r="D395" s="359" t="s">
        <v>83</v>
      </c>
      <c r="E395" s="1690">
        <v>39378</v>
      </c>
      <c r="F395" s="7" t="s">
        <v>359</v>
      </c>
      <c r="G395" s="16"/>
      <c r="H395" s="1688">
        <v>42</v>
      </c>
      <c r="I395" s="121">
        <v>788</v>
      </c>
      <c r="J395" s="104"/>
      <c r="K395" s="210">
        <f t="shared" si="10"/>
        <v>0</v>
      </c>
      <c r="N395" s="279">
        <v>2</v>
      </c>
    </row>
    <row r="396" spans="1:14" ht="31.5" customHeight="1" x14ac:dyDescent="0.25">
      <c r="A396" s="1879"/>
      <c r="B396" s="1757"/>
      <c r="C396" s="1765"/>
      <c r="D396" s="291" t="s">
        <v>83</v>
      </c>
      <c r="E396" s="1691">
        <v>39378</v>
      </c>
      <c r="F396" s="8" t="s">
        <v>359</v>
      </c>
      <c r="G396" s="11"/>
      <c r="H396" s="1691">
        <v>44</v>
      </c>
      <c r="I396" s="54">
        <v>788</v>
      </c>
      <c r="J396" s="105"/>
      <c r="K396" s="73">
        <f t="shared" si="10"/>
        <v>0</v>
      </c>
      <c r="N396" s="279" t="s">
        <v>293</v>
      </c>
    </row>
    <row r="397" spans="1:14" ht="31.5" customHeight="1" x14ac:dyDescent="0.25">
      <c r="A397" s="1879"/>
      <c r="B397" s="1757"/>
      <c r="C397" s="1765"/>
      <c r="D397" s="291" t="s">
        <v>83</v>
      </c>
      <c r="E397" s="1691">
        <v>39378</v>
      </c>
      <c r="F397" s="8" t="s">
        <v>359</v>
      </c>
      <c r="G397" s="11"/>
      <c r="H397" s="1691">
        <v>46</v>
      </c>
      <c r="I397" s="54">
        <v>788</v>
      </c>
      <c r="J397" s="105"/>
      <c r="K397" s="73">
        <f t="shared" si="10"/>
        <v>0</v>
      </c>
    </row>
    <row r="398" spans="1:14" ht="31.5" customHeight="1" x14ac:dyDescent="0.25">
      <c r="A398" s="1879"/>
      <c r="B398" s="1757"/>
      <c r="C398" s="1765"/>
      <c r="D398" s="291" t="s">
        <v>83</v>
      </c>
      <c r="E398" s="1691">
        <v>39378</v>
      </c>
      <c r="F398" s="8" t="s">
        <v>359</v>
      </c>
      <c r="G398" s="11"/>
      <c r="H398" s="1691">
        <v>48</v>
      </c>
      <c r="I398" s="54">
        <v>788</v>
      </c>
      <c r="J398" s="105"/>
      <c r="K398" s="73">
        <f t="shared" si="10"/>
        <v>0</v>
      </c>
    </row>
    <row r="399" spans="1:14" ht="31.5" customHeight="1" x14ac:dyDescent="0.25">
      <c r="A399" s="1879"/>
      <c r="B399" s="1757"/>
      <c r="C399" s="1765"/>
      <c r="D399" s="291" t="s">
        <v>83</v>
      </c>
      <c r="E399" s="1691">
        <v>39378</v>
      </c>
      <c r="F399" s="8" t="s">
        <v>359</v>
      </c>
      <c r="G399" s="11"/>
      <c r="H399" s="1691">
        <v>50</v>
      </c>
      <c r="I399" s="54">
        <v>788</v>
      </c>
      <c r="J399" s="105"/>
      <c r="K399" s="73">
        <f t="shared" si="10"/>
        <v>0</v>
      </c>
    </row>
    <row r="400" spans="1:14" ht="31.5" customHeight="1" thickBot="1" x14ac:dyDescent="0.3">
      <c r="A400" s="1880"/>
      <c r="B400" s="1758"/>
      <c r="C400" s="1766"/>
      <c r="D400" s="422" t="s">
        <v>83</v>
      </c>
      <c r="E400" s="1692">
        <v>39378</v>
      </c>
      <c r="F400" s="9" t="s">
        <v>359</v>
      </c>
      <c r="G400" s="17"/>
      <c r="H400" s="1693">
        <v>52</v>
      </c>
      <c r="I400" s="120">
        <v>788</v>
      </c>
      <c r="J400" s="106"/>
      <c r="K400" s="209">
        <f t="shared" si="10"/>
        <v>0</v>
      </c>
    </row>
    <row r="401" spans="1:14" ht="30" customHeight="1" x14ac:dyDescent="0.25">
      <c r="A401" s="1878"/>
      <c r="B401" s="1787" t="s">
        <v>577</v>
      </c>
      <c r="C401" s="1799" t="s">
        <v>52</v>
      </c>
      <c r="D401" s="368" t="s">
        <v>83</v>
      </c>
      <c r="E401" s="1690">
        <v>39378</v>
      </c>
      <c r="F401" s="7" t="s">
        <v>329</v>
      </c>
      <c r="G401" s="16"/>
      <c r="H401" s="1690">
        <v>42</v>
      </c>
      <c r="I401" s="121">
        <v>788</v>
      </c>
      <c r="J401" s="104"/>
      <c r="K401" s="210">
        <f t="shared" si="10"/>
        <v>0</v>
      </c>
    </row>
    <row r="402" spans="1:14" ht="30" customHeight="1" x14ac:dyDescent="0.25">
      <c r="A402" s="1879"/>
      <c r="B402" s="1798"/>
      <c r="C402" s="1782"/>
      <c r="D402" s="369" t="s">
        <v>83</v>
      </c>
      <c r="E402" s="1691">
        <v>39378</v>
      </c>
      <c r="F402" s="8" t="s">
        <v>329</v>
      </c>
      <c r="G402" s="11"/>
      <c r="H402" s="1691">
        <v>44</v>
      </c>
      <c r="I402" s="54">
        <v>788</v>
      </c>
      <c r="J402" s="105"/>
      <c r="K402" s="73">
        <f t="shared" si="10"/>
        <v>0</v>
      </c>
    </row>
    <row r="403" spans="1:14" ht="30" customHeight="1" x14ac:dyDescent="0.25">
      <c r="A403" s="1879"/>
      <c r="B403" s="1798"/>
      <c r="C403" s="1782"/>
      <c r="D403" s="369" t="s">
        <v>83</v>
      </c>
      <c r="E403" s="1691">
        <v>39378</v>
      </c>
      <c r="F403" s="8" t="s">
        <v>329</v>
      </c>
      <c r="G403" s="11"/>
      <c r="H403" s="1691">
        <v>46</v>
      </c>
      <c r="I403" s="54">
        <v>788</v>
      </c>
      <c r="J403" s="105"/>
      <c r="K403" s="73">
        <f t="shared" si="10"/>
        <v>0</v>
      </c>
    </row>
    <row r="404" spans="1:14" ht="30" customHeight="1" x14ac:dyDescent="0.25">
      <c r="A404" s="1879"/>
      <c r="B404" s="1798"/>
      <c r="C404" s="1782"/>
      <c r="D404" s="369" t="s">
        <v>83</v>
      </c>
      <c r="E404" s="1691">
        <v>39378</v>
      </c>
      <c r="F404" s="8" t="s">
        <v>329</v>
      </c>
      <c r="G404" s="11"/>
      <c r="H404" s="1691">
        <v>48</v>
      </c>
      <c r="I404" s="54">
        <v>788</v>
      </c>
      <c r="J404" s="105"/>
      <c r="K404" s="73">
        <f t="shared" si="10"/>
        <v>0</v>
      </c>
    </row>
    <row r="405" spans="1:14" ht="30" customHeight="1" x14ac:dyDescent="0.25">
      <c r="A405" s="1879"/>
      <c r="B405" s="1798"/>
      <c r="C405" s="1782"/>
      <c r="D405" s="369" t="s">
        <v>83</v>
      </c>
      <c r="E405" s="1691">
        <v>39378</v>
      </c>
      <c r="F405" s="8" t="s">
        <v>329</v>
      </c>
      <c r="G405" s="11"/>
      <c r="H405" s="1691">
        <v>50</v>
      </c>
      <c r="I405" s="54">
        <v>788</v>
      </c>
      <c r="J405" s="105"/>
      <c r="K405" s="73">
        <f t="shared" si="10"/>
        <v>0</v>
      </c>
    </row>
    <row r="406" spans="1:14" ht="30" customHeight="1" thickBot="1" x14ac:dyDescent="0.3">
      <c r="A406" s="1880"/>
      <c r="B406" s="1877"/>
      <c r="C406" s="1783"/>
      <c r="D406" s="1329" t="s">
        <v>83</v>
      </c>
      <c r="E406" s="1692">
        <v>39378</v>
      </c>
      <c r="F406" s="9" t="s">
        <v>329</v>
      </c>
      <c r="G406" s="17"/>
      <c r="H406" s="1692">
        <v>52</v>
      </c>
      <c r="I406" s="120">
        <v>788</v>
      </c>
      <c r="J406" s="106"/>
      <c r="K406" s="209">
        <f t="shared" si="10"/>
        <v>0</v>
      </c>
    </row>
    <row r="407" spans="1:14" ht="113.25" customHeight="1" thickBot="1" x14ac:dyDescent="0.3">
      <c r="A407" s="1706"/>
      <c r="B407" s="1693" t="s">
        <v>136</v>
      </c>
      <c r="C407" s="1687" t="s">
        <v>68</v>
      </c>
      <c r="D407" s="153" t="s">
        <v>83</v>
      </c>
      <c r="E407" s="1693">
        <v>30382</v>
      </c>
      <c r="F407" s="152" t="s">
        <v>146</v>
      </c>
      <c r="G407" s="124"/>
      <c r="H407" s="1693">
        <v>42</v>
      </c>
      <c r="I407" s="197">
        <v>740</v>
      </c>
      <c r="J407" s="126"/>
      <c r="K407" s="211">
        <f t="shared" si="10"/>
        <v>0</v>
      </c>
    </row>
    <row r="408" spans="1:14" ht="34.5" customHeight="1" x14ac:dyDescent="0.25">
      <c r="A408" s="1782"/>
      <c r="B408" s="1798" t="s">
        <v>136</v>
      </c>
      <c r="C408" s="1774" t="s">
        <v>40</v>
      </c>
      <c r="D408" s="138" t="s">
        <v>83</v>
      </c>
      <c r="E408" s="1691">
        <v>30386</v>
      </c>
      <c r="F408" s="8" t="s">
        <v>147</v>
      </c>
      <c r="G408" s="11"/>
      <c r="H408" s="1691">
        <v>44</v>
      </c>
      <c r="I408" s="54">
        <v>900</v>
      </c>
      <c r="J408" s="105"/>
      <c r="K408" s="73">
        <f t="shared" si="10"/>
        <v>0</v>
      </c>
      <c r="N408" s="279">
        <v>2</v>
      </c>
    </row>
    <row r="409" spans="1:14" ht="34.5" customHeight="1" x14ac:dyDescent="0.25">
      <c r="A409" s="1782"/>
      <c r="B409" s="1798"/>
      <c r="C409" s="1774"/>
      <c r="D409" s="1521" t="s">
        <v>83</v>
      </c>
      <c r="E409" s="1691">
        <v>30386</v>
      </c>
      <c r="F409" s="8" t="s">
        <v>147</v>
      </c>
      <c r="G409" s="11"/>
      <c r="H409" s="1691">
        <v>46</v>
      </c>
      <c r="I409" s="54">
        <v>900</v>
      </c>
      <c r="J409" s="105"/>
      <c r="K409" s="73">
        <f t="shared" si="10"/>
        <v>0</v>
      </c>
    </row>
    <row r="410" spans="1:14" ht="32.25" customHeight="1" x14ac:dyDescent="0.25">
      <c r="A410" s="1782"/>
      <c r="B410" s="1798"/>
      <c r="C410" s="1774"/>
      <c r="D410" s="138" t="s">
        <v>83</v>
      </c>
      <c r="E410" s="1691">
        <v>30386</v>
      </c>
      <c r="F410" s="8" t="s">
        <v>147</v>
      </c>
      <c r="G410" s="11"/>
      <c r="H410" s="1691">
        <v>48</v>
      </c>
      <c r="I410" s="54">
        <v>900</v>
      </c>
      <c r="J410" s="105"/>
      <c r="K410" s="73">
        <f t="shared" si="10"/>
        <v>0</v>
      </c>
    </row>
    <row r="411" spans="1:14" ht="33.75" customHeight="1" thickBot="1" x14ac:dyDescent="0.3">
      <c r="A411" s="1783"/>
      <c r="B411" s="1877"/>
      <c r="C411" s="1775"/>
      <c r="D411" s="139" t="s">
        <v>83</v>
      </c>
      <c r="E411" s="1692">
        <v>30386</v>
      </c>
      <c r="F411" s="9" t="s">
        <v>147</v>
      </c>
      <c r="G411" s="17"/>
      <c r="H411" s="1692">
        <v>50</v>
      </c>
      <c r="I411" s="120">
        <v>900</v>
      </c>
      <c r="J411" s="106"/>
      <c r="K411" s="209">
        <f t="shared" si="10"/>
        <v>0</v>
      </c>
    </row>
    <row r="412" spans="1:14" ht="47.25" customHeight="1" x14ac:dyDescent="0.25">
      <c r="A412" s="1782"/>
      <c r="B412" s="1798" t="s">
        <v>136</v>
      </c>
      <c r="C412" s="1774" t="s">
        <v>40</v>
      </c>
      <c r="D412" s="138" t="s">
        <v>83</v>
      </c>
      <c r="E412" s="1691">
        <v>30386</v>
      </c>
      <c r="F412" s="8" t="s">
        <v>148</v>
      </c>
      <c r="G412" s="11"/>
      <c r="H412" s="1691">
        <v>46</v>
      </c>
      <c r="I412" s="54">
        <v>900</v>
      </c>
      <c r="J412" s="105"/>
      <c r="K412" s="208">
        <f t="shared" si="10"/>
        <v>0</v>
      </c>
    </row>
    <row r="413" spans="1:14" ht="47.25" customHeight="1" x14ac:dyDescent="0.25">
      <c r="A413" s="1782"/>
      <c r="B413" s="1798"/>
      <c r="C413" s="1774"/>
      <c r="D413" s="138" t="s">
        <v>83</v>
      </c>
      <c r="E413" s="1691">
        <v>30386</v>
      </c>
      <c r="F413" s="8" t="s">
        <v>148</v>
      </c>
      <c r="G413" s="11"/>
      <c r="H413" s="1691">
        <v>48</v>
      </c>
      <c r="I413" s="54">
        <v>900</v>
      </c>
      <c r="J413" s="105"/>
      <c r="K413" s="73">
        <f t="shared" si="10"/>
        <v>0</v>
      </c>
    </row>
    <row r="414" spans="1:14" ht="47.25" customHeight="1" thickBot="1" x14ac:dyDescent="0.3">
      <c r="A414" s="1783"/>
      <c r="B414" s="1877"/>
      <c r="C414" s="1775"/>
      <c r="D414" s="139" t="s">
        <v>83</v>
      </c>
      <c r="E414" s="1692">
        <v>30386</v>
      </c>
      <c r="F414" s="9" t="s">
        <v>148</v>
      </c>
      <c r="G414" s="17"/>
      <c r="H414" s="1692">
        <v>50</v>
      </c>
      <c r="I414" s="120">
        <v>900</v>
      </c>
      <c r="J414" s="106"/>
      <c r="K414" s="73">
        <f t="shared" si="10"/>
        <v>0</v>
      </c>
    </row>
    <row r="415" spans="1:14" ht="35.25" customHeight="1" x14ac:dyDescent="0.25">
      <c r="A415" s="2055"/>
      <c r="B415" s="1787" t="s">
        <v>354</v>
      </c>
      <c r="C415" s="1773" t="s">
        <v>336</v>
      </c>
      <c r="D415" s="1302" t="s">
        <v>83</v>
      </c>
      <c r="E415" s="1690" t="s">
        <v>353</v>
      </c>
      <c r="F415" s="7" t="s">
        <v>39</v>
      </c>
      <c r="G415" s="16"/>
      <c r="H415" s="1690">
        <v>42</v>
      </c>
      <c r="I415" s="121">
        <v>680</v>
      </c>
      <c r="J415" s="104"/>
      <c r="K415" s="210">
        <f t="shared" si="10"/>
        <v>0</v>
      </c>
    </row>
    <row r="416" spans="1:14" ht="35.25" customHeight="1" x14ac:dyDescent="0.25">
      <c r="A416" s="2056"/>
      <c r="B416" s="1798"/>
      <c r="C416" s="1774"/>
      <c r="D416" s="138" t="s">
        <v>83</v>
      </c>
      <c r="E416" s="1691" t="s">
        <v>353</v>
      </c>
      <c r="F416" s="8" t="s">
        <v>39</v>
      </c>
      <c r="G416" s="11"/>
      <c r="H416" s="1691">
        <v>44</v>
      </c>
      <c r="I416" s="54">
        <v>680</v>
      </c>
      <c r="J416" s="105"/>
      <c r="K416" s="73">
        <f t="shared" si="10"/>
        <v>0</v>
      </c>
    </row>
    <row r="417" spans="1:14" ht="35.25" customHeight="1" x14ac:dyDescent="0.25">
      <c r="A417" s="2056"/>
      <c r="B417" s="1798"/>
      <c r="C417" s="1774"/>
      <c r="D417" s="138" t="s">
        <v>83</v>
      </c>
      <c r="E417" s="1691" t="s">
        <v>353</v>
      </c>
      <c r="F417" s="8" t="s">
        <v>39</v>
      </c>
      <c r="G417" s="11"/>
      <c r="H417" s="1691">
        <v>46</v>
      </c>
      <c r="I417" s="54">
        <v>680</v>
      </c>
      <c r="J417" s="105"/>
      <c r="K417" s="73">
        <f t="shared" ref="K417:K439" si="11">I417*J417</f>
        <v>0</v>
      </c>
    </row>
    <row r="418" spans="1:14" ht="35.25" customHeight="1" x14ac:dyDescent="0.25">
      <c r="A418" s="2056"/>
      <c r="B418" s="1798"/>
      <c r="C418" s="1774"/>
      <c r="D418" s="138" t="s">
        <v>83</v>
      </c>
      <c r="E418" s="1691" t="s">
        <v>353</v>
      </c>
      <c r="F418" s="8" t="s">
        <v>39</v>
      </c>
      <c r="G418" s="11"/>
      <c r="H418" s="1691">
        <v>48</v>
      </c>
      <c r="I418" s="54">
        <v>680</v>
      </c>
      <c r="J418" s="105"/>
      <c r="K418" s="73">
        <f t="shared" si="11"/>
        <v>0</v>
      </c>
    </row>
    <row r="419" spans="1:14" ht="35.25" customHeight="1" thickBot="1" x14ac:dyDescent="0.3">
      <c r="A419" s="2057"/>
      <c r="B419" s="1877"/>
      <c r="C419" s="1775"/>
      <c r="D419" s="139" t="s">
        <v>83</v>
      </c>
      <c r="E419" s="1692" t="s">
        <v>353</v>
      </c>
      <c r="F419" s="9" t="s">
        <v>39</v>
      </c>
      <c r="G419" s="17"/>
      <c r="H419" s="1692">
        <v>50</v>
      </c>
      <c r="I419" s="120">
        <v>680</v>
      </c>
      <c r="J419" s="106"/>
      <c r="K419" s="209">
        <f t="shared" si="11"/>
        <v>0</v>
      </c>
    </row>
    <row r="420" spans="1:14" ht="35.25" customHeight="1" x14ac:dyDescent="0.25">
      <c r="A420" s="2058"/>
      <c r="B420" s="1807" t="s">
        <v>354</v>
      </c>
      <c r="C420" s="1817" t="s">
        <v>336</v>
      </c>
      <c r="D420" s="142" t="s">
        <v>83</v>
      </c>
      <c r="E420" s="1705" t="s">
        <v>353</v>
      </c>
      <c r="F420" s="10" t="s">
        <v>138</v>
      </c>
      <c r="G420" s="12"/>
      <c r="H420" s="1705">
        <v>42</v>
      </c>
      <c r="I420" s="119">
        <v>680</v>
      </c>
      <c r="J420" s="108"/>
      <c r="K420" s="214">
        <f t="shared" si="11"/>
        <v>0</v>
      </c>
    </row>
    <row r="421" spans="1:14" ht="35.25" customHeight="1" x14ac:dyDescent="0.25">
      <c r="A421" s="1875"/>
      <c r="B421" s="1798"/>
      <c r="C421" s="1774"/>
      <c r="D421" s="138" t="s">
        <v>83</v>
      </c>
      <c r="E421" s="1691" t="s">
        <v>353</v>
      </c>
      <c r="F421" s="8" t="s">
        <v>138</v>
      </c>
      <c r="G421" s="11"/>
      <c r="H421" s="1691">
        <v>44</v>
      </c>
      <c r="I421" s="54">
        <v>680</v>
      </c>
      <c r="J421" s="105"/>
      <c r="K421" s="207">
        <f t="shared" si="11"/>
        <v>0</v>
      </c>
    </row>
    <row r="422" spans="1:14" ht="35.25" customHeight="1" x14ac:dyDescent="0.25">
      <c r="A422" s="1875"/>
      <c r="B422" s="1798"/>
      <c r="C422" s="1774"/>
      <c r="D422" s="138" t="s">
        <v>83</v>
      </c>
      <c r="E422" s="1691" t="s">
        <v>353</v>
      </c>
      <c r="F422" s="8" t="s">
        <v>138</v>
      </c>
      <c r="G422" s="11"/>
      <c r="H422" s="1691">
        <v>46</v>
      </c>
      <c r="I422" s="54">
        <v>680</v>
      </c>
      <c r="J422" s="105"/>
      <c r="K422" s="207">
        <f t="shared" si="11"/>
        <v>0</v>
      </c>
    </row>
    <row r="423" spans="1:14" ht="35.25" customHeight="1" x14ac:dyDescent="0.25">
      <c r="A423" s="1875"/>
      <c r="B423" s="1798"/>
      <c r="C423" s="1774"/>
      <c r="D423" s="138" t="s">
        <v>83</v>
      </c>
      <c r="E423" s="1691" t="s">
        <v>353</v>
      </c>
      <c r="F423" s="8" t="s">
        <v>138</v>
      </c>
      <c r="G423" s="11"/>
      <c r="H423" s="1691">
        <v>48</v>
      </c>
      <c r="I423" s="54">
        <v>680</v>
      </c>
      <c r="J423" s="105"/>
      <c r="K423" s="207">
        <f t="shared" si="11"/>
        <v>0</v>
      </c>
    </row>
    <row r="424" spans="1:14" ht="35.25" customHeight="1" thickBot="1" x14ac:dyDescent="0.3">
      <c r="A424" s="1962"/>
      <c r="B424" s="1877"/>
      <c r="C424" s="1775"/>
      <c r="D424" s="139" t="s">
        <v>83</v>
      </c>
      <c r="E424" s="1692" t="s">
        <v>353</v>
      </c>
      <c r="F424" s="9" t="s">
        <v>138</v>
      </c>
      <c r="G424" s="17"/>
      <c r="H424" s="1692">
        <v>50</v>
      </c>
      <c r="I424" s="120">
        <v>680</v>
      </c>
      <c r="J424" s="106"/>
      <c r="K424" s="209">
        <f t="shared" si="11"/>
        <v>0</v>
      </c>
    </row>
    <row r="425" spans="1:14" ht="35.25" customHeight="1" x14ac:dyDescent="0.25">
      <c r="A425" s="1874"/>
      <c r="B425" s="1787" t="s">
        <v>354</v>
      </c>
      <c r="C425" s="1773" t="s">
        <v>336</v>
      </c>
      <c r="D425" s="1302" t="s">
        <v>83</v>
      </c>
      <c r="E425" s="1690" t="s">
        <v>353</v>
      </c>
      <c r="F425" s="7" t="s">
        <v>127</v>
      </c>
      <c r="G425" s="16"/>
      <c r="H425" s="1690">
        <v>42</v>
      </c>
      <c r="I425" s="121">
        <v>680</v>
      </c>
      <c r="J425" s="104"/>
      <c r="K425" s="217">
        <f t="shared" si="11"/>
        <v>0</v>
      </c>
    </row>
    <row r="426" spans="1:14" ht="35.25" customHeight="1" x14ac:dyDescent="0.25">
      <c r="A426" s="1875"/>
      <c r="B426" s="1798"/>
      <c r="C426" s="1774"/>
      <c r="D426" s="138" t="s">
        <v>83</v>
      </c>
      <c r="E426" s="1691" t="s">
        <v>353</v>
      </c>
      <c r="F426" s="8" t="s">
        <v>127</v>
      </c>
      <c r="G426" s="11"/>
      <c r="H426" s="1691">
        <v>44</v>
      </c>
      <c r="I426" s="54">
        <v>680</v>
      </c>
      <c r="J426" s="105"/>
      <c r="K426" s="207">
        <f t="shared" si="11"/>
        <v>0</v>
      </c>
    </row>
    <row r="427" spans="1:14" ht="35.25" customHeight="1" x14ac:dyDescent="0.25">
      <c r="A427" s="1875"/>
      <c r="B427" s="1798"/>
      <c r="C427" s="1774"/>
      <c r="D427" s="138" t="s">
        <v>83</v>
      </c>
      <c r="E427" s="1691" t="s">
        <v>353</v>
      </c>
      <c r="F427" s="8" t="s">
        <v>127</v>
      </c>
      <c r="G427" s="11"/>
      <c r="H427" s="1691">
        <v>46</v>
      </c>
      <c r="I427" s="54">
        <v>680</v>
      </c>
      <c r="J427" s="105"/>
      <c r="K427" s="207">
        <f t="shared" si="11"/>
        <v>0</v>
      </c>
    </row>
    <row r="428" spans="1:14" ht="35.25" customHeight="1" x14ac:dyDescent="0.25">
      <c r="A428" s="1875"/>
      <c r="B428" s="1798"/>
      <c r="C428" s="1774"/>
      <c r="D428" s="138" t="s">
        <v>83</v>
      </c>
      <c r="E428" s="1691" t="s">
        <v>353</v>
      </c>
      <c r="F428" s="8" t="s">
        <v>127</v>
      </c>
      <c r="G428" s="11"/>
      <c r="H428" s="1691">
        <v>48</v>
      </c>
      <c r="I428" s="54">
        <v>680</v>
      </c>
      <c r="J428" s="105"/>
      <c r="K428" s="207">
        <f t="shared" si="11"/>
        <v>0</v>
      </c>
    </row>
    <row r="429" spans="1:14" ht="35.25" customHeight="1" thickBot="1" x14ac:dyDescent="0.3">
      <c r="A429" s="1962"/>
      <c r="B429" s="1877"/>
      <c r="C429" s="1775"/>
      <c r="D429" s="139" t="s">
        <v>83</v>
      </c>
      <c r="E429" s="1692" t="s">
        <v>353</v>
      </c>
      <c r="F429" s="9" t="s">
        <v>127</v>
      </c>
      <c r="G429" s="17"/>
      <c r="H429" s="1692">
        <v>50</v>
      </c>
      <c r="I429" s="120">
        <v>680</v>
      </c>
      <c r="J429" s="106"/>
      <c r="K429" s="209">
        <f t="shared" si="11"/>
        <v>0</v>
      </c>
    </row>
    <row r="430" spans="1:14" ht="48.75" customHeight="1" x14ac:dyDescent="0.25">
      <c r="A430" s="1878"/>
      <c r="B430" s="1756" t="s">
        <v>337</v>
      </c>
      <c r="C430" s="1759" t="s">
        <v>82</v>
      </c>
      <c r="D430" s="327" t="s">
        <v>83</v>
      </c>
      <c r="E430" s="1688">
        <v>46421</v>
      </c>
      <c r="F430" s="1717" t="s">
        <v>335</v>
      </c>
      <c r="G430" s="23"/>
      <c r="H430" s="1690">
        <v>44</v>
      </c>
      <c r="I430" s="216">
        <v>898</v>
      </c>
      <c r="J430" s="165"/>
      <c r="K430" s="217">
        <f t="shared" si="11"/>
        <v>0</v>
      </c>
      <c r="N430" s="279" t="s">
        <v>293</v>
      </c>
    </row>
    <row r="431" spans="1:14" ht="48.75" customHeight="1" x14ac:dyDescent="0.25">
      <c r="A431" s="1879"/>
      <c r="B431" s="2059"/>
      <c r="C431" s="1765"/>
      <c r="D431" s="1521" t="s">
        <v>83</v>
      </c>
      <c r="E431" s="1691">
        <v>46421</v>
      </c>
      <c r="F431" s="8" t="s">
        <v>335</v>
      </c>
      <c r="G431" s="11"/>
      <c r="H431" s="1691">
        <v>46</v>
      </c>
      <c r="I431" s="54">
        <v>898</v>
      </c>
      <c r="J431" s="105"/>
      <c r="K431" s="73">
        <f t="shared" si="11"/>
        <v>0</v>
      </c>
    </row>
    <row r="432" spans="1:14" ht="48.75" customHeight="1" x14ac:dyDescent="0.25">
      <c r="A432" s="1879"/>
      <c r="B432" s="2059"/>
      <c r="C432" s="1765"/>
      <c r="D432" s="1521" t="s">
        <v>83</v>
      </c>
      <c r="E432" s="1691">
        <v>46421</v>
      </c>
      <c r="F432" s="8" t="s">
        <v>335</v>
      </c>
      <c r="G432" s="11"/>
      <c r="H432" s="1691">
        <v>48</v>
      </c>
      <c r="I432" s="54">
        <v>898</v>
      </c>
      <c r="J432" s="105"/>
      <c r="K432" s="73">
        <f t="shared" si="11"/>
        <v>0</v>
      </c>
    </row>
    <row r="433" spans="1:14" ht="48.75" customHeight="1" thickBot="1" x14ac:dyDescent="0.3">
      <c r="A433" s="1879"/>
      <c r="B433" s="2059"/>
      <c r="C433" s="1765"/>
      <c r="D433" s="1521" t="s">
        <v>83</v>
      </c>
      <c r="E433" s="1691">
        <v>46421</v>
      </c>
      <c r="F433" s="8" t="s">
        <v>335</v>
      </c>
      <c r="G433" s="11"/>
      <c r="H433" s="1691">
        <v>50</v>
      </c>
      <c r="I433" s="54">
        <v>898</v>
      </c>
      <c r="J433" s="105"/>
      <c r="K433" s="73">
        <f t="shared" si="11"/>
        <v>0</v>
      </c>
    </row>
    <row r="434" spans="1:14" ht="35.25" customHeight="1" x14ac:dyDescent="0.25">
      <c r="A434" s="1878"/>
      <c r="B434" s="1756" t="s">
        <v>337</v>
      </c>
      <c r="C434" s="1759" t="s">
        <v>82</v>
      </c>
      <c r="D434" s="327" t="s">
        <v>83</v>
      </c>
      <c r="E434" s="1688">
        <v>46421</v>
      </c>
      <c r="F434" s="1717" t="s">
        <v>334</v>
      </c>
      <c r="G434" s="23"/>
      <c r="H434" s="1688">
        <v>42</v>
      </c>
      <c r="I434" s="216">
        <v>898</v>
      </c>
      <c r="J434" s="165"/>
      <c r="K434" s="217">
        <f t="shared" si="11"/>
        <v>0</v>
      </c>
    </row>
    <row r="435" spans="1:14" ht="35.25" customHeight="1" x14ac:dyDescent="0.25">
      <c r="A435" s="1879"/>
      <c r="B435" s="2059"/>
      <c r="C435" s="1765"/>
      <c r="D435" s="1521" t="s">
        <v>83</v>
      </c>
      <c r="E435" s="1691">
        <v>46421</v>
      </c>
      <c r="F435" s="8" t="s">
        <v>334</v>
      </c>
      <c r="G435" s="11"/>
      <c r="H435" s="1691">
        <v>44</v>
      </c>
      <c r="I435" s="54">
        <v>898</v>
      </c>
      <c r="J435" s="105"/>
      <c r="K435" s="73">
        <f t="shared" si="11"/>
        <v>0</v>
      </c>
    </row>
    <row r="436" spans="1:14" ht="35.25" customHeight="1" x14ac:dyDescent="0.25">
      <c r="A436" s="1879"/>
      <c r="B436" s="2059"/>
      <c r="C436" s="1765"/>
      <c r="D436" s="1521" t="s">
        <v>83</v>
      </c>
      <c r="E436" s="1691">
        <v>46421</v>
      </c>
      <c r="F436" s="8" t="s">
        <v>334</v>
      </c>
      <c r="G436" s="11"/>
      <c r="H436" s="1691">
        <v>46</v>
      </c>
      <c r="I436" s="54">
        <v>898</v>
      </c>
      <c r="J436" s="105"/>
      <c r="K436" s="73">
        <f t="shared" si="11"/>
        <v>0</v>
      </c>
    </row>
    <row r="437" spans="1:14" ht="35.25" customHeight="1" x14ac:dyDescent="0.25">
      <c r="A437" s="1879"/>
      <c r="B437" s="2059"/>
      <c r="C437" s="1765"/>
      <c r="D437" s="1521" t="s">
        <v>83</v>
      </c>
      <c r="E437" s="1691">
        <v>46421</v>
      </c>
      <c r="F437" s="8" t="s">
        <v>334</v>
      </c>
      <c r="G437" s="11"/>
      <c r="H437" s="1691">
        <v>48</v>
      </c>
      <c r="I437" s="54">
        <v>898</v>
      </c>
      <c r="J437" s="105"/>
      <c r="K437" s="73">
        <f t="shared" si="11"/>
        <v>0</v>
      </c>
    </row>
    <row r="438" spans="1:14" ht="35.25" customHeight="1" x14ac:dyDescent="0.25">
      <c r="A438" s="1879"/>
      <c r="B438" s="2059"/>
      <c r="C438" s="1765"/>
      <c r="D438" s="1521" t="s">
        <v>83</v>
      </c>
      <c r="E438" s="1691">
        <v>46421</v>
      </c>
      <c r="F438" s="8" t="s">
        <v>334</v>
      </c>
      <c r="G438" s="11"/>
      <c r="H438" s="1691">
        <v>50</v>
      </c>
      <c r="I438" s="54">
        <v>898</v>
      </c>
      <c r="J438" s="105"/>
      <c r="K438" s="73">
        <f t="shared" si="11"/>
        <v>0</v>
      </c>
    </row>
    <row r="439" spans="1:14" ht="35.25" customHeight="1" thickBot="1" x14ac:dyDescent="0.3">
      <c r="A439" s="1880"/>
      <c r="B439" s="2060"/>
      <c r="C439" s="1766"/>
      <c r="D439" s="292" t="s">
        <v>83</v>
      </c>
      <c r="E439" s="1693">
        <v>46421</v>
      </c>
      <c r="F439" s="152" t="s">
        <v>334</v>
      </c>
      <c r="G439" s="124"/>
      <c r="H439" s="1693">
        <v>52</v>
      </c>
      <c r="I439" s="197">
        <v>898</v>
      </c>
      <c r="J439" s="126"/>
      <c r="K439" s="211">
        <f t="shared" si="11"/>
        <v>0</v>
      </c>
    </row>
    <row r="440" spans="1:14" ht="21" customHeight="1" thickBot="1" x14ac:dyDescent="0.3">
      <c r="A440" s="407"/>
      <c r="B440" s="399"/>
      <c r="C440" s="399"/>
      <c r="D440" s="408" t="s">
        <v>152</v>
      </c>
      <c r="E440" s="401"/>
      <c r="F440" s="401"/>
      <c r="G440" s="402"/>
      <c r="H440" s="403"/>
      <c r="I440" s="393"/>
      <c r="J440" s="393"/>
      <c r="K440" s="393"/>
      <c r="N440" s="280"/>
    </row>
    <row r="441" spans="1:14" ht="37.5" customHeight="1" x14ac:dyDescent="0.25">
      <c r="A441" s="1785"/>
      <c r="B441" s="1822" t="s">
        <v>702</v>
      </c>
      <c r="C441" s="1760" t="s">
        <v>68</v>
      </c>
      <c r="D441" s="225" t="s">
        <v>83</v>
      </c>
      <c r="E441" s="1697">
        <v>300102</v>
      </c>
      <c r="F441" s="95" t="s">
        <v>703</v>
      </c>
      <c r="G441" s="12"/>
      <c r="H441" s="1697">
        <v>42</v>
      </c>
      <c r="I441" s="48">
        <v>768</v>
      </c>
      <c r="J441" s="778"/>
      <c r="K441" s="208">
        <f t="shared" ref="K441:K484" si="12">I441*J441</f>
        <v>0</v>
      </c>
      <c r="L441" s="72"/>
      <c r="N441"/>
    </row>
    <row r="442" spans="1:14" ht="37.5" customHeight="1" x14ac:dyDescent="0.25">
      <c r="A442" s="1785"/>
      <c r="B442" s="1822"/>
      <c r="C442" s="1760"/>
      <c r="D442" s="1521" t="s">
        <v>83</v>
      </c>
      <c r="E442" s="1698">
        <v>300102</v>
      </c>
      <c r="F442" s="50" t="s">
        <v>703</v>
      </c>
      <c r="G442" s="11"/>
      <c r="H442" s="1698">
        <v>44</v>
      </c>
      <c r="I442" s="35">
        <v>768</v>
      </c>
      <c r="J442" s="775"/>
      <c r="K442" s="73">
        <f t="shared" si="12"/>
        <v>0</v>
      </c>
      <c r="L442" s="72"/>
      <c r="N442"/>
    </row>
    <row r="443" spans="1:14" ht="37.5" customHeight="1" x14ac:dyDescent="0.25">
      <c r="A443" s="1785"/>
      <c r="B443" s="1822"/>
      <c r="C443" s="1760"/>
      <c r="D443" s="1521" t="s">
        <v>83</v>
      </c>
      <c r="E443" s="1698">
        <v>300102</v>
      </c>
      <c r="F443" s="50" t="s">
        <v>703</v>
      </c>
      <c r="G443" s="11"/>
      <c r="H443" s="1698">
        <v>46</v>
      </c>
      <c r="I443" s="35">
        <v>768</v>
      </c>
      <c r="J443" s="775"/>
      <c r="K443" s="73">
        <f t="shared" si="12"/>
        <v>0</v>
      </c>
      <c r="L443" s="72"/>
      <c r="N443"/>
    </row>
    <row r="444" spans="1:14" ht="37.5" customHeight="1" x14ac:dyDescent="0.25">
      <c r="A444" s="1785"/>
      <c r="B444" s="1822"/>
      <c r="C444" s="1760"/>
      <c r="D444" s="1521" t="s">
        <v>83</v>
      </c>
      <c r="E444" s="1698">
        <v>300102</v>
      </c>
      <c r="F444" s="50" t="s">
        <v>703</v>
      </c>
      <c r="G444" s="11"/>
      <c r="H444" s="1698">
        <v>48</v>
      </c>
      <c r="I444" s="35">
        <v>768</v>
      </c>
      <c r="J444" s="775"/>
      <c r="K444" s="73">
        <f t="shared" si="12"/>
        <v>0</v>
      </c>
      <c r="L444" s="72"/>
      <c r="N444"/>
    </row>
    <row r="445" spans="1:14" ht="37.5" customHeight="1" thickBot="1" x14ac:dyDescent="0.3">
      <c r="A445" s="1812"/>
      <c r="B445" s="1823"/>
      <c r="C445" s="1761"/>
      <c r="D445" s="292" t="s">
        <v>83</v>
      </c>
      <c r="E445" s="1386">
        <v>300102</v>
      </c>
      <c r="F445" s="303" t="s">
        <v>703</v>
      </c>
      <c r="G445" s="124"/>
      <c r="H445" s="1386">
        <v>50</v>
      </c>
      <c r="I445" s="39">
        <v>768</v>
      </c>
      <c r="J445" s="779"/>
      <c r="K445" s="211">
        <f t="shared" si="12"/>
        <v>0</v>
      </c>
      <c r="L445" s="72"/>
      <c r="N445"/>
    </row>
    <row r="446" spans="1:14" ht="42" customHeight="1" x14ac:dyDescent="0.25">
      <c r="A446" s="1785"/>
      <c r="B446" s="1822" t="s">
        <v>702</v>
      </c>
      <c r="C446" s="1760" t="s">
        <v>68</v>
      </c>
      <c r="D446" s="225" t="s">
        <v>83</v>
      </c>
      <c r="E446" s="1697">
        <v>300102</v>
      </c>
      <c r="F446" s="95" t="s">
        <v>704</v>
      </c>
      <c r="G446" s="12"/>
      <c r="H446" s="1697">
        <v>42</v>
      </c>
      <c r="I446" s="48">
        <v>768</v>
      </c>
      <c r="J446" s="778"/>
      <c r="K446" s="208">
        <f t="shared" si="12"/>
        <v>0</v>
      </c>
      <c r="L446" s="72"/>
      <c r="N446"/>
    </row>
    <row r="447" spans="1:14" ht="42" customHeight="1" x14ac:dyDescent="0.25">
      <c r="A447" s="1785"/>
      <c r="B447" s="1822"/>
      <c r="C447" s="1760"/>
      <c r="D447" s="1521" t="s">
        <v>83</v>
      </c>
      <c r="E447" s="1698">
        <v>300102</v>
      </c>
      <c r="F447" s="50" t="s">
        <v>704</v>
      </c>
      <c r="G447" s="11"/>
      <c r="H447" s="1698">
        <v>44</v>
      </c>
      <c r="I447" s="35">
        <v>768</v>
      </c>
      <c r="J447" s="775"/>
      <c r="K447" s="73">
        <f t="shared" si="12"/>
        <v>0</v>
      </c>
      <c r="L447" s="72"/>
      <c r="N447"/>
    </row>
    <row r="448" spans="1:14" ht="42" customHeight="1" x14ac:dyDescent="0.25">
      <c r="A448" s="1785"/>
      <c r="B448" s="1822"/>
      <c r="C448" s="1760"/>
      <c r="D448" s="1521" t="s">
        <v>83</v>
      </c>
      <c r="E448" s="1698">
        <v>300102</v>
      </c>
      <c r="F448" s="50" t="s">
        <v>704</v>
      </c>
      <c r="G448" s="11"/>
      <c r="H448" s="1698">
        <v>46</v>
      </c>
      <c r="I448" s="35">
        <v>768</v>
      </c>
      <c r="J448" s="775"/>
      <c r="K448" s="73">
        <f t="shared" si="12"/>
        <v>0</v>
      </c>
      <c r="L448" s="72"/>
      <c r="N448"/>
    </row>
    <row r="449" spans="1:14" ht="42" customHeight="1" x14ac:dyDescent="0.25">
      <c r="A449" s="1785"/>
      <c r="B449" s="1822"/>
      <c r="C449" s="1760"/>
      <c r="D449" s="1521" t="s">
        <v>83</v>
      </c>
      <c r="E449" s="1698">
        <v>300102</v>
      </c>
      <c r="F449" s="50" t="s">
        <v>704</v>
      </c>
      <c r="G449" s="11"/>
      <c r="H449" s="1698">
        <v>48</v>
      </c>
      <c r="I449" s="35">
        <v>768</v>
      </c>
      <c r="J449" s="775"/>
      <c r="K449" s="73">
        <f t="shared" si="12"/>
        <v>0</v>
      </c>
      <c r="L449" s="72"/>
      <c r="N449"/>
    </row>
    <row r="450" spans="1:14" ht="42" customHeight="1" thickBot="1" x14ac:dyDescent="0.3">
      <c r="A450" s="1812"/>
      <c r="B450" s="1823"/>
      <c r="C450" s="1761"/>
      <c r="D450" s="292" t="s">
        <v>83</v>
      </c>
      <c r="E450" s="1386">
        <v>300102</v>
      </c>
      <c r="F450" s="303" t="s">
        <v>704</v>
      </c>
      <c r="G450" s="124"/>
      <c r="H450" s="1386">
        <v>50</v>
      </c>
      <c r="I450" s="39">
        <v>768</v>
      </c>
      <c r="J450" s="779"/>
      <c r="K450" s="211">
        <f t="shared" si="12"/>
        <v>0</v>
      </c>
      <c r="L450" s="72"/>
      <c r="N450"/>
    </row>
    <row r="451" spans="1:14" ht="45.75" customHeight="1" x14ac:dyDescent="0.25">
      <c r="A451" s="1785"/>
      <c r="B451" s="1822" t="s">
        <v>702</v>
      </c>
      <c r="C451" s="1760" t="s">
        <v>68</v>
      </c>
      <c r="D451" s="225" t="s">
        <v>83</v>
      </c>
      <c r="E451" s="1697">
        <v>300102</v>
      </c>
      <c r="F451" s="95" t="s">
        <v>705</v>
      </c>
      <c r="G451" s="12"/>
      <c r="H451" s="1697">
        <v>42</v>
      </c>
      <c r="I451" s="48">
        <v>768</v>
      </c>
      <c r="J451" s="778"/>
      <c r="K451" s="208">
        <f t="shared" si="12"/>
        <v>0</v>
      </c>
      <c r="L451" s="72"/>
      <c r="N451"/>
    </row>
    <row r="452" spans="1:14" ht="45.75" customHeight="1" x14ac:dyDescent="0.25">
      <c r="A452" s="1785"/>
      <c r="B452" s="1822"/>
      <c r="C452" s="1760"/>
      <c r="D452" s="1521" t="s">
        <v>83</v>
      </c>
      <c r="E452" s="1698">
        <v>300102</v>
      </c>
      <c r="F452" s="50" t="s">
        <v>705</v>
      </c>
      <c r="G452" s="11"/>
      <c r="H452" s="1698">
        <v>44</v>
      </c>
      <c r="I452" s="35">
        <v>768</v>
      </c>
      <c r="J452" s="775"/>
      <c r="K452" s="73">
        <f t="shared" si="12"/>
        <v>0</v>
      </c>
      <c r="L452" s="72"/>
      <c r="N452"/>
    </row>
    <row r="453" spans="1:14" ht="45.75" customHeight="1" x14ac:dyDescent="0.25">
      <c r="A453" s="1785"/>
      <c r="B453" s="1822"/>
      <c r="C453" s="1760"/>
      <c r="D453" s="1521" t="s">
        <v>83</v>
      </c>
      <c r="E453" s="1698">
        <v>300102</v>
      </c>
      <c r="F453" s="50" t="s">
        <v>705</v>
      </c>
      <c r="G453" s="11"/>
      <c r="H453" s="1698">
        <v>46</v>
      </c>
      <c r="I453" s="35">
        <v>768</v>
      </c>
      <c r="J453" s="775"/>
      <c r="K453" s="73">
        <f t="shared" si="12"/>
        <v>0</v>
      </c>
      <c r="L453" s="72"/>
      <c r="N453"/>
    </row>
    <row r="454" spans="1:14" ht="45.75" customHeight="1" x14ac:dyDescent="0.25">
      <c r="A454" s="1785"/>
      <c r="B454" s="1822"/>
      <c r="C454" s="1760"/>
      <c r="D454" s="1521" t="s">
        <v>83</v>
      </c>
      <c r="E454" s="1698">
        <v>300102</v>
      </c>
      <c r="F454" s="50" t="s">
        <v>705</v>
      </c>
      <c r="G454" s="11"/>
      <c r="H454" s="1698">
        <v>48</v>
      </c>
      <c r="I454" s="35">
        <v>768</v>
      </c>
      <c r="J454" s="775"/>
      <c r="K454" s="73">
        <f t="shared" si="12"/>
        <v>0</v>
      </c>
      <c r="L454" s="72"/>
      <c r="N454" s="280"/>
    </row>
    <row r="455" spans="1:14" ht="45.75" customHeight="1" thickBot="1" x14ac:dyDescent="0.3">
      <c r="A455" s="1812"/>
      <c r="B455" s="1823"/>
      <c r="C455" s="1761"/>
      <c r="D455" s="292" t="s">
        <v>83</v>
      </c>
      <c r="E455" s="1386">
        <v>300102</v>
      </c>
      <c r="F455" s="303" t="s">
        <v>705</v>
      </c>
      <c r="G455" s="124"/>
      <c r="H455" s="1386">
        <v>50</v>
      </c>
      <c r="I455" s="39">
        <v>768</v>
      </c>
      <c r="J455" s="779"/>
      <c r="K455" s="211">
        <f t="shared" si="12"/>
        <v>0</v>
      </c>
      <c r="L455" s="72"/>
      <c r="N455" s="280"/>
    </row>
    <row r="456" spans="1:14" ht="37.5" customHeight="1" x14ac:dyDescent="0.25">
      <c r="A456" s="1785"/>
      <c r="B456" s="1822" t="s">
        <v>702</v>
      </c>
      <c r="C456" s="1760" t="s">
        <v>68</v>
      </c>
      <c r="D456" s="225" t="s">
        <v>83</v>
      </c>
      <c r="E456" s="1697">
        <v>300102</v>
      </c>
      <c r="F456" s="95" t="s">
        <v>706</v>
      </c>
      <c r="G456" s="12"/>
      <c r="H456" s="1697">
        <v>42</v>
      </c>
      <c r="I456" s="48">
        <v>768</v>
      </c>
      <c r="J456" s="778"/>
      <c r="K456" s="208">
        <f t="shared" si="12"/>
        <v>0</v>
      </c>
      <c r="L456" s="72"/>
      <c r="N456" s="280"/>
    </row>
    <row r="457" spans="1:14" ht="37.5" customHeight="1" x14ac:dyDescent="0.25">
      <c r="A457" s="1785"/>
      <c r="B457" s="1822"/>
      <c r="C457" s="1760"/>
      <c r="D457" s="1521" t="s">
        <v>83</v>
      </c>
      <c r="E457" s="1698">
        <v>300102</v>
      </c>
      <c r="F457" s="50" t="s">
        <v>706</v>
      </c>
      <c r="G457" s="11"/>
      <c r="H457" s="1698">
        <v>44</v>
      </c>
      <c r="I457" s="35">
        <v>768</v>
      </c>
      <c r="J457" s="775"/>
      <c r="K457" s="73">
        <f t="shared" si="12"/>
        <v>0</v>
      </c>
      <c r="L457" s="72"/>
      <c r="N457" s="280"/>
    </row>
    <row r="458" spans="1:14" ht="37.5" customHeight="1" x14ac:dyDescent="0.25">
      <c r="A458" s="1785"/>
      <c r="B458" s="1822"/>
      <c r="C458" s="1760"/>
      <c r="D458" s="1521" t="s">
        <v>83</v>
      </c>
      <c r="E458" s="1698">
        <v>300102</v>
      </c>
      <c r="F458" s="50" t="s">
        <v>706</v>
      </c>
      <c r="G458" s="11"/>
      <c r="H458" s="1698">
        <v>46</v>
      </c>
      <c r="I458" s="35">
        <v>768</v>
      </c>
      <c r="J458" s="775"/>
      <c r="K458" s="73">
        <f t="shared" si="12"/>
        <v>0</v>
      </c>
      <c r="L458" s="72"/>
      <c r="N458" s="280"/>
    </row>
    <row r="459" spans="1:14" ht="37.5" customHeight="1" x14ac:dyDescent="0.25">
      <c r="A459" s="1785"/>
      <c r="B459" s="1822"/>
      <c r="C459" s="1760"/>
      <c r="D459" s="1521" t="s">
        <v>83</v>
      </c>
      <c r="E459" s="1698">
        <v>300102</v>
      </c>
      <c r="F459" s="50" t="s">
        <v>706</v>
      </c>
      <c r="G459" s="11"/>
      <c r="H459" s="1698">
        <v>48</v>
      </c>
      <c r="I459" s="35">
        <v>768</v>
      </c>
      <c r="J459" s="775"/>
      <c r="K459" s="73">
        <f t="shared" si="12"/>
        <v>0</v>
      </c>
      <c r="L459" s="72"/>
      <c r="N459" s="280"/>
    </row>
    <row r="460" spans="1:14" ht="37.5" customHeight="1" thickBot="1" x14ac:dyDescent="0.3">
      <c r="A460" s="1812"/>
      <c r="B460" s="1823"/>
      <c r="C460" s="1761"/>
      <c r="D460" s="292" t="s">
        <v>83</v>
      </c>
      <c r="E460" s="1386">
        <v>300102</v>
      </c>
      <c r="F460" s="303" t="s">
        <v>706</v>
      </c>
      <c r="G460" s="124"/>
      <c r="H460" s="1386">
        <v>50</v>
      </c>
      <c r="I460" s="39">
        <v>768</v>
      </c>
      <c r="J460" s="779"/>
      <c r="K460" s="211">
        <f t="shared" si="12"/>
        <v>0</v>
      </c>
      <c r="L460" s="72"/>
      <c r="N460" s="280"/>
    </row>
    <row r="461" spans="1:14" ht="30.75" customHeight="1" x14ac:dyDescent="0.25">
      <c r="A461" s="1836"/>
      <c r="B461" s="1867" t="s">
        <v>753</v>
      </c>
      <c r="C461" s="1760" t="s">
        <v>68</v>
      </c>
      <c r="D461" s="225" t="s">
        <v>83</v>
      </c>
      <c r="E461" s="1697">
        <v>400403</v>
      </c>
      <c r="F461" s="95" t="s">
        <v>140</v>
      </c>
      <c r="G461" s="12"/>
      <c r="H461" s="1697">
        <v>42</v>
      </c>
      <c r="I461" s="48">
        <v>528</v>
      </c>
      <c r="J461" s="778"/>
      <c r="K461" s="208">
        <f t="shared" si="12"/>
        <v>0</v>
      </c>
      <c r="L461" s="72"/>
      <c r="N461" s="280"/>
    </row>
    <row r="462" spans="1:14" ht="30.75" customHeight="1" x14ac:dyDescent="0.25">
      <c r="A462" s="1836"/>
      <c r="B462" s="1867"/>
      <c r="C462" s="1760"/>
      <c r="D462" s="1521" t="s">
        <v>83</v>
      </c>
      <c r="E462" s="1698">
        <v>400403</v>
      </c>
      <c r="F462" s="50" t="s">
        <v>140</v>
      </c>
      <c r="G462" s="11"/>
      <c r="H462" s="1698">
        <v>44</v>
      </c>
      <c r="I462" s="35">
        <v>528</v>
      </c>
      <c r="J462" s="775"/>
      <c r="K462" s="73">
        <f t="shared" si="12"/>
        <v>0</v>
      </c>
      <c r="L462" s="72"/>
      <c r="N462" s="280"/>
    </row>
    <row r="463" spans="1:14" ht="30.75" customHeight="1" x14ac:dyDescent="0.25">
      <c r="A463" s="1836"/>
      <c r="B463" s="1867"/>
      <c r="C463" s="1760"/>
      <c r="D463" s="1521" t="s">
        <v>83</v>
      </c>
      <c r="E463" s="1698">
        <v>400403</v>
      </c>
      <c r="F463" s="50" t="s">
        <v>140</v>
      </c>
      <c r="G463" s="11"/>
      <c r="H463" s="1698">
        <v>46</v>
      </c>
      <c r="I463" s="35">
        <v>528</v>
      </c>
      <c r="J463" s="775"/>
      <c r="K463" s="73">
        <f t="shared" si="12"/>
        <v>0</v>
      </c>
      <c r="L463" s="72"/>
      <c r="N463" s="280"/>
    </row>
    <row r="464" spans="1:14" ht="30.75" customHeight="1" x14ac:dyDescent="0.25">
      <c r="A464" s="1836"/>
      <c r="B464" s="1867"/>
      <c r="C464" s="1760"/>
      <c r="D464" s="1521" t="s">
        <v>83</v>
      </c>
      <c r="E464" s="1698">
        <v>400403</v>
      </c>
      <c r="F464" s="50" t="s">
        <v>140</v>
      </c>
      <c r="G464" s="11"/>
      <c r="H464" s="1698">
        <v>48</v>
      </c>
      <c r="I464" s="35">
        <v>528</v>
      </c>
      <c r="J464" s="775"/>
      <c r="K464" s="73">
        <f t="shared" si="12"/>
        <v>0</v>
      </c>
      <c r="L464" s="72"/>
      <c r="N464" s="280"/>
    </row>
    <row r="465" spans="1:14" ht="30.75" customHeight="1" x14ac:dyDescent="0.25">
      <c r="A465" s="1836"/>
      <c r="B465" s="1867"/>
      <c r="C465" s="1760"/>
      <c r="D465" s="1521" t="s">
        <v>83</v>
      </c>
      <c r="E465" s="1698">
        <v>400403</v>
      </c>
      <c r="F465" s="50" t="s">
        <v>140</v>
      </c>
      <c r="G465" s="11"/>
      <c r="H465" s="1698">
        <v>50</v>
      </c>
      <c r="I465" s="35">
        <v>528</v>
      </c>
      <c r="J465" s="775"/>
      <c r="K465" s="73">
        <f t="shared" si="12"/>
        <v>0</v>
      </c>
      <c r="L465" s="72"/>
      <c r="N465" s="280"/>
    </row>
    <row r="466" spans="1:14" ht="30.75" customHeight="1" x14ac:dyDescent="0.25">
      <c r="A466" s="1836"/>
      <c r="B466" s="1867"/>
      <c r="C466" s="1760"/>
      <c r="D466" s="1521" t="s">
        <v>83</v>
      </c>
      <c r="E466" s="1698">
        <v>400403</v>
      </c>
      <c r="F466" s="50" t="s">
        <v>140</v>
      </c>
      <c r="G466" s="11"/>
      <c r="H466" s="1698">
        <v>52</v>
      </c>
      <c r="I466" s="35">
        <v>528</v>
      </c>
      <c r="J466" s="775"/>
      <c r="K466" s="73">
        <f t="shared" si="12"/>
        <v>0</v>
      </c>
      <c r="L466" s="72"/>
      <c r="N466" s="280"/>
    </row>
    <row r="467" spans="1:14" ht="30.75" customHeight="1" thickBot="1" x14ac:dyDescent="0.3">
      <c r="A467" s="1837"/>
      <c r="B467" s="1868"/>
      <c r="C467" s="1761"/>
      <c r="D467" s="292" t="s">
        <v>83</v>
      </c>
      <c r="E467" s="1386">
        <v>400403</v>
      </c>
      <c r="F467" s="303" t="s">
        <v>140</v>
      </c>
      <c r="G467" s="124"/>
      <c r="H467" s="1386">
        <v>54</v>
      </c>
      <c r="I467" s="39">
        <v>528</v>
      </c>
      <c r="J467" s="779"/>
      <c r="K467" s="211">
        <f t="shared" si="12"/>
        <v>0</v>
      </c>
      <c r="L467" s="72"/>
      <c r="N467" s="280"/>
    </row>
    <row r="468" spans="1:14" ht="30.75" customHeight="1" x14ac:dyDescent="0.25">
      <c r="A468" s="1836"/>
      <c r="B468" s="1867" t="s">
        <v>753</v>
      </c>
      <c r="C468" s="1760" t="s">
        <v>68</v>
      </c>
      <c r="D468" s="225" t="s">
        <v>83</v>
      </c>
      <c r="E468" s="1697">
        <v>400403</v>
      </c>
      <c r="F468" s="95" t="s">
        <v>131</v>
      </c>
      <c r="G468" s="12"/>
      <c r="H468" s="1697">
        <v>42</v>
      </c>
      <c r="I468" s="48">
        <v>528</v>
      </c>
      <c r="J468" s="778"/>
      <c r="K468" s="208">
        <f t="shared" si="12"/>
        <v>0</v>
      </c>
      <c r="L468" s="72"/>
      <c r="N468" s="280"/>
    </row>
    <row r="469" spans="1:14" ht="30.75" customHeight="1" x14ac:dyDescent="0.25">
      <c r="A469" s="1836"/>
      <c r="B469" s="1867"/>
      <c r="C469" s="1760"/>
      <c r="D469" s="1521" t="s">
        <v>83</v>
      </c>
      <c r="E469" s="1698">
        <v>400403</v>
      </c>
      <c r="F469" s="50" t="s">
        <v>131</v>
      </c>
      <c r="G469" s="11"/>
      <c r="H469" s="1698">
        <v>44</v>
      </c>
      <c r="I469" s="35">
        <v>528</v>
      </c>
      <c r="J469" s="775"/>
      <c r="K469" s="73">
        <f t="shared" si="12"/>
        <v>0</v>
      </c>
      <c r="L469" s="72"/>
      <c r="N469" s="280"/>
    </row>
    <row r="470" spans="1:14" ht="30.75" customHeight="1" x14ac:dyDescent="0.25">
      <c r="A470" s="1836"/>
      <c r="B470" s="1867"/>
      <c r="C470" s="1760"/>
      <c r="D470" s="1521" t="s">
        <v>83</v>
      </c>
      <c r="E470" s="1698">
        <v>400403</v>
      </c>
      <c r="F470" s="50" t="s">
        <v>131</v>
      </c>
      <c r="G470" s="11"/>
      <c r="H470" s="1698">
        <v>46</v>
      </c>
      <c r="I470" s="35">
        <v>528</v>
      </c>
      <c r="J470" s="775"/>
      <c r="K470" s="73">
        <f t="shared" si="12"/>
        <v>0</v>
      </c>
      <c r="L470" s="72"/>
      <c r="N470" s="280"/>
    </row>
    <row r="471" spans="1:14" ht="30.75" customHeight="1" x14ac:dyDescent="0.25">
      <c r="A471" s="1836"/>
      <c r="B471" s="1867"/>
      <c r="C471" s="1760"/>
      <c r="D471" s="1521" t="s">
        <v>83</v>
      </c>
      <c r="E471" s="1698">
        <v>400403</v>
      </c>
      <c r="F471" s="50" t="s">
        <v>131</v>
      </c>
      <c r="G471" s="11"/>
      <c r="H471" s="1698">
        <v>48</v>
      </c>
      <c r="I471" s="35">
        <v>528</v>
      </c>
      <c r="J471" s="775"/>
      <c r="K471" s="73">
        <f t="shared" si="12"/>
        <v>0</v>
      </c>
      <c r="L471" s="72"/>
      <c r="N471" s="280"/>
    </row>
    <row r="472" spans="1:14" ht="30.75" customHeight="1" x14ac:dyDescent="0.25">
      <c r="A472" s="1836"/>
      <c r="B472" s="1867"/>
      <c r="C472" s="1760"/>
      <c r="D472" s="1521" t="s">
        <v>83</v>
      </c>
      <c r="E472" s="1698">
        <v>400403</v>
      </c>
      <c r="F472" s="50" t="s">
        <v>131</v>
      </c>
      <c r="G472" s="11"/>
      <c r="H472" s="1698">
        <v>50</v>
      </c>
      <c r="I472" s="35">
        <v>528</v>
      </c>
      <c r="J472" s="775"/>
      <c r="K472" s="73">
        <f t="shared" si="12"/>
        <v>0</v>
      </c>
      <c r="L472" s="72"/>
      <c r="N472" s="280"/>
    </row>
    <row r="473" spans="1:14" ht="30.75" customHeight="1" x14ac:dyDescent="0.25">
      <c r="A473" s="1836"/>
      <c r="B473" s="1867"/>
      <c r="C473" s="1760"/>
      <c r="D473" s="1521" t="s">
        <v>83</v>
      </c>
      <c r="E473" s="1698">
        <v>400403</v>
      </c>
      <c r="F473" s="50" t="s">
        <v>131</v>
      </c>
      <c r="G473" s="11"/>
      <c r="H473" s="1698">
        <v>52</v>
      </c>
      <c r="I473" s="35">
        <v>528</v>
      </c>
      <c r="J473" s="775"/>
      <c r="K473" s="73">
        <f t="shared" si="12"/>
        <v>0</v>
      </c>
      <c r="L473" s="72"/>
      <c r="N473" s="280"/>
    </row>
    <row r="474" spans="1:14" ht="30.75" customHeight="1" thickBot="1" x14ac:dyDescent="0.3">
      <c r="A474" s="1837"/>
      <c r="B474" s="1868"/>
      <c r="C474" s="1761"/>
      <c r="D474" s="292" t="s">
        <v>83</v>
      </c>
      <c r="E474" s="1386">
        <v>400403</v>
      </c>
      <c r="F474" s="303" t="s">
        <v>131</v>
      </c>
      <c r="G474" s="124"/>
      <c r="H474" s="1386">
        <v>54</v>
      </c>
      <c r="I474" s="39">
        <v>528</v>
      </c>
      <c r="J474" s="779"/>
      <c r="K474" s="211">
        <f t="shared" si="12"/>
        <v>0</v>
      </c>
      <c r="L474" s="72"/>
      <c r="N474" s="280"/>
    </row>
    <row r="475" spans="1:14" ht="30.75" customHeight="1" x14ac:dyDescent="0.25">
      <c r="A475" s="1836"/>
      <c r="B475" s="1867" t="s">
        <v>753</v>
      </c>
      <c r="C475" s="1760" t="s">
        <v>68</v>
      </c>
      <c r="D475" s="225" t="s">
        <v>83</v>
      </c>
      <c r="E475" s="1697">
        <v>400403</v>
      </c>
      <c r="F475" s="95" t="s">
        <v>39</v>
      </c>
      <c r="G475" s="12"/>
      <c r="H475" s="1697">
        <v>42</v>
      </c>
      <c r="I475" s="48">
        <v>528</v>
      </c>
      <c r="J475" s="778"/>
      <c r="K475" s="208">
        <f t="shared" si="12"/>
        <v>0</v>
      </c>
      <c r="L475" s="72"/>
      <c r="N475" s="280"/>
    </row>
    <row r="476" spans="1:14" ht="30.75" customHeight="1" x14ac:dyDescent="0.25">
      <c r="A476" s="1836"/>
      <c r="B476" s="1867"/>
      <c r="C476" s="1760"/>
      <c r="D476" s="1521" t="s">
        <v>83</v>
      </c>
      <c r="E476" s="1698">
        <v>400403</v>
      </c>
      <c r="F476" s="50" t="s">
        <v>39</v>
      </c>
      <c r="G476" s="11"/>
      <c r="H476" s="1698">
        <v>44</v>
      </c>
      <c r="I476" s="35">
        <v>528</v>
      </c>
      <c r="J476" s="775"/>
      <c r="K476" s="73">
        <f t="shared" si="12"/>
        <v>0</v>
      </c>
      <c r="L476" s="72"/>
      <c r="N476" s="280"/>
    </row>
    <row r="477" spans="1:14" ht="30.75" customHeight="1" x14ac:dyDescent="0.25">
      <c r="A477" s="1836"/>
      <c r="B477" s="1867"/>
      <c r="C477" s="1760"/>
      <c r="D477" s="1521" t="s">
        <v>83</v>
      </c>
      <c r="E477" s="1698">
        <v>400403</v>
      </c>
      <c r="F477" s="50" t="s">
        <v>39</v>
      </c>
      <c r="G477" s="11"/>
      <c r="H477" s="1698">
        <v>46</v>
      </c>
      <c r="I477" s="35">
        <v>528</v>
      </c>
      <c r="J477" s="775"/>
      <c r="K477" s="73">
        <f t="shared" si="12"/>
        <v>0</v>
      </c>
      <c r="L477" s="72"/>
      <c r="N477" s="280"/>
    </row>
    <row r="478" spans="1:14" ht="30.75" customHeight="1" x14ac:dyDescent="0.25">
      <c r="A478" s="1836"/>
      <c r="B478" s="1867"/>
      <c r="C478" s="1760"/>
      <c r="D478" s="1521" t="s">
        <v>83</v>
      </c>
      <c r="E478" s="1698">
        <v>400403</v>
      </c>
      <c r="F478" s="50" t="s">
        <v>39</v>
      </c>
      <c r="G478" s="11"/>
      <c r="H478" s="1698">
        <v>48</v>
      </c>
      <c r="I478" s="35">
        <v>528</v>
      </c>
      <c r="J478" s="775"/>
      <c r="K478" s="73">
        <f t="shared" si="12"/>
        <v>0</v>
      </c>
      <c r="L478" s="72"/>
      <c r="N478" s="280"/>
    </row>
    <row r="479" spans="1:14" ht="30.75" customHeight="1" x14ac:dyDescent="0.25">
      <c r="A479" s="1836"/>
      <c r="B479" s="1867"/>
      <c r="C479" s="1760"/>
      <c r="D479" s="1521" t="s">
        <v>83</v>
      </c>
      <c r="E479" s="1698">
        <v>400403</v>
      </c>
      <c r="F479" s="50" t="s">
        <v>39</v>
      </c>
      <c r="G479" s="11"/>
      <c r="H479" s="1698">
        <v>50</v>
      </c>
      <c r="I479" s="35">
        <v>528</v>
      </c>
      <c r="J479" s="775"/>
      <c r="K479" s="73">
        <f t="shared" si="12"/>
        <v>0</v>
      </c>
      <c r="L479" s="72"/>
      <c r="N479" s="280"/>
    </row>
    <row r="480" spans="1:14" ht="30.75" customHeight="1" x14ac:dyDescent="0.25">
      <c r="A480" s="1836"/>
      <c r="B480" s="1867"/>
      <c r="C480" s="1760"/>
      <c r="D480" s="1521" t="s">
        <v>83</v>
      </c>
      <c r="E480" s="1698">
        <v>400403</v>
      </c>
      <c r="F480" s="50" t="s">
        <v>39</v>
      </c>
      <c r="G480" s="11"/>
      <c r="H480" s="1698">
        <v>52</v>
      </c>
      <c r="I480" s="35">
        <v>528</v>
      </c>
      <c r="J480" s="775"/>
      <c r="K480" s="73">
        <f t="shared" si="12"/>
        <v>0</v>
      </c>
      <c r="L480" s="72"/>
      <c r="N480" s="280"/>
    </row>
    <row r="481" spans="1:14" ht="30.75" customHeight="1" thickBot="1" x14ac:dyDescent="0.3">
      <c r="A481" s="1837"/>
      <c r="B481" s="1868"/>
      <c r="C481" s="1761"/>
      <c r="D481" s="292" t="s">
        <v>83</v>
      </c>
      <c r="E481" s="1386">
        <v>400403</v>
      </c>
      <c r="F481" s="303" t="s">
        <v>39</v>
      </c>
      <c r="G481" s="124"/>
      <c r="H481" s="1386">
        <v>54</v>
      </c>
      <c r="I481" s="39">
        <v>528</v>
      </c>
      <c r="J481" s="779"/>
      <c r="K481" s="211">
        <f t="shared" si="12"/>
        <v>0</v>
      </c>
      <c r="L481" s="72"/>
      <c r="N481" s="280"/>
    </row>
    <row r="482" spans="1:14" ht="79.5" customHeight="1" thickBot="1" x14ac:dyDescent="0.3">
      <c r="A482" s="2061"/>
      <c r="B482" s="1821" t="s">
        <v>313</v>
      </c>
      <c r="C482" s="2035" t="s">
        <v>312</v>
      </c>
      <c r="D482" s="141" t="s">
        <v>310</v>
      </c>
      <c r="E482" s="377">
        <v>30381</v>
      </c>
      <c r="F482" s="1457" t="s">
        <v>167</v>
      </c>
      <c r="G482" s="414"/>
      <c r="H482" s="415">
        <v>42</v>
      </c>
      <c r="I482" s="1458">
        <v>988</v>
      </c>
      <c r="J482" s="114"/>
      <c r="K482" s="1459">
        <f t="shared" si="12"/>
        <v>0</v>
      </c>
    </row>
    <row r="483" spans="1:14" ht="79.5" customHeight="1" thickBot="1" x14ac:dyDescent="0.3">
      <c r="A483" s="1766"/>
      <c r="B483" s="1766"/>
      <c r="C483" s="1766"/>
      <c r="D483" s="1522" t="s">
        <v>311</v>
      </c>
      <c r="E483" s="284">
        <v>30381</v>
      </c>
      <c r="F483" s="1460" t="s">
        <v>91</v>
      </c>
      <c r="G483" s="1461"/>
      <c r="H483" s="1695">
        <v>42</v>
      </c>
      <c r="I483" s="1462">
        <v>988</v>
      </c>
      <c r="J483" s="126"/>
      <c r="K483" s="1463">
        <f t="shared" si="12"/>
        <v>0</v>
      </c>
    </row>
    <row r="484" spans="1:14" ht="152.25" customHeight="1" thickBot="1" x14ac:dyDescent="0.3">
      <c r="A484" s="389"/>
      <c r="B484" s="22" t="s">
        <v>753</v>
      </c>
      <c r="C484" s="389" t="s">
        <v>185</v>
      </c>
      <c r="D484" s="411" t="s">
        <v>311</v>
      </c>
      <c r="E484" s="412">
        <v>310</v>
      </c>
      <c r="F484" s="1457" t="s">
        <v>126</v>
      </c>
      <c r="G484" s="414"/>
      <c r="H484" s="415">
        <v>42</v>
      </c>
      <c r="I484" s="1458">
        <v>350</v>
      </c>
      <c r="J484" s="114"/>
      <c r="K484" s="1459">
        <f t="shared" si="12"/>
        <v>0</v>
      </c>
    </row>
    <row r="485" spans="1:14" ht="38.25" customHeight="1" x14ac:dyDescent="0.25">
      <c r="A485" s="2062"/>
      <c r="B485" s="2008" t="s">
        <v>154</v>
      </c>
      <c r="C485" s="2010" t="s">
        <v>157</v>
      </c>
      <c r="D485" s="1302" t="s">
        <v>83</v>
      </c>
      <c r="E485" s="377">
        <v>30349</v>
      </c>
      <c r="F485" s="299" t="s">
        <v>77</v>
      </c>
      <c r="G485" s="300"/>
      <c r="H485" s="1708">
        <v>44</v>
      </c>
      <c r="I485" s="301">
        <v>730</v>
      </c>
      <c r="J485" s="104"/>
      <c r="K485" s="282">
        <f>I485*J485</f>
        <v>0</v>
      </c>
    </row>
    <row r="486" spans="1:14" ht="38.25" customHeight="1" x14ac:dyDescent="0.25">
      <c r="A486" s="2063"/>
      <c r="B486" s="2065"/>
      <c r="C486" s="2066"/>
      <c r="D486" s="138" t="s">
        <v>83</v>
      </c>
      <c r="E486" s="528">
        <v>30349</v>
      </c>
      <c r="F486" s="109" t="s">
        <v>77</v>
      </c>
      <c r="G486" s="110"/>
      <c r="H486" s="1709">
        <v>48</v>
      </c>
      <c r="I486" s="111">
        <v>730</v>
      </c>
      <c r="J486" s="105"/>
      <c r="K486" s="283">
        <f>I486*J486</f>
        <v>0</v>
      </c>
    </row>
    <row r="487" spans="1:14" ht="38.25" customHeight="1" thickBot="1" x14ac:dyDescent="0.3">
      <c r="A487" s="2064"/>
      <c r="B487" s="2009"/>
      <c r="C487" s="2011"/>
      <c r="D487" s="139" t="s">
        <v>83</v>
      </c>
      <c r="E487" s="284">
        <v>30349</v>
      </c>
      <c r="F487" s="285" t="s">
        <v>77</v>
      </c>
      <c r="G487" s="286"/>
      <c r="H487" s="1710">
        <v>50</v>
      </c>
      <c r="I487" s="302">
        <v>730</v>
      </c>
      <c r="J487" s="106"/>
      <c r="K487" s="287">
        <f>I487*J487</f>
        <v>0</v>
      </c>
    </row>
    <row r="488" spans="1:14" ht="23.25" customHeight="1" thickBot="1" x14ac:dyDescent="0.3">
      <c r="A488" s="407"/>
      <c r="B488" s="399"/>
      <c r="C488" s="399"/>
      <c r="D488" s="408" t="s">
        <v>160</v>
      </c>
      <c r="E488" s="401"/>
      <c r="F488" s="401"/>
      <c r="G488" s="402"/>
      <c r="H488" s="403"/>
      <c r="I488" s="393"/>
      <c r="J488" s="393"/>
      <c r="K488" s="393"/>
      <c r="N488" s="280"/>
    </row>
    <row r="489" spans="1:14" ht="24" customHeight="1" x14ac:dyDescent="0.25">
      <c r="A489" s="1786"/>
      <c r="B489" s="1757" t="s">
        <v>340</v>
      </c>
      <c r="C489" s="1760" t="s">
        <v>312</v>
      </c>
      <c r="D489" s="275" t="s">
        <v>83</v>
      </c>
      <c r="E489" s="1716">
        <v>25215</v>
      </c>
      <c r="F489" s="204" t="s">
        <v>140</v>
      </c>
      <c r="G489" s="205"/>
      <c r="H489" s="1701">
        <v>42</v>
      </c>
      <c r="I489" s="40">
        <v>820</v>
      </c>
      <c r="J489" s="206"/>
      <c r="K489" s="214">
        <f t="shared" ref="K489:K515" si="13">I489*J489</f>
        <v>0</v>
      </c>
    </row>
    <row r="490" spans="1:14" ht="21.75" customHeight="1" x14ac:dyDescent="0.25">
      <c r="A490" s="1786"/>
      <c r="B490" s="1765"/>
      <c r="C490" s="1765"/>
      <c r="D490" s="1521" t="s">
        <v>83</v>
      </c>
      <c r="E490" s="1698">
        <v>25215</v>
      </c>
      <c r="F490" s="8" t="s">
        <v>140</v>
      </c>
      <c r="G490" s="11"/>
      <c r="H490" s="1714">
        <v>44</v>
      </c>
      <c r="I490" s="35">
        <v>820</v>
      </c>
      <c r="J490" s="105"/>
      <c r="K490" s="73">
        <f t="shared" si="13"/>
        <v>0</v>
      </c>
    </row>
    <row r="491" spans="1:14" ht="21.75" customHeight="1" x14ac:dyDescent="0.25">
      <c r="A491" s="1786"/>
      <c r="B491" s="1765"/>
      <c r="C491" s="1765"/>
      <c r="D491" s="1521" t="s">
        <v>83</v>
      </c>
      <c r="E491" s="1698">
        <v>25215</v>
      </c>
      <c r="F491" s="8" t="s">
        <v>140</v>
      </c>
      <c r="G491" s="11"/>
      <c r="H491" s="1714">
        <v>46</v>
      </c>
      <c r="I491" s="35">
        <v>820</v>
      </c>
      <c r="J491" s="105"/>
      <c r="K491" s="73">
        <f t="shared" si="13"/>
        <v>0</v>
      </c>
    </row>
    <row r="492" spans="1:14" ht="21.75" customHeight="1" x14ac:dyDescent="0.25">
      <c r="A492" s="1786"/>
      <c r="B492" s="1765"/>
      <c r="C492" s="1765"/>
      <c r="D492" s="1521" t="s">
        <v>83</v>
      </c>
      <c r="E492" s="1698">
        <v>25215</v>
      </c>
      <c r="F492" s="8" t="s">
        <v>140</v>
      </c>
      <c r="G492" s="11"/>
      <c r="H492" s="1714">
        <v>48</v>
      </c>
      <c r="I492" s="35">
        <v>820</v>
      </c>
      <c r="J492" s="105"/>
      <c r="K492" s="73">
        <f t="shared" si="13"/>
        <v>0</v>
      </c>
    </row>
    <row r="493" spans="1:14" ht="22.5" customHeight="1" x14ac:dyDescent="0.25">
      <c r="A493" s="1786"/>
      <c r="B493" s="1765"/>
      <c r="C493" s="1765"/>
      <c r="D493" s="1521" t="s">
        <v>83</v>
      </c>
      <c r="E493" s="1698">
        <v>25215</v>
      </c>
      <c r="F493" s="8" t="s">
        <v>140</v>
      </c>
      <c r="G493" s="11"/>
      <c r="H493" s="1714">
        <v>50</v>
      </c>
      <c r="I493" s="35">
        <v>820</v>
      </c>
      <c r="J493" s="105"/>
      <c r="K493" s="73">
        <f t="shared" si="13"/>
        <v>0</v>
      </c>
    </row>
    <row r="494" spans="1:14" ht="23.25" customHeight="1" thickBot="1" x14ac:dyDescent="0.3">
      <c r="A494" s="1816"/>
      <c r="B494" s="1766"/>
      <c r="C494" s="1766"/>
      <c r="D494" s="292" t="s">
        <v>83</v>
      </c>
      <c r="E494" s="1386">
        <v>25215</v>
      </c>
      <c r="F494" s="152" t="s">
        <v>140</v>
      </c>
      <c r="G494" s="124"/>
      <c r="H494" s="1702">
        <v>52</v>
      </c>
      <c r="I494" s="39">
        <v>820</v>
      </c>
      <c r="J494" s="126"/>
      <c r="K494" s="211">
        <f t="shared" si="13"/>
        <v>0</v>
      </c>
    </row>
    <row r="495" spans="1:14" ht="28.5" customHeight="1" x14ac:dyDescent="0.25">
      <c r="A495" s="1815"/>
      <c r="B495" s="1756" t="s">
        <v>340</v>
      </c>
      <c r="C495" s="1759" t="s">
        <v>312</v>
      </c>
      <c r="D495" s="275" t="s">
        <v>83</v>
      </c>
      <c r="E495" s="1716">
        <v>25215</v>
      </c>
      <c r="F495" s="204" t="s">
        <v>39</v>
      </c>
      <c r="G495" s="205"/>
      <c r="H495" s="1701">
        <v>42</v>
      </c>
      <c r="I495" s="40">
        <v>820</v>
      </c>
      <c r="J495" s="206"/>
      <c r="K495" s="214">
        <f t="shared" si="13"/>
        <v>0</v>
      </c>
    </row>
    <row r="496" spans="1:14" ht="28.5" customHeight="1" x14ac:dyDescent="0.25">
      <c r="A496" s="1786"/>
      <c r="B496" s="1765"/>
      <c r="C496" s="1765"/>
      <c r="D496" s="1521" t="s">
        <v>83</v>
      </c>
      <c r="E496" s="1698">
        <v>25215</v>
      </c>
      <c r="F496" s="8" t="s">
        <v>39</v>
      </c>
      <c r="G496" s="11"/>
      <c r="H496" s="1714">
        <v>44</v>
      </c>
      <c r="I496" s="35">
        <v>820</v>
      </c>
      <c r="J496" s="105"/>
      <c r="K496" s="73">
        <f t="shared" si="13"/>
        <v>0</v>
      </c>
    </row>
    <row r="497" spans="1:11" ht="28.5" customHeight="1" x14ac:dyDescent="0.25">
      <c r="A497" s="1786"/>
      <c r="B497" s="1765"/>
      <c r="C497" s="1765"/>
      <c r="D497" s="1521" t="s">
        <v>83</v>
      </c>
      <c r="E497" s="1698">
        <v>25215</v>
      </c>
      <c r="F497" s="8" t="s">
        <v>39</v>
      </c>
      <c r="G497" s="11"/>
      <c r="H497" s="1714">
        <v>46</v>
      </c>
      <c r="I497" s="35">
        <v>820</v>
      </c>
      <c r="J497" s="105"/>
      <c r="K497" s="73">
        <f t="shared" si="13"/>
        <v>0</v>
      </c>
    </row>
    <row r="498" spans="1:11" ht="28.5" customHeight="1" x14ac:dyDescent="0.25">
      <c r="A498" s="1786"/>
      <c r="B498" s="1765"/>
      <c r="C498" s="1765"/>
      <c r="D498" s="1521" t="s">
        <v>83</v>
      </c>
      <c r="E498" s="1698">
        <v>25215</v>
      </c>
      <c r="F498" s="8" t="s">
        <v>39</v>
      </c>
      <c r="G498" s="11"/>
      <c r="H498" s="1714">
        <v>48</v>
      </c>
      <c r="I498" s="35">
        <v>820</v>
      </c>
      <c r="J498" s="105"/>
      <c r="K498" s="73">
        <f t="shared" si="13"/>
        <v>0</v>
      </c>
    </row>
    <row r="499" spans="1:11" ht="28.5" customHeight="1" x14ac:dyDescent="0.25">
      <c r="A499" s="1786"/>
      <c r="B499" s="1765"/>
      <c r="C499" s="1765"/>
      <c r="D499" s="1521" t="s">
        <v>83</v>
      </c>
      <c r="E499" s="1698">
        <v>25215</v>
      </c>
      <c r="F499" s="8" t="s">
        <v>39</v>
      </c>
      <c r="G499" s="11"/>
      <c r="H499" s="1714">
        <v>50</v>
      </c>
      <c r="I499" s="35">
        <v>820</v>
      </c>
      <c r="J499" s="105"/>
      <c r="K499" s="73">
        <f t="shared" si="13"/>
        <v>0</v>
      </c>
    </row>
    <row r="500" spans="1:11" ht="28.5" customHeight="1" thickBot="1" x14ac:dyDescent="0.3">
      <c r="A500" s="1786"/>
      <c r="B500" s="1765"/>
      <c r="C500" s="1765"/>
      <c r="D500" s="275" t="s">
        <v>83</v>
      </c>
      <c r="E500" s="1716">
        <v>25215</v>
      </c>
      <c r="F500" s="204" t="s">
        <v>39</v>
      </c>
      <c r="G500" s="205"/>
      <c r="H500" s="1701">
        <v>52</v>
      </c>
      <c r="I500" s="40">
        <v>820</v>
      </c>
      <c r="J500" s="206"/>
      <c r="K500" s="214">
        <f t="shared" si="13"/>
        <v>0</v>
      </c>
    </row>
    <row r="501" spans="1:11" ht="24" customHeight="1" x14ac:dyDescent="0.25">
      <c r="A501" s="1878"/>
      <c r="B501" s="1756" t="s">
        <v>331</v>
      </c>
      <c r="C501" s="1806" t="s">
        <v>40</v>
      </c>
      <c r="D501" s="327" t="s">
        <v>83</v>
      </c>
      <c r="E501" s="1704">
        <v>32351</v>
      </c>
      <c r="F501" s="1717" t="s">
        <v>140</v>
      </c>
      <c r="G501" s="23"/>
      <c r="H501" s="1688">
        <v>42</v>
      </c>
      <c r="I501" s="37">
        <v>720</v>
      </c>
      <c r="J501" s="165"/>
      <c r="K501" s="210">
        <f t="shared" si="13"/>
        <v>0</v>
      </c>
    </row>
    <row r="502" spans="1:11" ht="24.75" customHeight="1" x14ac:dyDescent="0.25">
      <c r="A502" s="1879"/>
      <c r="B502" s="1757"/>
      <c r="C502" s="1765"/>
      <c r="D502" s="1521" t="s">
        <v>83</v>
      </c>
      <c r="E502" s="1698">
        <v>32351</v>
      </c>
      <c r="F502" s="8" t="s">
        <v>140</v>
      </c>
      <c r="G502" s="11"/>
      <c r="H502" s="1691">
        <v>44</v>
      </c>
      <c r="I502" s="35">
        <v>720</v>
      </c>
      <c r="J502" s="105"/>
      <c r="K502" s="73">
        <f t="shared" si="13"/>
        <v>0</v>
      </c>
    </row>
    <row r="503" spans="1:11" ht="24.75" customHeight="1" x14ac:dyDescent="0.25">
      <c r="A503" s="1879"/>
      <c r="B503" s="1757"/>
      <c r="C503" s="1765"/>
      <c r="D503" s="1521" t="s">
        <v>83</v>
      </c>
      <c r="E503" s="1698">
        <v>32351</v>
      </c>
      <c r="F503" s="8" t="s">
        <v>140</v>
      </c>
      <c r="G503" s="11"/>
      <c r="H503" s="1691">
        <v>46</v>
      </c>
      <c r="I503" s="35">
        <v>720</v>
      </c>
      <c r="J503" s="105"/>
      <c r="K503" s="73">
        <f t="shared" si="13"/>
        <v>0</v>
      </c>
    </row>
    <row r="504" spans="1:11" ht="24" customHeight="1" x14ac:dyDescent="0.25">
      <c r="A504" s="1879"/>
      <c r="B504" s="1757"/>
      <c r="C504" s="1765"/>
      <c r="D504" s="1521" t="s">
        <v>83</v>
      </c>
      <c r="E504" s="1698">
        <v>32351</v>
      </c>
      <c r="F504" s="8" t="s">
        <v>140</v>
      </c>
      <c r="G504" s="11"/>
      <c r="H504" s="1691">
        <v>48</v>
      </c>
      <c r="I504" s="35">
        <v>720</v>
      </c>
      <c r="J504" s="105"/>
      <c r="K504" s="73">
        <f t="shared" si="13"/>
        <v>0</v>
      </c>
    </row>
    <row r="505" spans="1:11" ht="26.25" customHeight="1" thickBot="1" x14ac:dyDescent="0.3">
      <c r="A505" s="1880"/>
      <c r="B505" s="1758"/>
      <c r="C505" s="1766"/>
      <c r="D505" s="1522" t="s">
        <v>83</v>
      </c>
      <c r="E505" s="1699">
        <v>32351</v>
      </c>
      <c r="F505" s="9" t="s">
        <v>140</v>
      </c>
      <c r="G505" s="17"/>
      <c r="H505" s="1692">
        <v>50</v>
      </c>
      <c r="I505" s="38">
        <v>720</v>
      </c>
      <c r="J505" s="106"/>
      <c r="K505" s="209">
        <f t="shared" si="13"/>
        <v>0</v>
      </c>
    </row>
    <row r="506" spans="1:11" ht="24.75" customHeight="1" x14ac:dyDescent="0.25">
      <c r="A506" s="1878"/>
      <c r="B506" s="1756" t="s">
        <v>331</v>
      </c>
      <c r="C506" s="1806" t="s">
        <v>40</v>
      </c>
      <c r="D506" s="141" t="s">
        <v>83</v>
      </c>
      <c r="E506" s="1711">
        <v>32351</v>
      </c>
      <c r="F506" s="7" t="s">
        <v>127</v>
      </c>
      <c r="G506" s="16"/>
      <c r="H506" s="1690">
        <v>42</v>
      </c>
      <c r="I506" s="37">
        <v>720</v>
      </c>
      <c r="J506" s="104"/>
      <c r="K506" s="210">
        <f t="shared" si="13"/>
        <v>0</v>
      </c>
    </row>
    <row r="507" spans="1:11" ht="24.75" customHeight="1" x14ac:dyDescent="0.25">
      <c r="A507" s="1879"/>
      <c r="B507" s="1757"/>
      <c r="C507" s="1765"/>
      <c r="D507" s="1521" t="s">
        <v>83</v>
      </c>
      <c r="E507" s="1698">
        <v>32351</v>
      </c>
      <c r="F507" s="8" t="s">
        <v>127</v>
      </c>
      <c r="G507" s="11"/>
      <c r="H507" s="1691">
        <v>44</v>
      </c>
      <c r="I507" s="35">
        <v>720</v>
      </c>
      <c r="J507" s="105"/>
      <c r="K507" s="73">
        <f t="shared" si="13"/>
        <v>0</v>
      </c>
    </row>
    <row r="508" spans="1:11" ht="21" customHeight="1" x14ac:dyDescent="0.25">
      <c r="A508" s="1879"/>
      <c r="B508" s="1757"/>
      <c r="C508" s="1765"/>
      <c r="D508" s="1521" t="s">
        <v>83</v>
      </c>
      <c r="E508" s="1698">
        <v>32351</v>
      </c>
      <c r="F508" s="8" t="s">
        <v>127</v>
      </c>
      <c r="G508" s="11"/>
      <c r="H508" s="1691">
        <v>46</v>
      </c>
      <c r="I508" s="35">
        <v>720</v>
      </c>
      <c r="J508" s="105"/>
      <c r="K508" s="73">
        <f t="shared" si="13"/>
        <v>0</v>
      </c>
    </row>
    <row r="509" spans="1:11" ht="23.25" customHeight="1" x14ac:dyDescent="0.25">
      <c r="A509" s="1879"/>
      <c r="B509" s="1757"/>
      <c r="C509" s="1765"/>
      <c r="D509" s="1521" t="s">
        <v>83</v>
      </c>
      <c r="E509" s="1698">
        <v>32351</v>
      </c>
      <c r="F509" s="204" t="s">
        <v>127</v>
      </c>
      <c r="G509" s="205"/>
      <c r="H509" s="1686">
        <v>48</v>
      </c>
      <c r="I509" s="35">
        <v>720</v>
      </c>
      <c r="J509" s="206"/>
      <c r="K509" s="73">
        <f t="shared" si="13"/>
        <v>0</v>
      </c>
    </row>
    <row r="510" spans="1:11" ht="24.75" customHeight="1" thickBot="1" x14ac:dyDescent="0.3">
      <c r="A510" s="1880"/>
      <c r="B510" s="1758"/>
      <c r="C510" s="1766"/>
      <c r="D510" s="1522" t="s">
        <v>83</v>
      </c>
      <c r="E510" s="1699">
        <v>32351</v>
      </c>
      <c r="F510" s="9" t="s">
        <v>127</v>
      </c>
      <c r="G510" s="17"/>
      <c r="H510" s="1692">
        <v>50</v>
      </c>
      <c r="I510" s="38">
        <v>720</v>
      </c>
      <c r="J510" s="106"/>
      <c r="K510" s="209">
        <f t="shared" si="13"/>
        <v>0</v>
      </c>
    </row>
    <row r="511" spans="1:11" ht="22.5" customHeight="1" x14ac:dyDescent="0.25">
      <c r="A511" s="1765"/>
      <c r="B511" s="1757" t="s">
        <v>331</v>
      </c>
      <c r="C511" s="1765" t="s">
        <v>40</v>
      </c>
      <c r="D511" s="225" t="s">
        <v>83</v>
      </c>
      <c r="E511" s="1697">
        <v>32351</v>
      </c>
      <c r="F511" s="10" t="s">
        <v>39</v>
      </c>
      <c r="G511" s="12"/>
      <c r="H511" s="1705">
        <v>42</v>
      </c>
      <c r="I511" s="48">
        <v>720</v>
      </c>
      <c r="J511" s="108"/>
      <c r="K511" s="208">
        <f t="shared" si="13"/>
        <v>0</v>
      </c>
    </row>
    <row r="512" spans="1:11" ht="23.25" customHeight="1" x14ac:dyDescent="0.25">
      <c r="A512" s="1765"/>
      <c r="B512" s="1757"/>
      <c r="C512" s="1765"/>
      <c r="D512" s="1521" t="s">
        <v>83</v>
      </c>
      <c r="E512" s="1698">
        <v>32351</v>
      </c>
      <c r="F512" s="8" t="s">
        <v>39</v>
      </c>
      <c r="G512" s="11"/>
      <c r="H512" s="1691">
        <v>44</v>
      </c>
      <c r="I512" s="35">
        <v>720</v>
      </c>
      <c r="J512" s="105"/>
      <c r="K512" s="73">
        <f t="shared" si="13"/>
        <v>0</v>
      </c>
    </row>
    <row r="513" spans="1:14" ht="23.25" customHeight="1" x14ac:dyDescent="0.25">
      <c r="A513" s="1765"/>
      <c r="B513" s="1757"/>
      <c r="C513" s="1765"/>
      <c r="D513" s="1521" t="s">
        <v>83</v>
      </c>
      <c r="E513" s="1698">
        <v>32351</v>
      </c>
      <c r="F513" s="8" t="s">
        <v>39</v>
      </c>
      <c r="G513" s="11"/>
      <c r="H513" s="1691">
        <v>46</v>
      </c>
      <c r="I513" s="35">
        <v>720</v>
      </c>
      <c r="J513" s="105"/>
      <c r="K513" s="73">
        <f t="shared" si="13"/>
        <v>0</v>
      </c>
    </row>
    <row r="514" spans="1:14" ht="24.75" customHeight="1" x14ac:dyDescent="0.25">
      <c r="A514" s="1765"/>
      <c r="B514" s="1757"/>
      <c r="C514" s="1765"/>
      <c r="D514" s="1521" t="s">
        <v>83</v>
      </c>
      <c r="E514" s="1698">
        <v>32351</v>
      </c>
      <c r="F514" s="8" t="s">
        <v>39</v>
      </c>
      <c r="G514" s="11"/>
      <c r="H514" s="1691">
        <v>48</v>
      </c>
      <c r="I514" s="35">
        <v>720</v>
      </c>
      <c r="J514" s="105"/>
      <c r="K514" s="73">
        <f t="shared" si="13"/>
        <v>0</v>
      </c>
    </row>
    <row r="515" spans="1:14" ht="24" customHeight="1" thickBot="1" x14ac:dyDescent="0.3">
      <c r="A515" s="1766"/>
      <c r="B515" s="1758"/>
      <c r="C515" s="1766"/>
      <c r="D515" s="292" t="s">
        <v>83</v>
      </c>
      <c r="E515" s="1386">
        <v>32351</v>
      </c>
      <c r="F515" s="152" t="s">
        <v>39</v>
      </c>
      <c r="G515" s="124"/>
      <c r="H515" s="1693">
        <v>50</v>
      </c>
      <c r="I515" s="35">
        <v>720</v>
      </c>
      <c r="J515" s="126"/>
      <c r="K515" s="209">
        <f t="shared" si="13"/>
        <v>0</v>
      </c>
    </row>
    <row r="516" spans="1:14" ht="36.75" customHeight="1" x14ac:dyDescent="0.25">
      <c r="A516" s="1788"/>
      <c r="B516" s="1787" t="s">
        <v>387</v>
      </c>
      <c r="C516" s="1983" t="s">
        <v>73</v>
      </c>
      <c r="D516" s="275" t="s">
        <v>83</v>
      </c>
      <c r="E516" s="1711">
        <v>21279</v>
      </c>
      <c r="F516" s="7" t="s">
        <v>386</v>
      </c>
      <c r="G516" s="16"/>
      <c r="H516" s="1715">
        <v>42</v>
      </c>
      <c r="I516" s="37">
        <v>490</v>
      </c>
      <c r="J516" s="104"/>
      <c r="K516" s="210">
        <f>I516*J516</f>
        <v>0</v>
      </c>
    </row>
    <row r="517" spans="1:14" ht="32.25" customHeight="1" x14ac:dyDescent="0.25">
      <c r="A517" s="1789"/>
      <c r="B517" s="1798"/>
      <c r="C517" s="2000"/>
      <c r="D517" s="1521" t="s">
        <v>83</v>
      </c>
      <c r="E517" s="1698">
        <v>21279</v>
      </c>
      <c r="F517" s="8" t="s">
        <v>386</v>
      </c>
      <c r="G517" s="11"/>
      <c r="H517" s="1714">
        <v>44</v>
      </c>
      <c r="I517" s="35">
        <v>490</v>
      </c>
      <c r="J517" s="105"/>
      <c r="K517" s="73">
        <f>I517*J517</f>
        <v>0</v>
      </c>
    </row>
    <row r="518" spans="1:14" ht="36" customHeight="1" x14ac:dyDescent="0.25">
      <c r="A518" s="1789"/>
      <c r="B518" s="1798"/>
      <c r="C518" s="2000"/>
      <c r="D518" s="1521" t="s">
        <v>83</v>
      </c>
      <c r="E518" s="1698">
        <v>21279</v>
      </c>
      <c r="F518" s="8" t="s">
        <v>386</v>
      </c>
      <c r="G518" s="11"/>
      <c r="H518" s="1714">
        <v>46</v>
      </c>
      <c r="I518" s="35">
        <v>490</v>
      </c>
      <c r="J518" s="105"/>
      <c r="K518" s="73">
        <f>I518*J518</f>
        <v>0</v>
      </c>
    </row>
    <row r="519" spans="1:14" ht="32.25" customHeight="1" thickBot="1" x14ac:dyDescent="0.3">
      <c r="A519" s="1805"/>
      <c r="B519" s="1877"/>
      <c r="C519" s="1985"/>
      <c r="D519" s="292" t="s">
        <v>83</v>
      </c>
      <c r="E519" s="1699">
        <v>21279</v>
      </c>
      <c r="F519" s="9" t="s">
        <v>386</v>
      </c>
      <c r="G519" s="17"/>
      <c r="H519" s="1713">
        <v>48</v>
      </c>
      <c r="I519" s="38">
        <v>490</v>
      </c>
      <c r="J519" s="106"/>
      <c r="K519" s="209">
        <f>I519*J519</f>
        <v>0</v>
      </c>
    </row>
    <row r="520" spans="1:14" ht="28.5" customHeight="1" x14ac:dyDescent="0.25">
      <c r="A520" s="242"/>
      <c r="B520" s="240"/>
      <c r="C520" s="240"/>
      <c r="D520" s="244" t="s">
        <v>14</v>
      </c>
      <c r="E520" s="241"/>
      <c r="F520" s="241"/>
      <c r="G520" s="242"/>
      <c r="H520" s="243"/>
      <c r="I520" s="239"/>
      <c r="J520" s="239"/>
      <c r="K520" s="239"/>
    </row>
    <row r="521" spans="1:14" ht="24" customHeight="1" x14ac:dyDescent="0.25">
      <c r="A521" s="242"/>
      <c r="B521" s="240"/>
      <c r="C521" s="240"/>
      <c r="D521" s="245" t="s">
        <v>16</v>
      </c>
      <c r="E521" s="241"/>
      <c r="F521" s="241"/>
      <c r="G521" s="242"/>
      <c r="H521" s="243"/>
      <c r="I521" s="239"/>
      <c r="J521" s="239"/>
      <c r="K521" s="239"/>
    </row>
    <row r="522" spans="1:14" ht="22.5" customHeight="1" x14ac:dyDescent="0.25">
      <c r="A522" s="242"/>
      <c r="B522" s="240"/>
      <c r="C522" s="240"/>
      <c r="D522" s="245" t="s">
        <v>10</v>
      </c>
      <c r="E522" s="241"/>
      <c r="F522" s="241"/>
      <c r="G522" s="242"/>
      <c r="H522" s="243"/>
      <c r="I522" s="239"/>
      <c r="J522" s="239"/>
      <c r="K522" s="239"/>
    </row>
    <row r="523" spans="1:14" ht="29.25" customHeight="1" x14ac:dyDescent="0.25">
      <c r="A523" s="1879"/>
      <c r="B523" s="1757" t="s">
        <v>366</v>
      </c>
      <c r="C523" s="1765" t="s">
        <v>52</v>
      </c>
      <c r="D523" s="137" t="s">
        <v>32</v>
      </c>
      <c r="E523" s="1697">
        <v>24265</v>
      </c>
      <c r="F523" s="10" t="s">
        <v>138</v>
      </c>
      <c r="G523" s="12"/>
      <c r="H523" s="1712">
        <v>42</v>
      </c>
      <c r="I523" s="116">
        <v>558</v>
      </c>
      <c r="J523" s="778"/>
      <c r="K523" s="208">
        <f t="shared" ref="K523:K586" si="14">I523*J523</f>
        <v>0</v>
      </c>
      <c r="L523" s="72"/>
      <c r="N523" s="280"/>
    </row>
    <row r="524" spans="1:14" ht="29.25" customHeight="1" x14ac:dyDescent="0.25">
      <c r="A524" s="1879"/>
      <c r="B524" s="1757"/>
      <c r="C524" s="1765"/>
      <c r="D524" s="137" t="s">
        <v>32</v>
      </c>
      <c r="E524" s="1698">
        <v>24265</v>
      </c>
      <c r="F524" s="8" t="s">
        <v>138</v>
      </c>
      <c r="G524" s="11"/>
      <c r="H524" s="1714">
        <v>44</v>
      </c>
      <c r="I524" s="24">
        <v>558</v>
      </c>
      <c r="J524" s="775"/>
      <c r="K524" s="73">
        <f t="shared" si="14"/>
        <v>0</v>
      </c>
      <c r="L524" s="72"/>
      <c r="N524" s="280"/>
    </row>
    <row r="525" spans="1:14" ht="29.25" customHeight="1" x14ac:dyDescent="0.25">
      <c r="A525" s="1879"/>
      <c r="B525" s="1757"/>
      <c r="C525" s="1765"/>
      <c r="D525" s="137" t="s">
        <v>32</v>
      </c>
      <c r="E525" s="1698">
        <v>24265</v>
      </c>
      <c r="F525" s="8" t="s">
        <v>138</v>
      </c>
      <c r="G525" s="11"/>
      <c r="H525" s="1714">
        <v>46</v>
      </c>
      <c r="I525" s="24">
        <v>558</v>
      </c>
      <c r="J525" s="775"/>
      <c r="K525" s="73">
        <f t="shared" si="14"/>
        <v>0</v>
      </c>
      <c r="L525" s="72"/>
      <c r="N525" s="280"/>
    </row>
    <row r="526" spans="1:14" ht="29.25" customHeight="1" x14ac:dyDescent="0.25">
      <c r="A526" s="1879"/>
      <c r="B526" s="1757"/>
      <c r="C526" s="1765"/>
      <c r="D526" s="137" t="s">
        <v>32</v>
      </c>
      <c r="E526" s="1698">
        <v>24265</v>
      </c>
      <c r="F526" s="8" t="s">
        <v>138</v>
      </c>
      <c r="G526" s="11"/>
      <c r="H526" s="1714">
        <v>48</v>
      </c>
      <c r="I526" s="24">
        <v>558</v>
      </c>
      <c r="J526" s="775"/>
      <c r="K526" s="73">
        <f t="shared" si="14"/>
        <v>0</v>
      </c>
      <c r="L526" s="72"/>
      <c r="N526" s="280"/>
    </row>
    <row r="527" spans="1:14" ht="29.25" customHeight="1" x14ac:dyDescent="0.25">
      <c r="A527" s="1879"/>
      <c r="B527" s="1757"/>
      <c r="C527" s="1765"/>
      <c r="D527" s="137" t="s">
        <v>32</v>
      </c>
      <c r="E527" s="1698">
        <v>24265</v>
      </c>
      <c r="F527" s="8" t="s">
        <v>138</v>
      </c>
      <c r="G527" s="11"/>
      <c r="H527" s="1714">
        <v>50</v>
      </c>
      <c r="I527" s="24">
        <v>558</v>
      </c>
      <c r="J527" s="775"/>
      <c r="K527" s="73">
        <f t="shared" si="14"/>
        <v>0</v>
      </c>
      <c r="L527" s="72"/>
      <c r="N527" s="280"/>
    </row>
    <row r="528" spans="1:14" ht="29.25" customHeight="1" thickBot="1" x14ac:dyDescent="0.3">
      <c r="A528" s="1879"/>
      <c r="B528" s="1757"/>
      <c r="C528" s="1765"/>
      <c r="D528" s="203" t="s">
        <v>32</v>
      </c>
      <c r="E528" s="1341">
        <v>24265</v>
      </c>
      <c r="F528" s="20" t="s">
        <v>138</v>
      </c>
      <c r="G528" s="15"/>
      <c r="H528" s="613">
        <v>52</v>
      </c>
      <c r="I528" s="30">
        <v>558</v>
      </c>
      <c r="J528" s="776"/>
      <c r="K528" s="207">
        <f t="shared" si="14"/>
        <v>0</v>
      </c>
      <c r="L528" s="72"/>
      <c r="N528" s="280"/>
    </row>
    <row r="529" spans="1:14" ht="29.25" customHeight="1" x14ac:dyDescent="0.25">
      <c r="A529" s="1878"/>
      <c r="B529" s="1756" t="s">
        <v>366</v>
      </c>
      <c r="C529" s="1806" t="s">
        <v>52</v>
      </c>
      <c r="D529" s="132" t="s">
        <v>32</v>
      </c>
      <c r="E529" s="1711">
        <v>25265</v>
      </c>
      <c r="F529" s="7" t="s">
        <v>131</v>
      </c>
      <c r="G529" s="16"/>
      <c r="H529" s="1715">
        <v>42</v>
      </c>
      <c r="I529" s="118">
        <v>618</v>
      </c>
      <c r="J529" s="772"/>
      <c r="K529" s="210">
        <f t="shared" si="14"/>
        <v>0</v>
      </c>
      <c r="L529" s="72"/>
      <c r="N529" s="280"/>
    </row>
    <row r="530" spans="1:14" ht="29.25" customHeight="1" x14ac:dyDescent="0.25">
      <c r="A530" s="1879"/>
      <c r="B530" s="1757"/>
      <c r="C530" s="1765"/>
      <c r="D530" s="137" t="s">
        <v>32</v>
      </c>
      <c r="E530" s="1698">
        <v>25265</v>
      </c>
      <c r="F530" s="8" t="s">
        <v>131</v>
      </c>
      <c r="G530" s="11"/>
      <c r="H530" s="1714">
        <v>44</v>
      </c>
      <c r="I530" s="24">
        <v>618</v>
      </c>
      <c r="J530" s="775"/>
      <c r="K530" s="73">
        <f t="shared" si="14"/>
        <v>0</v>
      </c>
      <c r="L530" s="72"/>
      <c r="N530" s="280"/>
    </row>
    <row r="531" spans="1:14" ht="29.25" customHeight="1" x14ac:dyDescent="0.25">
      <c r="A531" s="1879"/>
      <c r="B531" s="1757"/>
      <c r="C531" s="1765"/>
      <c r="D531" s="137" t="s">
        <v>32</v>
      </c>
      <c r="E531" s="1698">
        <v>25265</v>
      </c>
      <c r="F531" s="8" t="s">
        <v>131</v>
      </c>
      <c r="G531" s="11"/>
      <c r="H531" s="1714">
        <v>46</v>
      </c>
      <c r="I531" s="24">
        <v>618</v>
      </c>
      <c r="J531" s="775"/>
      <c r="K531" s="73">
        <f t="shared" si="14"/>
        <v>0</v>
      </c>
      <c r="L531" s="72"/>
      <c r="N531" s="280"/>
    </row>
    <row r="532" spans="1:14" ht="29.25" customHeight="1" x14ac:dyDescent="0.25">
      <c r="A532" s="1879"/>
      <c r="B532" s="1757"/>
      <c r="C532" s="1765"/>
      <c r="D532" s="137" t="s">
        <v>32</v>
      </c>
      <c r="E532" s="1698">
        <v>25265</v>
      </c>
      <c r="F532" s="8" t="s">
        <v>131</v>
      </c>
      <c r="G532" s="11"/>
      <c r="H532" s="1714">
        <v>48</v>
      </c>
      <c r="I532" s="24">
        <v>618</v>
      </c>
      <c r="J532" s="775"/>
      <c r="K532" s="73">
        <f t="shared" si="14"/>
        <v>0</v>
      </c>
      <c r="L532" s="72"/>
      <c r="N532" s="280"/>
    </row>
    <row r="533" spans="1:14" ht="29.25" customHeight="1" x14ac:dyDescent="0.25">
      <c r="A533" s="1879"/>
      <c r="B533" s="1757"/>
      <c r="C533" s="1765"/>
      <c r="D533" s="137" t="s">
        <v>32</v>
      </c>
      <c r="E533" s="1698">
        <v>25265</v>
      </c>
      <c r="F533" s="8" t="s">
        <v>131</v>
      </c>
      <c r="G533" s="11"/>
      <c r="H533" s="1714">
        <v>50</v>
      </c>
      <c r="I533" s="24">
        <v>618</v>
      </c>
      <c r="J533" s="775"/>
      <c r="K533" s="73">
        <f t="shared" si="14"/>
        <v>0</v>
      </c>
      <c r="L533" s="72"/>
      <c r="N533" s="280"/>
    </row>
    <row r="534" spans="1:14" ht="29.25" customHeight="1" thickBot="1" x14ac:dyDescent="0.3">
      <c r="A534" s="1880"/>
      <c r="B534" s="1758"/>
      <c r="C534" s="1766"/>
      <c r="D534" s="167" t="s">
        <v>32</v>
      </c>
      <c r="E534" s="1699">
        <v>25265</v>
      </c>
      <c r="F534" s="9" t="s">
        <v>131</v>
      </c>
      <c r="G534" s="17"/>
      <c r="H534" s="1713">
        <v>52</v>
      </c>
      <c r="I534" s="117">
        <v>618</v>
      </c>
      <c r="J534" s="777"/>
      <c r="K534" s="209">
        <f t="shared" si="14"/>
        <v>0</v>
      </c>
      <c r="L534" s="72"/>
      <c r="N534" s="280"/>
    </row>
    <row r="535" spans="1:14" ht="33.75" customHeight="1" x14ac:dyDescent="0.25">
      <c r="A535" s="1784"/>
      <c r="B535" s="1821" t="s">
        <v>651</v>
      </c>
      <c r="C535" s="1759" t="s">
        <v>637</v>
      </c>
      <c r="D535" s="275" t="s">
        <v>83</v>
      </c>
      <c r="E535" s="1716">
        <v>212257</v>
      </c>
      <c r="F535" s="204" t="s">
        <v>140</v>
      </c>
      <c r="G535" s="205"/>
      <c r="H535" s="1701">
        <v>42</v>
      </c>
      <c r="I535" s="278">
        <v>998</v>
      </c>
      <c r="J535" s="774"/>
      <c r="K535" s="214">
        <f t="shared" si="14"/>
        <v>0</v>
      </c>
      <c r="N535"/>
    </row>
    <row r="536" spans="1:14" ht="33.75" customHeight="1" x14ac:dyDescent="0.25">
      <c r="A536" s="1785"/>
      <c r="B536" s="1857"/>
      <c r="C536" s="1765"/>
      <c r="D536" s="1521" t="s">
        <v>83</v>
      </c>
      <c r="E536" s="1698">
        <v>212257</v>
      </c>
      <c r="F536" s="8" t="s">
        <v>140</v>
      </c>
      <c r="G536" s="11"/>
      <c r="H536" s="1714">
        <v>44</v>
      </c>
      <c r="I536" s="24">
        <v>998</v>
      </c>
      <c r="J536" s="775"/>
      <c r="K536" s="73">
        <f t="shared" si="14"/>
        <v>0</v>
      </c>
      <c r="N536" s="280"/>
    </row>
    <row r="537" spans="1:14" ht="33.75" customHeight="1" x14ac:dyDescent="0.25">
      <c r="A537" s="1785"/>
      <c r="B537" s="1857"/>
      <c r="C537" s="1765"/>
      <c r="D537" s="1521" t="s">
        <v>83</v>
      </c>
      <c r="E537" s="1698">
        <v>212257</v>
      </c>
      <c r="F537" s="8" t="s">
        <v>140</v>
      </c>
      <c r="G537" s="11"/>
      <c r="H537" s="1714">
        <v>46</v>
      </c>
      <c r="I537" s="24">
        <v>998</v>
      </c>
      <c r="J537" s="775"/>
      <c r="K537" s="73">
        <f t="shared" si="14"/>
        <v>0</v>
      </c>
      <c r="N537" s="280"/>
    </row>
    <row r="538" spans="1:14" ht="33.75" customHeight="1" x14ac:dyDescent="0.25">
      <c r="A538" s="1785"/>
      <c r="B538" s="1857"/>
      <c r="C538" s="1765"/>
      <c r="D538" s="1521" t="s">
        <v>83</v>
      </c>
      <c r="E538" s="1698">
        <v>212257</v>
      </c>
      <c r="F538" s="8" t="s">
        <v>140</v>
      </c>
      <c r="G538" s="11"/>
      <c r="H538" s="1714">
        <v>48</v>
      </c>
      <c r="I538" s="24">
        <v>998</v>
      </c>
      <c r="J538" s="775"/>
      <c r="K538" s="73">
        <f t="shared" si="14"/>
        <v>0</v>
      </c>
      <c r="N538" s="280"/>
    </row>
    <row r="539" spans="1:14" ht="33.75" customHeight="1" thickBot="1" x14ac:dyDescent="0.3">
      <c r="A539" s="1812"/>
      <c r="B539" s="1858"/>
      <c r="C539" s="1766"/>
      <c r="D539" s="292" t="s">
        <v>83</v>
      </c>
      <c r="E539" s="1386">
        <v>212257</v>
      </c>
      <c r="F539" s="152" t="s">
        <v>140</v>
      </c>
      <c r="G539" s="124"/>
      <c r="H539" s="1702">
        <v>50</v>
      </c>
      <c r="I539" s="125">
        <v>998</v>
      </c>
      <c r="J539" s="779"/>
      <c r="K539" s="211">
        <f t="shared" si="14"/>
        <v>0</v>
      </c>
      <c r="N539" s="280"/>
    </row>
    <row r="540" spans="1:14" ht="36" customHeight="1" x14ac:dyDescent="0.25">
      <c r="A540" s="1784"/>
      <c r="B540" s="1821" t="s">
        <v>651</v>
      </c>
      <c r="C540" s="1759" t="s">
        <v>637</v>
      </c>
      <c r="D540" s="275" t="s">
        <v>83</v>
      </c>
      <c r="E540" s="1716">
        <v>212257</v>
      </c>
      <c r="F540" s="204" t="s">
        <v>39</v>
      </c>
      <c r="G540" s="205"/>
      <c r="H540" s="1701">
        <v>42</v>
      </c>
      <c r="I540" s="278">
        <v>998</v>
      </c>
      <c r="J540" s="774"/>
      <c r="K540" s="214">
        <f t="shared" si="14"/>
        <v>0</v>
      </c>
      <c r="N540" s="280" t="s">
        <v>293</v>
      </c>
    </row>
    <row r="541" spans="1:14" ht="36" customHeight="1" x14ac:dyDescent="0.25">
      <c r="A541" s="1785"/>
      <c r="B541" s="1857"/>
      <c r="C541" s="1765"/>
      <c r="D541" s="1521" t="s">
        <v>83</v>
      </c>
      <c r="E541" s="1698">
        <v>212257</v>
      </c>
      <c r="F541" s="8" t="s">
        <v>39</v>
      </c>
      <c r="G541" s="11"/>
      <c r="H541" s="1714">
        <v>44</v>
      </c>
      <c r="I541" s="24">
        <v>998</v>
      </c>
      <c r="J541" s="775"/>
      <c r="K541" s="73">
        <f t="shared" si="14"/>
        <v>0</v>
      </c>
      <c r="N541" s="280"/>
    </row>
    <row r="542" spans="1:14" ht="36" customHeight="1" x14ac:dyDescent="0.25">
      <c r="A542" s="1785"/>
      <c r="B542" s="1857"/>
      <c r="C542" s="1765"/>
      <c r="D542" s="1521" t="s">
        <v>83</v>
      </c>
      <c r="E542" s="1698">
        <v>212257</v>
      </c>
      <c r="F542" s="8" t="s">
        <v>39</v>
      </c>
      <c r="G542" s="11"/>
      <c r="H542" s="1714">
        <v>46</v>
      </c>
      <c r="I542" s="24">
        <v>998</v>
      </c>
      <c r="J542" s="775"/>
      <c r="K542" s="73">
        <f t="shared" si="14"/>
        <v>0</v>
      </c>
      <c r="N542" s="280"/>
    </row>
    <row r="543" spans="1:14" ht="36" customHeight="1" x14ac:dyDescent="0.25">
      <c r="A543" s="1785"/>
      <c r="B543" s="1857"/>
      <c r="C543" s="1765"/>
      <c r="D543" s="1521" t="s">
        <v>83</v>
      </c>
      <c r="E543" s="1698">
        <v>212257</v>
      </c>
      <c r="F543" s="8" t="s">
        <v>39</v>
      </c>
      <c r="G543" s="11"/>
      <c r="H543" s="1714">
        <v>48</v>
      </c>
      <c r="I543" s="24">
        <v>998</v>
      </c>
      <c r="J543" s="775"/>
      <c r="K543" s="73">
        <f t="shared" si="14"/>
        <v>0</v>
      </c>
      <c r="N543" s="280"/>
    </row>
    <row r="544" spans="1:14" ht="36" customHeight="1" thickBot="1" x14ac:dyDescent="0.3">
      <c r="A544" s="1812"/>
      <c r="B544" s="1858"/>
      <c r="C544" s="1766"/>
      <c r="D544" s="292" t="s">
        <v>83</v>
      </c>
      <c r="E544" s="1386">
        <v>212257</v>
      </c>
      <c r="F544" s="152" t="s">
        <v>39</v>
      </c>
      <c r="G544" s="124"/>
      <c r="H544" s="1702">
        <v>50</v>
      </c>
      <c r="I544" s="125">
        <v>998</v>
      </c>
      <c r="J544" s="779"/>
      <c r="K544" s="211">
        <f t="shared" si="14"/>
        <v>0</v>
      </c>
      <c r="N544" s="280" t="s">
        <v>293</v>
      </c>
    </row>
    <row r="545" spans="1:14" ht="28.5" customHeight="1" x14ac:dyDescent="0.25">
      <c r="A545" s="1785"/>
      <c r="B545" s="1822" t="s">
        <v>553</v>
      </c>
      <c r="C545" s="1760" t="s">
        <v>336</v>
      </c>
      <c r="D545" s="203" t="s">
        <v>32</v>
      </c>
      <c r="E545" s="1716">
        <v>210202</v>
      </c>
      <c r="F545" s="204" t="s">
        <v>39</v>
      </c>
      <c r="G545" s="205"/>
      <c r="H545" s="1701">
        <v>42</v>
      </c>
      <c r="I545" s="278">
        <v>718</v>
      </c>
      <c r="J545" s="774"/>
      <c r="K545" s="214">
        <f t="shared" si="14"/>
        <v>0</v>
      </c>
      <c r="N545"/>
    </row>
    <row r="546" spans="1:14" ht="28.5" customHeight="1" x14ac:dyDescent="0.25">
      <c r="A546" s="1785"/>
      <c r="B546" s="1857"/>
      <c r="C546" s="1765"/>
      <c r="D546" s="130" t="s">
        <v>32</v>
      </c>
      <c r="E546" s="1698">
        <v>210202</v>
      </c>
      <c r="F546" s="8" t="s">
        <v>39</v>
      </c>
      <c r="G546" s="11"/>
      <c r="H546" s="1714">
        <v>44</v>
      </c>
      <c r="I546" s="24">
        <v>718</v>
      </c>
      <c r="J546" s="775"/>
      <c r="K546" s="73">
        <f t="shared" si="14"/>
        <v>0</v>
      </c>
      <c r="N546"/>
    </row>
    <row r="547" spans="1:14" ht="28.5" customHeight="1" x14ac:dyDescent="0.25">
      <c r="A547" s="1785"/>
      <c r="B547" s="1857"/>
      <c r="C547" s="1765"/>
      <c r="D547" s="130" t="s">
        <v>32</v>
      </c>
      <c r="E547" s="1698">
        <v>210202</v>
      </c>
      <c r="F547" s="8" t="s">
        <v>39</v>
      </c>
      <c r="G547" s="11"/>
      <c r="H547" s="1714">
        <v>46</v>
      </c>
      <c r="I547" s="24">
        <v>718</v>
      </c>
      <c r="J547" s="775"/>
      <c r="K547" s="73">
        <f t="shared" si="14"/>
        <v>0</v>
      </c>
      <c r="N547"/>
    </row>
    <row r="548" spans="1:14" ht="28.5" customHeight="1" x14ac:dyDescent="0.25">
      <c r="A548" s="1785"/>
      <c r="B548" s="1857"/>
      <c r="C548" s="1765"/>
      <c r="D548" s="130" t="s">
        <v>32</v>
      </c>
      <c r="E548" s="1698">
        <v>210202</v>
      </c>
      <c r="F548" s="8" t="s">
        <v>39</v>
      </c>
      <c r="G548" s="11"/>
      <c r="H548" s="1714">
        <v>48</v>
      </c>
      <c r="I548" s="24">
        <v>718</v>
      </c>
      <c r="J548" s="775"/>
      <c r="K548" s="73">
        <f t="shared" si="14"/>
        <v>0</v>
      </c>
      <c r="N548"/>
    </row>
    <row r="549" spans="1:14" ht="28.5" customHeight="1" x14ac:dyDescent="0.25">
      <c r="A549" s="1785"/>
      <c r="B549" s="1857"/>
      <c r="C549" s="1765"/>
      <c r="D549" s="130" t="s">
        <v>32</v>
      </c>
      <c r="E549" s="1698">
        <v>210202</v>
      </c>
      <c r="F549" s="8" t="s">
        <v>39</v>
      </c>
      <c r="G549" s="11"/>
      <c r="H549" s="1714">
        <v>50</v>
      </c>
      <c r="I549" s="24">
        <v>718</v>
      </c>
      <c r="J549" s="775"/>
      <c r="K549" s="73">
        <f t="shared" si="14"/>
        <v>0</v>
      </c>
      <c r="N549"/>
    </row>
    <row r="550" spans="1:14" ht="28.5" customHeight="1" thickBot="1" x14ac:dyDescent="0.3">
      <c r="A550" s="1812"/>
      <c r="B550" s="1858"/>
      <c r="C550" s="1766"/>
      <c r="D550" s="131" t="s">
        <v>32</v>
      </c>
      <c r="E550" s="1699">
        <v>210202</v>
      </c>
      <c r="F550" s="9" t="s">
        <v>39</v>
      </c>
      <c r="G550" s="17"/>
      <c r="H550" s="1713">
        <v>52</v>
      </c>
      <c r="I550" s="117">
        <v>718</v>
      </c>
      <c r="J550" s="777"/>
      <c r="K550" s="209">
        <f t="shared" si="14"/>
        <v>0</v>
      </c>
      <c r="N550"/>
    </row>
    <row r="551" spans="1:14" ht="28.5" customHeight="1" x14ac:dyDescent="0.25">
      <c r="A551" s="1784"/>
      <c r="B551" s="1821" t="s">
        <v>553</v>
      </c>
      <c r="C551" s="1759" t="s">
        <v>336</v>
      </c>
      <c r="D551" s="203" t="s">
        <v>32</v>
      </c>
      <c r="E551" s="1716">
        <v>210202</v>
      </c>
      <c r="F551" s="204" t="s">
        <v>41</v>
      </c>
      <c r="G551" s="205"/>
      <c r="H551" s="1701">
        <v>42</v>
      </c>
      <c r="I551" s="278">
        <v>718</v>
      </c>
      <c r="J551" s="774"/>
      <c r="K551" s="214">
        <f t="shared" si="14"/>
        <v>0</v>
      </c>
      <c r="N551"/>
    </row>
    <row r="552" spans="1:14" ht="28.5" customHeight="1" x14ac:dyDescent="0.25">
      <c r="A552" s="1785"/>
      <c r="B552" s="1857"/>
      <c r="C552" s="1765"/>
      <c r="D552" s="130" t="s">
        <v>32</v>
      </c>
      <c r="E552" s="1698">
        <v>210202</v>
      </c>
      <c r="F552" s="8" t="s">
        <v>41</v>
      </c>
      <c r="G552" s="11"/>
      <c r="H552" s="1714">
        <v>44</v>
      </c>
      <c r="I552" s="24">
        <v>718</v>
      </c>
      <c r="J552" s="775"/>
      <c r="K552" s="73">
        <f t="shared" si="14"/>
        <v>0</v>
      </c>
      <c r="N552"/>
    </row>
    <row r="553" spans="1:14" ht="28.5" customHeight="1" x14ac:dyDescent="0.25">
      <c r="A553" s="1785"/>
      <c r="B553" s="1857"/>
      <c r="C553" s="1765"/>
      <c r="D553" s="130" t="s">
        <v>32</v>
      </c>
      <c r="E553" s="1698">
        <v>210202</v>
      </c>
      <c r="F553" s="8" t="s">
        <v>41</v>
      </c>
      <c r="G553" s="11"/>
      <c r="H553" s="1714">
        <v>46</v>
      </c>
      <c r="I553" s="24">
        <v>718</v>
      </c>
      <c r="J553" s="775"/>
      <c r="K553" s="73">
        <f t="shared" si="14"/>
        <v>0</v>
      </c>
      <c r="N553"/>
    </row>
    <row r="554" spans="1:14" ht="28.5" customHeight="1" x14ac:dyDescent="0.25">
      <c r="A554" s="1785"/>
      <c r="B554" s="1857"/>
      <c r="C554" s="1765"/>
      <c r="D554" s="130" t="s">
        <v>32</v>
      </c>
      <c r="E554" s="1698">
        <v>210202</v>
      </c>
      <c r="F554" s="8" t="s">
        <v>41</v>
      </c>
      <c r="G554" s="11"/>
      <c r="H554" s="1714">
        <v>48</v>
      </c>
      <c r="I554" s="24">
        <v>718</v>
      </c>
      <c r="J554" s="775"/>
      <c r="K554" s="73">
        <f t="shared" si="14"/>
        <v>0</v>
      </c>
      <c r="N554" s="280"/>
    </row>
    <row r="555" spans="1:14" ht="28.5" customHeight="1" x14ac:dyDescent="0.25">
      <c r="A555" s="1785"/>
      <c r="B555" s="1857"/>
      <c r="C555" s="1765"/>
      <c r="D555" s="130" t="s">
        <v>32</v>
      </c>
      <c r="E555" s="1698">
        <v>210202</v>
      </c>
      <c r="F555" s="8" t="s">
        <v>41</v>
      </c>
      <c r="G555" s="11"/>
      <c r="H555" s="1714">
        <v>50</v>
      </c>
      <c r="I555" s="24">
        <v>718</v>
      </c>
      <c r="J555" s="775"/>
      <c r="K555" s="73">
        <f t="shared" si="14"/>
        <v>0</v>
      </c>
      <c r="N555" s="280"/>
    </row>
    <row r="556" spans="1:14" ht="28.5" customHeight="1" thickBot="1" x14ac:dyDescent="0.3">
      <c r="A556" s="1812"/>
      <c r="B556" s="1858"/>
      <c r="C556" s="1766"/>
      <c r="D556" s="131" t="s">
        <v>32</v>
      </c>
      <c r="E556" s="1699">
        <v>210202</v>
      </c>
      <c r="F556" s="9" t="s">
        <v>41</v>
      </c>
      <c r="G556" s="17"/>
      <c r="H556" s="1713">
        <v>52</v>
      </c>
      <c r="I556" s="117">
        <v>718</v>
      </c>
      <c r="J556" s="777"/>
      <c r="K556" s="209">
        <f t="shared" si="14"/>
        <v>0</v>
      </c>
      <c r="N556" s="280"/>
    </row>
    <row r="557" spans="1:14" ht="28.5" customHeight="1" x14ac:dyDescent="0.25">
      <c r="A557" s="1784"/>
      <c r="B557" s="1821" t="s">
        <v>553</v>
      </c>
      <c r="C557" s="1759" t="s">
        <v>336</v>
      </c>
      <c r="D557" s="203" t="s">
        <v>32</v>
      </c>
      <c r="E557" s="1716">
        <v>210202</v>
      </c>
      <c r="F557" s="204" t="s">
        <v>479</v>
      </c>
      <c r="G557" s="205"/>
      <c r="H557" s="1701">
        <v>42</v>
      </c>
      <c r="I557" s="278">
        <v>718</v>
      </c>
      <c r="J557" s="774"/>
      <c r="K557" s="214">
        <f t="shared" si="14"/>
        <v>0</v>
      </c>
      <c r="N557" s="280"/>
    </row>
    <row r="558" spans="1:14" ht="28.5" customHeight="1" x14ac:dyDescent="0.25">
      <c r="A558" s="1785"/>
      <c r="B558" s="1857"/>
      <c r="C558" s="1765"/>
      <c r="D558" s="130" t="s">
        <v>32</v>
      </c>
      <c r="E558" s="1698">
        <v>210202</v>
      </c>
      <c r="F558" s="8" t="s">
        <v>479</v>
      </c>
      <c r="G558" s="11"/>
      <c r="H558" s="1714">
        <v>44</v>
      </c>
      <c r="I558" s="24">
        <v>718</v>
      </c>
      <c r="J558" s="775"/>
      <c r="K558" s="73">
        <f t="shared" si="14"/>
        <v>0</v>
      </c>
      <c r="N558" s="280"/>
    </row>
    <row r="559" spans="1:14" ht="28.5" customHeight="1" x14ac:dyDescent="0.25">
      <c r="A559" s="1785"/>
      <c r="B559" s="1857"/>
      <c r="C559" s="1765"/>
      <c r="D559" s="130" t="s">
        <v>32</v>
      </c>
      <c r="E559" s="1698">
        <v>210202</v>
      </c>
      <c r="F559" s="8" t="s">
        <v>479</v>
      </c>
      <c r="G559" s="11"/>
      <c r="H559" s="1714">
        <v>46</v>
      </c>
      <c r="I559" s="24">
        <v>718</v>
      </c>
      <c r="J559" s="775"/>
      <c r="K559" s="73">
        <f t="shared" si="14"/>
        <v>0</v>
      </c>
      <c r="N559" s="280"/>
    </row>
    <row r="560" spans="1:14" ht="28.5" customHeight="1" x14ac:dyDescent="0.25">
      <c r="A560" s="1785"/>
      <c r="B560" s="1857"/>
      <c r="C560" s="1765"/>
      <c r="D560" s="130" t="s">
        <v>32</v>
      </c>
      <c r="E560" s="1698">
        <v>210202</v>
      </c>
      <c r="F560" s="8" t="s">
        <v>479</v>
      </c>
      <c r="G560" s="11"/>
      <c r="H560" s="1714">
        <v>48</v>
      </c>
      <c r="I560" s="24">
        <v>718</v>
      </c>
      <c r="J560" s="775"/>
      <c r="K560" s="73">
        <f t="shared" si="14"/>
        <v>0</v>
      </c>
      <c r="N560" s="280"/>
    </row>
    <row r="561" spans="1:14" ht="28.5" customHeight="1" x14ac:dyDescent="0.25">
      <c r="A561" s="1785"/>
      <c r="B561" s="1857"/>
      <c r="C561" s="1765"/>
      <c r="D561" s="130" t="s">
        <v>32</v>
      </c>
      <c r="E561" s="1698">
        <v>210202</v>
      </c>
      <c r="F561" s="8" t="s">
        <v>479</v>
      </c>
      <c r="G561" s="11"/>
      <c r="H561" s="1714">
        <v>50</v>
      </c>
      <c r="I561" s="24">
        <v>718</v>
      </c>
      <c r="J561" s="775"/>
      <c r="K561" s="73">
        <f t="shared" si="14"/>
        <v>0</v>
      </c>
      <c r="N561" s="280"/>
    </row>
    <row r="562" spans="1:14" ht="28.5" customHeight="1" thickBot="1" x14ac:dyDescent="0.3">
      <c r="A562" s="1812"/>
      <c r="B562" s="1858"/>
      <c r="C562" s="1766"/>
      <c r="D562" s="131" t="s">
        <v>32</v>
      </c>
      <c r="E562" s="1699">
        <v>210202</v>
      </c>
      <c r="F562" s="9" t="s">
        <v>479</v>
      </c>
      <c r="G562" s="17"/>
      <c r="H562" s="1713">
        <v>52</v>
      </c>
      <c r="I562" s="117">
        <v>718</v>
      </c>
      <c r="J562" s="777"/>
      <c r="K562" s="209">
        <f t="shared" si="14"/>
        <v>0</v>
      </c>
      <c r="N562" s="280"/>
    </row>
    <row r="563" spans="1:14" ht="28.5" customHeight="1" x14ac:dyDescent="0.25">
      <c r="A563" s="1784"/>
      <c r="B563" s="1821" t="s">
        <v>553</v>
      </c>
      <c r="C563" s="1759" t="s">
        <v>336</v>
      </c>
      <c r="D563" s="203" t="s">
        <v>32</v>
      </c>
      <c r="E563" s="1716">
        <v>210202</v>
      </c>
      <c r="F563" s="204" t="s">
        <v>628</v>
      </c>
      <c r="G563" s="205"/>
      <c r="H563" s="1701">
        <v>42</v>
      </c>
      <c r="I563" s="278">
        <v>718</v>
      </c>
      <c r="J563" s="774"/>
      <c r="K563" s="214">
        <f t="shared" si="14"/>
        <v>0</v>
      </c>
      <c r="N563" s="280" t="s">
        <v>293</v>
      </c>
    </row>
    <row r="564" spans="1:14" ht="28.5" customHeight="1" x14ac:dyDescent="0.25">
      <c r="A564" s="1785"/>
      <c r="B564" s="1857"/>
      <c r="C564" s="1765"/>
      <c r="D564" s="130" t="s">
        <v>32</v>
      </c>
      <c r="E564" s="1698">
        <v>210202</v>
      </c>
      <c r="F564" s="8" t="s">
        <v>628</v>
      </c>
      <c r="G564" s="11"/>
      <c r="H564" s="1714">
        <v>44</v>
      </c>
      <c r="I564" s="24">
        <v>718</v>
      </c>
      <c r="J564" s="775"/>
      <c r="K564" s="73">
        <f t="shared" si="14"/>
        <v>0</v>
      </c>
      <c r="N564" s="280"/>
    </row>
    <row r="565" spans="1:14" ht="28.5" customHeight="1" x14ac:dyDescent="0.25">
      <c r="A565" s="1785"/>
      <c r="B565" s="1857"/>
      <c r="C565" s="1765"/>
      <c r="D565" s="130" t="s">
        <v>32</v>
      </c>
      <c r="E565" s="1698">
        <v>210202</v>
      </c>
      <c r="F565" s="8" t="s">
        <v>628</v>
      </c>
      <c r="G565" s="11"/>
      <c r="H565" s="1714">
        <v>46</v>
      </c>
      <c r="I565" s="24">
        <v>718</v>
      </c>
      <c r="J565" s="775"/>
      <c r="K565" s="73">
        <f t="shared" si="14"/>
        <v>0</v>
      </c>
      <c r="N565" s="280">
        <v>3</v>
      </c>
    </row>
    <row r="566" spans="1:14" ht="28.5" customHeight="1" x14ac:dyDescent="0.25">
      <c r="A566" s="1785"/>
      <c r="B566" s="1857"/>
      <c r="C566" s="1765"/>
      <c r="D566" s="130" t="s">
        <v>32</v>
      </c>
      <c r="E566" s="1698">
        <v>210202</v>
      </c>
      <c r="F566" s="8" t="s">
        <v>628</v>
      </c>
      <c r="G566" s="11"/>
      <c r="H566" s="1714">
        <v>48</v>
      </c>
      <c r="I566" s="24">
        <v>718</v>
      </c>
      <c r="J566" s="775"/>
      <c r="K566" s="73">
        <f t="shared" si="14"/>
        <v>0</v>
      </c>
      <c r="N566" s="280"/>
    </row>
    <row r="567" spans="1:14" ht="28.5" customHeight="1" x14ac:dyDescent="0.25">
      <c r="A567" s="1785"/>
      <c r="B567" s="1857"/>
      <c r="C567" s="1765"/>
      <c r="D567" s="130" t="s">
        <v>32</v>
      </c>
      <c r="E567" s="1698">
        <v>210202</v>
      </c>
      <c r="F567" s="8" t="s">
        <v>628</v>
      </c>
      <c r="G567" s="11"/>
      <c r="H567" s="1714">
        <v>50</v>
      </c>
      <c r="I567" s="24">
        <v>718</v>
      </c>
      <c r="J567" s="775"/>
      <c r="K567" s="73">
        <f t="shared" si="14"/>
        <v>0</v>
      </c>
      <c r="N567" s="280">
        <v>2</v>
      </c>
    </row>
    <row r="568" spans="1:14" ht="28.5" customHeight="1" thickBot="1" x14ac:dyDescent="0.3">
      <c r="A568" s="1812"/>
      <c r="B568" s="1858"/>
      <c r="C568" s="1766"/>
      <c r="D568" s="131" t="s">
        <v>32</v>
      </c>
      <c r="E568" s="1699">
        <v>210202</v>
      </c>
      <c r="F568" s="9" t="s">
        <v>628</v>
      </c>
      <c r="G568" s="17"/>
      <c r="H568" s="1713">
        <v>52</v>
      </c>
      <c r="I568" s="117">
        <v>718</v>
      </c>
      <c r="J568" s="777"/>
      <c r="K568" s="209">
        <f t="shared" si="14"/>
        <v>0</v>
      </c>
      <c r="N568" s="280" t="s">
        <v>293</v>
      </c>
    </row>
    <row r="569" spans="1:14" ht="28.5" customHeight="1" x14ac:dyDescent="0.25">
      <c r="A569" s="1765"/>
      <c r="B569" s="1757" t="s">
        <v>314</v>
      </c>
      <c r="C569" s="1760" t="s">
        <v>40</v>
      </c>
      <c r="D569" s="203" t="s">
        <v>32</v>
      </c>
      <c r="E569" s="1716">
        <v>21301</v>
      </c>
      <c r="F569" s="204" t="s">
        <v>140</v>
      </c>
      <c r="G569" s="205"/>
      <c r="H569" s="1686">
        <v>42</v>
      </c>
      <c r="I569" s="40">
        <v>748</v>
      </c>
      <c r="J569" s="774"/>
      <c r="K569" s="214">
        <f t="shared" si="14"/>
        <v>0</v>
      </c>
      <c r="N569" s="280">
        <v>1</v>
      </c>
    </row>
    <row r="570" spans="1:14" ht="28.5" customHeight="1" x14ac:dyDescent="0.25">
      <c r="A570" s="1765"/>
      <c r="B570" s="1765"/>
      <c r="C570" s="1765"/>
      <c r="D570" s="130" t="s">
        <v>32</v>
      </c>
      <c r="E570" s="1698">
        <v>21301</v>
      </c>
      <c r="F570" s="8" t="s">
        <v>140</v>
      </c>
      <c r="G570" s="11"/>
      <c r="H570" s="1691">
        <v>44</v>
      </c>
      <c r="I570" s="35">
        <v>748</v>
      </c>
      <c r="J570" s="775"/>
      <c r="K570" s="73">
        <f t="shared" si="14"/>
        <v>0</v>
      </c>
      <c r="N570" s="280"/>
    </row>
    <row r="571" spans="1:14" ht="28.5" customHeight="1" x14ac:dyDescent="0.25">
      <c r="A571" s="1765"/>
      <c r="B571" s="1765"/>
      <c r="C571" s="1765"/>
      <c r="D571" s="130" t="s">
        <v>32</v>
      </c>
      <c r="E571" s="1698">
        <v>21301</v>
      </c>
      <c r="F571" s="8" t="s">
        <v>140</v>
      </c>
      <c r="G571" s="11"/>
      <c r="H571" s="1691">
        <v>46</v>
      </c>
      <c r="I571" s="35">
        <v>748</v>
      </c>
      <c r="J571" s="775"/>
      <c r="K571" s="73">
        <f t="shared" si="14"/>
        <v>0</v>
      </c>
      <c r="N571" s="280"/>
    </row>
    <row r="572" spans="1:14" ht="28.5" customHeight="1" x14ac:dyDescent="0.25">
      <c r="A572" s="1765"/>
      <c r="B572" s="1765"/>
      <c r="C572" s="1765"/>
      <c r="D572" s="130" t="s">
        <v>32</v>
      </c>
      <c r="E572" s="1698">
        <v>21301</v>
      </c>
      <c r="F572" s="8" t="s">
        <v>140</v>
      </c>
      <c r="G572" s="11"/>
      <c r="H572" s="1691">
        <v>48</v>
      </c>
      <c r="I572" s="35">
        <v>748</v>
      </c>
      <c r="J572" s="775"/>
      <c r="K572" s="73">
        <f t="shared" si="14"/>
        <v>0</v>
      </c>
      <c r="N572" s="280"/>
    </row>
    <row r="573" spans="1:14" ht="28.5" customHeight="1" thickBot="1" x14ac:dyDescent="0.3">
      <c r="A573" s="1766"/>
      <c r="B573" s="1766"/>
      <c r="C573" s="1766"/>
      <c r="D573" s="131" t="s">
        <v>32</v>
      </c>
      <c r="E573" s="1699">
        <v>21301</v>
      </c>
      <c r="F573" s="9" t="s">
        <v>140</v>
      </c>
      <c r="G573" s="17"/>
      <c r="H573" s="1692">
        <v>50</v>
      </c>
      <c r="I573" s="38">
        <v>748</v>
      </c>
      <c r="J573" s="777"/>
      <c r="K573" s="209">
        <f t="shared" si="14"/>
        <v>0</v>
      </c>
      <c r="N573" s="280">
        <v>2</v>
      </c>
    </row>
    <row r="574" spans="1:14" ht="28.5" customHeight="1" x14ac:dyDescent="0.25">
      <c r="A574" s="1806"/>
      <c r="B574" s="1756" t="s">
        <v>314</v>
      </c>
      <c r="C574" s="1759" t="s">
        <v>40</v>
      </c>
      <c r="D574" s="137" t="s">
        <v>32</v>
      </c>
      <c r="E574" s="1697">
        <v>21301</v>
      </c>
      <c r="F574" s="10" t="s">
        <v>39</v>
      </c>
      <c r="G574" s="12"/>
      <c r="H574" s="1705">
        <v>42</v>
      </c>
      <c r="I574" s="48">
        <v>748</v>
      </c>
      <c r="J574" s="778"/>
      <c r="K574" s="208">
        <f t="shared" si="14"/>
        <v>0</v>
      </c>
      <c r="N574" s="280"/>
    </row>
    <row r="575" spans="1:14" ht="28.5" customHeight="1" x14ac:dyDescent="0.25">
      <c r="A575" s="1765"/>
      <c r="B575" s="1765"/>
      <c r="C575" s="1765"/>
      <c r="D575" s="130" t="s">
        <v>32</v>
      </c>
      <c r="E575" s="1698">
        <v>21301</v>
      </c>
      <c r="F575" s="8" t="s">
        <v>39</v>
      </c>
      <c r="G575" s="11"/>
      <c r="H575" s="1691">
        <v>44</v>
      </c>
      <c r="I575" s="35">
        <v>748</v>
      </c>
      <c r="J575" s="775"/>
      <c r="K575" s="73">
        <f t="shared" si="14"/>
        <v>0</v>
      </c>
      <c r="N575" s="280"/>
    </row>
    <row r="576" spans="1:14" ht="28.5" customHeight="1" x14ac:dyDescent="0.25">
      <c r="A576" s="1765"/>
      <c r="B576" s="1765"/>
      <c r="C576" s="1765"/>
      <c r="D576" s="130" t="s">
        <v>32</v>
      </c>
      <c r="E576" s="1698">
        <v>21301</v>
      </c>
      <c r="F576" s="8" t="s">
        <v>39</v>
      </c>
      <c r="G576" s="11"/>
      <c r="H576" s="1691">
        <v>46</v>
      </c>
      <c r="I576" s="35">
        <v>748</v>
      </c>
      <c r="J576" s="775"/>
      <c r="K576" s="73">
        <f t="shared" si="14"/>
        <v>0</v>
      </c>
      <c r="N576" s="280">
        <v>3</v>
      </c>
    </row>
    <row r="577" spans="1:14" ht="28.5" customHeight="1" x14ac:dyDescent="0.25">
      <c r="A577" s="1765"/>
      <c r="B577" s="1765"/>
      <c r="C577" s="1765"/>
      <c r="D577" s="130" t="s">
        <v>32</v>
      </c>
      <c r="E577" s="1698">
        <v>21301</v>
      </c>
      <c r="F577" s="8" t="s">
        <v>39</v>
      </c>
      <c r="G577" s="11"/>
      <c r="H577" s="1691">
        <v>48</v>
      </c>
      <c r="I577" s="35">
        <v>748</v>
      </c>
      <c r="J577" s="775"/>
      <c r="K577" s="73">
        <f t="shared" si="14"/>
        <v>0</v>
      </c>
      <c r="N577" s="280"/>
    </row>
    <row r="578" spans="1:14" ht="28.5" customHeight="1" thickBot="1" x14ac:dyDescent="0.3">
      <c r="A578" s="1766"/>
      <c r="B578" s="1766"/>
      <c r="C578" s="1766"/>
      <c r="D578" s="131" t="s">
        <v>32</v>
      </c>
      <c r="E578" s="1699">
        <v>21301</v>
      </c>
      <c r="F578" s="9" t="s">
        <v>39</v>
      </c>
      <c r="G578" s="17"/>
      <c r="H578" s="1692">
        <v>50</v>
      </c>
      <c r="I578" s="38">
        <v>748</v>
      </c>
      <c r="J578" s="777"/>
      <c r="K578" s="209">
        <f t="shared" si="14"/>
        <v>0</v>
      </c>
      <c r="N578" s="280">
        <v>1</v>
      </c>
    </row>
    <row r="579" spans="1:14" ht="28.5" customHeight="1" x14ac:dyDescent="0.25">
      <c r="A579" s="1806"/>
      <c r="B579" s="1756" t="s">
        <v>314</v>
      </c>
      <c r="C579" s="1806" t="s">
        <v>40</v>
      </c>
      <c r="D579" s="156" t="s">
        <v>32</v>
      </c>
      <c r="E579" s="1341">
        <v>21301</v>
      </c>
      <c r="F579" s="20" t="s">
        <v>131</v>
      </c>
      <c r="G579" s="15"/>
      <c r="H579" s="1703">
        <v>42</v>
      </c>
      <c r="I579" s="36">
        <v>748</v>
      </c>
      <c r="J579" s="776"/>
      <c r="K579" s="207">
        <f t="shared" si="14"/>
        <v>0</v>
      </c>
      <c r="N579" s="280">
        <v>1</v>
      </c>
    </row>
    <row r="580" spans="1:14" ht="28.5" customHeight="1" x14ac:dyDescent="0.25">
      <c r="A580" s="1765"/>
      <c r="B580" s="1765"/>
      <c r="C580" s="1765"/>
      <c r="D580" s="156" t="s">
        <v>32</v>
      </c>
      <c r="E580" s="1341">
        <v>21301</v>
      </c>
      <c r="F580" s="20" t="s">
        <v>131</v>
      </c>
      <c r="G580" s="15"/>
      <c r="H580" s="1703">
        <v>44</v>
      </c>
      <c r="I580" s="36">
        <v>748</v>
      </c>
      <c r="J580" s="776"/>
      <c r="K580" s="207">
        <f t="shared" si="14"/>
        <v>0</v>
      </c>
      <c r="N580" s="280">
        <v>2</v>
      </c>
    </row>
    <row r="581" spans="1:14" ht="30.75" customHeight="1" x14ac:dyDescent="0.25">
      <c r="A581" s="1765"/>
      <c r="B581" s="1765"/>
      <c r="C581" s="1765"/>
      <c r="D581" s="130" t="s">
        <v>32</v>
      </c>
      <c r="E581" s="1698">
        <v>21301</v>
      </c>
      <c r="F581" s="8" t="s">
        <v>131</v>
      </c>
      <c r="G581" s="11"/>
      <c r="H581" s="1691">
        <v>46</v>
      </c>
      <c r="I581" s="35">
        <v>748</v>
      </c>
      <c r="J581" s="775"/>
      <c r="K581" s="73">
        <f t="shared" si="14"/>
        <v>0</v>
      </c>
      <c r="N581" s="280"/>
    </row>
    <row r="582" spans="1:14" ht="30.75" customHeight="1" x14ac:dyDescent="0.25">
      <c r="A582" s="1765"/>
      <c r="B582" s="1765"/>
      <c r="C582" s="1765"/>
      <c r="D582" s="130" t="s">
        <v>32</v>
      </c>
      <c r="E582" s="1698">
        <v>21301</v>
      </c>
      <c r="F582" s="8" t="s">
        <v>131</v>
      </c>
      <c r="G582" s="11"/>
      <c r="H582" s="1691">
        <v>48</v>
      </c>
      <c r="I582" s="35">
        <v>748</v>
      </c>
      <c r="J582" s="775"/>
      <c r="K582" s="73">
        <f t="shared" si="14"/>
        <v>0</v>
      </c>
      <c r="N582" s="280">
        <v>2</v>
      </c>
    </row>
    <row r="583" spans="1:14" ht="30.75" customHeight="1" thickBot="1" x14ac:dyDescent="0.3">
      <c r="A583" s="1766"/>
      <c r="B583" s="1766"/>
      <c r="C583" s="1766"/>
      <c r="D583" s="130" t="s">
        <v>32</v>
      </c>
      <c r="E583" s="1698">
        <v>21301</v>
      </c>
      <c r="F583" s="8" t="s">
        <v>131</v>
      </c>
      <c r="G583" s="11"/>
      <c r="H583" s="1691">
        <v>50</v>
      </c>
      <c r="I583" s="35">
        <v>748</v>
      </c>
      <c r="J583" s="775"/>
      <c r="K583" s="73">
        <f t="shared" si="14"/>
        <v>0</v>
      </c>
      <c r="N583" s="280">
        <v>1</v>
      </c>
    </row>
    <row r="584" spans="1:14" ht="39" customHeight="1" x14ac:dyDescent="0.25">
      <c r="A584" s="1806"/>
      <c r="B584" s="1756" t="s">
        <v>314</v>
      </c>
      <c r="C584" s="1759" t="s">
        <v>40</v>
      </c>
      <c r="D584" s="132" t="s">
        <v>32</v>
      </c>
      <c r="E584" s="1711">
        <v>21301</v>
      </c>
      <c r="F584" s="7" t="s">
        <v>180</v>
      </c>
      <c r="G584" s="16"/>
      <c r="H584" s="1690">
        <v>42</v>
      </c>
      <c r="I584" s="37">
        <v>748</v>
      </c>
      <c r="J584" s="772"/>
      <c r="K584" s="210">
        <f t="shared" si="14"/>
        <v>0</v>
      </c>
      <c r="N584" s="280"/>
    </row>
    <row r="585" spans="1:14" ht="39" customHeight="1" x14ac:dyDescent="0.25">
      <c r="A585" s="1765"/>
      <c r="B585" s="1765"/>
      <c r="C585" s="1765"/>
      <c r="D585" s="130" t="s">
        <v>32</v>
      </c>
      <c r="E585" s="1698">
        <v>21301</v>
      </c>
      <c r="F585" s="8" t="s">
        <v>180</v>
      </c>
      <c r="G585" s="11"/>
      <c r="H585" s="1691">
        <v>44</v>
      </c>
      <c r="I585" s="35">
        <v>748</v>
      </c>
      <c r="J585" s="775"/>
      <c r="K585" s="73">
        <f t="shared" si="14"/>
        <v>0</v>
      </c>
      <c r="N585" s="280"/>
    </row>
    <row r="586" spans="1:14" ht="39" customHeight="1" x14ac:dyDescent="0.25">
      <c r="A586" s="1765"/>
      <c r="B586" s="1765"/>
      <c r="C586" s="1765"/>
      <c r="D586" s="130" t="s">
        <v>32</v>
      </c>
      <c r="E586" s="1698">
        <v>21301</v>
      </c>
      <c r="F586" s="8" t="s">
        <v>180</v>
      </c>
      <c r="G586" s="11"/>
      <c r="H586" s="1691">
        <v>46</v>
      </c>
      <c r="I586" s="35">
        <v>748</v>
      </c>
      <c r="J586" s="775"/>
      <c r="K586" s="73">
        <f t="shared" si="14"/>
        <v>0</v>
      </c>
      <c r="N586" s="280"/>
    </row>
    <row r="587" spans="1:14" ht="39" customHeight="1" thickBot="1" x14ac:dyDescent="0.3">
      <c r="A587" s="1765"/>
      <c r="B587" s="1765"/>
      <c r="C587" s="1765"/>
      <c r="D587" s="130" t="s">
        <v>32</v>
      </c>
      <c r="E587" s="1698">
        <v>21301</v>
      </c>
      <c r="F587" s="8" t="s">
        <v>180</v>
      </c>
      <c r="G587" s="11"/>
      <c r="H587" s="1691">
        <v>48</v>
      </c>
      <c r="I587" s="35">
        <v>748</v>
      </c>
      <c r="J587" s="775"/>
      <c r="K587" s="73">
        <f t="shared" ref="K587:K650" si="15">I587*J587</f>
        <v>0</v>
      </c>
      <c r="N587" s="280">
        <v>2</v>
      </c>
    </row>
    <row r="588" spans="1:14" ht="38.25" customHeight="1" x14ac:dyDescent="0.25">
      <c r="A588" s="1793"/>
      <c r="B588" s="1821" t="s">
        <v>622</v>
      </c>
      <c r="C588" s="1759" t="s">
        <v>505</v>
      </c>
      <c r="D588" s="141" t="s">
        <v>83</v>
      </c>
      <c r="E588" s="1711">
        <v>215201</v>
      </c>
      <c r="F588" s="7" t="s">
        <v>53</v>
      </c>
      <c r="G588" s="16"/>
      <c r="H588" s="1715">
        <v>42</v>
      </c>
      <c r="I588" s="118">
        <v>748</v>
      </c>
      <c r="J588" s="772"/>
      <c r="K588" s="210">
        <f t="shared" si="15"/>
        <v>0</v>
      </c>
      <c r="N588" s="280" t="s">
        <v>293</v>
      </c>
    </row>
    <row r="589" spans="1:14" ht="38.25" customHeight="1" x14ac:dyDescent="0.25">
      <c r="A589" s="1794"/>
      <c r="B589" s="1822"/>
      <c r="C589" s="1760"/>
      <c r="D589" s="1521" t="s">
        <v>83</v>
      </c>
      <c r="E589" s="1698">
        <v>215201</v>
      </c>
      <c r="F589" s="8" t="s">
        <v>53</v>
      </c>
      <c r="G589" s="11"/>
      <c r="H589" s="1714">
        <v>44</v>
      </c>
      <c r="I589" s="24">
        <v>748</v>
      </c>
      <c r="J589" s="775"/>
      <c r="K589" s="73">
        <f t="shared" si="15"/>
        <v>0</v>
      </c>
      <c r="N589" s="280"/>
    </row>
    <row r="590" spans="1:14" ht="38.25" customHeight="1" x14ac:dyDescent="0.25">
      <c r="A590" s="1794"/>
      <c r="B590" s="1822"/>
      <c r="C590" s="1760"/>
      <c r="D590" s="1521" t="s">
        <v>83</v>
      </c>
      <c r="E590" s="1698">
        <v>215201</v>
      </c>
      <c r="F590" s="8" t="s">
        <v>53</v>
      </c>
      <c r="G590" s="11"/>
      <c r="H590" s="1714">
        <v>46</v>
      </c>
      <c r="I590" s="24">
        <v>748</v>
      </c>
      <c r="J590" s="775"/>
      <c r="K590" s="73">
        <f t="shared" si="15"/>
        <v>0</v>
      </c>
      <c r="N590" s="280"/>
    </row>
    <row r="591" spans="1:14" ht="38.25" customHeight="1" x14ac:dyDescent="0.25">
      <c r="A591" s="1794"/>
      <c r="B591" s="1822"/>
      <c r="C591" s="1760"/>
      <c r="D591" s="1521" t="s">
        <v>83</v>
      </c>
      <c r="E591" s="1698">
        <v>215201</v>
      </c>
      <c r="F591" s="8" t="s">
        <v>53</v>
      </c>
      <c r="G591" s="11"/>
      <c r="H591" s="1714">
        <v>48</v>
      </c>
      <c r="I591" s="24">
        <v>748</v>
      </c>
      <c r="J591" s="775"/>
      <c r="K591" s="73">
        <f t="shared" si="15"/>
        <v>0</v>
      </c>
      <c r="N591" s="280"/>
    </row>
    <row r="592" spans="1:14" ht="38.25" customHeight="1" x14ac:dyDescent="0.25">
      <c r="A592" s="1794"/>
      <c r="B592" s="1822"/>
      <c r="C592" s="1760"/>
      <c r="D592" s="277" t="s">
        <v>83</v>
      </c>
      <c r="E592" s="1341">
        <v>215201</v>
      </c>
      <c r="F592" s="20" t="s">
        <v>53</v>
      </c>
      <c r="G592" s="15"/>
      <c r="H592" s="613">
        <v>50</v>
      </c>
      <c r="I592" s="30">
        <v>748</v>
      </c>
      <c r="J592" s="776"/>
      <c r="K592" s="207">
        <f t="shared" si="15"/>
        <v>0</v>
      </c>
      <c r="N592" s="280"/>
    </row>
    <row r="593" spans="1:14" ht="38.25" customHeight="1" thickBot="1" x14ac:dyDescent="0.3">
      <c r="A593" s="1795"/>
      <c r="B593" s="1823"/>
      <c r="C593" s="1761"/>
      <c r="D593" s="1522" t="s">
        <v>83</v>
      </c>
      <c r="E593" s="1699">
        <v>215201</v>
      </c>
      <c r="F593" s="9" t="s">
        <v>53</v>
      </c>
      <c r="G593" s="17"/>
      <c r="H593" s="1713">
        <v>52</v>
      </c>
      <c r="I593" s="117">
        <v>748</v>
      </c>
      <c r="J593" s="777"/>
      <c r="K593" s="209">
        <f t="shared" si="15"/>
        <v>0</v>
      </c>
      <c r="N593" s="280"/>
    </row>
    <row r="594" spans="1:14" ht="38.25" customHeight="1" x14ac:dyDescent="0.25">
      <c r="A594" s="1793"/>
      <c r="B594" s="1821" t="s">
        <v>622</v>
      </c>
      <c r="C594" s="1759" t="s">
        <v>505</v>
      </c>
      <c r="D594" s="141" t="s">
        <v>83</v>
      </c>
      <c r="E594" s="1711">
        <v>215201</v>
      </c>
      <c r="F594" s="7" t="s">
        <v>60</v>
      </c>
      <c r="G594" s="16"/>
      <c r="H594" s="1715">
        <v>42</v>
      </c>
      <c r="I594" s="118">
        <v>748</v>
      </c>
      <c r="J594" s="772"/>
      <c r="K594" s="210">
        <f t="shared" si="15"/>
        <v>0</v>
      </c>
      <c r="N594" s="280"/>
    </row>
    <row r="595" spans="1:14" ht="38.25" customHeight="1" x14ac:dyDescent="0.25">
      <c r="A595" s="1794"/>
      <c r="B595" s="1822"/>
      <c r="C595" s="1760"/>
      <c r="D595" s="1521" t="s">
        <v>83</v>
      </c>
      <c r="E595" s="1698">
        <v>215201</v>
      </c>
      <c r="F595" s="8" t="s">
        <v>60</v>
      </c>
      <c r="G595" s="11"/>
      <c r="H595" s="1714">
        <v>44</v>
      </c>
      <c r="I595" s="24">
        <v>748</v>
      </c>
      <c r="J595" s="775"/>
      <c r="K595" s="73">
        <f t="shared" si="15"/>
        <v>0</v>
      </c>
      <c r="N595" s="280"/>
    </row>
    <row r="596" spans="1:14" ht="38.25" customHeight="1" x14ac:dyDescent="0.25">
      <c r="A596" s="1794"/>
      <c r="B596" s="1822"/>
      <c r="C596" s="1760"/>
      <c r="D596" s="1521" t="s">
        <v>83</v>
      </c>
      <c r="E596" s="1698">
        <v>215201</v>
      </c>
      <c r="F596" s="8" t="s">
        <v>60</v>
      </c>
      <c r="G596" s="11"/>
      <c r="H596" s="1714">
        <v>46</v>
      </c>
      <c r="I596" s="24">
        <v>748</v>
      </c>
      <c r="J596" s="775"/>
      <c r="K596" s="73">
        <f t="shared" si="15"/>
        <v>0</v>
      </c>
      <c r="N596" s="280"/>
    </row>
    <row r="597" spans="1:14" ht="38.25" customHeight="1" x14ac:dyDescent="0.25">
      <c r="A597" s="1794"/>
      <c r="B597" s="1822"/>
      <c r="C597" s="1760"/>
      <c r="D597" s="1521" t="s">
        <v>83</v>
      </c>
      <c r="E597" s="1698">
        <v>215201</v>
      </c>
      <c r="F597" s="8" t="s">
        <v>60</v>
      </c>
      <c r="G597" s="11"/>
      <c r="H597" s="1714">
        <v>48</v>
      </c>
      <c r="I597" s="24">
        <v>748</v>
      </c>
      <c r="J597" s="775"/>
      <c r="K597" s="73">
        <f t="shared" si="15"/>
        <v>0</v>
      </c>
      <c r="N597" s="280"/>
    </row>
    <row r="598" spans="1:14" ht="38.25" customHeight="1" x14ac:dyDescent="0.25">
      <c r="A598" s="1794"/>
      <c r="B598" s="1822"/>
      <c r="C598" s="1760"/>
      <c r="D598" s="277" t="s">
        <v>83</v>
      </c>
      <c r="E598" s="1341">
        <v>215201</v>
      </c>
      <c r="F598" s="8" t="s">
        <v>60</v>
      </c>
      <c r="G598" s="15"/>
      <c r="H598" s="613">
        <v>50</v>
      </c>
      <c r="I598" s="30">
        <v>748</v>
      </c>
      <c r="J598" s="776"/>
      <c r="K598" s="207">
        <f t="shared" si="15"/>
        <v>0</v>
      </c>
      <c r="N598" s="280" t="s">
        <v>293</v>
      </c>
    </row>
    <row r="599" spans="1:14" ht="38.25" customHeight="1" thickBot="1" x14ac:dyDescent="0.3">
      <c r="A599" s="1795"/>
      <c r="B599" s="1823"/>
      <c r="C599" s="1761"/>
      <c r="D599" s="1522" t="s">
        <v>83</v>
      </c>
      <c r="E599" s="1699">
        <v>215201</v>
      </c>
      <c r="F599" s="9" t="s">
        <v>60</v>
      </c>
      <c r="G599" s="17"/>
      <c r="H599" s="1713">
        <v>52</v>
      </c>
      <c r="I599" s="117">
        <v>748</v>
      </c>
      <c r="J599" s="777"/>
      <c r="K599" s="209">
        <f t="shared" si="15"/>
        <v>0</v>
      </c>
      <c r="N599" s="280"/>
    </row>
    <row r="600" spans="1:14" ht="38.25" customHeight="1" x14ac:dyDescent="0.25">
      <c r="A600" s="1793"/>
      <c r="B600" s="1821" t="s">
        <v>622</v>
      </c>
      <c r="C600" s="1759" t="s">
        <v>505</v>
      </c>
      <c r="D600" s="141" t="s">
        <v>83</v>
      </c>
      <c r="E600" s="1711">
        <v>215201</v>
      </c>
      <c r="F600" s="7" t="s">
        <v>153</v>
      </c>
      <c r="G600" s="16"/>
      <c r="H600" s="1715">
        <v>42</v>
      </c>
      <c r="I600" s="118">
        <v>748</v>
      </c>
      <c r="J600" s="772"/>
      <c r="K600" s="210">
        <f t="shared" si="15"/>
        <v>0</v>
      </c>
      <c r="N600" s="280"/>
    </row>
    <row r="601" spans="1:14" ht="38.25" customHeight="1" x14ac:dyDescent="0.25">
      <c r="A601" s="1794"/>
      <c r="B601" s="1822"/>
      <c r="C601" s="1760"/>
      <c r="D601" s="1521" t="s">
        <v>83</v>
      </c>
      <c r="E601" s="1698">
        <v>215201</v>
      </c>
      <c r="F601" s="8" t="s">
        <v>153</v>
      </c>
      <c r="G601" s="11"/>
      <c r="H601" s="1714">
        <v>44</v>
      </c>
      <c r="I601" s="24">
        <v>748</v>
      </c>
      <c r="J601" s="775"/>
      <c r="K601" s="73">
        <f t="shared" si="15"/>
        <v>0</v>
      </c>
      <c r="N601" s="280"/>
    </row>
    <row r="602" spans="1:14" ht="38.25" customHeight="1" x14ac:dyDescent="0.25">
      <c r="A602" s="1794"/>
      <c r="B602" s="1822"/>
      <c r="C602" s="1760"/>
      <c r="D602" s="1521" t="s">
        <v>83</v>
      </c>
      <c r="E602" s="1698">
        <v>215201</v>
      </c>
      <c r="F602" s="8" t="s">
        <v>153</v>
      </c>
      <c r="G602" s="11"/>
      <c r="H602" s="1714">
        <v>46</v>
      </c>
      <c r="I602" s="24">
        <v>748</v>
      </c>
      <c r="J602" s="775"/>
      <c r="K602" s="73">
        <f t="shared" si="15"/>
        <v>0</v>
      </c>
      <c r="N602" s="280"/>
    </row>
    <row r="603" spans="1:14" ht="38.25" customHeight="1" x14ac:dyDescent="0.25">
      <c r="A603" s="1794"/>
      <c r="B603" s="1822"/>
      <c r="C603" s="1760"/>
      <c r="D603" s="1521" t="s">
        <v>83</v>
      </c>
      <c r="E603" s="1698">
        <v>215201</v>
      </c>
      <c r="F603" s="8" t="s">
        <v>153</v>
      </c>
      <c r="G603" s="11"/>
      <c r="H603" s="1714">
        <v>48</v>
      </c>
      <c r="I603" s="24">
        <v>748</v>
      </c>
      <c r="J603" s="775"/>
      <c r="K603" s="73">
        <f t="shared" si="15"/>
        <v>0</v>
      </c>
      <c r="N603" s="280"/>
    </row>
    <row r="604" spans="1:14" ht="38.25" customHeight="1" x14ac:dyDescent="0.25">
      <c r="A604" s="1794"/>
      <c r="B604" s="1822"/>
      <c r="C604" s="1760"/>
      <c r="D604" s="277" t="s">
        <v>83</v>
      </c>
      <c r="E604" s="1341">
        <v>215201</v>
      </c>
      <c r="F604" s="8" t="s">
        <v>153</v>
      </c>
      <c r="G604" s="15"/>
      <c r="H604" s="613">
        <v>50</v>
      </c>
      <c r="I604" s="30">
        <v>748</v>
      </c>
      <c r="J604" s="776"/>
      <c r="K604" s="207">
        <f t="shared" si="15"/>
        <v>0</v>
      </c>
      <c r="N604" s="280"/>
    </row>
    <row r="605" spans="1:14" ht="38.25" customHeight="1" thickBot="1" x14ac:dyDescent="0.3">
      <c r="A605" s="1795"/>
      <c r="B605" s="1823"/>
      <c r="C605" s="1761"/>
      <c r="D605" s="1522" t="s">
        <v>83</v>
      </c>
      <c r="E605" s="1699">
        <v>215201</v>
      </c>
      <c r="F605" s="9" t="s">
        <v>153</v>
      </c>
      <c r="G605" s="17"/>
      <c r="H605" s="1713">
        <v>52</v>
      </c>
      <c r="I605" s="117">
        <v>748</v>
      </c>
      <c r="J605" s="777"/>
      <c r="K605" s="209">
        <f t="shared" si="15"/>
        <v>0</v>
      </c>
      <c r="N605" s="280"/>
    </row>
    <row r="606" spans="1:14" ht="40.5" customHeight="1" x14ac:dyDescent="0.25">
      <c r="A606" s="1765"/>
      <c r="B606" s="1757" t="s">
        <v>325</v>
      </c>
      <c r="C606" s="1765" t="s">
        <v>312</v>
      </c>
      <c r="D606" s="275" t="s">
        <v>83</v>
      </c>
      <c r="E606" s="1716">
        <v>22219</v>
      </c>
      <c r="F606" s="204" t="s">
        <v>180</v>
      </c>
      <c r="G606" s="205"/>
      <c r="H606" s="1701">
        <v>44</v>
      </c>
      <c r="I606" s="278">
        <v>600</v>
      </c>
      <c r="J606" s="206"/>
      <c r="K606" s="214">
        <f t="shared" si="15"/>
        <v>0</v>
      </c>
    </row>
    <row r="607" spans="1:14" ht="40.5" customHeight="1" x14ac:dyDescent="0.25">
      <c r="A607" s="1765"/>
      <c r="B607" s="1757"/>
      <c r="C607" s="1765"/>
      <c r="D607" s="1521" t="s">
        <v>83</v>
      </c>
      <c r="E607" s="1698">
        <v>22219</v>
      </c>
      <c r="F607" s="8" t="s">
        <v>180</v>
      </c>
      <c r="G607" s="11"/>
      <c r="H607" s="1714">
        <v>46</v>
      </c>
      <c r="I607" s="24">
        <v>600</v>
      </c>
      <c r="J607" s="105"/>
      <c r="K607" s="73">
        <f t="shared" si="15"/>
        <v>0</v>
      </c>
    </row>
    <row r="608" spans="1:14" ht="40.5" customHeight="1" thickBot="1" x14ac:dyDescent="0.3">
      <c r="A608" s="1765"/>
      <c r="B608" s="1757"/>
      <c r="C608" s="1765"/>
      <c r="D608" s="1521" t="s">
        <v>83</v>
      </c>
      <c r="E608" s="1698">
        <v>22219</v>
      </c>
      <c r="F608" s="8" t="s">
        <v>180</v>
      </c>
      <c r="G608" s="11"/>
      <c r="H608" s="1714">
        <v>48</v>
      </c>
      <c r="I608" s="24">
        <v>600</v>
      </c>
      <c r="J608" s="105"/>
      <c r="K608" s="73">
        <f t="shared" si="15"/>
        <v>0</v>
      </c>
    </row>
    <row r="609" spans="1:14" ht="39.75" customHeight="1" x14ac:dyDescent="0.25">
      <c r="A609" s="1878"/>
      <c r="B609" s="1756" t="s">
        <v>325</v>
      </c>
      <c r="C609" s="1806" t="s">
        <v>312</v>
      </c>
      <c r="D609" s="141" t="s">
        <v>83</v>
      </c>
      <c r="E609" s="1711">
        <v>22219</v>
      </c>
      <c r="F609" s="7" t="s">
        <v>41</v>
      </c>
      <c r="G609" s="16"/>
      <c r="H609" s="1715">
        <v>44</v>
      </c>
      <c r="I609" s="118">
        <v>600</v>
      </c>
      <c r="J609" s="104"/>
      <c r="K609" s="210">
        <f t="shared" si="15"/>
        <v>0</v>
      </c>
    </row>
    <row r="610" spans="1:14" ht="39.75" customHeight="1" x14ac:dyDescent="0.25">
      <c r="A610" s="1879"/>
      <c r="B610" s="1757"/>
      <c r="C610" s="1765"/>
      <c r="D610" s="1521" t="s">
        <v>83</v>
      </c>
      <c r="E610" s="1698">
        <v>22219</v>
      </c>
      <c r="F610" s="10" t="s">
        <v>41</v>
      </c>
      <c r="G610" s="11"/>
      <c r="H610" s="1714">
        <v>46</v>
      </c>
      <c r="I610" s="24">
        <v>600</v>
      </c>
      <c r="J610" s="105"/>
      <c r="K610" s="73">
        <f t="shared" si="15"/>
        <v>0</v>
      </c>
    </row>
    <row r="611" spans="1:14" ht="39.75" customHeight="1" thickBot="1" x14ac:dyDescent="0.3">
      <c r="A611" s="1880"/>
      <c r="B611" s="1758"/>
      <c r="C611" s="1766"/>
      <c r="D611" s="1522" t="s">
        <v>83</v>
      </c>
      <c r="E611" s="1699">
        <v>22219</v>
      </c>
      <c r="F611" s="152" t="s">
        <v>41</v>
      </c>
      <c r="G611" s="17"/>
      <c r="H611" s="1713">
        <v>48</v>
      </c>
      <c r="I611" s="117">
        <v>600</v>
      </c>
      <c r="J611" s="106"/>
      <c r="K611" s="209">
        <f t="shared" si="15"/>
        <v>0</v>
      </c>
    </row>
    <row r="612" spans="1:14" ht="45" customHeight="1" x14ac:dyDescent="0.25">
      <c r="A612" s="1786"/>
      <c r="B612" s="1757" t="s">
        <v>333</v>
      </c>
      <c r="C612" s="1760" t="s">
        <v>82</v>
      </c>
      <c r="D612" s="275" t="s">
        <v>83</v>
      </c>
      <c r="E612" s="1716">
        <v>25201</v>
      </c>
      <c r="F612" s="204" t="s">
        <v>332</v>
      </c>
      <c r="G612" s="205"/>
      <c r="H612" s="1701">
        <v>42</v>
      </c>
      <c r="I612" s="278">
        <v>690</v>
      </c>
      <c r="J612" s="206"/>
      <c r="K612" s="214">
        <f t="shared" si="15"/>
        <v>0</v>
      </c>
    </row>
    <row r="613" spans="1:14" ht="45" customHeight="1" x14ac:dyDescent="0.25">
      <c r="A613" s="1786"/>
      <c r="B613" s="1765"/>
      <c r="C613" s="1765"/>
      <c r="D613" s="1521" t="s">
        <v>83</v>
      </c>
      <c r="E613" s="1698">
        <v>25201</v>
      </c>
      <c r="F613" s="8" t="s">
        <v>332</v>
      </c>
      <c r="G613" s="11"/>
      <c r="H613" s="1714">
        <v>44</v>
      </c>
      <c r="I613" s="24">
        <v>690</v>
      </c>
      <c r="J613" s="105"/>
      <c r="K613" s="73">
        <f t="shared" si="15"/>
        <v>0</v>
      </c>
    </row>
    <row r="614" spans="1:14" ht="45" customHeight="1" thickBot="1" x14ac:dyDescent="0.3">
      <c r="A614" s="1786"/>
      <c r="B614" s="1765"/>
      <c r="C614" s="1765"/>
      <c r="D614" s="1521" t="s">
        <v>83</v>
      </c>
      <c r="E614" s="1698">
        <v>25201</v>
      </c>
      <c r="F614" s="8" t="s">
        <v>332</v>
      </c>
      <c r="G614" s="11"/>
      <c r="H614" s="1714">
        <v>48</v>
      </c>
      <c r="I614" s="24">
        <v>690</v>
      </c>
      <c r="J614" s="105"/>
      <c r="K614" s="73">
        <f t="shared" si="15"/>
        <v>0</v>
      </c>
    </row>
    <row r="615" spans="1:14" ht="69.75" customHeight="1" x14ac:dyDescent="0.25">
      <c r="A615" s="1796"/>
      <c r="B615" s="1756" t="s">
        <v>333</v>
      </c>
      <c r="C615" s="1759" t="s">
        <v>82</v>
      </c>
      <c r="D615" s="327" t="s">
        <v>83</v>
      </c>
      <c r="E615" s="1704">
        <v>25201</v>
      </c>
      <c r="F615" s="1717" t="s">
        <v>335</v>
      </c>
      <c r="G615" s="23"/>
      <c r="H615" s="1700">
        <v>44</v>
      </c>
      <c r="I615" s="34">
        <v>690</v>
      </c>
      <c r="J615" s="165"/>
      <c r="K615" s="217">
        <f t="shared" si="15"/>
        <v>0</v>
      </c>
    </row>
    <row r="616" spans="1:14" ht="69.75" customHeight="1" thickBot="1" x14ac:dyDescent="0.3">
      <c r="A616" s="1797"/>
      <c r="B616" s="1765"/>
      <c r="C616" s="1765"/>
      <c r="D616" s="1521" t="s">
        <v>83</v>
      </c>
      <c r="E616" s="1698">
        <v>25201</v>
      </c>
      <c r="F616" s="8" t="s">
        <v>335</v>
      </c>
      <c r="G616" s="11"/>
      <c r="H616" s="1714">
        <v>46</v>
      </c>
      <c r="I616" s="24">
        <v>690</v>
      </c>
      <c r="J616" s="105"/>
      <c r="K616" s="73">
        <f t="shared" si="15"/>
        <v>0</v>
      </c>
    </row>
    <row r="617" spans="1:14" ht="44.25" customHeight="1" x14ac:dyDescent="0.25">
      <c r="A617" s="1815"/>
      <c r="B617" s="1926" t="s">
        <v>184</v>
      </c>
      <c r="C617" s="1759" t="s">
        <v>196</v>
      </c>
      <c r="D617" s="897" t="s">
        <v>83</v>
      </c>
      <c r="E617" s="1711">
        <v>21274</v>
      </c>
      <c r="F617" s="7" t="s">
        <v>543</v>
      </c>
      <c r="G617" s="16"/>
      <c r="H617" s="1715">
        <v>42</v>
      </c>
      <c r="I617" s="118">
        <v>510</v>
      </c>
      <c r="J617" s="104"/>
      <c r="K617" s="210">
        <f t="shared" si="15"/>
        <v>0</v>
      </c>
    </row>
    <row r="618" spans="1:14" ht="44.25" customHeight="1" x14ac:dyDescent="0.25">
      <c r="A618" s="1786"/>
      <c r="B618" s="1786"/>
      <c r="C618" s="1765"/>
      <c r="D618" s="898" t="s">
        <v>83</v>
      </c>
      <c r="E618" s="1341">
        <v>21274</v>
      </c>
      <c r="F618" s="10" t="s">
        <v>543</v>
      </c>
      <c r="G618" s="15"/>
      <c r="H618" s="613">
        <v>44</v>
      </c>
      <c r="I618" s="30">
        <v>510</v>
      </c>
      <c r="J618" s="189"/>
      <c r="K618" s="207">
        <f t="shared" si="15"/>
        <v>0</v>
      </c>
    </row>
    <row r="619" spans="1:14" ht="44.25" customHeight="1" x14ac:dyDescent="0.25">
      <c r="A619" s="1786"/>
      <c r="B619" s="1786"/>
      <c r="C619" s="1765"/>
      <c r="D619" s="1521" t="s">
        <v>83</v>
      </c>
      <c r="E619" s="1698">
        <v>21274</v>
      </c>
      <c r="F619" s="8" t="s">
        <v>543</v>
      </c>
      <c r="G619" s="11"/>
      <c r="H619" s="1714">
        <v>46</v>
      </c>
      <c r="I619" s="24">
        <v>510</v>
      </c>
      <c r="J619" s="105"/>
      <c r="K619" s="73">
        <f t="shared" si="15"/>
        <v>0</v>
      </c>
      <c r="N619" s="279">
        <v>3</v>
      </c>
    </row>
    <row r="620" spans="1:14" ht="44.25" customHeight="1" thickBot="1" x14ac:dyDescent="0.3">
      <c r="A620" s="1816"/>
      <c r="B620" s="1816"/>
      <c r="C620" s="1766"/>
      <c r="D620" s="895" t="s">
        <v>83</v>
      </c>
      <c r="E620" s="1386">
        <v>21274</v>
      </c>
      <c r="F620" s="152" t="s">
        <v>543</v>
      </c>
      <c r="G620" s="124"/>
      <c r="H620" s="1702">
        <v>48</v>
      </c>
      <c r="I620" s="125">
        <v>510</v>
      </c>
      <c r="J620" s="126"/>
      <c r="K620" s="211">
        <f t="shared" si="15"/>
        <v>0</v>
      </c>
    </row>
    <row r="621" spans="1:14" ht="48" customHeight="1" x14ac:dyDescent="0.25">
      <c r="A621" s="1881"/>
      <c r="B621" s="1827" t="s">
        <v>343</v>
      </c>
      <c r="C621" s="1773" t="s">
        <v>345</v>
      </c>
      <c r="D621" s="225" t="s">
        <v>83</v>
      </c>
      <c r="E621" s="1697">
        <v>25274</v>
      </c>
      <c r="F621" s="10" t="s">
        <v>342</v>
      </c>
      <c r="G621" s="12"/>
      <c r="H621" s="1712">
        <v>44</v>
      </c>
      <c r="I621" s="116">
        <v>640</v>
      </c>
      <c r="J621" s="108"/>
      <c r="K621" s="208">
        <f t="shared" si="15"/>
        <v>0</v>
      </c>
    </row>
    <row r="622" spans="1:14" ht="48" customHeight="1" x14ac:dyDescent="0.25">
      <c r="A622" s="1885"/>
      <c r="B622" s="1828"/>
      <c r="C622" s="1774"/>
      <c r="D622" s="1521" t="s">
        <v>83</v>
      </c>
      <c r="E622" s="1698">
        <v>25274</v>
      </c>
      <c r="F622" s="8" t="s">
        <v>342</v>
      </c>
      <c r="G622" s="11"/>
      <c r="H622" s="1714">
        <v>46</v>
      </c>
      <c r="I622" s="24">
        <v>640</v>
      </c>
      <c r="J622" s="105"/>
      <c r="K622" s="73">
        <f t="shared" si="15"/>
        <v>0</v>
      </c>
    </row>
    <row r="623" spans="1:14" ht="48" customHeight="1" thickBot="1" x14ac:dyDescent="0.3">
      <c r="A623" s="1885"/>
      <c r="B623" s="1828"/>
      <c r="C623" s="1774"/>
      <c r="D623" s="1521" t="s">
        <v>83</v>
      </c>
      <c r="E623" s="1698">
        <v>25274</v>
      </c>
      <c r="F623" s="8" t="s">
        <v>342</v>
      </c>
      <c r="G623" s="11"/>
      <c r="H623" s="1714">
        <v>48</v>
      </c>
      <c r="I623" s="24">
        <v>640</v>
      </c>
      <c r="J623" s="105"/>
      <c r="K623" s="73">
        <f t="shared" si="15"/>
        <v>0</v>
      </c>
    </row>
    <row r="624" spans="1:14" ht="28.5" customHeight="1" x14ac:dyDescent="0.25">
      <c r="A624" s="1788"/>
      <c r="B624" s="1827" t="s">
        <v>343</v>
      </c>
      <c r="C624" s="1773" t="s">
        <v>345</v>
      </c>
      <c r="D624" s="141" t="s">
        <v>83</v>
      </c>
      <c r="E624" s="1711">
        <v>25274</v>
      </c>
      <c r="F624" s="43" t="s">
        <v>138</v>
      </c>
      <c r="G624" s="16"/>
      <c r="H624" s="1715">
        <v>42</v>
      </c>
      <c r="I624" s="118">
        <v>640</v>
      </c>
      <c r="J624" s="104"/>
      <c r="K624" s="210">
        <f t="shared" si="15"/>
        <v>0</v>
      </c>
      <c r="L624">
        <v>0</v>
      </c>
    </row>
    <row r="625" spans="1:14" ht="28.5" customHeight="1" x14ac:dyDescent="0.25">
      <c r="A625" s="1789"/>
      <c r="B625" s="1828"/>
      <c r="C625" s="1774"/>
      <c r="D625" s="1521" t="s">
        <v>83</v>
      </c>
      <c r="E625" s="1698">
        <v>25274</v>
      </c>
      <c r="F625" s="32" t="s">
        <v>138</v>
      </c>
      <c r="G625" s="11"/>
      <c r="H625" s="1714">
        <v>44</v>
      </c>
      <c r="I625" s="24">
        <v>640</v>
      </c>
      <c r="J625" s="105"/>
      <c r="K625" s="73">
        <f t="shared" si="15"/>
        <v>0</v>
      </c>
    </row>
    <row r="626" spans="1:14" ht="28.5" customHeight="1" x14ac:dyDescent="0.25">
      <c r="A626" s="1789"/>
      <c r="B626" s="1828"/>
      <c r="C626" s="1774"/>
      <c r="D626" s="1521" t="s">
        <v>83</v>
      </c>
      <c r="E626" s="1698">
        <v>25274</v>
      </c>
      <c r="F626" s="32" t="s">
        <v>138</v>
      </c>
      <c r="G626" s="11"/>
      <c r="H626" s="1714">
        <v>46</v>
      </c>
      <c r="I626" s="24">
        <v>640</v>
      </c>
      <c r="J626" s="105"/>
      <c r="K626" s="73">
        <f t="shared" si="15"/>
        <v>0</v>
      </c>
    </row>
    <row r="627" spans="1:14" ht="28.5" customHeight="1" x14ac:dyDescent="0.25">
      <c r="A627" s="1789"/>
      <c r="B627" s="1828"/>
      <c r="C627" s="1774"/>
      <c r="D627" s="1521" t="s">
        <v>83</v>
      </c>
      <c r="E627" s="1698">
        <v>25274</v>
      </c>
      <c r="F627" s="32" t="s">
        <v>138</v>
      </c>
      <c r="G627" s="11"/>
      <c r="H627" s="1714">
        <v>48</v>
      </c>
      <c r="I627" s="24">
        <v>640</v>
      </c>
      <c r="J627" s="105"/>
      <c r="K627" s="73">
        <f t="shared" si="15"/>
        <v>0</v>
      </c>
    </row>
    <row r="628" spans="1:14" ht="28.5" customHeight="1" thickBot="1" x14ac:dyDescent="0.3">
      <c r="A628" s="1805"/>
      <c r="B628" s="1829"/>
      <c r="C628" s="1775"/>
      <c r="D628" s="1522" t="s">
        <v>83</v>
      </c>
      <c r="E628" s="1699">
        <v>25274</v>
      </c>
      <c r="F628" s="44" t="s">
        <v>138</v>
      </c>
      <c r="G628" s="17"/>
      <c r="H628" s="1713">
        <v>50</v>
      </c>
      <c r="I628" s="117">
        <v>640</v>
      </c>
      <c r="J628" s="106"/>
      <c r="K628" s="209">
        <f t="shared" si="15"/>
        <v>0</v>
      </c>
    </row>
    <row r="629" spans="1:14" ht="28.5" customHeight="1" x14ac:dyDescent="0.25">
      <c r="A629" s="1788"/>
      <c r="B629" s="1827" t="s">
        <v>343</v>
      </c>
      <c r="C629" s="1773" t="s">
        <v>345</v>
      </c>
      <c r="D629" s="141" t="s">
        <v>83</v>
      </c>
      <c r="E629" s="1711">
        <v>25274</v>
      </c>
      <c r="F629" s="43" t="s">
        <v>352</v>
      </c>
      <c r="G629" s="16"/>
      <c r="H629" s="1715">
        <v>42</v>
      </c>
      <c r="I629" s="118">
        <v>640</v>
      </c>
      <c r="J629" s="104"/>
      <c r="K629" s="210">
        <f t="shared" si="15"/>
        <v>0</v>
      </c>
    </row>
    <row r="630" spans="1:14" ht="28.5" customHeight="1" x14ac:dyDescent="0.25">
      <c r="A630" s="1789"/>
      <c r="B630" s="1828"/>
      <c r="C630" s="1774"/>
      <c r="D630" s="1521" t="s">
        <v>83</v>
      </c>
      <c r="E630" s="1698">
        <v>25274</v>
      </c>
      <c r="F630" s="32" t="s">
        <v>352</v>
      </c>
      <c r="G630" s="11"/>
      <c r="H630" s="1714">
        <v>44</v>
      </c>
      <c r="I630" s="24">
        <v>640</v>
      </c>
      <c r="J630" s="105"/>
      <c r="K630" s="73">
        <f t="shared" si="15"/>
        <v>0</v>
      </c>
    </row>
    <row r="631" spans="1:14" ht="28.5" customHeight="1" x14ac:dyDescent="0.25">
      <c r="A631" s="1789"/>
      <c r="B631" s="1828"/>
      <c r="C631" s="1774"/>
      <c r="D631" s="1521" t="s">
        <v>83</v>
      </c>
      <c r="E631" s="1698">
        <v>25274</v>
      </c>
      <c r="F631" s="32" t="s">
        <v>352</v>
      </c>
      <c r="G631" s="11"/>
      <c r="H631" s="1714">
        <v>46</v>
      </c>
      <c r="I631" s="24">
        <v>640</v>
      </c>
      <c r="J631" s="105"/>
      <c r="K631" s="73">
        <f t="shared" si="15"/>
        <v>0</v>
      </c>
    </row>
    <row r="632" spans="1:14" ht="28.5" customHeight="1" x14ac:dyDescent="0.25">
      <c r="A632" s="1789"/>
      <c r="B632" s="1828"/>
      <c r="C632" s="1774"/>
      <c r="D632" s="1521" t="s">
        <v>83</v>
      </c>
      <c r="E632" s="1698">
        <v>25274</v>
      </c>
      <c r="F632" s="32" t="s">
        <v>352</v>
      </c>
      <c r="G632" s="11"/>
      <c r="H632" s="1714">
        <v>48</v>
      </c>
      <c r="I632" s="24">
        <v>640</v>
      </c>
      <c r="J632" s="105"/>
      <c r="K632" s="73">
        <f t="shared" si="15"/>
        <v>0</v>
      </c>
    </row>
    <row r="633" spans="1:14" ht="28.5" customHeight="1" thickBot="1" x14ac:dyDescent="0.3">
      <c r="A633" s="1805"/>
      <c r="B633" s="1829"/>
      <c r="C633" s="1775"/>
      <c r="D633" s="1522" t="s">
        <v>83</v>
      </c>
      <c r="E633" s="1699">
        <v>25274</v>
      </c>
      <c r="F633" s="44" t="s">
        <v>352</v>
      </c>
      <c r="G633" s="17"/>
      <c r="H633" s="1713">
        <v>50</v>
      </c>
      <c r="I633" s="117">
        <v>640</v>
      </c>
      <c r="J633" s="106"/>
      <c r="K633" s="209">
        <f t="shared" si="15"/>
        <v>0</v>
      </c>
    </row>
    <row r="634" spans="1:14" ht="30.75" customHeight="1" x14ac:dyDescent="0.25">
      <c r="A634" s="1784"/>
      <c r="B634" s="1821" t="s">
        <v>649</v>
      </c>
      <c r="C634" s="1759" t="s">
        <v>336</v>
      </c>
      <c r="D634" s="141" t="s">
        <v>83</v>
      </c>
      <c r="E634" s="1711">
        <v>280203</v>
      </c>
      <c r="F634" s="43" t="s">
        <v>648</v>
      </c>
      <c r="G634" s="16"/>
      <c r="H634" s="1715">
        <v>42</v>
      </c>
      <c r="I634" s="118">
        <v>728</v>
      </c>
      <c r="J634" s="104"/>
      <c r="K634" s="210">
        <f t="shared" si="15"/>
        <v>0</v>
      </c>
    </row>
    <row r="635" spans="1:14" ht="30.75" customHeight="1" x14ac:dyDescent="0.25">
      <c r="A635" s="1785"/>
      <c r="B635" s="1857"/>
      <c r="C635" s="1765"/>
      <c r="D635" s="1521" t="s">
        <v>83</v>
      </c>
      <c r="E635" s="1698">
        <v>280203</v>
      </c>
      <c r="F635" s="32" t="s">
        <v>648</v>
      </c>
      <c r="G635" s="11"/>
      <c r="H635" s="1714">
        <v>44</v>
      </c>
      <c r="I635" s="24">
        <v>728</v>
      </c>
      <c r="J635" s="105"/>
      <c r="K635" s="73">
        <f t="shared" si="15"/>
        <v>0</v>
      </c>
    </row>
    <row r="636" spans="1:14" ht="30.75" customHeight="1" x14ac:dyDescent="0.25">
      <c r="A636" s="1785"/>
      <c r="B636" s="1857"/>
      <c r="C636" s="1765"/>
      <c r="D636" s="1521" t="s">
        <v>83</v>
      </c>
      <c r="E636" s="1698">
        <v>280203</v>
      </c>
      <c r="F636" s="32" t="s">
        <v>648</v>
      </c>
      <c r="G636" s="11"/>
      <c r="H636" s="1714">
        <v>46</v>
      </c>
      <c r="I636" s="24">
        <v>728</v>
      </c>
      <c r="J636" s="105"/>
      <c r="K636" s="73">
        <f t="shared" si="15"/>
        <v>0</v>
      </c>
    </row>
    <row r="637" spans="1:14" ht="30.75" customHeight="1" x14ac:dyDescent="0.25">
      <c r="A637" s="1785"/>
      <c r="B637" s="1857"/>
      <c r="C637" s="1765"/>
      <c r="D637" s="1521" t="s">
        <v>83</v>
      </c>
      <c r="E637" s="1698">
        <v>280203</v>
      </c>
      <c r="F637" s="32" t="s">
        <v>648</v>
      </c>
      <c r="G637" s="11"/>
      <c r="H637" s="1714">
        <v>48</v>
      </c>
      <c r="I637" s="24">
        <v>728</v>
      </c>
      <c r="J637" s="105"/>
      <c r="K637" s="73">
        <f t="shared" si="15"/>
        <v>0</v>
      </c>
    </row>
    <row r="638" spans="1:14" ht="30.75" customHeight="1" thickBot="1" x14ac:dyDescent="0.3">
      <c r="A638" s="1812"/>
      <c r="B638" s="1858"/>
      <c r="C638" s="1766"/>
      <c r="D638" s="292" t="s">
        <v>83</v>
      </c>
      <c r="E638" s="1386">
        <v>280203</v>
      </c>
      <c r="F638" s="233" t="s">
        <v>648</v>
      </c>
      <c r="G638" s="124"/>
      <c r="H638" s="1702">
        <v>50</v>
      </c>
      <c r="I638" s="125">
        <v>728</v>
      </c>
      <c r="J638" s="126"/>
      <c r="K638" s="211">
        <f t="shared" si="15"/>
        <v>0</v>
      </c>
    </row>
    <row r="639" spans="1:14" ht="35.25" customHeight="1" x14ac:dyDescent="0.25">
      <c r="A639" s="1784"/>
      <c r="B639" s="1821" t="s">
        <v>343</v>
      </c>
      <c r="C639" s="1759" t="s">
        <v>336</v>
      </c>
      <c r="D639" s="141" t="s">
        <v>83</v>
      </c>
      <c r="E639" s="1711">
        <v>300307</v>
      </c>
      <c r="F639" s="43" t="s">
        <v>41</v>
      </c>
      <c r="G639" s="16"/>
      <c r="H639" s="1715">
        <v>42</v>
      </c>
      <c r="I639" s="118">
        <v>668</v>
      </c>
      <c r="J639" s="104"/>
      <c r="K639" s="210">
        <f t="shared" si="15"/>
        <v>0</v>
      </c>
      <c r="N639" s="279" t="s">
        <v>293</v>
      </c>
    </row>
    <row r="640" spans="1:14" ht="35.25" customHeight="1" x14ac:dyDescent="0.25">
      <c r="A640" s="1785"/>
      <c r="B640" s="1857"/>
      <c r="C640" s="1765"/>
      <c r="D640" s="1521" t="s">
        <v>83</v>
      </c>
      <c r="E640" s="1698">
        <v>300307</v>
      </c>
      <c r="F640" s="32" t="s">
        <v>41</v>
      </c>
      <c r="G640" s="11"/>
      <c r="H640" s="1714">
        <v>44</v>
      </c>
      <c r="I640" s="24">
        <v>668</v>
      </c>
      <c r="J640" s="105"/>
      <c r="K640" s="73">
        <f t="shared" si="15"/>
        <v>0</v>
      </c>
    </row>
    <row r="641" spans="1:14" ht="35.25" customHeight="1" x14ac:dyDescent="0.25">
      <c r="A641" s="1785"/>
      <c r="B641" s="1857"/>
      <c r="C641" s="1765"/>
      <c r="D641" s="1521" t="s">
        <v>83</v>
      </c>
      <c r="E641" s="1698">
        <v>300307</v>
      </c>
      <c r="F641" s="32" t="s">
        <v>41</v>
      </c>
      <c r="G641" s="11"/>
      <c r="H641" s="1714">
        <v>46</v>
      </c>
      <c r="I641" s="24">
        <v>668</v>
      </c>
      <c r="J641" s="105"/>
      <c r="K641" s="73">
        <f t="shared" si="15"/>
        <v>0</v>
      </c>
    </row>
    <row r="642" spans="1:14" ht="35.25" customHeight="1" x14ac:dyDescent="0.25">
      <c r="A642" s="1785"/>
      <c r="B642" s="1857"/>
      <c r="C642" s="1765"/>
      <c r="D642" s="1521" t="s">
        <v>83</v>
      </c>
      <c r="E642" s="1698">
        <v>300307</v>
      </c>
      <c r="F642" s="32" t="s">
        <v>41</v>
      </c>
      <c r="G642" s="11"/>
      <c r="H642" s="1714">
        <v>48</v>
      </c>
      <c r="I642" s="24">
        <v>668</v>
      </c>
      <c r="J642" s="105"/>
      <c r="K642" s="73">
        <f t="shared" si="15"/>
        <v>0</v>
      </c>
    </row>
    <row r="643" spans="1:14" ht="35.25" customHeight="1" thickBot="1" x14ac:dyDescent="0.3">
      <c r="A643" s="1812"/>
      <c r="B643" s="1858"/>
      <c r="C643" s="1766"/>
      <c r="D643" s="292" t="s">
        <v>83</v>
      </c>
      <c r="E643" s="1386">
        <v>300307</v>
      </c>
      <c r="F643" s="233" t="s">
        <v>41</v>
      </c>
      <c r="G643" s="124"/>
      <c r="H643" s="1702">
        <v>50</v>
      </c>
      <c r="I643" s="125">
        <v>668</v>
      </c>
      <c r="J643" s="126"/>
      <c r="K643" s="211">
        <f t="shared" si="15"/>
        <v>0</v>
      </c>
    </row>
    <row r="644" spans="1:14" ht="35.25" customHeight="1" x14ac:dyDescent="0.25">
      <c r="A644" s="1784"/>
      <c r="B644" s="1821" t="s">
        <v>343</v>
      </c>
      <c r="C644" s="1759" t="s">
        <v>336</v>
      </c>
      <c r="D644" s="141" t="s">
        <v>83</v>
      </c>
      <c r="E644" s="1711">
        <v>300307</v>
      </c>
      <c r="F644" s="43" t="s">
        <v>79</v>
      </c>
      <c r="G644" s="16"/>
      <c r="H644" s="1715">
        <v>42</v>
      </c>
      <c r="I644" s="118">
        <v>668</v>
      </c>
      <c r="J644" s="104"/>
      <c r="K644" s="210">
        <f t="shared" si="15"/>
        <v>0</v>
      </c>
      <c r="N644" s="279" t="s">
        <v>293</v>
      </c>
    </row>
    <row r="645" spans="1:14" ht="35.25" customHeight="1" x14ac:dyDescent="0.25">
      <c r="A645" s="1785"/>
      <c r="B645" s="1857"/>
      <c r="C645" s="1765"/>
      <c r="D645" s="1521" t="s">
        <v>83</v>
      </c>
      <c r="E645" s="1698">
        <v>300307</v>
      </c>
      <c r="F645" s="32" t="s">
        <v>79</v>
      </c>
      <c r="G645" s="11"/>
      <c r="H645" s="1714">
        <v>44</v>
      </c>
      <c r="I645" s="24">
        <v>668</v>
      </c>
      <c r="J645" s="105"/>
      <c r="K645" s="73">
        <f t="shared" si="15"/>
        <v>0</v>
      </c>
    </row>
    <row r="646" spans="1:14" ht="35.25" customHeight="1" x14ac:dyDescent="0.25">
      <c r="A646" s="1785"/>
      <c r="B646" s="1857"/>
      <c r="C646" s="1765"/>
      <c r="D646" s="1521" t="s">
        <v>83</v>
      </c>
      <c r="E646" s="1698">
        <v>300307</v>
      </c>
      <c r="F646" s="32" t="s">
        <v>79</v>
      </c>
      <c r="G646" s="11"/>
      <c r="H646" s="1714">
        <v>46</v>
      </c>
      <c r="I646" s="24">
        <v>668</v>
      </c>
      <c r="J646" s="105"/>
      <c r="K646" s="73">
        <f t="shared" si="15"/>
        <v>0</v>
      </c>
    </row>
    <row r="647" spans="1:14" ht="35.25" customHeight="1" x14ac:dyDescent="0.25">
      <c r="A647" s="1785"/>
      <c r="B647" s="1857"/>
      <c r="C647" s="1765"/>
      <c r="D647" s="1521" t="s">
        <v>83</v>
      </c>
      <c r="E647" s="1698">
        <v>300307</v>
      </c>
      <c r="F647" s="32" t="s">
        <v>79</v>
      </c>
      <c r="G647" s="11"/>
      <c r="H647" s="1714">
        <v>48</v>
      </c>
      <c r="I647" s="24">
        <v>668</v>
      </c>
      <c r="J647" s="105"/>
      <c r="K647" s="73">
        <f t="shared" si="15"/>
        <v>0</v>
      </c>
    </row>
    <row r="648" spans="1:14" ht="35.25" customHeight="1" thickBot="1" x14ac:dyDescent="0.3">
      <c r="A648" s="1812"/>
      <c r="B648" s="1858"/>
      <c r="C648" s="1766"/>
      <c r="D648" s="292" t="s">
        <v>83</v>
      </c>
      <c r="E648" s="1386">
        <v>300307</v>
      </c>
      <c r="F648" s="233" t="s">
        <v>79</v>
      </c>
      <c r="G648" s="124"/>
      <c r="H648" s="1702">
        <v>50</v>
      </c>
      <c r="I648" s="125">
        <v>668</v>
      </c>
      <c r="J648" s="126"/>
      <c r="K648" s="211">
        <f t="shared" si="15"/>
        <v>0</v>
      </c>
      <c r="N648" s="279" t="s">
        <v>293</v>
      </c>
    </row>
    <row r="649" spans="1:14" ht="35.25" customHeight="1" x14ac:dyDescent="0.25">
      <c r="A649" s="1784"/>
      <c r="B649" s="1821" t="s">
        <v>343</v>
      </c>
      <c r="C649" s="1759" t="s">
        <v>336</v>
      </c>
      <c r="D649" s="141" t="s">
        <v>83</v>
      </c>
      <c r="E649" s="1711">
        <v>300308</v>
      </c>
      <c r="F649" s="43" t="s">
        <v>41</v>
      </c>
      <c r="G649" s="16"/>
      <c r="H649" s="1715">
        <v>42</v>
      </c>
      <c r="I649" s="118">
        <v>688</v>
      </c>
      <c r="J649" s="104"/>
      <c r="K649" s="210">
        <f t="shared" si="15"/>
        <v>0</v>
      </c>
      <c r="N649" s="279" t="s">
        <v>293</v>
      </c>
    </row>
    <row r="650" spans="1:14" ht="35.25" customHeight="1" x14ac:dyDescent="0.25">
      <c r="A650" s="1785"/>
      <c r="B650" s="1857"/>
      <c r="C650" s="1765"/>
      <c r="D650" s="1521" t="s">
        <v>83</v>
      </c>
      <c r="E650" s="1698">
        <v>300308</v>
      </c>
      <c r="F650" s="32" t="s">
        <v>41</v>
      </c>
      <c r="G650" s="11"/>
      <c r="H650" s="1714">
        <v>44</v>
      </c>
      <c r="I650" s="24">
        <v>688</v>
      </c>
      <c r="J650" s="105"/>
      <c r="K650" s="73">
        <f t="shared" si="15"/>
        <v>0</v>
      </c>
    </row>
    <row r="651" spans="1:14" ht="35.25" customHeight="1" x14ac:dyDescent="0.25">
      <c r="A651" s="1785"/>
      <c r="B651" s="1857"/>
      <c r="C651" s="1765"/>
      <c r="D651" s="1521" t="s">
        <v>83</v>
      </c>
      <c r="E651" s="1698">
        <v>300308</v>
      </c>
      <c r="F651" s="32" t="s">
        <v>41</v>
      </c>
      <c r="G651" s="11"/>
      <c r="H651" s="1714">
        <v>46</v>
      </c>
      <c r="I651" s="24">
        <v>688</v>
      </c>
      <c r="J651" s="105"/>
      <c r="K651" s="73">
        <f t="shared" ref="K651:K681" si="16">I651*J651</f>
        <v>0</v>
      </c>
    </row>
    <row r="652" spans="1:14" ht="35.25" customHeight="1" x14ac:dyDescent="0.25">
      <c r="A652" s="1785"/>
      <c r="B652" s="1857"/>
      <c r="C652" s="1765"/>
      <c r="D652" s="1521" t="s">
        <v>83</v>
      </c>
      <c r="E652" s="1698">
        <v>300308</v>
      </c>
      <c r="F652" s="32" t="s">
        <v>41</v>
      </c>
      <c r="G652" s="11"/>
      <c r="H652" s="1714">
        <v>48</v>
      </c>
      <c r="I652" s="24">
        <v>688</v>
      </c>
      <c r="J652" s="105"/>
      <c r="K652" s="73">
        <f t="shared" si="16"/>
        <v>0</v>
      </c>
    </row>
    <row r="653" spans="1:14" ht="35.25" customHeight="1" thickBot="1" x14ac:dyDescent="0.3">
      <c r="A653" s="1812"/>
      <c r="B653" s="1858"/>
      <c r="C653" s="1766"/>
      <c r="D653" s="292" t="s">
        <v>83</v>
      </c>
      <c r="E653" s="1386">
        <v>300308</v>
      </c>
      <c r="F653" s="233" t="s">
        <v>41</v>
      </c>
      <c r="G653" s="124"/>
      <c r="H653" s="1702">
        <v>50</v>
      </c>
      <c r="I653" s="125">
        <v>688</v>
      </c>
      <c r="J653" s="126"/>
      <c r="K653" s="211">
        <f t="shared" si="16"/>
        <v>0</v>
      </c>
      <c r="N653" s="279" t="s">
        <v>293</v>
      </c>
    </row>
    <row r="654" spans="1:14" ht="35.25" customHeight="1" x14ac:dyDescent="0.25">
      <c r="A654" s="1784"/>
      <c r="B654" s="1821" t="s">
        <v>343</v>
      </c>
      <c r="C654" s="1759" t="s">
        <v>336</v>
      </c>
      <c r="D654" s="141" t="s">
        <v>83</v>
      </c>
      <c r="E654" s="1711">
        <v>300308</v>
      </c>
      <c r="F654" s="43" t="s">
        <v>130</v>
      </c>
      <c r="G654" s="16"/>
      <c r="H654" s="1715">
        <v>42</v>
      </c>
      <c r="I654" s="118">
        <v>688</v>
      </c>
      <c r="J654" s="104"/>
      <c r="K654" s="210">
        <f t="shared" si="16"/>
        <v>0</v>
      </c>
      <c r="N654" s="279" t="s">
        <v>293</v>
      </c>
    </row>
    <row r="655" spans="1:14" ht="35.25" customHeight="1" x14ac:dyDescent="0.25">
      <c r="A655" s="1785"/>
      <c r="B655" s="1857"/>
      <c r="C655" s="1765"/>
      <c r="D655" s="1521" t="s">
        <v>83</v>
      </c>
      <c r="E655" s="1698">
        <v>300308</v>
      </c>
      <c r="F655" s="32" t="s">
        <v>130</v>
      </c>
      <c r="G655" s="11"/>
      <c r="H655" s="1714">
        <v>44</v>
      </c>
      <c r="I655" s="24">
        <v>688</v>
      </c>
      <c r="J655" s="105"/>
      <c r="K655" s="73">
        <f t="shared" si="16"/>
        <v>0</v>
      </c>
    </row>
    <row r="656" spans="1:14" ht="35.25" customHeight="1" x14ac:dyDescent="0.25">
      <c r="A656" s="1785"/>
      <c r="B656" s="1857"/>
      <c r="C656" s="1765"/>
      <c r="D656" s="1521" t="s">
        <v>83</v>
      </c>
      <c r="E656" s="1698">
        <v>300308</v>
      </c>
      <c r="F656" s="32" t="s">
        <v>130</v>
      </c>
      <c r="G656" s="11"/>
      <c r="H656" s="1714">
        <v>46</v>
      </c>
      <c r="I656" s="24">
        <v>688</v>
      </c>
      <c r="J656" s="105"/>
      <c r="K656" s="73">
        <f t="shared" si="16"/>
        <v>0</v>
      </c>
    </row>
    <row r="657" spans="1:14" ht="35.25" customHeight="1" x14ac:dyDescent="0.25">
      <c r="A657" s="1785"/>
      <c r="B657" s="1857"/>
      <c r="C657" s="1765"/>
      <c r="D657" s="1521" t="s">
        <v>83</v>
      </c>
      <c r="E657" s="1698">
        <v>300308</v>
      </c>
      <c r="F657" s="32" t="s">
        <v>130</v>
      </c>
      <c r="G657" s="11"/>
      <c r="H657" s="1714">
        <v>48</v>
      </c>
      <c r="I657" s="24">
        <v>688</v>
      </c>
      <c r="J657" s="105"/>
      <c r="K657" s="73">
        <f t="shared" si="16"/>
        <v>0</v>
      </c>
    </row>
    <row r="658" spans="1:14" ht="35.25" customHeight="1" thickBot="1" x14ac:dyDescent="0.3">
      <c r="A658" s="1812"/>
      <c r="B658" s="1858"/>
      <c r="C658" s="1766"/>
      <c r="D658" s="292" t="s">
        <v>83</v>
      </c>
      <c r="E658" s="1386">
        <v>300308</v>
      </c>
      <c r="F658" s="233" t="s">
        <v>130</v>
      </c>
      <c r="G658" s="124"/>
      <c r="H658" s="1702">
        <v>50</v>
      </c>
      <c r="I658" s="125">
        <v>688</v>
      </c>
      <c r="J658" s="126"/>
      <c r="K658" s="211">
        <f t="shared" si="16"/>
        <v>0</v>
      </c>
      <c r="N658" s="279" t="s">
        <v>293</v>
      </c>
    </row>
    <row r="659" spans="1:14" ht="35.25" customHeight="1" x14ac:dyDescent="0.25">
      <c r="A659" s="1835"/>
      <c r="B659" s="1866" t="s">
        <v>343</v>
      </c>
      <c r="C659" s="1759" t="s">
        <v>52</v>
      </c>
      <c r="D659" s="141" t="s">
        <v>83</v>
      </c>
      <c r="E659" s="1711">
        <v>200309</v>
      </c>
      <c r="F659" s="43" t="s">
        <v>53</v>
      </c>
      <c r="G659" s="16"/>
      <c r="H659" s="1715">
        <v>42</v>
      </c>
      <c r="I659" s="118">
        <v>548</v>
      </c>
      <c r="J659" s="104"/>
      <c r="K659" s="210">
        <f t="shared" si="16"/>
        <v>0</v>
      </c>
      <c r="N659" s="279">
        <v>6</v>
      </c>
    </row>
    <row r="660" spans="1:14" ht="35.25" customHeight="1" x14ac:dyDescent="0.25">
      <c r="A660" s="1836"/>
      <c r="B660" s="1955"/>
      <c r="C660" s="1765"/>
      <c r="D660" s="1521" t="s">
        <v>83</v>
      </c>
      <c r="E660" s="1698">
        <v>200309</v>
      </c>
      <c r="F660" s="32" t="s">
        <v>53</v>
      </c>
      <c r="G660" s="11"/>
      <c r="H660" s="1714">
        <v>44</v>
      </c>
      <c r="I660" s="24">
        <v>548</v>
      </c>
      <c r="J660" s="105"/>
      <c r="K660" s="73">
        <f t="shared" si="16"/>
        <v>0</v>
      </c>
    </row>
    <row r="661" spans="1:14" ht="35.25" customHeight="1" x14ac:dyDescent="0.25">
      <c r="A661" s="1836"/>
      <c r="B661" s="1955"/>
      <c r="C661" s="1765"/>
      <c r="D661" s="1521" t="s">
        <v>83</v>
      </c>
      <c r="E661" s="1698">
        <v>200309</v>
      </c>
      <c r="F661" s="32" t="s">
        <v>53</v>
      </c>
      <c r="G661" s="11"/>
      <c r="H661" s="1714">
        <v>46</v>
      </c>
      <c r="I661" s="24">
        <v>548</v>
      </c>
      <c r="J661" s="105"/>
      <c r="K661" s="73">
        <f t="shared" si="16"/>
        <v>0</v>
      </c>
    </row>
    <row r="662" spans="1:14" ht="35.25" customHeight="1" x14ac:dyDescent="0.25">
      <c r="A662" s="1836"/>
      <c r="B662" s="1955"/>
      <c r="C662" s="1765"/>
      <c r="D662" s="1521" t="s">
        <v>83</v>
      </c>
      <c r="E662" s="1698">
        <v>200309</v>
      </c>
      <c r="F662" s="32" t="s">
        <v>53</v>
      </c>
      <c r="G662" s="11"/>
      <c r="H662" s="1714">
        <v>48</v>
      </c>
      <c r="I662" s="24">
        <v>548</v>
      </c>
      <c r="J662" s="105"/>
      <c r="K662" s="73">
        <f t="shared" si="16"/>
        <v>0</v>
      </c>
    </row>
    <row r="663" spans="1:14" ht="35.25" customHeight="1" thickBot="1" x14ac:dyDescent="0.3">
      <c r="A663" s="1837"/>
      <c r="B663" s="1950"/>
      <c r="C663" s="1766"/>
      <c r="D663" s="292" t="s">
        <v>83</v>
      </c>
      <c r="E663" s="1386">
        <v>200309</v>
      </c>
      <c r="F663" s="233" t="s">
        <v>53</v>
      </c>
      <c r="G663" s="124"/>
      <c r="H663" s="1702">
        <v>50</v>
      </c>
      <c r="I663" s="125">
        <v>548</v>
      </c>
      <c r="J663" s="126"/>
      <c r="K663" s="211">
        <f t="shared" si="16"/>
        <v>0</v>
      </c>
      <c r="N663" s="279">
        <v>3</v>
      </c>
    </row>
    <row r="664" spans="1:14" ht="35.25" customHeight="1" x14ac:dyDescent="0.25">
      <c r="A664" s="1835"/>
      <c r="B664" s="1866" t="s">
        <v>768</v>
      </c>
      <c r="C664" s="1759" t="s">
        <v>336</v>
      </c>
      <c r="D664" s="141" t="s">
        <v>83</v>
      </c>
      <c r="E664" s="1711">
        <v>210203</v>
      </c>
      <c r="F664" s="43" t="s">
        <v>180</v>
      </c>
      <c r="G664" s="16"/>
      <c r="H664" s="1715">
        <v>42</v>
      </c>
      <c r="I664" s="118">
        <v>748</v>
      </c>
      <c r="J664" s="104"/>
      <c r="K664" s="210">
        <f t="shared" si="16"/>
        <v>0</v>
      </c>
    </row>
    <row r="665" spans="1:14" ht="35.25" customHeight="1" x14ac:dyDescent="0.25">
      <c r="A665" s="1836"/>
      <c r="B665" s="1955"/>
      <c r="C665" s="1765"/>
      <c r="D665" s="1521" t="s">
        <v>83</v>
      </c>
      <c r="E665" s="1698">
        <v>210203</v>
      </c>
      <c r="F665" s="32" t="s">
        <v>180</v>
      </c>
      <c r="G665" s="11"/>
      <c r="H665" s="1714">
        <v>44</v>
      </c>
      <c r="I665" s="24">
        <v>748</v>
      </c>
      <c r="J665" s="105"/>
      <c r="K665" s="73">
        <f t="shared" si="16"/>
        <v>0</v>
      </c>
    </row>
    <row r="666" spans="1:14" ht="35.25" customHeight="1" x14ac:dyDescent="0.25">
      <c r="A666" s="1836"/>
      <c r="B666" s="1955"/>
      <c r="C666" s="1765"/>
      <c r="D666" s="1521" t="s">
        <v>83</v>
      </c>
      <c r="E666" s="1698">
        <v>210203</v>
      </c>
      <c r="F666" s="32" t="s">
        <v>180</v>
      </c>
      <c r="G666" s="11"/>
      <c r="H666" s="1714">
        <v>46</v>
      </c>
      <c r="I666" s="24">
        <v>748</v>
      </c>
      <c r="J666" s="105"/>
      <c r="K666" s="73">
        <f t="shared" si="16"/>
        <v>0</v>
      </c>
    </row>
    <row r="667" spans="1:14" ht="35.25" customHeight="1" x14ac:dyDescent="0.25">
      <c r="A667" s="1836"/>
      <c r="B667" s="1955"/>
      <c r="C667" s="1765"/>
      <c r="D667" s="1521" t="s">
        <v>83</v>
      </c>
      <c r="E667" s="1698">
        <v>210203</v>
      </c>
      <c r="F667" s="32" t="s">
        <v>180</v>
      </c>
      <c r="G667" s="11"/>
      <c r="H667" s="1714">
        <v>48</v>
      </c>
      <c r="I667" s="24">
        <v>748</v>
      </c>
      <c r="J667" s="105"/>
      <c r="K667" s="73">
        <f t="shared" si="16"/>
        <v>0</v>
      </c>
    </row>
    <row r="668" spans="1:14" ht="35.25" customHeight="1" x14ac:dyDescent="0.25">
      <c r="A668" s="1836"/>
      <c r="B668" s="1955"/>
      <c r="C668" s="1765"/>
      <c r="D668" s="1521" t="s">
        <v>83</v>
      </c>
      <c r="E668" s="1698">
        <v>210203</v>
      </c>
      <c r="F668" s="32" t="s">
        <v>180</v>
      </c>
      <c r="G668" s="11"/>
      <c r="H668" s="1714">
        <v>50</v>
      </c>
      <c r="I668" s="24">
        <v>748</v>
      </c>
      <c r="J668" s="105"/>
      <c r="K668" s="73">
        <f t="shared" si="16"/>
        <v>0</v>
      </c>
    </row>
    <row r="669" spans="1:14" ht="35.25" customHeight="1" thickBot="1" x14ac:dyDescent="0.3">
      <c r="A669" s="1837"/>
      <c r="B669" s="1950"/>
      <c r="C669" s="1766"/>
      <c r="D669" s="292" t="s">
        <v>83</v>
      </c>
      <c r="E669" s="1386">
        <v>210203</v>
      </c>
      <c r="F669" s="233" t="s">
        <v>180</v>
      </c>
      <c r="G669" s="124"/>
      <c r="H669" s="1702">
        <v>52</v>
      </c>
      <c r="I669" s="125">
        <v>748</v>
      </c>
      <c r="J669" s="126"/>
      <c r="K669" s="211">
        <f t="shared" si="16"/>
        <v>0</v>
      </c>
    </row>
    <row r="670" spans="1:14" ht="35.25" customHeight="1" x14ac:dyDescent="0.25">
      <c r="A670" s="1835"/>
      <c r="B670" s="1866" t="s">
        <v>768</v>
      </c>
      <c r="C670" s="1759" t="s">
        <v>336</v>
      </c>
      <c r="D670" s="141" t="s">
        <v>83</v>
      </c>
      <c r="E670" s="1711">
        <v>210203</v>
      </c>
      <c r="F670" s="43" t="s">
        <v>39</v>
      </c>
      <c r="G670" s="16"/>
      <c r="H670" s="1715">
        <v>42</v>
      </c>
      <c r="I670" s="118">
        <v>748</v>
      </c>
      <c r="J670" s="104"/>
      <c r="K670" s="210">
        <f t="shared" si="16"/>
        <v>0</v>
      </c>
    </row>
    <row r="671" spans="1:14" ht="35.25" customHeight="1" x14ac:dyDescent="0.25">
      <c r="A671" s="1836"/>
      <c r="B671" s="1955"/>
      <c r="C671" s="1765"/>
      <c r="D671" s="1521" t="s">
        <v>83</v>
      </c>
      <c r="E671" s="1698">
        <v>210203</v>
      </c>
      <c r="F671" s="32" t="s">
        <v>39</v>
      </c>
      <c r="G671" s="11"/>
      <c r="H671" s="1714">
        <v>44</v>
      </c>
      <c r="I671" s="24">
        <v>748</v>
      </c>
      <c r="J671" s="105"/>
      <c r="K671" s="73">
        <f t="shared" si="16"/>
        <v>0</v>
      </c>
    </row>
    <row r="672" spans="1:14" ht="35.25" customHeight="1" x14ac:dyDescent="0.25">
      <c r="A672" s="1836"/>
      <c r="B672" s="1955"/>
      <c r="C672" s="1765"/>
      <c r="D672" s="1521" t="s">
        <v>83</v>
      </c>
      <c r="E672" s="1698">
        <v>210203</v>
      </c>
      <c r="F672" s="32" t="s">
        <v>39</v>
      </c>
      <c r="G672" s="11"/>
      <c r="H672" s="1714">
        <v>46</v>
      </c>
      <c r="I672" s="24">
        <v>748</v>
      </c>
      <c r="J672" s="105"/>
      <c r="K672" s="73">
        <f t="shared" si="16"/>
        <v>0</v>
      </c>
    </row>
    <row r="673" spans="1:11" ht="35.25" customHeight="1" x14ac:dyDescent="0.25">
      <c r="A673" s="1836"/>
      <c r="B673" s="1955"/>
      <c r="C673" s="1765"/>
      <c r="D673" s="1521" t="s">
        <v>83</v>
      </c>
      <c r="E673" s="1698">
        <v>210203</v>
      </c>
      <c r="F673" s="32" t="s">
        <v>39</v>
      </c>
      <c r="G673" s="11"/>
      <c r="H673" s="1714">
        <v>48</v>
      </c>
      <c r="I673" s="24">
        <v>748</v>
      </c>
      <c r="J673" s="105"/>
      <c r="K673" s="73">
        <f t="shared" si="16"/>
        <v>0</v>
      </c>
    </row>
    <row r="674" spans="1:11" ht="35.25" customHeight="1" x14ac:dyDescent="0.25">
      <c r="A674" s="1836"/>
      <c r="B674" s="1955"/>
      <c r="C674" s="1765"/>
      <c r="D674" s="1521" t="s">
        <v>83</v>
      </c>
      <c r="E674" s="1698">
        <v>210203</v>
      </c>
      <c r="F674" s="32" t="s">
        <v>39</v>
      </c>
      <c r="G674" s="11"/>
      <c r="H674" s="1714">
        <v>50</v>
      </c>
      <c r="I674" s="24">
        <v>748</v>
      </c>
      <c r="J674" s="105"/>
      <c r="K674" s="73">
        <f t="shared" si="16"/>
        <v>0</v>
      </c>
    </row>
    <row r="675" spans="1:11" ht="35.25" customHeight="1" thickBot="1" x14ac:dyDescent="0.3">
      <c r="A675" s="1837"/>
      <c r="B675" s="1950"/>
      <c r="C675" s="1766"/>
      <c r="D675" s="292" t="s">
        <v>83</v>
      </c>
      <c r="E675" s="1386">
        <v>210203</v>
      </c>
      <c r="F675" s="233" t="s">
        <v>39</v>
      </c>
      <c r="G675" s="124"/>
      <c r="H675" s="1702">
        <v>52</v>
      </c>
      <c r="I675" s="125">
        <v>748</v>
      </c>
      <c r="J675" s="126"/>
      <c r="K675" s="211">
        <f t="shared" si="16"/>
        <v>0</v>
      </c>
    </row>
    <row r="676" spans="1:11" ht="35.25" customHeight="1" x14ac:dyDescent="0.25">
      <c r="A676" s="1835"/>
      <c r="B676" s="1866" t="s">
        <v>768</v>
      </c>
      <c r="C676" s="1759" t="s">
        <v>336</v>
      </c>
      <c r="D676" s="141" t="s">
        <v>83</v>
      </c>
      <c r="E676" s="1711">
        <v>210203</v>
      </c>
      <c r="F676" s="43" t="s">
        <v>259</v>
      </c>
      <c r="G676" s="16"/>
      <c r="H676" s="1715">
        <v>42</v>
      </c>
      <c r="I676" s="118">
        <v>748</v>
      </c>
      <c r="J676" s="104"/>
      <c r="K676" s="210">
        <f t="shared" si="16"/>
        <v>0</v>
      </c>
    </row>
    <row r="677" spans="1:11" ht="35.25" customHeight="1" x14ac:dyDescent="0.25">
      <c r="A677" s="1836"/>
      <c r="B677" s="1955"/>
      <c r="C677" s="1765"/>
      <c r="D677" s="1521" t="s">
        <v>83</v>
      </c>
      <c r="E677" s="1698">
        <v>210203</v>
      </c>
      <c r="F677" s="32" t="s">
        <v>259</v>
      </c>
      <c r="G677" s="11"/>
      <c r="H677" s="1714">
        <v>44</v>
      </c>
      <c r="I677" s="24">
        <v>748</v>
      </c>
      <c r="J677" s="105"/>
      <c r="K677" s="73">
        <f t="shared" si="16"/>
        <v>0</v>
      </c>
    </row>
    <row r="678" spans="1:11" ht="35.25" customHeight="1" x14ac:dyDescent="0.25">
      <c r="A678" s="1836"/>
      <c r="B678" s="1955"/>
      <c r="C678" s="1765"/>
      <c r="D678" s="1521" t="s">
        <v>83</v>
      </c>
      <c r="E678" s="1698">
        <v>210203</v>
      </c>
      <c r="F678" s="32" t="s">
        <v>259</v>
      </c>
      <c r="G678" s="11"/>
      <c r="H678" s="1714">
        <v>46</v>
      </c>
      <c r="I678" s="24">
        <v>748</v>
      </c>
      <c r="J678" s="105"/>
      <c r="K678" s="73">
        <f t="shared" si="16"/>
        <v>0</v>
      </c>
    </row>
    <row r="679" spans="1:11" ht="35.25" customHeight="1" x14ac:dyDescent="0.25">
      <c r="A679" s="1836"/>
      <c r="B679" s="1955"/>
      <c r="C679" s="1765"/>
      <c r="D679" s="1521" t="s">
        <v>83</v>
      </c>
      <c r="E679" s="1698">
        <v>210203</v>
      </c>
      <c r="F679" s="32" t="s">
        <v>259</v>
      </c>
      <c r="G679" s="11"/>
      <c r="H679" s="1714">
        <v>48</v>
      </c>
      <c r="I679" s="24">
        <v>748</v>
      </c>
      <c r="J679" s="105"/>
      <c r="K679" s="73">
        <f t="shared" si="16"/>
        <v>0</v>
      </c>
    </row>
    <row r="680" spans="1:11" ht="35.25" customHeight="1" x14ac:dyDescent="0.25">
      <c r="A680" s="1836"/>
      <c r="B680" s="1955"/>
      <c r="C680" s="1765"/>
      <c r="D680" s="1521" t="s">
        <v>83</v>
      </c>
      <c r="E680" s="1698">
        <v>210203</v>
      </c>
      <c r="F680" s="32" t="s">
        <v>259</v>
      </c>
      <c r="G680" s="11"/>
      <c r="H680" s="1714">
        <v>50</v>
      </c>
      <c r="I680" s="24">
        <v>748</v>
      </c>
      <c r="J680" s="105"/>
      <c r="K680" s="73">
        <f t="shared" si="16"/>
        <v>0</v>
      </c>
    </row>
    <row r="681" spans="1:11" ht="35.25" customHeight="1" thickBot="1" x14ac:dyDescent="0.3">
      <c r="A681" s="1837"/>
      <c r="B681" s="1950"/>
      <c r="C681" s="1766"/>
      <c r="D681" s="292" t="s">
        <v>83</v>
      </c>
      <c r="E681" s="1386">
        <v>210203</v>
      </c>
      <c r="F681" s="233" t="s">
        <v>259</v>
      </c>
      <c r="G681" s="124"/>
      <c r="H681" s="1702">
        <v>52</v>
      </c>
      <c r="I681" s="125">
        <v>748</v>
      </c>
      <c r="J681" s="126"/>
      <c r="K681" s="211">
        <f t="shared" si="16"/>
        <v>0</v>
      </c>
    </row>
    <row r="682" spans="1:11" ht="24.75" customHeight="1" thickBot="1" x14ac:dyDescent="0.3">
      <c r="A682" s="398"/>
      <c r="B682" s="399"/>
      <c r="C682" s="399"/>
      <c r="D682" s="408" t="s">
        <v>198</v>
      </c>
      <c r="E682" s="401"/>
      <c r="F682" s="401"/>
      <c r="G682" s="402"/>
      <c r="H682" s="403"/>
      <c r="I682" s="393"/>
      <c r="J682" s="393"/>
      <c r="K682" s="393"/>
    </row>
    <row r="683" spans="1:11" ht="26.25" customHeight="1" x14ac:dyDescent="0.25">
      <c r="A683" s="242"/>
      <c r="B683" s="242"/>
      <c r="C683" s="242"/>
      <c r="D683" s="244" t="s">
        <v>245</v>
      </c>
      <c r="E683" s="242"/>
      <c r="F683" s="242"/>
      <c r="G683" s="242"/>
      <c r="H683" s="249"/>
      <c r="I683" s="239"/>
      <c r="J683" s="239"/>
      <c r="K683" s="239"/>
    </row>
    <row r="684" spans="1:11" ht="27.75" customHeight="1" x14ac:dyDescent="0.25">
      <c r="A684" s="246"/>
      <c r="B684" s="240"/>
      <c r="C684" s="240"/>
      <c r="D684" s="244" t="s">
        <v>208</v>
      </c>
      <c r="E684" s="241"/>
      <c r="F684" s="241"/>
      <c r="G684" s="242"/>
      <c r="H684" s="243"/>
      <c r="I684" s="239"/>
      <c r="J684" s="239"/>
      <c r="K684" s="239"/>
    </row>
    <row r="685" spans="1:11" ht="25.5" customHeight="1" x14ac:dyDescent="0.25">
      <c r="A685" s="247"/>
      <c r="B685" s="247"/>
      <c r="C685" s="247"/>
      <c r="D685" s="248" t="s">
        <v>216</v>
      </c>
      <c r="E685" s="247"/>
      <c r="F685" s="247"/>
      <c r="G685" s="242"/>
      <c r="H685" s="247"/>
      <c r="I685" s="239"/>
      <c r="J685" s="239"/>
      <c r="K685" s="239"/>
    </row>
    <row r="686" spans="1:11" ht="28.5" customHeight="1" x14ac:dyDescent="0.25">
      <c r="A686" s="249"/>
      <c r="B686" s="242"/>
      <c r="C686" s="242"/>
      <c r="D686" s="244" t="s">
        <v>219</v>
      </c>
      <c r="E686" s="242"/>
      <c r="F686" s="242"/>
      <c r="G686" s="242"/>
      <c r="H686" s="249"/>
      <c r="I686" s="239"/>
      <c r="J686" s="239"/>
      <c r="K686" s="239"/>
    </row>
    <row r="687" spans="1:11" ht="30" customHeight="1" x14ac:dyDescent="0.25">
      <c r="A687" s="250"/>
      <c r="B687" s="250"/>
      <c r="C687" s="250"/>
      <c r="D687" s="251" t="s">
        <v>5</v>
      </c>
      <c r="E687" s="250"/>
      <c r="F687" s="250"/>
      <c r="G687" s="250"/>
      <c r="H687" s="250"/>
      <c r="I687" s="239"/>
      <c r="J687" s="239"/>
      <c r="K687" s="239"/>
    </row>
    <row r="688" spans="1:11" ht="26.25" customHeight="1" x14ac:dyDescent="0.25">
      <c r="A688" s="252"/>
      <c r="B688" s="252"/>
      <c r="C688" s="252"/>
      <c r="D688" s="253" t="s">
        <v>19</v>
      </c>
      <c r="E688" s="252"/>
      <c r="F688" s="252"/>
      <c r="G688" s="252"/>
      <c r="H688" s="252"/>
      <c r="I688" s="239"/>
      <c r="J688" s="239"/>
      <c r="K688" s="239"/>
    </row>
    <row r="689" spans="1:11" ht="26.25" customHeight="1" x14ac:dyDescent="0.25">
      <c r="A689" s="242"/>
      <c r="B689" s="242"/>
      <c r="C689" s="242"/>
      <c r="D689" s="244" t="s">
        <v>17</v>
      </c>
      <c r="E689" s="242"/>
      <c r="F689" s="242"/>
      <c r="G689" s="242"/>
      <c r="H689" s="249"/>
      <c r="I689" s="239"/>
      <c r="J689" s="239"/>
      <c r="K689" s="239"/>
    </row>
    <row r="690" spans="1:11" ht="28.5" customHeight="1" x14ac:dyDescent="0.25">
      <c r="A690" s="254"/>
      <c r="B690" s="242"/>
      <c r="C690" s="242"/>
      <c r="D690" s="255" t="s">
        <v>252</v>
      </c>
      <c r="E690" s="242"/>
      <c r="F690" s="242"/>
      <c r="G690" s="242"/>
      <c r="H690" s="249"/>
      <c r="I690" s="239"/>
      <c r="J690" s="239"/>
      <c r="K690" s="239"/>
    </row>
  </sheetData>
  <sheetProtection password="CEF9" sheet="1" objects="1" scenarios="1" sort="0" autoFilter="0"/>
  <autoFilter ref="A4:N4"/>
  <mergeCells count="450">
    <mergeCell ref="A676:A681"/>
    <mergeCell ref="B676:B681"/>
    <mergeCell ref="C676:C681"/>
    <mergeCell ref="A659:A663"/>
    <mergeCell ref="B659:B663"/>
    <mergeCell ref="C659:C663"/>
    <mergeCell ref="A664:A669"/>
    <mergeCell ref="B664:B669"/>
    <mergeCell ref="C664:C669"/>
    <mergeCell ref="A670:A675"/>
    <mergeCell ref="B670:B675"/>
    <mergeCell ref="C670:C675"/>
    <mergeCell ref="A644:A648"/>
    <mergeCell ref="B644:B648"/>
    <mergeCell ref="C644:C648"/>
    <mergeCell ref="A649:A653"/>
    <mergeCell ref="B649:B653"/>
    <mergeCell ref="C649:C653"/>
    <mergeCell ref="A654:A658"/>
    <mergeCell ref="B654:B658"/>
    <mergeCell ref="C654:C658"/>
    <mergeCell ref="A629:A633"/>
    <mergeCell ref="B629:B633"/>
    <mergeCell ref="C629:C633"/>
    <mergeCell ref="A634:A638"/>
    <mergeCell ref="B634:B638"/>
    <mergeCell ref="C634:C638"/>
    <mergeCell ref="A639:A643"/>
    <mergeCell ref="B639:B643"/>
    <mergeCell ref="C639:C643"/>
    <mergeCell ref="A617:A620"/>
    <mergeCell ref="B617:B620"/>
    <mergeCell ref="C617:C620"/>
    <mergeCell ref="A621:A623"/>
    <mergeCell ref="B621:B623"/>
    <mergeCell ref="C621:C623"/>
    <mergeCell ref="A624:A628"/>
    <mergeCell ref="B624:B628"/>
    <mergeCell ref="C624:C628"/>
    <mergeCell ref="A609:A611"/>
    <mergeCell ref="B609:B611"/>
    <mergeCell ref="C609:C611"/>
    <mergeCell ref="A612:A614"/>
    <mergeCell ref="B612:B614"/>
    <mergeCell ref="C612:C614"/>
    <mergeCell ref="A615:A616"/>
    <mergeCell ref="B615:B616"/>
    <mergeCell ref="C615:C616"/>
    <mergeCell ref="A594:A599"/>
    <mergeCell ref="B594:B599"/>
    <mergeCell ref="C594:C599"/>
    <mergeCell ref="A600:A605"/>
    <mergeCell ref="B600:B605"/>
    <mergeCell ref="C600:C605"/>
    <mergeCell ref="A606:A608"/>
    <mergeCell ref="B606:B608"/>
    <mergeCell ref="C606:C608"/>
    <mergeCell ref="A579:A583"/>
    <mergeCell ref="B579:B583"/>
    <mergeCell ref="C579:C583"/>
    <mergeCell ref="A584:A587"/>
    <mergeCell ref="B584:B587"/>
    <mergeCell ref="C584:C587"/>
    <mergeCell ref="A588:A593"/>
    <mergeCell ref="B588:B593"/>
    <mergeCell ref="C588:C593"/>
    <mergeCell ref="A563:A568"/>
    <mergeCell ref="B563:B568"/>
    <mergeCell ref="C563:C568"/>
    <mergeCell ref="A569:A573"/>
    <mergeCell ref="B569:B573"/>
    <mergeCell ref="C569:C573"/>
    <mergeCell ref="A574:A578"/>
    <mergeCell ref="B574:B578"/>
    <mergeCell ref="C574:C578"/>
    <mergeCell ref="A545:A550"/>
    <mergeCell ref="B545:B550"/>
    <mergeCell ref="C545:C550"/>
    <mergeCell ref="A551:A556"/>
    <mergeCell ref="B551:B556"/>
    <mergeCell ref="C551:C556"/>
    <mergeCell ref="A557:A562"/>
    <mergeCell ref="B557:B562"/>
    <mergeCell ref="C557:C562"/>
    <mergeCell ref="A529:A534"/>
    <mergeCell ref="B529:B534"/>
    <mergeCell ref="C529:C534"/>
    <mergeCell ref="A535:A539"/>
    <mergeCell ref="B535:B539"/>
    <mergeCell ref="C535:C539"/>
    <mergeCell ref="A540:A544"/>
    <mergeCell ref="B540:B544"/>
    <mergeCell ref="C540:C544"/>
    <mergeCell ref="A511:A515"/>
    <mergeCell ref="B511:B515"/>
    <mergeCell ref="C511:C515"/>
    <mergeCell ref="A516:A519"/>
    <mergeCell ref="B516:B519"/>
    <mergeCell ref="C516:C519"/>
    <mergeCell ref="A523:A528"/>
    <mergeCell ref="B523:B528"/>
    <mergeCell ref="C523:C528"/>
    <mergeCell ref="A495:A500"/>
    <mergeCell ref="B495:B500"/>
    <mergeCell ref="C495:C500"/>
    <mergeCell ref="A501:A505"/>
    <mergeCell ref="B501:B505"/>
    <mergeCell ref="C501:C505"/>
    <mergeCell ref="A506:A510"/>
    <mergeCell ref="B506:B510"/>
    <mergeCell ref="C506:C510"/>
    <mergeCell ref="A482:A483"/>
    <mergeCell ref="B482:B483"/>
    <mergeCell ref="C482:C483"/>
    <mergeCell ref="A485:A487"/>
    <mergeCell ref="B485:B487"/>
    <mergeCell ref="C485:C487"/>
    <mergeCell ref="A489:A494"/>
    <mergeCell ref="B489:B494"/>
    <mergeCell ref="C489:C494"/>
    <mergeCell ref="A461:A467"/>
    <mergeCell ref="B461:B467"/>
    <mergeCell ref="C461:C467"/>
    <mergeCell ref="A468:A474"/>
    <mergeCell ref="B468:B474"/>
    <mergeCell ref="C468:C474"/>
    <mergeCell ref="A475:A481"/>
    <mergeCell ref="B475:B481"/>
    <mergeCell ref="C475:C481"/>
    <mergeCell ref="A430:A433"/>
    <mergeCell ref="B430:B433"/>
    <mergeCell ref="C430:C433"/>
    <mergeCell ref="A434:A439"/>
    <mergeCell ref="B434:B439"/>
    <mergeCell ref="C434:C439"/>
    <mergeCell ref="A441:A445"/>
    <mergeCell ref="B441:B445"/>
    <mergeCell ref="C441:C445"/>
    <mergeCell ref="A415:A419"/>
    <mergeCell ref="B415:B419"/>
    <mergeCell ref="C415:C419"/>
    <mergeCell ref="A420:A424"/>
    <mergeCell ref="B420:B424"/>
    <mergeCell ref="C420:C424"/>
    <mergeCell ref="A425:A429"/>
    <mergeCell ref="B425:B429"/>
    <mergeCell ref="C425:C429"/>
    <mergeCell ref="A401:A406"/>
    <mergeCell ref="B401:B406"/>
    <mergeCell ref="C401:C406"/>
    <mergeCell ref="A408:A411"/>
    <mergeCell ref="B408:B411"/>
    <mergeCell ref="C408:C411"/>
    <mergeCell ref="A412:A414"/>
    <mergeCell ref="B412:B414"/>
    <mergeCell ref="C412:C414"/>
    <mergeCell ref="A385:A388"/>
    <mergeCell ref="B385:B388"/>
    <mergeCell ref="C385:C388"/>
    <mergeCell ref="A389:A394"/>
    <mergeCell ref="B389:B394"/>
    <mergeCell ref="C389:C394"/>
    <mergeCell ref="A395:A400"/>
    <mergeCell ref="B395:B400"/>
    <mergeCell ref="C395:C400"/>
    <mergeCell ref="A374:A376"/>
    <mergeCell ref="B374:B376"/>
    <mergeCell ref="C374:C376"/>
    <mergeCell ref="A377:A381"/>
    <mergeCell ref="B377:B381"/>
    <mergeCell ref="C377:C381"/>
    <mergeCell ref="A382:A384"/>
    <mergeCell ref="B382:B384"/>
    <mergeCell ref="C382:C384"/>
    <mergeCell ref="A362:A366"/>
    <mergeCell ref="B362:B366"/>
    <mergeCell ref="C362:C366"/>
    <mergeCell ref="A368:A369"/>
    <mergeCell ref="B368:B369"/>
    <mergeCell ref="C368:C369"/>
    <mergeCell ref="A370:A371"/>
    <mergeCell ref="B370:B371"/>
    <mergeCell ref="C370:C371"/>
    <mergeCell ref="A351:A353"/>
    <mergeCell ref="B351:B353"/>
    <mergeCell ref="C351:C353"/>
    <mergeCell ref="A354:A358"/>
    <mergeCell ref="B354:B358"/>
    <mergeCell ref="C354:C358"/>
    <mergeCell ref="A359:A361"/>
    <mergeCell ref="B359:B361"/>
    <mergeCell ref="C359:C361"/>
    <mergeCell ref="A337:A340"/>
    <mergeCell ref="B337:B340"/>
    <mergeCell ref="C337:C340"/>
    <mergeCell ref="A341:A345"/>
    <mergeCell ref="B341:B345"/>
    <mergeCell ref="C341:C345"/>
    <mergeCell ref="A346:A350"/>
    <mergeCell ref="B346:B350"/>
    <mergeCell ref="C346:C350"/>
    <mergeCell ref="A327:A329"/>
    <mergeCell ref="B327:B329"/>
    <mergeCell ref="C327:C329"/>
    <mergeCell ref="A330:A334"/>
    <mergeCell ref="B330:B334"/>
    <mergeCell ref="C330:C334"/>
    <mergeCell ref="A335:A336"/>
    <mergeCell ref="B335:B336"/>
    <mergeCell ref="C335:C336"/>
    <mergeCell ref="A317:A320"/>
    <mergeCell ref="B317:B320"/>
    <mergeCell ref="C317:C320"/>
    <mergeCell ref="A321:A324"/>
    <mergeCell ref="B321:B324"/>
    <mergeCell ref="C321:C324"/>
    <mergeCell ref="A325:A326"/>
    <mergeCell ref="B325:B326"/>
    <mergeCell ref="C325:C326"/>
    <mergeCell ref="A308:A310"/>
    <mergeCell ref="B308:B310"/>
    <mergeCell ref="C308:C310"/>
    <mergeCell ref="A311:A313"/>
    <mergeCell ref="B311:B313"/>
    <mergeCell ref="C311:C313"/>
    <mergeCell ref="A314:A316"/>
    <mergeCell ref="B314:B316"/>
    <mergeCell ref="C314:C316"/>
    <mergeCell ref="A297:A300"/>
    <mergeCell ref="B297:B300"/>
    <mergeCell ref="C297:C300"/>
    <mergeCell ref="A301:A304"/>
    <mergeCell ref="B301:B304"/>
    <mergeCell ref="C301:C304"/>
    <mergeCell ref="A305:A307"/>
    <mergeCell ref="B305:B307"/>
    <mergeCell ref="C305:C307"/>
    <mergeCell ref="A289:A290"/>
    <mergeCell ref="B289:B290"/>
    <mergeCell ref="C289:C290"/>
    <mergeCell ref="A291:A293"/>
    <mergeCell ref="B291:B293"/>
    <mergeCell ref="C291:C293"/>
    <mergeCell ref="A294:A296"/>
    <mergeCell ref="B294:B296"/>
    <mergeCell ref="C294:C296"/>
    <mergeCell ref="A270:A275"/>
    <mergeCell ref="B270:B275"/>
    <mergeCell ref="C270:C275"/>
    <mergeCell ref="A276:A281"/>
    <mergeCell ref="B276:B281"/>
    <mergeCell ref="C276:C281"/>
    <mergeCell ref="A282:A287"/>
    <mergeCell ref="B282:B287"/>
    <mergeCell ref="C282:C287"/>
    <mergeCell ref="A157:A162"/>
    <mergeCell ref="B157:B162"/>
    <mergeCell ref="C157:C162"/>
    <mergeCell ref="A174:A179"/>
    <mergeCell ref="B174:B179"/>
    <mergeCell ref="C174:C179"/>
    <mergeCell ref="A180:A184"/>
    <mergeCell ref="B180:B184"/>
    <mergeCell ref="C180:C184"/>
    <mergeCell ref="A164:A167"/>
    <mergeCell ref="B164:B167"/>
    <mergeCell ref="C164:C167"/>
    <mergeCell ref="A168:A169"/>
    <mergeCell ref="B168:B169"/>
    <mergeCell ref="C168:C169"/>
    <mergeCell ref="A170:A173"/>
    <mergeCell ref="B170:B173"/>
    <mergeCell ref="C170:C173"/>
    <mergeCell ref="A139:A144"/>
    <mergeCell ref="B139:B144"/>
    <mergeCell ref="C139:C144"/>
    <mergeCell ref="A145:A150"/>
    <mergeCell ref="B145:B150"/>
    <mergeCell ref="C145:C150"/>
    <mergeCell ref="A151:A154"/>
    <mergeCell ref="B151:B154"/>
    <mergeCell ref="C151:C154"/>
    <mergeCell ref="A128:A131"/>
    <mergeCell ref="B128:B131"/>
    <mergeCell ref="C128:C131"/>
    <mergeCell ref="A132:A133"/>
    <mergeCell ref="B132:B133"/>
    <mergeCell ref="C132:C133"/>
    <mergeCell ref="A134:A138"/>
    <mergeCell ref="B134:B138"/>
    <mergeCell ref="C134:C138"/>
    <mergeCell ref="A126:A127"/>
    <mergeCell ref="B126:B127"/>
    <mergeCell ref="C126:C127"/>
    <mergeCell ref="A110:A115"/>
    <mergeCell ref="B110:B115"/>
    <mergeCell ref="C110:C115"/>
    <mergeCell ref="A116:A121"/>
    <mergeCell ref="B116:B121"/>
    <mergeCell ref="C116:C121"/>
    <mergeCell ref="A105:A106"/>
    <mergeCell ref="B105:B106"/>
    <mergeCell ref="C105:C106"/>
    <mergeCell ref="A108:A109"/>
    <mergeCell ref="B108:B109"/>
    <mergeCell ref="C108:C109"/>
    <mergeCell ref="A122:A125"/>
    <mergeCell ref="B122:B125"/>
    <mergeCell ref="C122:C125"/>
    <mergeCell ref="A94:A98"/>
    <mergeCell ref="B94:B98"/>
    <mergeCell ref="C94:C98"/>
    <mergeCell ref="A99:A102"/>
    <mergeCell ref="B99:B102"/>
    <mergeCell ref="C99:C102"/>
    <mergeCell ref="A103:A104"/>
    <mergeCell ref="B103:B104"/>
    <mergeCell ref="C103:C104"/>
    <mergeCell ref="A84:A85"/>
    <mergeCell ref="B84:B85"/>
    <mergeCell ref="C84:C85"/>
    <mergeCell ref="A86:A89"/>
    <mergeCell ref="B86:B89"/>
    <mergeCell ref="C86:C89"/>
    <mergeCell ref="A91:A93"/>
    <mergeCell ref="B91:B93"/>
    <mergeCell ref="C91:C93"/>
    <mergeCell ref="A77:A78"/>
    <mergeCell ref="B77:B78"/>
    <mergeCell ref="C77:C78"/>
    <mergeCell ref="A79:A80"/>
    <mergeCell ref="B79:B80"/>
    <mergeCell ref="C79:C80"/>
    <mergeCell ref="A82:A83"/>
    <mergeCell ref="B82:B83"/>
    <mergeCell ref="C82:C83"/>
    <mergeCell ref="A63:A68"/>
    <mergeCell ref="B63:B68"/>
    <mergeCell ref="C63:C68"/>
    <mergeCell ref="A69:A74"/>
    <mergeCell ref="B69:B74"/>
    <mergeCell ref="C69:C74"/>
    <mergeCell ref="A75:A76"/>
    <mergeCell ref="B75:B76"/>
    <mergeCell ref="C75:C76"/>
    <mergeCell ref="A48:A53"/>
    <mergeCell ref="B48:B53"/>
    <mergeCell ref="C48:C53"/>
    <mergeCell ref="A54:A59"/>
    <mergeCell ref="B54:B59"/>
    <mergeCell ref="C54:C59"/>
    <mergeCell ref="A60:A62"/>
    <mergeCell ref="B60:B62"/>
    <mergeCell ref="C60:C62"/>
    <mergeCell ref="L1:L4"/>
    <mergeCell ref="A107:K107"/>
    <mergeCell ref="A185:K185"/>
    <mergeCell ref="A6:A11"/>
    <mergeCell ref="B6:B11"/>
    <mergeCell ref="C6:C11"/>
    <mergeCell ref="A12:A17"/>
    <mergeCell ref="B12:B17"/>
    <mergeCell ref="C12:C17"/>
    <mergeCell ref="A18:A23"/>
    <mergeCell ref="B18:B23"/>
    <mergeCell ref="C18:C23"/>
    <mergeCell ref="A24:A29"/>
    <mergeCell ref="B24:B29"/>
    <mergeCell ref="C24:C29"/>
    <mergeCell ref="A30:A35"/>
    <mergeCell ref="B30:B35"/>
    <mergeCell ref="C30:C35"/>
    <mergeCell ref="A36:A41"/>
    <mergeCell ref="B36:B41"/>
    <mergeCell ref="C36:C41"/>
    <mergeCell ref="A42:A47"/>
    <mergeCell ref="B42:B47"/>
    <mergeCell ref="C42:C47"/>
    <mergeCell ref="A446:A450"/>
    <mergeCell ref="B446:B450"/>
    <mergeCell ref="C446:C450"/>
    <mergeCell ref="A451:A455"/>
    <mergeCell ref="B451:B455"/>
    <mergeCell ref="C451:C455"/>
    <mergeCell ref="A456:A460"/>
    <mergeCell ref="B456:B460"/>
    <mergeCell ref="C456:C460"/>
    <mergeCell ref="A186:A191"/>
    <mergeCell ref="B186:B191"/>
    <mergeCell ref="C186:C191"/>
    <mergeCell ref="A192:A197"/>
    <mergeCell ref="B192:B197"/>
    <mergeCell ref="C192:C197"/>
    <mergeCell ref="A198:A201"/>
    <mergeCell ref="B198:B201"/>
    <mergeCell ref="C198:C201"/>
    <mergeCell ref="A208:A211"/>
    <mergeCell ref="B208:B211"/>
    <mergeCell ref="C208:C211"/>
    <mergeCell ref="A212:A215"/>
    <mergeCell ref="B212:B215"/>
    <mergeCell ref="C212:C215"/>
    <mergeCell ref="A202:A203"/>
    <mergeCell ref="B202:B203"/>
    <mergeCell ref="C202:C203"/>
    <mergeCell ref="A204:A205"/>
    <mergeCell ref="B204:B205"/>
    <mergeCell ref="C204:C205"/>
    <mergeCell ref="A206:A207"/>
    <mergeCell ref="B206:B207"/>
    <mergeCell ref="C206:C207"/>
    <mergeCell ref="A220:A222"/>
    <mergeCell ref="B220:B222"/>
    <mergeCell ref="C220:C222"/>
    <mergeCell ref="A224:A227"/>
    <mergeCell ref="B224:B227"/>
    <mergeCell ref="C224:C227"/>
    <mergeCell ref="A228:A229"/>
    <mergeCell ref="B228:B229"/>
    <mergeCell ref="C228:C229"/>
    <mergeCell ref="A230:A231"/>
    <mergeCell ref="B230:B231"/>
    <mergeCell ref="C230:C231"/>
    <mergeCell ref="A235:A236"/>
    <mergeCell ref="B235:B236"/>
    <mergeCell ref="C235:C236"/>
    <mergeCell ref="A237:A240"/>
    <mergeCell ref="B237:B240"/>
    <mergeCell ref="C237:C240"/>
    <mergeCell ref="A241:A243"/>
    <mergeCell ref="B241:B243"/>
    <mergeCell ref="C241:C243"/>
    <mergeCell ref="A245:A246"/>
    <mergeCell ref="B245:B246"/>
    <mergeCell ref="C245:C246"/>
    <mergeCell ref="A247:A248"/>
    <mergeCell ref="B247:B248"/>
    <mergeCell ref="C247:C248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59:A263"/>
    <mergeCell ref="B259:B263"/>
    <mergeCell ref="C259:C263"/>
  </mergeCells>
  <hyperlinks>
    <hyperlink ref="C1" location="ЛЕТО!A218" display="ШОРТЫ"/>
    <hyperlink ref="F1" location="ЛЕТО!A269" display="КОМБИНЕЗОН"/>
    <hyperlink ref="H1" location="ЛЕТО!A687" display="НАВОЛОЧКИ"/>
    <hyperlink ref="B2" location="ЛЕТО!A440" display="САРАФАНЫ"/>
    <hyperlink ref="C2" location="ЛЕТО!A488" display="ТУНИКИ"/>
    <hyperlink ref="G2" location="'ДЕЛАЕМ НОВЫЙ ПРАЙС'!A1526" display="ОДЕЖДА ДЛЯ ДОМА"/>
    <hyperlink ref="H2" location="ЛЕТО!A686" display="ПОДУШКИ"/>
    <hyperlink ref="B3" location="ЛЕТО!A288" display="ПЛАТЬЯ"/>
    <hyperlink ref="C3" location="ЛЕТО!A521" display="ФУТБОЛКИ"/>
    <hyperlink ref="D3" location="ЛЕТО!A682" display="Джемпера-Накидки"/>
    <hyperlink ref="E3" location="ЛЕТО!A689" display="СЛИНГИ"/>
    <hyperlink ref="F3" location="ЛЕТО!A685" display="НОЧНЫЕ СОРОЧКИ"/>
    <hyperlink ref="D1" location="ЛЕТО!A683" display="КУРТКИ"/>
    <hyperlink ref="E1" location="ЛЕТО!A223" display="ЮБКИ"/>
    <hyperlink ref="A1" location="ЛЕТО!A5" display="БРЮКИ"/>
    <hyperlink ref="B1" location="ЛЕТО!A185" display="КАПРИ"/>
    <hyperlink ref="D2" location="ЛЕТО!A522" display="БЛУЗКИ"/>
    <hyperlink ref="F2" location="ЛЕТО!A684" display="ОДЕЖДА ДЛЯ ДОМА"/>
    <hyperlink ref="H3" location="ЛЕТО!A688" display="ЖИВОТИК"/>
    <hyperlink ref="E2" location="ЛЕТО!A690" display="ПАЛЬТО"/>
    <hyperlink ref="A2" location="ЛЕТО!A107" display="ЛЕГГИНСЫ"/>
    <hyperlink ref="A3" location="ЛЕТО!A520" display="КОСТЮМЫ"/>
  </hyperlink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A15" sqref="A15"/>
    </sheetView>
  </sheetViews>
  <sheetFormatPr defaultColWidth="8.85546875" defaultRowHeight="15" x14ac:dyDescent="0.25"/>
  <cols>
    <col min="1" max="1" width="30.7109375" style="2" bestFit="1" customWidth="1"/>
    <col min="2" max="2" width="71.85546875" style="4" bestFit="1" customWidth="1"/>
    <col min="3" max="9" width="8.85546875" style="1" bestFit="1" customWidth="1"/>
  </cols>
  <sheetData>
    <row r="1" spans="1:2" x14ac:dyDescent="0.25">
      <c r="B1" s="3" t="s">
        <v>228</v>
      </c>
    </row>
    <row r="2" spans="1:2" ht="20.25" customHeight="1" x14ac:dyDescent="0.25">
      <c r="A2" s="2069" t="s">
        <v>229</v>
      </c>
      <c r="B2" s="2069"/>
    </row>
    <row r="3" spans="1:2" ht="20.25" customHeight="1" x14ac:dyDescent="0.25">
      <c r="A3" s="2069" t="s">
        <v>230</v>
      </c>
      <c r="B3" s="2069"/>
    </row>
    <row r="4" spans="1:2" ht="20.25" customHeight="1" x14ac:dyDescent="0.25">
      <c r="A4" s="2070" t="s">
        <v>555</v>
      </c>
      <c r="B4" s="2070"/>
    </row>
    <row r="5" spans="1:2" ht="20.25" customHeight="1" x14ac:dyDescent="0.25">
      <c r="A5" s="2070"/>
      <c r="B5" s="2070"/>
    </row>
    <row r="6" spans="1:2" ht="21.75" customHeight="1" x14ac:dyDescent="0.25">
      <c r="A6" s="2071" t="s">
        <v>231</v>
      </c>
      <c r="B6" s="6" t="s">
        <v>232</v>
      </c>
    </row>
    <row r="7" spans="1:2" ht="21.75" customHeight="1" x14ac:dyDescent="0.25">
      <c r="A7" s="2071"/>
      <c r="B7" s="6" t="s">
        <v>233</v>
      </c>
    </row>
    <row r="8" spans="1:2" ht="21.75" customHeight="1" x14ac:dyDescent="0.25">
      <c r="A8" s="5" t="s">
        <v>234</v>
      </c>
      <c r="B8" s="6" t="s">
        <v>235</v>
      </c>
    </row>
    <row r="9" spans="1:2" ht="28.5" customHeight="1" x14ac:dyDescent="0.25">
      <c r="A9" s="5" t="s">
        <v>236</v>
      </c>
      <c r="B9" s="6" t="s">
        <v>237</v>
      </c>
    </row>
    <row r="10" spans="1:2" ht="21.75" customHeight="1" x14ac:dyDescent="0.25">
      <c r="A10" s="5" t="s">
        <v>238</v>
      </c>
      <c r="B10" s="6" t="s">
        <v>239</v>
      </c>
    </row>
    <row r="11" spans="1:2" ht="28.5" customHeight="1" x14ac:dyDescent="0.25">
      <c r="A11" s="2067" t="s">
        <v>240</v>
      </c>
      <c r="B11" s="6" t="s">
        <v>241</v>
      </c>
    </row>
    <row r="12" spans="1:2" ht="18.75" customHeight="1" x14ac:dyDescent="0.25">
      <c r="A12" s="2068"/>
      <c r="B12" s="6" t="s">
        <v>242</v>
      </c>
    </row>
    <row r="13" spans="1:2" ht="28.5" customHeight="1" x14ac:dyDescent="0.25">
      <c r="A13" s="5" t="s">
        <v>243</v>
      </c>
      <c r="B13" s="6" t="s">
        <v>554</v>
      </c>
    </row>
    <row r="15" spans="1:2" ht="23.25" x14ac:dyDescent="0.35">
      <c r="B15" s="340" t="s">
        <v>348</v>
      </c>
    </row>
  </sheetData>
  <sheetProtection password="CEF9" sheet="1" objects="1" scenarios="1"/>
  <dataConsolidate/>
  <mergeCells count="6">
    <mergeCell ref="A11:A12"/>
    <mergeCell ref="A2:B2"/>
    <mergeCell ref="A3:B3"/>
    <mergeCell ref="A4:B4"/>
    <mergeCell ref="A5:B5"/>
    <mergeCell ref="A6:A7"/>
  </mergeCells>
  <pageMargins left="0.7" right="0.7" top="0.75" bottom="0.75" header="0.51180555555555551" footer="0.51180555555555551"/>
  <pageSetup paperSize="9" pageOrder="overThenDown" orientation="portrait" horizontalDpi="30066" verticalDpi="26478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Одежда ТМ 40 недель</vt:lpstr>
      <vt:lpstr>ОДЕЖДА ДЛЯ КОРМЛЕНИЯ</vt:lpstr>
      <vt:lpstr>ЛЕТО</vt:lpstr>
      <vt:lpstr>Условия</vt:lpstr>
      <vt:lpstr>ДЖЕМПЕРА_ТОЛСТОВКИ</vt:lpstr>
      <vt:lpstr>Поддерж.устройство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2014-12-09T11:45:03Z</dcterms:created>
  <dcterms:modified xsi:type="dcterms:W3CDTF">2016-08-18T22:20:42Z</dcterms:modified>
</cp:coreProperties>
</file>