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25" activeTab="0"/>
  </bookViews>
  <sheets>
    <sheet name="828358" sheetId="1" r:id="rId1"/>
  </sheets>
  <definedNames>
    <definedName name="_xlnm._FilterDatabase" localSheetId="0" hidden="1">'828358'!$A$1:$T$1</definedName>
  </definedNames>
  <calcPr fullCalcOnLoad="1"/>
</workbook>
</file>

<file path=xl/sharedStrings.xml><?xml version="1.0" encoding="utf-8"?>
<sst xmlns="http://schemas.openxmlformats.org/spreadsheetml/2006/main" count="274" uniqueCount="144">
  <si>
    <t>УЗ</t>
  </si>
  <si>
    <t>Заказ</t>
  </si>
  <si>
    <t>Цвет</t>
  </si>
  <si>
    <t>Кол-во</t>
  </si>
  <si>
    <t>Tigrishka</t>
  </si>
  <si>
    <t>900094 Подвесной карниз  - монтажный комплект, 90 см</t>
  </si>
  <si>
    <t>900082 Крючок  MONTI, 6 шт.</t>
  </si>
  <si>
    <t>900084 Двойной крючок MONTI, 2 шт.</t>
  </si>
  <si>
    <t>900044 Подставка для кухонных принадлеж- ностей MONTI</t>
  </si>
  <si>
    <t>115207 Ситечко для             раковины,       d 7cm</t>
  </si>
  <si>
    <t>желательно синий, но можно любой</t>
  </si>
  <si>
    <t>МЕДОВЫЕ УСТА</t>
  </si>
  <si>
    <t>630160 Скалка DELICIA, деревянная, 25 см, ¤6 cm</t>
  </si>
  <si>
    <t>любой</t>
  </si>
  <si>
    <t>star_cih</t>
  </si>
  <si>
    <t>630620 Корзинка кондитерская белая DELICIA, ¤4.0 см, 200 шт.</t>
  </si>
  <si>
    <t>630630 Корзинка кондитерская белая DELICIA, ¤6.0 см, 100 шт.</t>
  </si>
  <si>
    <t>629380 Лист для раскатки теста, 38*28 см</t>
  </si>
  <si>
    <t>630044 Ролик для нарезки сетки DELICIA</t>
  </si>
  <si>
    <t>630690 Пленка для выпечки DELICIA 40x36 см</t>
  </si>
  <si>
    <t>420376 Размягчитель мяса PRESTO</t>
  </si>
  <si>
    <t>420750 Зажим для пакетов PRESTO 6 см, 6 шт.</t>
  </si>
  <si>
    <t>420760 Клипса для пакетов PRESTO 7 см, 4 шт.</t>
  </si>
  <si>
    <t>897620 Диспенсер упаковочной пленки для продуктов 4FOOD</t>
  </si>
  <si>
    <t>Ne so mnoi</t>
  </si>
  <si>
    <t>630880 Приспособление для вареников DELICIA, 4 шт.</t>
  </si>
  <si>
    <t>420620 Нож для очистки апельсинов PRESTO</t>
  </si>
  <si>
    <t>синий или желтый</t>
  </si>
  <si>
    <t>421260 Лопатка с отверстиями PRESTO GT</t>
  </si>
  <si>
    <t>420950 Вешалка блестящая PRESTO 40 см, 6 черных крючков</t>
  </si>
  <si>
    <t>367520 Кухонный держатель 4 в 1, прозрачная полка</t>
  </si>
  <si>
    <t>Ekaterina_n</t>
  </si>
  <si>
    <t>601224 Сковорода для блинов PREMIUM, ¤ 24 см</t>
  </si>
  <si>
    <t>595062 Кастрюля ecoPRESTO  16 см, 1.3л.</t>
  </si>
  <si>
    <t>Veolika</t>
  </si>
  <si>
    <t>черная</t>
  </si>
  <si>
    <t>черный</t>
  </si>
  <si>
    <t>стальной</t>
  </si>
  <si>
    <t>K@A</t>
  </si>
  <si>
    <t>-</t>
  </si>
  <si>
    <t>420506 Ложка/лопаточка силиконовая PRESTO</t>
  </si>
  <si>
    <t>зеленый</t>
  </si>
  <si>
    <t>420504 Лопаточка силиконовая PRESTO</t>
  </si>
  <si>
    <t>желтая</t>
  </si>
  <si>
    <t>juliba</t>
  </si>
  <si>
    <t>638635 Нож для нарезки сыра PRESIDENT, регулируемый</t>
  </si>
  <si>
    <t>638684 Картофеле- мялка PRESIDENT</t>
  </si>
  <si>
    <t>638678 Шумовка PRESIDENT</t>
  </si>
  <si>
    <t>638673 Лопатка с отверстиями PRESIDENT</t>
  </si>
  <si>
    <t>665024 Корзинка квадратная FLAIR 24x24 см</t>
  </si>
  <si>
    <t>зеленая</t>
  </si>
  <si>
    <t>665018 Корзинка круглая FLAIR  26 см</t>
  </si>
  <si>
    <t>коричневая</t>
  </si>
  <si>
    <t>Murrly</t>
  </si>
  <si>
    <t>629228 форма для кекса венок 26 см</t>
  </si>
  <si>
    <t>красный</t>
  </si>
  <si>
    <t>779414 Ковш VISION d 14 см с крышкой, 1,0 л</t>
  </si>
  <si>
    <t>Lucinda</t>
  </si>
  <si>
    <t>900624 Подставка для моющего средства и губки CLEAN KIT</t>
  </si>
  <si>
    <t>белый</t>
  </si>
  <si>
    <t>428044 Сито CHEF, ¤ 10 см</t>
  </si>
  <si>
    <t>638431 Воронка FUSION 12 см</t>
  </si>
  <si>
    <t>378878 Доски разделочные гибкие PRESTO, 3 шт</t>
  </si>
  <si>
    <t>420764 Клипса для пакетов PRESTO 11см, 2 шт.</t>
  </si>
  <si>
    <t>420762 Клипса для пакетов PRESTO 7 и 11 см, 2 + 1 шт.</t>
  </si>
  <si>
    <t>Амино</t>
  </si>
  <si>
    <t>420732 Мерные ложки PRESTO, 4 шт</t>
  </si>
  <si>
    <t>Белая</t>
  </si>
  <si>
    <t>420736 Мерные емкости PRESTO, 3 шт</t>
  </si>
  <si>
    <t>420740 Емкости PRESTO, 3 шт.</t>
  </si>
  <si>
    <t>869508 Блок деревянный для 8+6 ножей</t>
  </si>
  <si>
    <t>638609 Скребок для рыбьей чешуи President</t>
  </si>
  <si>
    <t>638686 Венчик PRESIDENT</t>
  </si>
  <si>
    <t>638718 Лопаточка для торта PRESIDENT</t>
  </si>
  <si>
    <t>638731 Молоток для мяса с топориком PRESIDENT</t>
  </si>
  <si>
    <t>638740 Терка PRESIDENT X-sharp, мелкая</t>
  </si>
  <si>
    <t>638664 Ложка разливная 8 см PRESIDENT</t>
  </si>
  <si>
    <t>638812 Лопатка-ложка SPACE PRESIDENT</t>
  </si>
  <si>
    <t>JuST</t>
  </si>
  <si>
    <t>420630  Нож для яблок PRESTO</t>
  </si>
  <si>
    <t>668220 Формочки для мороженого BAMBINI, 6 шт</t>
  </si>
  <si>
    <t>Alissalut</t>
  </si>
  <si>
    <t>629224 Форма для кекса высокая 22 см</t>
  </si>
  <si>
    <t>629292 Форма для пиццы, 30 см</t>
  </si>
  <si>
    <t>629212 Лист для выпечки глубокий, 30*24 см</t>
  </si>
  <si>
    <t>630648 Корзинки силиконовые DELICIA 9см 6 шт.</t>
  </si>
  <si>
    <t>420650 Отделитель белков PRESTO</t>
  </si>
  <si>
    <t>340134 Миска с крышкой квадратная MICROLINE 1,2 л, 2 шт.</t>
  </si>
  <si>
    <t>340154 Миска с крышкой деленая MICROLINE1,2 л, 2 шт.</t>
  </si>
  <si>
    <t>629050 Универсальная миска из термостойкого пластика NEOTHERM</t>
  </si>
  <si>
    <t>340130 Миска с крышкой квадратная MICROLINE 0,4 л, 2 шт.</t>
  </si>
  <si>
    <t>340150 Миска с крышкой прямоугольная MICROLINE 1,0 л, 2 шт.</t>
  </si>
  <si>
    <t>894022 Емкость для продуктов PRESTO 0.8 л</t>
  </si>
  <si>
    <t>894024 Емкость для продуктов PRESTO 1.4 л</t>
  </si>
  <si>
    <t>892016 Контейнер FRESHBOX 2.0 л, квадратный</t>
  </si>
  <si>
    <t>892014 Контейнер FRESHBOX 1.2 л, квадратный</t>
  </si>
  <si>
    <t>109036 Салфетка "Ромашка" фетр, круглая 35*0,3 см</t>
  </si>
  <si>
    <t>lentos</t>
  </si>
  <si>
    <t>420252 Нож консервный компактный PRESTO</t>
  </si>
  <si>
    <t>630408 Измерительная емкость с воронкой DELICIA 1.0 л</t>
  </si>
  <si>
    <t>630090 Игла для определения готовности теста DELICIA</t>
  </si>
  <si>
    <t>695510 Штопор Sommelier, матовый</t>
  </si>
  <si>
    <t>420698 Пробка для вина PRESTO, 2 шт.</t>
  </si>
  <si>
    <t>420732  Мерные ложки</t>
  </si>
  <si>
    <t>Eva</t>
  </si>
  <si>
    <t>638633 Чеснокодавка PRESIDENT, с устройством для чистки</t>
  </si>
  <si>
    <t>892090 Контейнер FRESHBOX 3 шт., 0.2, 0.4, 1.0 л, прямоугольный</t>
  </si>
  <si>
    <t>синий</t>
  </si>
  <si>
    <t>900812 Дозатор для моющих средств ONLINE 350 мл, с местом для губки</t>
  </si>
  <si>
    <t>TS12381</t>
  </si>
  <si>
    <t>308820 Этикетки для стаканов myGLASS, 12 шт., океан</t>
  </si>
  <si>
    <t>420694 пластиковые пробки для бутылокPRESTO</t>
  </si>
  <si>
    <t>308840 Палочки для смешивания коктейлей myDRINK, 6 шт.</t>
  </si>
  <si>
    <t>420700 Пробка для шампанского PRESTO</t>
  </si>
  <si>
    <t>630434 Измерительная емкость DELICIA 1,0 л</t>
  </si>
  <si>
    <t>420615 Дуршлаг для консервных банок PRESTO</t>
  </si>
  <si>
    <t>420598 Воронка универсальная для сыпучих продуктов PRESTO, *10см</t>
  </si>
  <si>
    <t>779016 Кастрюля высокая VISION d 16 см с крышкой, 2,0л</t>
  </si>
  <si>
    <t>779020 Кастрюля высокая VISION d 20 см с крышкой, 4,0 л</t>
  </si>
  <si>
    <t>779024 Кастрюля высокая VISION d 24 см с крышкой, 7,0 л</t>
  </si>
  <si>
    <t>695560 Кольцо party, 12 цветов</t>
  </si>
  <si>
    <t>308836 Палочка для Мохито и Кайпиринья myDRINK</t>
  </si>
  <si>
    <t>630966 форма для шоколада цифры</t>
  </si>
  <si>
    <t>630282 Лопаточка силиконовая DELICIA</t>
  </si>
  <si>
    <t>желтый</t>
  </si>
  <si>
    <t>630286 Лопаточка/ложка силиконовая малая DELICIA</t>
  </si>
  <si>
    <t>КТ334 Нож универсальный "Bis" (лезвие 10,0 см)</t>
  </si>
  <si>
    <t>3025 Доска разделочная (бамбук) 20*15*0,8 см</t>
  </si>
  <si>
    <t>502804 Сырорезка мраморная черная</t>
  </si>
  <si>
    <t>897624 Диспенсер для фольги 4FOOD</t>
  </si>
  <si>
    <t>638730 Молоточек для мяса PRESIDENT</t>
  </si>
  <si>
    <t>650334 Набор соль-перец-паприка-салфетки CLUB</t>
  </si>
  <si>
    <t>E5336 Чайник Vietnam с поршнем 800мл</t>
  </si>
  <si>
    <t>зеленый, оранж</t>
  </si>
  <si>
    <t>420724 Емкость для масла/уксуса PRESTO</t>
  </si>
  <si>
    <t>638664 Ложка разливная  8 см PRESIDENT</t>
  </si>
  <si>
    <t>638670 Ложка для спагетти PRESIDENT</t>
  </si>
  <si>
    <t>Таша54</t>
  </si>
  <si>
    <t>629384 Поверхность для раскатки теста 58*48</t>
  </si>
  <si>
    <t>638696 Вешалка 40 см, с 6 крючков PRESIDENT</t>
  </si>
  <si>
    <t>http</t>
  </si>
  <si>
    <t>900644 Сушилка с лотком CLEAN KIT</t>
  </si>
  <si>
    <t>897520 Держатель для пакетов со специями 4FOOD 29х13 см</t>
  </si>
  <si>
    <t>под вопросом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</si>
</sst>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9" fontId="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06">
      <selection activeCell="L133" sqref="L133"/>
    </sheetView>
  </sheetViews>
  <sheetFormatPr defaultColWidth="9.140625" defaultRowHeight="12.75"/>
  <cols>
    <col min="1" max="1" width="20.8515625" style="0" customWidth="1"/>
    <col min="2" max="2" width="55.140625" style="0" customWidth="1"/>
    <col min="3" max="3" width="8.421875" style="0" hidden="1" customWidth="1"/>
    <col min="4" max="4" width="7.00390625" style="0" customWidth="1"/>
    <col min="5" max="7" width="9.7109375" style="0" customWidth="1"/>
    <col min="8" max="8" width="12.00390625" style="0" customWidth="1"/>
    <col min="9" max="9" width="13.421875" style="0" customWidth="1"/>
    <col min="10" max="10" width="11.00390625" style="0" customWidth="1"/>
    <col min="11" max="11" width="9.28125" style="0" customWidth="1"/>
    <col min="12" max="15" width="15.00390625" style="0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G1" s="3">
        <v>0.13</v>
      </c>
    </row>
    <row r="2" spans="1:8" ht="12.75">
      <c r="A2" t="s">
        <v>81</v>
      </c>
      <c r="B2" t="s">
        <v>82</v>
      </c>
      <c r="C2" t="s">
        <v>55</v>
      </c>
      <c r="D2">
        <v>1</v>
      </c>
      <c r="E2">
        <v>631</v>
      </c>
      <c r="F2">
        <f>E2*D2</f>
        <v>631</v>
      </c>
      <c r="G2">
        <f>F2*$G$1+F2</f>
        <v>713.03</v>
      </c>
      <c r="H2">
        <v>6060</v>
      </c>
    </row>
    <row r="3" spans="1:7" ht="12.75">
      <c r="A3" t="s">
        <v>81</v>
      </c>
      <c r="B3" t="s">
        <v>83</v>
      </c>
      <c r="C3" t="s">
        <v>55</v>
      </c>
      <c r="D3">
        <v>1</v>
      </c>
      <c r="E3">
        <v>432</v>
      </c>
      <c r="F3">
        <f aca="true" t="shared" si="0" ref="F3:F64">E3*D3</f>
        <v>432</v>
      </c>
      <c r="G3">
        <f aca="true" t="shared" si="1" ref="G3:G64">F3*$G$1+F3</f>
        <v>488.16</v>
      </c>
    </row>
    <row r="4" spans="1:7" ht="12.75">
      <c r="A4" t="s">
        <v>81</v>
      </c>
      <c r="B4" t="s">
        <v>84</v>
      </c>
      <c r="D4">
        <v>1</v>
      </c>
      <c r="E4">
        <v>565</v>
      </c>
      <c r="F4">
        <f t="shared" si="0"/>
        <v>565</v>
      </c>
      <c r="G4">
        <f t="shared" si="1"/>
        <v>638.45</v>
      </c>
    </row>
    <row r="5" spans="1:7" ht="12.75">
      <c r="A5" t="s">
        <v>81</v>
      </c>
      <c r="B5" t="s">
        <v>85</v>
      </c>
      <c r="D5">
        <v>1</v>
      </c>
      <c r="E5">
        <v>319</v>
      </c>
      <c r="F5">
        <f t="shared" si="0"/>
        <v>319</v>
      </c>
      <c r="G5">
        <f t="shared" si="1"/>
        <v>360.47</v>
      </c>
    </row>
    <row r="6" spans="1:7" ht="12.75">
      <c r="A6" t="s">
        <v>81</v>
      </c>
      <c r="B6" t="s">
        <v>86</v>
      </c>
      <c r="D6">
        <v>1</v>
      </c>
      <c r="E6">
        <v>62</v>
      </c>
      <c r="F6">
        <f t="shared" si="0"/>
        <v>62</v>
      </c>
      <c r="G6">
        <f t="shared" si="1"/>
        <v>70.06</v>
      </c>
    </row>
    <row r="7" spans="1:7" ht="12.75">
      <c r="A7" t="s">
        <v>81</v>
      </c>
      <c r="B7" t="s">
        <v>87</v>
      </c>
      <c r="D7">
        <v>1</v>
      </c>
      <c r="E7">
        <v>344</v>
      </c>
      <c r="F7">
        <f t="shared" si="0"/>
        <v>344</v>
      </c>
      <c r="G7">
        <f t="shared" si="1"/>
        <v>388.72</v>
      </c>
    </row>
    <row r="8" spans="1:7" ht="12.75">
      <c r="A8" t="s">
        <v>81</v>
      </c>
      <c r="B8" t="s">
        <v>88</v>
      </c>
      <c r="D8">
        <v>1</v>
      </c>
      <c r="E8">
        <v>355</v>
      </c>
      <c r="F8">
        <f t="shared" si="0"/>
        <v>355</v>
      </c>
      <c r="G8">
        <f t="shared" si="1"/>
        <v>401.15</v>
      </c>
    </row>
    <row r="9" spans="1:7" ht="12.75">
      <c r="A9" t="s">
        <v>81</v>
      </c>
      <c r="B9" t="s">
        <v>89</v>
      </c>
      <c r="D9">
        <v>1</v>
      </c>
      <c r="E9">
        <v>517</v>
      </c>
      <c r="F9">
        <f t="shared" si="0"/>
        <v>517</v>
      </c>
      <c r="G9">
        <f t="shared" si="1"/>
        <v>584.21</v>
      </c>
    </row>
    <row r="10" spans="1:7" ht="12.75">
      <c r="A10" t="s">
        <v>81</v>
      </c>
      <c r="B10" t="s">
        <v>90</v>
      </c>
      <c r="D10">
        <v>1</v>
      </c>
      <c r="E10">
        <v>167</v>
      </c>
      <c r="F10">
        <f t="shared" si="0"/>
        <v>167</v>
      </c>
      <c r="G10">
        <f t="shared" si="1"/>
        <v>188.71</v>
      </c>
    </row>
    <row r="11" spans="1:7" ht="12.75">
      <c r="A11" t="s">
        <v>81</v>
      </c>
      <c r="B11" t="s">
        <v>91</v>
      </c>
      <c r="D11">
        <v>1</v>
      </c>
      <c r="E11">
        <v>311</v>
      </c>
      <c r="F11">
        <f t="shared" si="0"/>
        <v>311</v>
      </c>
      <c r="G11">
        <f t="shared" si="1"/>
        <v>351.43</v>
      </c>
    </row>
    <row r="12" spans="1:7" ht="12.75">
      <c r="A12" t="s">
        <v>81</v>
      </c>
      <c r="B12" t="s">
        <v>20</v>
      </c>
      <c r="D12">
        <v>1</v>
      </c>
      <c r="E12">
        <v>204</v>
      </c>
      <c r="F12">
        <f t="shared" si="0"/>
        <v>204</v>
      </c>
      <c r="G12">
        <f t="shared" si="1"/>
        <v>230.52</v>
      </c>
    </row>
    <row r="13" spans="1:7" ht="12.75">
      <c r="A13" t="s">
        <v>81</v>
      </c>
      <c r="B13" t="s">
        <v>77</v>
      </c>
      <c r="D13">
        <v>1</v>
      </c>
      <c r="E13">
        <v>373</v>
      </c>
      <c r="F13">
        <f t="shared" si="0"/>
        <v>373</v>
      </c>
      <c r="G13">
        <f t="shared" si="1"/>
        <v>421.49</v>
      </c>
    </row>
    <row r="14" spans="1:7" ht="12.75">
      <c r="A14" t="s">
        <v>81</v>
      </c>
      <c r="B14" t="s">
        <v>92</v>
      </c>
      <c r="D14">
        <v>1</v>
      </c>
      <c r="E14">
        <v>304</v>
      </c>
      <c r="F14">
        <f t="shared" si="0"/>
        <v>304</v>
      </c>
      <c r="G14">
        <f t="shared" si="1"/>
        <v>343.52</v>
      </c>
    </row>
    <row r="15" spans="1:7" ht="12.75">
      <c r="A15" t="s">
        <v>81</v>
      </c>
      <c r="B15" t="s">
        <v>93</v>
      </c>
      <c r="D15">
        <v>1</v>
      </c>
      <c r="E15">
        <v>333</v>
      </c>
      <c r="F15">
        <f t="shared" si="0"/>
        <v>333</v>
      </c>
      <c r="G15">
        <f t="shared" si="1"/>
        <v>376.29</v>
      </c>
    </row>
    <row r="16" spans="1:7" ht="12.75">
      <c r="A16" t="s">
        <v>81</v>
      </c>
      <c r="B16" t="s">
        <v>94</v>
      </c>
      <c r="D16">
        <v>1</v>
      </c>
      <c r="E16">
        <v>228</v>
      </c>
      <c r="F16">
        <f t="shared" si="0"/>
        <v>228</v>
      </c>
      <c r="G16">
        <f t="shared" si="1"/>
        <v>257.64</v>
      </c>
    </row>
    <row r="17" spans="1:7" ht="12.75">
      <c r="A17" t="s">
        <v>81</v>
      </c>
      <c r="B17" t="s">
        <v>95</v>
      </c>
      <c r="D17">
        <v>1</v>
      </c>
      <c r="E17">
        <v>169</v>
      </c>
      <c r="F17">
        <f t="shared" si="0"/>
        <v>169</v>
      </c>
      <c r="G17">
        <f t="shared" si="1"/>
        <v>190.97</v>
      </c>
    </row>
    <row r="18" spans="1:7" ht="12.75">
      <c r="A18" t="s">
        <v>81</v>
      </c>
      <c r="B18" s="2" t="s">
        <v>103</v>
      </c>
      <c r="D18">
        <v>1</v>
      </c>
      <c r="E18">
        <v>49</v>
      </c>
      <c r="F18">
        <f t="shared" si="0"/>
        <v>49</v>
      </c>
      <c r="G18">
        <f t="shared" si="1"/>
        <v>55.37</v>
      </c>
    </row>
    <row r="19" spans="6:7" ht="12.75">
      <c r="F19">
        <f t="shared" si="0"/>
        <v>0</v>
      </c>
      <c r="G19">
        <f t="shared" si="1"/>
        <v>0</v>
      </c>
    </row>
    <row r="20" spans="1:8" ht="12.75">
      <c r="A20" t="s">
        <v>31</v>
      </c>
      <c r="B20" t="s">
        <v>32</v>
      </c>
      <c r="D20">
        <v>1</v>
      </c>
      <c r="E20">
        <v>1122</v>
      </c>
      <c r="F20">
        <f t="shared" si="0"/>
        <v>1122</v>
      </c>
      <c r="G20">
        <f t="shared" si="1"/>
        <v>1267.8600000000001</v>
      </c>
      <c r="H20">
        <v>2284</v>
      </c>
    </row>
    <row r="21" spans="1:7" ht="12.75">
      <c r="A21" t="s">
        <v>31</v>
      </c>
      <c r="B21" t="s">
        <v>33</v>
      </c>
      <c r="D21">
        <v>1</v>
      </c>
      <c r="E21">
        <v>899</v>
      </c>
      <c r="F21">
        <f t="shared" si="0"/>
        <v>899</v>
      </c>
      <c r="G21">
        <f t="shared" si="1"/>
        <v>1015.87</v>
      </c>
    </row>
    <row r="22" spans="6:7" ht="12.75">
      <c r="F22">
        <f t="shared" si="0"/>
        <v>0</v>
      </c>
      <c r="G22">
        <f t="shared" si="1"/>
        <v>0</v>
      </c>
    </row>
    <row r="23" spans="1:8" ht="12.75">
      <c r="A23" t="s">
        <v>104</v>
      </c>
      <c r="B23" t="s">
        <v>105</v>
      </c>
      <c r="D23">
        <v>1</v>
      </c>
      <c r="E23">
        <v>482</v>
      </c>
      <c r="F23">
        <f t="shared" si="0"/>
        <v>482</v>
      </c>
      <c r="G23">
        <f t="shared" si="1"/>
        <v>544.66</v>
      </c>
      <c r="H23">
        <v>1330</v>
      </c>
    </row>
    <row r="24" spans="1:7" ht="12.75">
      <c r="A24" t="s">
        <v>104</v>
      </c>
      <c r="B24" t="s">
        <v>106</v>
      </c>
      <c r="C24" t="s">
        <v>107</v>
      </c>
      <c r="D24">
        <v>1</v>
      </c>
      <c r="E24">
        <v>288</v>
      </c>
      <c r="F24">
        <f t="shared" si="0"/>
        <v>288</v>
      </c>
      <c r="G24">
        <f t="shared" si="1"/>
        <v>325.44</v>
      </c>
    </row>
    <row r="25" spans="1:7" ht="12.75">
      <c r="A25" t="s">
        <v>104</v>
      </c>
      <c r="B25" t="s">
        <v>108</v>
      </c>
      <c r="C25" t="s">
        <v>59</v>
      </c>
      <c r="D25">
        <v>1</v>
      </c>
      <c r="E25">
        <v>407</v>
      </c>
      <c r="F25">
        <f t="shared" si="0"/>
        <v>407</v>
      </c>
      <c r="G25">
        <f t="shared" si="1"/>
        <v>459.91</v>
      </c>
    </row>
    <row r="26" ht="12.75">
      <c r="B26" s="5"/>
    </row>
    <row r="27" spans="1:8" ht="12.75">
      <c r="A27" t="s">
        <v>44</v>
      </c>
      <c r="B27" t="s">
        <v>45</v>
      </c>
      <c r="D27">
        <v>1</v>
      </c>
      <c r="E27">
        <v>438</v>
      </c>
      <c r="F27">
        <f t="shared" si="0"/>
        <v>438</v>
      </c>
      <c r="G27">
        <f t="shared" si="1"/>
        <v>494.94</v>
      </c>
      <c r="H27">
        <v>1914</v>
      </c>
    </row>
    <row r="28" spans="1:7" ht="12.75">
      <c r="A28" t="s">
        <v>44</v>
      </c>
      <c r="B28" t="s">
        <v>46</v>
      </c>
      <c r="D28">
        <v>1</v>
      </c>
      <c r="E28">
        <v>437</v>
      </c>
      <c r="F28">
        <f t="shared" si="0"/>
        <v>437</v>
      </c>
      <c r="G28">
        <f t="shared" si="1"/>
        <v>493.81</v>
      </c>
    </row>
    <row r="29" spans="1:7" ht="12.75">
      <c r="A29" t="s">
        <v>44</v>
      </c>
      <c r="B29" t="s">
        <v>47</v>
      </c>
      <c r="D29">
        <v>1</v>
      </c>
      <c r="E29">
        <v>454</v>
      </c>
      <c r="F29">
        <f t="shared" si="0"/>
        <v>454</v>
      </c>
      <c r="G29">
        <f t="shared" si="1"/>
        <v>513.02</v>
      </c>
    </row>
    <row r="30" spans="1:7" ht="12.75">
      <c r="A30" t="s">
        <v>44</v>
      </c>
      <c r="B30" t="s">
        <v>48</v>
      </c>
      <c r="D30">
        <v>1</v>
      </c>
      <c r="E30">
        <v>365</v>
      </c>
      <c r="F30">
        <f t="shared" si="0"/>
        <v>365</v>
      </c>
      <c r="G30">
        <f t="shared" si="1"/>
        <v>412.45</v>
      </c>
    </row>
    <row r="31" spans="6:7" ht="12.75">
      <c r="F31">
        <f t="shared" si="0"/>
        <v>0</v>
      </c>
      <c r="G31">
        <f t="shared" si="1"/>
        <v>0</v>
      </c>
    </row>
    <row r="32" spans="1:8" ht="12.75">
      <c r="A32" t="s">
        <v>78</v>
      </c>
      <c r="B32" t="s">
        <v>79</v>
      </c>
      <c r="C32" t="s">
        <v>13</v>
      </c>
      <c r="D32">
        <v>1</v>
      </c>
      <c r="E32">
        <v>155</v>
      </c>
      <c r="F32">
        <f t="shared" si="0"/>
        <v>155</v>
      </c>
      <c r="G32">
        <f t="shared" si="1"/>
        <v>175.15</v>
      </c>
      <c r="H32">
        <v>423</v>
      </c>
    </row>
    <row r="33" spans="1:7" ht="12.75">
      <c r="A33" t="s">
        <v>78</v>
      </c>
      <c r="B33" t="s">
        <v>80</v>
      </c>
      <c r="C33" t="s">
        <v>39</v>
      </c>
      <c r="D33">
        <v>1</v>
      </c>
      <c r="E33">
        <v>219</v>
      </c>
      <c r="F33">
        <f t="shared" si="0"/>
        <v>219</v>
      </c>
      <c r="G33">
        <f t="shared" si="1"/>
        <v>247.47</v>
      </c>
    </row>
    <row r="34" spans="6:7" ht="12.75">
      <c r="F34">
        <f t="shared" si="0"/>
        <v>0</v>
      </c>
      <c r="G34">
        <f t="shared" si="1"/>
        <v>0</v>
      </c>
    </row>
    <row r="35" spans="1:8" ht="12.75">
      <c r="A35" t="s">
        <v>38</v>
      </c>
      <c r="B35" t="s">
        <v>40</v>
      </c>
      <c r="C35" t="s">
        <v>133</v>
      </c>
      <c r="D35">
        <v>2</v>
      </c>
      <c r="E35">
        <v>175</v>
      </c>
      <c r="F35">
        <f t="shared" si="0"/>
        <v>350</v>
      </c>
      <c r="G35">
        <f t="shared" si="1"/>
        <v>395.5</v>
      </c>
      <c r="H35">
        <v>1432</v>
      </c>
    </row>
    <row r="36" spans="1:7" ht="12.75">
      <c r="A36" t="s">
        <v>38</v>
      </c>
      <c r="B36" t="s">
        <v>42</v>
      </c>
      <c r="C36" t="s">
        <v>43</v>
      </c>
      <c r="D36">
        <v>1</v>
      </c>
      <c r="E36">
        <v>125</v>
      </c>
      <c r="F36">
        <f t="shared" si="0"/>
        <v>125</v>
      </c>
      <c r="G36">
        <f t="shared" si="1"/>
        <v>141.25</v>
      </c>
    </row>
    <row r="37" spans="1:7" ht="12.75">
      <c r="A37" t="s">
        <v>38</v>
      </c>
      <c r="B37" t="s">
        <v>49</v>
      </c>
      <c r="C37" t="s">
        <v>50</v>
      </c>
      <c r="D37">
        <v>1</v>
      </c>
      <c r="E37">
        <v>384</v>
      </c>
      <c r="F37">
        <f t="shared" si="0"/>
        <v>384</v>
      </c>
      <c r="G37">
        <f t="shared" si="1"/>
        <v>433.92</v>
      </c>
    </row>
    <row r="38" spans="1:7" ht="12.75">
      <c r="A38" t="s">
        <v>38</v>
      </c>
      <c r="B38" t="s">
        <v>51</v>
      </c>
      <c r="C38" t="s">
        <v>52</v>
      </c>
      <c r="D38">
        <v>1</v>
      </c>
      <c r="E38">
        <v>408</v>
      </c>
      <c r="F38">
        <f t="shared" si="0"/>
        <v>408</v>
      </c>
      <c r="G38">
        <f t="shared" si="1"/>
        <v>461.04</v>
      </c>
    </row>
    <row r="39" spans="6:7" ht="12.75">
      <c r="F39">
        <f t="shared" si="0"/>
        <v>0</v>
      </c>
      <c r="G39">
        <f t="shared" si="1"/>
        <v>0</v>
      </c>
    </row>
    <row r="40" spans="1:8" ht="12.75">
      <c r="A40" t="s">
        <v>97</v>
      </c>
      <c r="B40" s="6" t="s">
        <v>98</v>
      </c>
      <c r="D40">
        <v>0</v>
      </c>
      <c r="E40">
        <v>71</v>
      </c>
      <c r="F40">
        <f t="shared" si="0"/>
        <v>0</v>
      </c>
      <c r="G40">
        <f t="shared" si="1"/>
        <v>0</v>
      </c>
      <c r="H40">
        <v>1388</v>
      </c>
    </row>
    <row r="41" spans="1:7" ht="12.75">
      <c r="A41" t="s">
        <v>97</v>
      </c>
      <c r="B41" t="s">
        <v>99</v>
      </c>
      <c r="D41">
        <v>1</v>
      </c>
      <c r="E41">
        <v>199</v>
      </c>
      <c r="F41">
        <f t="shared" si="0"/>
        <v>199</v>
      </c>
      <c r="G41">
        <f t="shared" si="1"/>
        <v>224.87</v>
      </c>
    </row>
    <row r="42" spans="1:7" ht="12.75">
      <c r="A42" t="s">
        <v>97</v>
      </c>
      <c r="B42" s="2" t="s">
        <v>100</v>
      </c>
      <c r="D42">
        <v>1</v>
      </c>
      <c r="E42">
        <v>49</v>
      </c>
      <c r="F42">
        <f t="shared" si="0"/>
        <v>49</v>
      </c>
      <c r="G42">
        <f t="shared" si="1"/>
        <v>55.37</v>
      </c>
    </row>
    <row r="43" spans="1:7" ht="12.75">
      <c r="A43" t="s">
        <v>97</v>
      </c>
      <c r="B43" t="s">
        <v>101</v>
      </c>
      <c r="D43">
        <v>1</v>
      </c>
      <c r="E43">
        <v>521</v>
      </c>
      <c r="F43">
        <f t="shared" si="0"/>
        <v>521</v>
      </c>
      <c r="G43">
        <f t="shared" si="1"/>
        <v>588.73</v>
      </c>
    </row>
    <row r="44" spans="1:7" ht="12.75">
      <c r="A44" t="s">
        <v>97</v>
      </c>
      <c r="B44" t="s">
        <v>102</v>
      </c>
      <c r="D44">
        <v>1</v>
      </c>
      <c r="E44">
        <v>62</v>
      </c>
      <c r="F44">
        <f t="shared" si="0"/>
        <v>62</v>
      </c>
      <c r="G44">
        <f t="shared" si="1"/>
        <v>70.06</v>
      </c>
    </row>
    <row r="45" spans="1:7" ht="12.75">
      <c r="A45" t="s">
        <v>97</v>
      </c>
      <c r="B45" t="s">
        <v>123</v>
      </c>
      <c r="C45" t="s">
        <v>124</v>
      </c>
      <c r="D45">
        <v>1</v>
      </c>
      <c r="E45">
        <v>141</v>
      </c>
      <c r="F45">
        <f t="shared" si="0"/>
        <v>141</v>
      </c>
      <c r="G45">
        <f t="shared" si="1"/>
        <v>159.33</v>
      </c>
    </row>
    <row r="46" spans="1:7" ht="12.75">
      <c r="A46" t="s">
        <v>97</v>
      </c>
      <c r="B46" t="s">
        <v>125</v>
      </c>
      <c r="C46" t="s">
        <v>124</v>
      </c>
      <c r="D46">
        <v>1</v>
      </c>
      <c r="E46">
        <v>159</v>
      </c>
      <c r="F46">
        <f t="shared" si="0"/>
        <v>159</v>
      </c>
      <c r="G46">
        <f t="shared" si="1"/>
        <v>179.67000000000002</v>
      </c>
    </row>
    <row r="47" spans="1:7" ht="12.75">
      <c r="A47" t="s">
        <v>97</v>
      </c>
      <c r="B47" t="s">
        <v>69</v>
      </c>
      <c r="C47" t="s">
        <v>124</v>
      </c>
      <c r="D47">
        <v>1</v>
      </c>
      <c r="E47">
        <v>97</v>
      </c>
      <c r="F47">
        <f t="shared" si="0"/>
        <v>97</v>
      </c>
      <c r="G47">
        <f t="shared" si="1"/>
        <v>109.61</v>
      </c>
    </row>
    <row r="48" spans="1:7" ht="12.75">
      <c r="A48" t="s">
        <v>97</v>
      </c>
      <c r="B48" s="6" t="s">
        <v>126</v>
      </c>
      <c r="D48">
        <v>0</v>
      </c>
      <c r="E48">
        <v>460</v>
      </c>
      <c r="F48">
        <f t="shared" si="0"/>
        <v>0</v>
      </c>
      <c r="G48">
        <f t="shared" si="1"/>
        <v>0</v>
      </c>
    </row>
    <row r="49" spans="6:7" ht="12.75">
      <c r="F49">
        <f t="shared" si="0"/>
        <v>0</v>
      </c>
      <c r="G49">
        <f t="shared" si="1"/>
        <v>0</v>
      </c>
    </row>
    <row r="50" spans="1:8" ht="12.75">
      <c r="A50" t="s">
        <v>57</v>
      </c>
      <c r="B50" t="s">
        <v>58</v>
      </c>
      <c r="C50" t="s">
        <v>59</v>
      </c>
      <c r="D50">
        <v>1</v>
      </c>
      <c r="E50">
        <v>170</v>
      </c>
      <c r="F50">
        <f t="shared" si="0"/>
        <v>170</v>
      </c>
      <c r="G50">
        <f t="shared" si="1"/>
        <v>192.1</v>
      </c>
      <c r="H50">
        <v>1478</v>
      </c>
    </row>
    <row r="51" spans="1:7" ht="12.75">
      <c r="A51" t="s">
        <v>57</v>
      </c>
      <c r="B51" t="s">
        <v>60</v>
      </c>
      <c r="D51">
        <v>1</v>
      </c>
      <c r="E51">
        <v>192</v>
      </c>
      <c r="F51">
        <f t="shared" si="0"/>
        <v>192</v>
      </c>
      <c r="G51">
        <f t="shared" si="1"/>
        <v>216.96</v>
      </c>
    </row>
    <row r="52" spans="1:7" ht="12.75">
      <c r="A52" t="s">
        <v>57</v>
      </c>
      <c r="B52" t="s">
        <v>61</v>
      </c>
      <c r="D52">
        <v>1</v>
      </c>
      <c r="E52">
        <v>195</v>
      </c>
      <c r="F52">
        <f t="shared" si="0"/>
        <v>195</v>
      </c>
      <c r="G52">
        <f t="shared" si="1"/>
        <v>220.35</v>
      </c>
    </row>
    <row r="53" spans="1:7" ht="12.75">
      <c r="A53" t="s">
        <v>57</v>
      </c>
      <c r="B53" t="s">
        <v>62</v>
      </c>
      <c r="D53">
        <v>1</v>
      </c>
      <c r="E53">
        <v>265</v>
      </c>
      <c r="F53">
        <f t="shared" si="0"/>
        <v>265</v>
      </c>
      <c r="G53">
        <f t="shared" si="1"/>
        <v>299.45</v>
      </c>
    </row>
    <row r="54" spans="1:7" ht="12.75">
      <c r="A54" t="s">
        <v>57</v>
      </c>
      <c r="B54" t="s">
        <v>22</v>
      </c>
      <c r="D54">
        <v>2</v>
      </c>
      <c r="E54">
        <v>81</v>
      </c>
      <c r="F54">
        <f t="shared" si="0"/>
        <v>162</v>
      </c>
      <c r="G54">
        <f t="shared" si="1"/>
        <v>183.06</v>
      </c>
    </row>
    <row r="55" spans="1:7" ht="12.75">
      <c r="A55" t="s">
        <v>57</v>
      </c>
      <c r="B55" t="s">
        <v>63</v>
      </c>
      <c r="D55">
        <v>2</v>
      </c>
      <c r="E55">
        <v>81</v>
      </c>
      <c r="F55">
        <f t="shared" si="0"/>
        <v>162</v>
      </c>
      <c r="G55">
        <f t="shared" si="1"/>
        <v>183.06</v>
      </c>
    </row>
    <row r="56" spans="1:7" ht="12.75">
      <c r="A56" t="s">
        <v>57</v>
      </c>
      <c r="B56" t="s">
        <v>64</v>
      </c>
      <c r="D56">
        <v>2</v>
      </c>
      <c r="E56">
        <v>81</v>
      </c>
      <c r="F56">
        <f t="shared" si="0"/>
        <v>162</v>
      </c>
      <c r="G56">
        <f t="shared" si="1"/>
        <v>183.06</v>
      </c>
    </row>
    <row r="57" spans="6:7" ht="12.75">
      <c r="F57">
        <f t="shared" si="0"/>
        <v>0</v>
      </c>
      <c r="G57">
        <f t="shared" si="1"/>
        <v>0</v>
      </c>
    </row>
    <row r="58" spans="1:8" ht="12.75">
      <c r="A58" t="s">
        <v>53</v>
      </c>
      <c r="B58" t="s">
        <v>54</v>
      </c>
      <c r="C58" t="s">
        <v>55</v>
      </c>
      <c r="D58">
        <v>1</v>
      </c>
      <c r="E58">
        <v>437</v>
      </c>
      <c r="F58">
        <f t="shared" si="0"/>
        <v>437</v>
      </c>
      <c r="G58">
        <f t="shared" si="1"/>
        <v>493.81</v>
      </c>
      <c r="H58">
        <v>1687</v>
      </c>
    </row>
    <row r="59" spans="1:7" ht="12.75">
      <c r="A59" t="s">
        <v>53</v>
      </c>
      <c r="B59" t="s">
        <v>56</v>
      </c>
      <c r="C59" t="s">
        <v>39</v>
      </c>
      <c r="D59">
        <v>1</v>
      </c>
      <c r="E59">
        <v>1056</v>
      </c>
      <c r="F59">
        <f t="shared" si="0"/>
        <v>1056</v>
      </c>
      <c r="G59">
        <f t="shared" si="1"/>
        <v>1193.28</v>
      </c>
    </row>
    <row r="60" spans="1:7" ht="12.75">
      <c r="A60" t="s">
        <v>53</v>
      </c>
      <c r="B60" s="2" t="s">
        <v>96</v>
      </c>
      <c r="C60" t="s">
        <v>41</v>
      </c>
      <c r="D60">
        <v>1</v>
      </c>
      <c r="E60">
        <v>43</v>
      </c>
      <c r="F60">
        <f t="shared" si="0"/>
        <v>43</v>
      </c>
      <c r="G60">
        <f t="shared" si="1"/>
        <v>48.59</v>
      </c>
    </row>
    <row r="61" spans="6:7" ht="12.75">
      <c r="F61">
        <f t="shared" si="0"/>
        <v>0</v>
      </c>
      <c r="G61">
        <f t="shared" si="1"/>
        <v>0</v>
      </c>
    </row>
    <row r="62" spans="1:8" ht="12.75">
      <c r="A62" t="s">
        <v>24</v>
      </c>
      <c r="B62" t="s">
        <v>25</v>
      </c>
      <c r="D62">
        <v>1</v>
      </c>
      <c r="E62">
        <v>164</v>
      </c>
      <c r="F62">
        <f t="shared" si="0"/>
        <v>164</v>
      </c>
      <c r="G62">
        <f t="shared" si="1"/>
        <v>185.32</v>
      </c>
      <c r="H62">
        <v>3625</v>
      </c>
    </row>
    <row r="63" spans="1:7" ht="12.75">
      <c r="A63" t="s">
        <v>24</v>
      </c>
      <c r="B63" t="s">
        <v>26</v>
      </c>
      <c r="C63" t="s">
        <v>27</v>
      </c>
      <c r="D63">
        <v>3</v>
      </c>
      <c r="E63">
        <v>30</v>
      </c>
      <c r="F63">
        <f t="shared" si="0"/>
        <v>90</v>
      </c>
      <c r="G63">
        <f t="shared" si="1"/>
        <v>101.7</v>
      </c>
    </row>
    <row r="64" spans="1:7" ht="12.75">
      <c r="A64" t="s">
        <v>24</v>
      </c>
      <c r="B64" t="s">
        <v>28</v>
      </c>
      <c r="D64">
        <v>1</v>
      </c>
      <c r="E64">
        <v>164</v>
      </c>
      <c r="F64">
        <f t="shared" si="0"/>
        <v>164</v>
      </c>
      <c r="G64">
        <f t="shared" si="1"/>
        <v>185.32</v>
      </c>
    </row>
    <row r="65" spans="1:7" ht="12.75">
      <c r="A65" t="s">
        <v>24</v>
      </c>
      <c r="B65" t="s">
        <v>29</v>
      </c>
      <c r="D65">
        <v>1</v>
      </c>
      <c r="E65">
        <v>161</v>
      </c>
      <c r="F65">
        <f aca="true" t="shared" si="2" ref="F65:F127">E65*D65</f>
        <v>161</v>
      </c>
      <c r="G65">
        <f aca="true" t="shared" si="3" ref="G65:G127">F65*$G$1+F65</f>
        <v>181.93</v>
      </c>
    </row>
    <row r="66" spans="1:7" ht="12.75">
      <c r="A66" t="s">
        <v>24</v>
      </c>
      <c r="B66" t="s">
        <v>30</v>
      </c>
      <c r="D66">
        <v>1</v>
      </c>
      <c r="E66">
        <v>647</v>
      </c>
      <c r="F66">
        <f t="shared" si="2"/>
        <v>647</v>
      </c>
      <c r="G66">
        <f t="shared" si="3"/>
        <v>731.11</v>
      </c>
    </row>
    <row r="67" spans="1:7" ht="12.75">
      <c r="A67" t="s">
        <v>24</v>
      </c>
      <c r="B67" t="s">
        <v>46</v>
      </c>
      <c r="D67">
        <v>1</v>
      </c>
      <c r="E67">
        <v>437</v>
      </c>
      <c r="F67">
        <f t="shared" si="2"/>
        <v>437</v>
      </c>
      <c r="G67">
        <f t="shared" si="3"/>
        <v>493.81</v>
      </c>
    </row>
    <row r="68" spans="1:7" ht="12.75">
      <c r="A68" t="s">
        <v>24</v>
      </c>
      <c r="B68" s="4" t="s">
        <v>135</v>
      </c>
      <c r="D68">
        <v>1</v>
      </c>
      <c r="E68">
        <v>396</v>
      </c>
      <c r="F68">
        <f t="shared" si="2"/>
        <v>396</v>
      </c>
      <c r="G68">
        <f t="shared" si="3"/>
        <v>447.48</v>
      </c>
    </row>
    <row r="69" spans="1:7" ht="12.75">
      <c r="A69" t="s">
        <v>24</v>
      </c>
      <c r="B69" s="4" t="s">
        <v>48</v>
      </c>
      <c r="D69">
        <v>1</v>
      </c>
      <c r="E69">
        <v>365</v>
      </c>
      <c r="F69">
        <f t="shared" si="2"/>
        <v>365</v>
      </c>
      <c r="G69">
        <f t="shared" si="3"/>
        <v>412.45</v>
      </c>
    </row>
    <row r="70" spans="1:7" ht="12.75">
      <c r="A70" t="s">
        <v>24</v>
      </c>
      <c r="B70" s="4" t="s">
        <v>47</v>
      </c>
      <c r="D70">
        <v>1</v>
      </c>
      <c r="E70">
        <v>454</v>
      </c>
      <c r="F70">
        <f t="shared" si="2"/>
        <v>454</v>
      </c>
      <c r="G70">
        <f t="shared" si="3"/>
        <v>513.02</v>
      </c>
    </row>
    <row r="71" spans="1:7" ht="12.75">
      <c r="A71" t="s">
        <v>24</v>
      </c>
      <c r="B71" s="4" t="s">
        <v>73</v>
      </c>
      <c r="D71">
        <v>1</v>
      </c>
      <c r="E71">
        <v>330</v>
      </c>
      <c r="F71">
        <f t="shared" si="2"/>
        <v>330</v>
      </c>
      <c r="G71">
        <f t="shared" si="3"/>
        <v>372.9</v>
      </c>
    </row>
    <row r="72" spans="1:7" ht="12.75">
      <c r="A72" t="s">
        <v>24</v>
      </c>
      <c r="B72" s="4" t="s">
        <v>136</v>
      </c>
      <c r="D72">
        <v>1</v>
      </c>
      <c r="E72">
        <v>0</v>
      </c>
      <c r="F72">
        <f t="shared" si="2"/>
        <v>0</v>
      </c>
      <c r="G72">
        <f t="shared" si="3"/>
        <v>0</v>
      </c>
    </row>
    <row r="73" spans="1:7" ht="12.75">
      <c r="A73" t="s">
        <v>24</v>
      </c>
      <c r="B73" s="4" t="s">
        <v>139</v>
      </c>
      <c r="D73">
        <v>1</v>
      </c>
      <c r="E73">
        <v>437</v>
      </c>
      <c r="F73">
        <f t="shared" si="2"/>
        <v>437</v>
      </c>
      <c r="G73">
        <f t="shared" si="3"/>
        <v>493.81</v>
      </c>
    </row>
    <row r="74" spans="6:7" ht="12.75">
      <c r="F74">
        <f t="shared" si="2"/>
        <v>0</v>
      </c>
      <c r="G74">
        <f t="shared" si="3"/>
        <v>0</v>
      </c>
    </row>
    <row r="75" spans="1:8" ht="12.75">
      <c r="A75" t="s">
        <v>14</v>
      </c>
      <c r="B75" t="s">
        <v>15</v>
      </c>
      <c r="D75">
        <v>1</v>
      </c>
      <c r="E75">
        <v>49</v>
      </c>
      <c r="F75">
        <f t="shared" si="2"/>
        <v>49</v>
      </c>
      <c r="G75">
        <f t="shared" si="3"/>
        <v>55.37</v>
      </c>
      <c r="H75">
        <v>1723</v>
      </c>
    </row>
    <row r="76" spans="1:7" ht="12.75">
      <c r="A76" t="s">
        <v>14</v>
      </c>
      <c r="B76" t="s">
        <v>16</v>
      </c>
      <c r="D76">
        <v>1</v>
      </c>
      <c r="E76">
        <v>60</v>
      </c>
      <c r="F76">
        <f t="shared" si="2"/>
        <v>60</v>
      </c>
      <c r="G76">
        <f t="shared" si="3"/>
        <v>67.8</v>
      </c>
    </row>
    <row r="77" spans="1:7" ht="12.75">
      <c r="A77" t="s">
        <v>14</v>
      </c>
      <c r="B77" t="s">
        <v>17</v>
      </c>
      <c r="D77">
        <v>1</v>
      </c>
      <c r="E77">
        <v>380</v>
      </c>
      <c r="F77">
        <f t="shared" si="2"/>
        <v>380</v>
      </c>
      <c r="G77">
        <f t="shared" si="3"/>
        <v>429.4</v>
      </c>
    </row>
    <row r="78" spans="1:7" ht="12.75">
      <c r="A78" t="s">
        <v>14</v>
      </c>
      <c r="B78" t="s">
        <v>18</v>
      </c>
      <c r="D78">
        <v>1</v>
      </c>
      <c r="E78">
        <v>172</v>
      </c>
      <c r="F78">
        <f t="shared" si="2"/>
        <v>172</v>
      </c>
      <c r="G78">
        <f t="shared" si="3"/>
        <v>194.36</v>
      </c>
    </row>
    <row r="79" spans="1:7" ht="12.75">
      <c r="A79" t="s">
        <v>14</v>
      </c>
      <c r="B79" t="s">
        <v>19</v>
      </c>
      <c r="D79">
        <v>1</v>
      </c>
      <c r="E79">
        <v>226</v>
      </c>
      <c r="F79">
        <f t="shared" si="2"/>
        <v>226</v>
      </c>
      <c r="G79">
        <f t="shared" si="3"/>
        <v>255.38</v>
      </c>
    </row>
    <row r="80" spans="1:7" ht="12.75">
      <c r="A80" t="s">
        <v>14</v>
      </c>
      <c r="B80" t="s">
        <v>20</v>
      </c>
      <c r="D80">
        <v>1</v>
      </c>
      <c r="E80">
        <v>204</v>
      </c>
      <c r="F80">
        <f t="shared" si="2"/>
        <v>204</v>
      </c>
      <c r="G80">
        <f t="shared" si="3"/>
        <v>230.52</v>
      </c>
    </row>
    <row r="81" spans="1:7" ht="12.75">
      <c r="A81" t="s">
        <v>14</v>
      </c>
      <c r="B81" t="s">
        <v>21</v>
      </c>
      <c r="D81">
        <v>1</v>
      </c>
      <c r="E81">
        <v>49</v>
      </c>
      <c r="F81">
        <f t="shared" si="2"/>
        <v>49</v>
      </c>
      <c r="G81">
        <f t="shared" si="3"/>
        <v>55.37</v>
      </c>
    </row>
    <row r="82" spans="1:7" ht="12.75">
      <c r="A82" t="s">
        <v>14</v>
      </c>
      <c r="B82" t="s">
        <v>22</v>
      </c>
      <c r="D82">
        <v>1</v>
      </c>
      <c r="E82">
        <v>81</v>
      </c>
      <c r="F82">
        <f t="shared" si="2"/>
        <v>81</v>
      </c>
      <c r="G82">
        <f t="shared" si="3"/>
        <v>91.53</v>
      </c>
    </row>
    <row r="83" spans="1:7" ht="12.75">
      <c r="A83" t="s">
        <v>14</v>
      </c>
      <c r="B83" t="s">
        <v>23</v>
      </c>
      <c r="D83">
        <v>1</v>
      </c>
      <c r="E83">
        <v>304</v>
      </c>
      <c r="F83">
        <f t="shared" si="2"/>
        <v>304</v>
      </c>
      <c r="G83">
        <f t="shared" si="3"/>
        <v>343.52</v>
      </c>
    </row>
    <row r="84" spans="6:7" ht="12.75">
      <c r="F84">
        <f t="shared" si="2"/>
        <v>0</v>
      </c>
      <c r="G84">
        <f t="shared" si="3"/>
        <v>0</v>
      </c>
    </row>
    <row r="85" spans="1:8" ht="12.75">
      <c r="A85" t="s">
        <v>4</v>
      </c>
      <c r="B85" t="s">
        <v>5</v>
      </c>
      <c r="D85">
        <v>1</v>
      </c>
      <c r="E85">
        <v>783</v>
      </c>
      <c r="F85">
        <f t="shared" si="2"/>
        <v>783</v>
      </c>
      <c r="G85">
        <f t="shared" si="3"/>
        <v>884.79</v>
      </c>
      <c r="H85">
        <v>2145</v>
      </c>
    </row>
    <row r="86" spans="1:7" ht="12.75">
      <c r="A86" t="s">
        <v>4</v>
      </c>
      <c r="B86" t="s">
        <v>6</v>
      </c>
      <c r="D86">
        <v>2</v>
      </c>
      <c r="E86">
        <v>172</v>
      </c>
      <c r="F86">
        <f t="shared" si="2"/>
        <v>344</v>
      </c>
      <c r="G86">
        <f t="shared" si="3"/>
        <v>388.72</v>
      </c>
    </row>
    <row r="87" spans="1:7" ht="12.75">
      <c r="A87" t="s">
        <v>4</v>
      </c>
      <c r="B87" t="s">
        <v>7</v>
      </c>
      <c r="D87">
        <v>1</v>
      </c>
      <c r="E87">
        <v>104</v>
      </c>
      <c r="F87">
        <f t="shared" si="2"/>
        <v>104</v>
      </c>
      <c r="G87">
        <f t="shared" si="3"/>
        <v>117.52</v>
      </c>
    </row>
    <row r="88" spans="1:7" ht="12.75">
      <c r="A88" t="s">
        <v>4</v>
      </c>
      <c r="B88" t="s">
        <v>8</v>
      </c>
      <c r="D88">
        <v>1</v>
      </c>
      <c r="E88">
        <v>636</v>
      </c>
      <c r="F88">
        <f t="shared" si="2"/>
        <v>636</v>
      </c>
      <c r="G88">
        <f t="shared" si="3"/>
        <v>718.6800000000001</v>
      </c>
    </row>
    <row r="89" spans="1:7" ht="12.75">
      <c r="A89" t="s">
        <v>4</v>
      </c>
      <c r="B89" t="s">
        <v>9</v>
      </c>
      <c r="C89" t="s">
        <v>10</v>
      </c>
      <c r="D89">
        <v>1</v>
      </c>
      <c r="E89">
        <v>31</v>
      </c>
      <c r="F89">
        <f t="shared" si="2"/>
        <v>31</v>
      </c>
      <c r="G89">
        <f t="shared" si="3"/>
        <v>35.03</v>
      </c>
    </row>
    <row r="90" spans="6:7" ht="12.75">
      <c r="F90">
        <f t="shared" si="2"/>
        <v>0</v>
      </c>
      <c r="G90">
        <f t="shared" si="3"/>
        <v>0</v>
      </c>
    </row>
    <row r="91" spans="1:8" ht="12.75">
      <c r="A91" t="s">
        <v>109</v>
      </c>
      <c r="B91" t="s">
        <v>110</v>
      </c>
      <c r="D91">
        <v>2</v>
      </c>
      <c r="E91">
        <v>227</v>
      </c>
      <c r="F91">
        <f t="shared" si="2"/>
        <v>454</v>
      </c>
      <c r="G91">
        <f t="shared" si="3"/>
        <v>513.02</v>
      </c>
      <c r="H91">
        <v>9574</v>
      </c>
    </row>
    <row r="92" spans="1:7" ht="12.75">
      <c r="A92" t="s">
        <v>109</v>
      </c>
      <c r="B92" s="2" t="s">
        <v>111</v>
      </c>
      <c r="D92">
        <v>1</v>
      </c>
      <c r="E92">
        <v>63</v>
      </c>
      <c r="F92">
        <f t="shared" si="2"/>
        <v>63</v>
      </c>
      <c r="G92">
        <f t="shared" si="3"/>
        <v>71.19</v>
      </c>
    </row>
    <row r="93" spans="1:7" ht="12.75">
      <c r="A93" t="s">
        <v>109</v>
      </c>
      <c r="B93" t="s">
        <v>112</v>
      </c>
      <c r="D93">
        <v>1</v>
      </c>
      <c r="E93">
        <v>105</v>
      </c>
      <c r="F93">
        <f t="shared" si="2"/>
        <v>105</v>
      </c>
      <c r="G93">
        <f t="shared" si="3"/>
        <v>118.65</v>
      </c>
    </row>
    <row r="94" spans="1:7" ht="12.75">
      <c r="A94" t="s">
        <v>109</v>
      </c>
      <c r="B94" t="s">
        <v>113</v>
      </c>
      <c r="D94">
        <v>2</v>
      </c>
      <c r="E94">
        <v>158</v>
      </c>
      <c r="F94">
        <f t="shared" si="2"/>
        <v>316</v>
      </c>
      <c r="G94">
        <f t="shared" si="3"/>
        <v>357.08</v>
      </c>
    </row>
    <row r="95" spans="1:7" ht="12.75">
      <c r="A95" t="s">
        <v>109</v>
      </c>
      <c r="B95" t="s">
        <v>114</v>
      </c>
      <c r="D95">
        <v>1</v>
      </c>
      <c r="E95">
        <v>642</v>
      </c>
      <c r="F95">
        <f t="shared" si="2"/>
        <v>642</v>
      </c>
      <c r="G95">
        <f t="shared" si="3"/>
        <v>725.46</v>
      </c>
    </row>
    <row r="96" spans="1:7" ht="12.75">
      <c r="A96" t="s">
        <v>109</v>
      </c>
      <c r="B96" t="s">
        <v>115</v>
      </c>
      <c r="C96" t="s">
        <v>107</v>
      </c>
      <c r="D96">
        <v>2</v>
      </c>
      <c r="E96">
        <v>65</v>
      </c>
      <c r="F96">
        <f t="shared" si="2"/>
        <v>130</v>
      </c>
      <c r="G96">
        <f t="shared" si="3"/>
        <v>146.9</v>
      </c>
    </row>
    <row r="97" spans="1:7" ht="12.75">
      <c r="A97" t="s">
        <v>109</v>
      </c>
      <c r="B97" t="s">
        <v>116</v>
      </c>
      <c r="C97" t="s">
        <v>50</v>
      </c>
      <c r="D97">
        <v>1</v>
      </c>
      <c r="E97">
        <v>44</v>
      </c>
      <c r="F97">
        <f t="shared" si="2"/>
        <v>44</v>
      </c>
      <c r="G97">
        <f t="shared" si="3"/>
        <v>49.72</v>
      </c>
    </row>
    <row r="98" spans="1:7" ht="12.75">
      <c r="A98" t="s">
        <v>109</v>
      </c>
      <c r="B98" t="s">
        <v>117</v>
      </c>
      <c r="D98">
        <v>1</v>
      </c>
      <c r="E98">
        <v>1510</v>
      </c>
      <c r="F98">
        <f t="shared" si="2"/>
        <v>1510</v>
      </c>
      <c r="G98">
        <f t="shared" si="3"/>
        <v>1706.3</v>
      </c>
    </row>
    <row r="99" spans="1:7" ht="12.75">
      <c r="A99" t="s">
        <v>109</v>
      </c>
      <c r="B99" t="s">
        <v>118</v>
      </c>
      <c r="D99">
        <v>1</v>
      </c>
      <c r="E99">
        <v>1910</v>
      </c>
      <c r="F99">
        <f t="shared" si="2"/>
        <v>1910</v>
      </c>
      <c r="G99">
        <f t="shared" si="3"/>
        <v>2158.3</v>
      </c>
    </row>
    <row r="100" spans="1:7" ht="12.75">
      <c r="A100" t="s">
        <v>109</v>
      </c>
      <c r="B100" t="s">
        <v>119</v>
      </c>
      <c r="D100">
        <v>1</v>
      </c>
      <c r="E100">
        <v>2669</v>
      </c>
      <c r="F100">
        <f t="shared" si="2"/>
        <v>2669</v>
      </c>
      <c r="G100">
        <f t="shared" si="3"/>
        <v>3015.9700000000003</v>
      </c>
    </row>
    <row r="101" spans="1:7" ht="12.75">
      <c r="A101" t="s">
        <v>109</v>
      </c>
      <c r="B101" t="s">
        <v>120</v>
      </c>
      <c r="D101">
        <v>1</v>
      </c>
      <c r="E101">
        <v>130</v>
      </c>
      <c r="F101">
        <f t="shared" si="2"/>
        <v>130</v>
      </c>
      <c r="G101">
        <f t="shared" si="3"/>
        <v>146.9</v>
      </c>
    </row>
    <row r="102" spans="1:7" ht="12.75">
      <c r="A102" t="s">
        <v>109</v>
      </c>
      <c r="B102" t="s">
        <v>121</v>
      </c>
      <c r="D102">
        <v>1</v>
      </c>
      <c r="E102">
        <v>156</v>
      </c>
      <c r="F102">
        <f t="shared" si="2"/>
        <v>156</v>
      </c>
      <c r="G102">
        <f t="shared" si="3"/>
        <v>176.28</v>
      </c>
    </row>
    <row r="103" spans="1:7" ht="12.75">
      <c r="A103" t="s">
        <v>109</v>
      </c>
      <c r="B103" t="s">
        <v>108</v>
      </c>
      <c r="D103">
        <v>1</v>
      </c>
      <c r="E103">
        <v>407</v>
      </c>
      <c r="F103">
        <f t="shared" si="2"/>
        <v>407</v>
      </c>
      <c r="G103">
        <f t="shared" si="3"/>
        <v>459.91</v>
      </c>
    </row>
    <row r="104" spans="1:7" ht="12.75">
      <c r="A104" t="s">
        <v>109</v>
      </c>
      <c r="B104" s="2" t="s">
        <v>122</v>
      </c>
      <c r="D104">
        <v>1</v>
      </c>
      <c r="E104">
        <v>273</v>
      </c>
      <c r="F104">
        <f t="shared" si="2"/>
        <v>273</v>
      </c>
      <c r="G104">
        <f t="shared" si="3"/>
        <v>308.49</v>
      </c>
    </row>
    <row r="105" spans="6:7" ht="12.75">
      <c r="F105">
        <f t="shared" si="2"/>
        <v>0</v>
      </c>
      <c r="G105">
        <f t="shared" si="3"/>
        <v>0</v>
      </c>
    </row>
    <row r="106" spans="1:8" ht="12.75">
      <c r="A106" t="s">
        <v>34</v>
      </c>
      <c r="B106" s="6" t="s">
        <v>127</v>
      </c>
      <c r="C106" t="s">
        <v>13</v>
      </c>
      <c r="D106">
        <v>0</v>
      </c>
      <c r="E106">
        <v>83</v>
      </c>
      <c r="F106">
        <f t="shared" si="2"/>
        <v>0</v>
      </c>
      <c r="G106">
        <f t="shared" si="3"/>
        <v>0</v>
      </c>
      <c r="H106">
        <v>2261</v>
      </c>
    </row>
    <row r="107" spans="1:8" ht="12.75">
      <c r="A107" t="s">
        <v>34</v>
      </c>
      <c r="B107" s="7" t="s">
        <v>128</v>
      </c>
      <c r="C107" s="8" t="s">
        <v>35</v>
      </c>
      <c r="D107" s="8">
        <v>2</v>
      </c>
      <c r="E107" s="8">
        <v>511</v>
      </c>
      <c r="F107" s="8">
        <f t="shared" si="2"/>
        <v>1022</v>
      </c>
      <c r="G107" s="8">
        <f t="shared" si="3"/>
        <v>1154.8600000000001</v>
      </c>
      <c r="H107" t="s">
        <v>143</v>
      </c>
    </row>
    <row r="108" spans="1:7" ht="12.75">
      <c r="A108" t="s">
        <v>34</v>
      </c>
      <c r="B108" t="s">
        <v>23</v>
      </c>
      <c r="C108" t="s">
        <v>13</v>
      </c>
      <c r="D108">
        <v>1</v>
      </c>
      <c r="E108">
        <v>304</v>
      </c>
      <c r="F108">
        <f t="shared" si="2"/>
        <v>304</v>
      </c>
      <c r="G108">
        <f t="shared" si="3"/>
        <v>343.52</v>
      </c>
    </row>
    <row r="109" spans="1:7" ht="12.75">
      <c r="A109" t="s">
        <v>34</v>
      </c>
      <c r="B109" t="s">
        <v>129</v>
      </c>
      <c r="C109" t="s">
        <v>13</v>
      </c>
      <c r="D109">
        <v>1</v>
      </c>
      <c r="E109">
        <v>196</v>
      </c>
      <c r="F109">
        <f t="shared" si="2"/>
        <v>196</v>
      </c>
      <c r="G109">
        <f t="shared" si="3"/>
        <v>221.48</v>
      </c>
    </row>
    <row r="110" spans="1:7" ht="12.75">
      <c r="A110" t="s">
        <v>34</v>
      </c>
      <c r="B110" t="s">
        <v>134</v>
      </c>
      <c r="C110" t="s">
        <v>13</v>
      </c>
      <c r="D110">
        <v>5</v>
      </c>
      <c r="E110">
        <v>93</v>
      </c>
      <c r="F110">
        <f t="shared" si="2"/>
        <v>465</v>
      </c>
      <c r="G110">
        <f t="shared" si="3"/>
        <v>525.45</v>
      </c>
    </row>
    <row r="111" spans="1:7" ht="12.75">
      <c r="A111" t="s">
        <v>34</v>
      </c>
      <c r="B111" t="s">
        <v>130</v>
      </c>
      <c r="C111" t="s">
        <v>36</v>
      </c>
      <c r="D111">
        <v>1</v>
      </c>
      <c r="E111">
        <v>546</v>
      </c>
      <c r="F111">
        <f t="shared" si="2"/>
        <v>546</v>
      </c>
      <c r="G111">
        <f t="shared" si="3"/>
        <v>616.98</v>
      </c>
    </row>
    <row r="112" spans="1:7" ht="12.75">
      <c r="A112" t="s">
        <v>34</v>
      </c>
      <c r="B112" t="s">
        <v>131</v>
      </c>
      <c r="C112" t="s">
        <v>37</v>
      </c>
      <c r="D112">
        <v>1</v>
      </c>
      <c r="E112">
        <v>320</v>
      </c>
      <c r="F112">
        <f t="shared" si="2"/>
        <v>320</v>
      </c>
      <c r="G112">
        <f t="shared" si="3"/>
        <v>361.6</v>
      </c>
    </row>
    <row r="113" spans="1:7" ht="12.75">
      <c r="A113" t="s">
        <v>34</v>
      </c>
      <c r="B113" t="s">
        <v>58</v>
      </c>
      <c r="C113" t="s">
        <v>13</v>
      </c>
      <c r="D113">
        <v>1</v>
      </c>
      <c r="E113">
        <v>170</v>
      </c>
      <c r="F113">
        <f t="shared" si="2"/>
        <v>170</v>
      </c>
      <c r="G113">
        <f t="shared" si="3"/>
        <v>192.1</v>
      </c>
    </row>
    <row r="114" spans="1:7" ht="12.75">
      <c r="A114" t="s">
        <v>34</v>
      </c>
      <c r="B114" s="6" t="s">
        <v>132</v>
      </c>
      <c r="C114" t="s">
        <v>37</v>
      </c>
      <c r="D114">
        <v>0</v>
      </c>
      <c r="E114">
        <v>861</v>
      </c>
      <c r="F114">
        <f t="shared" si="2"/>
        <v>0</v>
      </c>
      <c r="G114">
        <f t="shared" si="3"/>
        <v>0</v>
      </c>
    </row>
    <row r="115" spans="6:7" ht="12.75">
      <c r="F115">
        <f t="shared" si="2"/>
        <v>0</v>
      </c>
      <c r="G115">
        <f t="shared" si="3"/>
        <v>0</v>
      </c>
    </row>
    <row r="116" spans="1:8" ht="12.75">
      <c r="A116" t="s">
        <v>65</v>
      </c>
      <c r="B116" s="2" t="s">
        <v>66</v>
      </c>
      <c r="C116" t="s">
        <v>67</v>
      </c>
      <c r="D116">
        <v>1</v>
      </c>
      <c r="E116">
        <v>49</v>
      </c>
      <c r="F116">
        <f t="shared" si="2"/>
        <v>49</v>
      </c>
      <c r="G116">
        <f t="shared" si="3"/>
        <v>55.37</v>
      </c>
      <c r="H116">
        <v>4874</v>
      </c>
    </row>
    <row r="117" spans="1:7" ht="12.75">
      <c r="A117" t="s">
        <v>65</v>
      </c>
      <c r="B117" s="2" t="s">
        <v>68</v>
      </c>
      <c r="C117" t="s">
        <v>67</v>
      </c>
      <c r="D117">
        <v>1</v>
      </c>
      <c r="E117">
        <v>167</v>
      </c>
      <c r="F117">
        <f t="shared" si="2"/>
        <v>167</v>
      </c>
      <c r="G117">
        <f t="shared" si="3"/>
        <v>188.71</v>
      </c>
    </row>
    <row r="118" spans="1:7" ht="12.75">
      <c r="A118" t="s">
        <v>65</v>
      </c>
      <c r="B118" t="s">
        <v>69</v>
      </c>
      <c r="C118" t="s">
        <v>67</v>
      </c>
      <c r="D118">
        <v>1</v>
      </c>
      <c r="E118">
        <v>97</v>
      </c>
      <c r="F118">
        <f t="shared" si="2"/>
        <v>97</v>
      </c>
      <c r="G118">
        <f t="shared" si="3"/>
        <v>109.61</v>
      </c>
    </row>
    <row r="119" spans="1:7" ht="12.75">
      <c r="A119" t="s">
        <v>65</v>
      </c>
      <c r="B119" t="s">
        <v>70</v>
      </c>
      <c r="D119">
        <v>1</v>
      </c>
      <c r="E119">
        <v>600</v>
      </c>
      <c r="F119">
        <f t="shared" si="2"/>
        <v>600</v>
      </c>
      <c r="G119">
        <f t="shared" si="3"/>
        <v>678</v>
      </c>
    </row>
    <row r="120" spans="1:7" ht="12.75">
      <c r="A120" t="s">
        <v>65</v>
      </c>
      <c r="B120" t="s">
        <v>71</v>
      </c>
      <c r="D120">
        <v>1</v>
      </c>
      <c r="E120">
        <v>243</v>
      </c>
      <c r="F120">
        <f t="shared" si="2"/>
        <v>243</v>
      </c>
      <c r="G120">
        <f t="shared" si="3"/>
        <v>274.59</v>
      </c>
    </row>
    <row r="121" spans="1:7" ht="12.75">
      <c r="A121" t="s">
        <v>65</v>
      </c>
      <c r="B121" t="s">
        <v>72</v>
      </c>
      <c r="D121">
        <v>1</v>
      </c>
      <c r="E121">
        <v>295</v>
      </c>
      <c r="F121">
        <f t="shared" si="2"/>
        <v>295</v>
      </c>
      <c r="G121">
        <f t="shared" si="3"/>
        <v>333.35</v>
      </c>
    </row>
    <row r="122" spans="1:7" ht="12.75">
      <c r="A122" t="s">
        <v>65</v>
      </c>
      <c r="B122" t="s">
        <v>46</v>
      </c>
      <c r="D122">
        <v>1</v>
      </c>
      <c r="E122">
        <v>437</v>
      </c>
      <c r="F122">
        <f t="shared" si="2"/>
        <v>437</v>
      </c>
      <c r="G122">
        <f t="shared" si="3"/>
        <v>493.81</v>
      </c>
    </row>
    <row r="123" spans="1:7" ht="12.75">
      <c r="A123" t="s">
        <v>65</v>
      </c>
      <c r="B123" t="s">
        <v>73</v>
      </c>
      <c r="D123">
        <v>1</v>
      </c>
      <c r="E123">
        <v>330</v>
      </c>
      <c r="F123">
        <f t="shared" si="2"/>
        <v>330</v>
      </c>
      <c r="G123">
        <f t="shared" si="3"/>
        <v>372.9</v>
      </c>
    </row>
    <row r="124" spans="1:7" ht="12.75">
      <c r="A124" t="s">
        <v>65</v>
      </c>
      <c r="B124" t="s">
        <v>47</v>
      </c>
      <c r="D124">
        <v>1</v>
      </c>
      <c r="E124">
        <v>454</v>
      </c>
      <c r="F124">
        <f t="shared" si="2"/>
        <v>454</v>
      </c>
      <c r="G124">
        <f t="shared" si="3"/>
        <v>513.02</v>
      </c>
    </row>
    <row r="125" spans="1:7" ht="12.75">
      <c r="A125" t="s">
        <v>65</v>
      </c>
      <c r="B125" t="s">
        <v>74</v>
      </c>
      <c r="D125">
        <v>1</v>
      </c>
      <c r="E125">
        <v>610</v>
      </c>
      <c r="F125">
        <f t="shared" si="2"/>
        <v>610</v>
      </c>
      <c r="G125">
        <f t="shared" si="3"/>
        <v>689.3</v>
      </c>
    </row>
    <row r="126" spans="1:7" ht="12.75">
      <c r="A126" t="s">
        <v>65</v>
      </c>
      <c r="B126" t="s">
        <v>75</v>
      </c>
      <c r="D126">
        <v>1</v>
      </c>
      <c r="E126">
        <v>478</v>
      </c>
      <c r="F126">
        <f t="shared" si="2"/>
        <v>478</v>
      </c>
      <c r="G126">
        <f t="shared" si="3"/>
        <v>540.14</v>
      </c>
    </row>
    <row r="127" spans="1:7" ht="12.75">
      <c r="A127" t="s">
        <v>65</v>
      </c>
      <c r="B127" t="s">
        <v>76</v>
      </c>
      <c r="D127">
        <v>1</v>
      </c>
      <c r="E127">
        <v>396</v>
      </c>
      <c r="F127">
        <f t="shared" si="2"/>
        <v>396</v>
      </c>
      <c r="G127">
        <f t="shared" si="3"/>
        <v>447.48</v>
      </c>
    </row>
    <row r="128" spans="1:7" ht="12.75">
      <c r="A128" t="s">
        <v>65</v>
      </c>
      <c r="B128" t="s">
        <v>77</v>
      </c>
      <c r="D128">
        <v>1</v>
      </c>
      <c r="E128">
        <v>373</v>
      </c>
      <c r="F128">
        <f aca="true" t="shared" si="4" ref="F128:F135">E128*D128</f>
        <v>373</v>
      </c>
      <c r="G128">
        <f aca="true" t="shared" si="5" ref="G128:G135">F128*$G$1+F128</f>
        <v>421.49</v>
      </c>
    </row>
    <row r="129" spans="6:7" ht="12.75">
      <c r="F129">
        <f t="shared" si="4"/>
        <v>0</v>
      </c>
      <c r="G129">
        <f t="shared" si="5"/>
        <v>0</v>
      </c>
    </row>
    <row r="130" spans="1:8" ht="12.75">
      <c r="A130" t="s">
        <v>11</v>
      </c>
      <c r="B130" t="s">
        <v>12</v>
      </c>
      <c r="C130" t="s">
        <v>13</v>
      </c>
      <c r="D130">
        <v>1</v>
      </c>
      <c r="E130">
        <v>349</v>
      </c>
      <c r="F130">
        <f t="shared" si="4"/>
        <v>349</v>
      </c>
      <c r="G130">
        <f t="shared" si="5"/>
        <v>394.37</v>
      </c>
      <c r="H130">
        <v>394</v>
      </c>
    </row>
    <row r="131" spans="6:7" ht="12.75">
      <c r="F131">
        <f t="shared" si="4"/>
        <v>0</v>
      </c>
      <c r="G131">
        <f t="shared" si="5"/>
        <v>0</v>
      </c>
    </row>
    <row r="132" spans="1:8" ht="12.75">
      <c r="A132" s="2" t="s">
        <v>137</v>
      </c>
      <c r="B132" s="4" t="s">
        <v>138</v>
      </c>
      <c r="C132" t="s">
        <v>13</v>
      </c>
      <c r="D132">
        <v>1</v>
      </c>
      <c r="E132">
        <v>853</v>
      </c>
      <c r="F132">
        <f t="shared" si="4"/>
        <v>853</v>
      </c>
      <c r="G132">
        <f t="shared" si="5"/>
        <v>963.89</v>
      </c>
      <c r="H132">
        <v>964</v>
      </c>
    </row>
    <row r="133" spans="2:7" ht="12.75">
      <c r="B133" s="4"/>
      <c r="F133">
        <f t="shared" si="4"/>
        <v>0</v>
      </c>
      <c r="G133">
        <f t="shared" si="5"/>
        <v>0</v>
      </c>
    </row>
    <row r="134" spans="1:8" ht="12.75">
      <c r="A134" t="s">
        <v>140</v>
      </c>
      <c r="B134" s="4" t="s">
        <v>141</v>
      </c>
      <c r="D134">
        <v>1</v>
      </c>
      <c r="E134">
        <v>808</v>
      </c>
      <c r="F134">
        <f t="shared" si="4"/>
        <v>808</v>
      </c>
      <c r="G134">
        <f t="shared" si="5"/>
        <v>913.04</v>
      </c>
      <c r="H134">
        <v>574</v>
      </c>
    </row>
    <row r="135" spans="1:7" ht="12.75">
      <c r="A135" t="s">
        <v>140</v>
      </c>
      <c r="B135" s="4" t="s">
        <v>142</v>
      </c>
      <c r="D135">
        <v>2</v>
      </c>
      <c r="E135">
        <v>254</v>
      </c>
      <c r="F135">
        <f t="shared" si="4"/>
        <v>508</v>
      </c>
      <c r="G135">
        <f t="shared" si="5"/>
        <v>574.04</v>
      </c>
    </row>
  </sheetData>
  <sheetProtection formatCells="0" formatColumns="0" formatRows="0" insertColumns="0" insertRows="0" insertHyperlinks="0" deleteColumns="0" deleteRows="0" sort="0" autoFilter="0" pivotTables="0"/>
  <autoFilter ref="A1:T1">
    <sortState ref="A2:T135">
      <sortCondition sortBy="value" ref="A2:A135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2013-05-13T10:11:41Z</dcterms:created>
  <dcterms:modified xsi:type="dcterms:W3CDTF">2013-05-16T14:12:45Z</dcterms:modified>
  <cp:category/>
  <cp:version/>
  <cp:contentType/>
  <cp:contentStatus/>
</cp:coreProperties>
</file>