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67644" sheetId="1" r:id="rId1"/>
  </sheets>
  <definedNames>
    <definedName name="_xlnm._FilterDatabase" localSheetId="0" hidden="1">'867644'!$A$1:$R$1</definedName>
  </definedNames>
  <calcPr fullCalcOnLoad="1"/>
</workbook>
</file>

<file path=xl/sharedStrings.xml><?xml version="1.0" encoding="utf-8"?>
<sst xmlns="http://schemas.openxmlformats.org/spreadsheetml/2006/main" count="265" uniqueCount="140">
  <si>
    <t>УЗ</t>
  </si>
  <si>
    <t>Заказ</t>
  </si>
  <si>
    <t>артикул</t>
  </si>
  <si>
    <t>Кол-во</t>
  </si>
  <si>
    <t>Цена за ед.</t>
  </si>
  <si>
    <t>ЯиДаша</t>
  </si>
  <si>
    <t>FB1034</t>
  </si>
  <si>
    <t>Маша С.</t>
  </si>
  <si>
    <t>DIUCS 6602</t>
  </si>
  <si>
    <t>DIUBTN 452</t>
  </si>
  <si>
    <t>DIUHLDAY-4978</t>
  </si>
  <si>
    <t>DIUBTN-4321</t>
  </si>
  <si>
    <t>DIUBTN-3601</t>
  </si>
  <si>
    <t>mramari</t>
  </si>
  <si>
    <t>Металлические шармы-подвески "Фоторамка",</t>
  </si>
  <si>
    <t>MT49</t>
  </si>
  <si>
    <t>Набор брадсов для скрапбукинга</t>
  </si>
  <si>
    <t>HKMT09</t>
  </si>
  <si>
    <t>Скотч бумажный декоративный (Винтаж</t>
  </si>
  <si>
    <t>Набор тесьмы для скрапбукинга из 4 шт.</t>
  </si>
  <si>
    <t>RS42</t>
  </si>
  <si>
    <t>Набор тесьмы для скрапбукинга из 4 шт</t>
  </si>
  <si>
    <t>RS39</t>
  </si>
  <si>
    <t>Набор бумаги для создания открыток</t>
  </si>
  <si>
    <t>SPCS-3201</t>
  </si>
  <si>
    <t>Набор лент для скрапбукинга, в упак. 4 шт.</t>
  </si>
  <si>
    <t>CL01</t>
  </si>
  <si>
    <t>Набор декоративных элементов для скрапбукинга</t>
  </si>
  <si>
    <t>HKMT26</t>
  </si>
  <si>
    <t>BR4013</t>
  </si>
  <si>
    <t>Набор брадсов</t>
  </si>
  <si>
    <t>EP1019</t>
  </si>
  <si>
    <t>Набор пуговиц</t>
  </si>
  <si>
    <t>BS01P</t>
  </si>
  <si>
    <t>BS02P</t>
  </si>
  <si>
    <t>vasilisska</t>
  </si>
  <si>
    <t>DIUB-5160</t>
  </si>
  <si>
    <t>Мамочка дочек</t>
  </si>
  <si>
    <t>HKMT08</t>
  </si>
  <si>
    <t>ларисаЛЕОНОВА</t>
  </si>
  <si>
    <t>CM1001</t>
  </si>
  <si>
    <t>B002</t>
  </si>
  <si>
    <t>Ольгалек</t>
  </si>
  <si>
    <t>набор для изготовления текстильной игрушки Сплюшка- девочка</t>
  </si>
  <si>
    <t>А007</t>
  </si>
  <si>
    <t>Stysha</t>
  </si>
  <si>
    <t>RS32</t>
  </si>
  <si>
    <t>@Spirit@</t>
  </si>
  <si>
    <t>мини булавки</t>
  </si>
  <si>
    <t>RMP01</t>
  </si>
  <si>
    <t>мини прищепки</t>
  </si>
  <si>
    <t>набор бумаги "Пастель"</t>
  </si>
  <si>
    <t>PAD1212</t>
  </si>
  <si>
    <t>бумажные цветы плоские</t>
  </si>
  <si>
    <t>PFP1013</t>
  </si>
  <si>
    <t>набор пуговиц</t>
  </si>
  <si>
    <t>тесьма ,зеленый</t>
  </si>
  <si>
    <t>RS28</t>
  </si>
  <si>
    <t>тесьма, желтый</t>
  </si>
  <si>
    <t>RS34</t>
  </si>
  <si>
    <t>набор тэгов 4 вида по 6шт "Пастель"</t>
  </si>
  <si>
    <t>набор геометрич.фигур</t>
  </si>
  <si>
    <t>набор дерев.пуговиц</t>
  </si>
  <si>
    <t>WB1035</t>
  </si>
  <si>
    <t>FB1032</t>
  </si>
  <si>
    <t>альбом</t>
  </si>
  <si>
    <t>SB1304</t>
  </si>
  <si>
    <t>ножницы</t>
  </si>
  <si>
    <t>JF-625-2</t>
  </si>
  <si>
    <t>штамп</t>
  </si>
  <si>
    <t>ST-13</t>
  </si>
  <si>
    <t>ST-07</t>
  </si>
  <si>
    <t>мама-мышка</t>
  </si>
  <si>
    <t>РВ1011</t>
  </si>
  <si>
    <t>SashaT</t>
  </si>
  <si>
    <t>CB01RC</t>
  </si>
  <si>
    <t>TAG02</t>
  </si>
  <si>
    <t>MT19</t>
  </si>
  <si>
    <t>Ttania</t>
  </si>
  <si>
    <t>Набор полужемчужин клеевых</t>
  </si>
  <si>
    <t>Любава_Кудрявая</t>
  </si>
  <si>
    <t>Коробка пластиковая 27х18,5х4,5 см,</t>
  </si>
  <si>
    <t>Tanpri</t>
  </si>
  <si>
    <t>MB04RC</t>
  </si>
  <si>
    <t>AS1029</t>
  </si>
  <si>
    <t>TAG09</t>
  </si>
  <si>
    <t>panterka21</t>
  </si>
  <si>
    <t>Набор брадсов арт.  для скрапбукинга</t>
  </si>
  <si>
    <t>RF1028</t>
  </si>
  <si>
    <t>RF1029</t>
  </si>
  <si>
    <t>Набор декоративных элементов для скрапбукинга,</t>
  </si>
  <si>
    <t>Набор тесьмы для скрапбукинга из 2 шт.1.2 и 2,5см шир., 91см,</t>
  </si>
  <si>
    <t>CR1302</t>
  </si>
  <si>
    <t>HKMT04</t>
  </si>
  <si>
    <t>набор брадсов</t>
  </si>
  <si>
    <t>FB012</t>
  </si>
  <si>
    <t>SB019</t>
  </si>
  <si>
    <t>SB007</t>
  </si>
  <si>
    <t>набор тэгов "Птицы и Цветы"</t>
  </si>
  <si>
    <t>ТАG09</t>
  </si>
  <si>
    <t>Набор тканевых лент</t>
  </si>
  <si>
    <t>ДЕКОРАТИВНЫЕ ПУГОВИЦЫ</t>
  </si>
  <si>
    <t>заготовка для альбома</t>
  </si>
  <si>
    <t xml:space="preserve">Набор для изготовления текстильной игрушки 29 см "Bear's Story" "Мишка тэдди" </t>
  </si>
  <si>
    <t>арт.017</t>
  </si>
  <si>
    <t>арт.004</t>
  </si>
  <si>
    <t>Набор для изготовления текстильной игрушки 45см "Angel's Story"</t>
  </si>
  <si>
    <t>Набор тэгов, 4 вида по 6 шт.</t>
  </si>
  <si>
    <t>TAG01(P)</t>
  </si>
  <si>
    <t>Металлические шармы-подвески</t>
  </si>
  <si>
    <t>Набор тесьмы для скрапбукинга</t>
  </si>
  <si>
    <t>Набор брадсов для скрапбукинга, 38 шт.</t>
  </si>
  <si>
    <t>Набор бумаги для скрапбукинга</t>
  </si>
  <si>
    <t>Набор тэгов 4 вида по 6 шт</t>
  </si>
  <si>
    <t>Набор тэгов "Розы"</t>
  </si>
  <si>
    <t>Металлические шармы-подвески "Совы"</t>
  </si>
  <si>
    <t>Металлические шармы-подвески "Бабочки"</t>
  </si>
  <si>
    <t>Металлические шармы-подвески "Замки и ключи"</t>
  </si>
  <si>
    <t>Скотч бумажный декоративный (Винтаж)</t>
  </si>
  <si>
    <t>Кардсток декоративный для скрапбукинга</t>
  </si>
  <si>
    <t>MT33</t>
  </si>
  <si>
    <t>MT35</t>
  </si>
  <si>
    <t>ST13B</t>
  </si>
  <si>
    <t>FBF001</t>
  </si>
  <si>
    <t>705-210910-001</t>
  </si>
  <si>
    <t xml:space="preserve">Набор бумаги для скрапбукинга </t>
  </si>
  <si>
    <t>Набор</t>
  </si>
  <si>
    <t>204-0034</t>
  </si>
  <si>
    <t>Набор пуговиц  для скрапбукинга</t>
  </si>
  <si>
    <t xml:space="preserve">Набор пуговиц для скрапбукинга </t>
  </si>
  <si>
    <t>Набор для изготовления текстильной игрушки</t>
  </si>
  <si>
    <t>TAG12</t>
  </si>
  <si>
    <t>HKCP11</t>
  </si>
  <si>
    <t>набор пуговиц, пластик</t>
  </si>
  <si>
    <t>P-111</t>
  </si>
  <si>
    <t>TAG13</t>
  </si>
  <si>
    <t>MT06</t>
  </si>
  <si>
    <t>Ларец Искуссницы</t>
  </si>
  <si>
    <t>HKWC006</t>
  </si>
  <si>
    <t>Набор декоративных ключей из дерева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</si>
</sst>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9"/>
      <color indexed="63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333333"/>
      <name val="Tahoma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42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43" fillId="0" borderId="0" xfId="0" applyFont="1" applyFill="1" applyAlignment="1" applyProtection="1">
      <alignment horizontal="center"/>
      <protection/>
    </xf>
    <xf numFmtId="0" fontId="43" fillId="0" borderId="0" xfId="0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/>
      <protection/>
    </xf>
    <xf numFmtId="9" fontId="1" fillId="0" borderId="0" xfId="0" applyNumberFormat="1" applyFont="1" applyFill="1" applyAlignment="1" applyProtection="1">
      <alignment horizontal="center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69">
      <selection activeCell="K85" sqref="K85"/>
    </sheetView>
  </sheetViews>
  <sheetFormatPr defaultColWidth="9.140625" defaultRowHeight="12.75"/>
  <cols>
    <col min="1" max="1" width="29.8515625" style="0" customWidth="1"/>
    <col min="2" max="2" width="39.00390625" style="0" customWidth="1"/>
    <col min="3" max="3" width="20.00390625" style="2" customWidth="1"/>
    <col min="4" max="4" width="7.00390625" style="0" customWidth="1"/>
    <col min="5" max="6" width="9.421875" style="0" customWidth="1"/>
    <col min="7" max="7" width="10.421875" style="0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0">
        <v>0.15</v>
      </c>
    </row>
    <row r="2" spans="1:7" ht="12.75">
      <c r="A2" t="s">
        <v>47</v>
      </c>
      <c r="B2" t="s">
        <v>48</v>
      </c>
      <c r="C2" s="2" t="s">
        <v>49</v>
      </c>
      <c r="D2">
        <v>1</v>
      </c>
      <c r="E2">
        <v>51</v>
      </c>
      <c r="F2">
        <f>E2*D2</f>
        <v>51</v>
      </c>
      <c r="G2">
        <f>F2*$G$1+F2</f>
        <v>58.65</v>
      </c>
    </row>
    <row r="3" spans="1:7" ht="12.75">
      <c r="A3" t="s">
        <v>47</v>
      </c>
      <c r="B3" s="3" t="s">
        <v>50</v>
      </c>
      <c r="C3" s="2">
        <v>6689</v>
      </c>
      <c r="D3">
        <v>1</v>
      </c>
      <c r="F3">
        <f aca="true" t="shared" si="0" ref="F3:F66">E3*D3</f>
        <v>0</v>
      </c>
      <c r="G3">
        <f aca="true" t="shared" si="1" ref="G3:G66">F3*$G$1+F3</f>
        <v>0</v>
      </c>
    </row>
    <row r="4" spans="1:7" ht="12.75">
      <c r="A4" t="s">
        <v>47</v>
      </c>
      <c r="B4" t="s">
        <v>51</v>
      </c>
      <c r="C4" s="2" t="s">
        <v>52</v>
      </c>
      <c r="D4">
        <v>1</v>
      </c>
      <c r="E4">
        <v>160</v>
      </c>
      <c r="F4">
        <f t="shared" si="0"/>
        <v>160</v>
      </c>
      <c r="G4">
        <f t="shared" si="1"/>
        <v>184</v>
      </c>
    </row>
    <row r="5" spans="1:7" ht="12.75">
      <c r="A5" t="s">
        <v>47</v>
      </c>
      <c r="B5" s="4" t="s">
        <v>53</v>
      </c>
      <c r="C5" s="2" t="s">
        <v>54</v>
      </c>
      <c r="D5">
        <v>1</v>
      </c>
      <c r="E5">
        <v>42</v>
      </c>
      <c r="F5">
        <f t="shared" si="0"/>
        <v>42</v>
      </c>
      <c r="G5">
        <f t="shared" si="1"/>
        <v>48.3</v>
      </c>
    </row>
    <row r="6" spans="1:7" ht="12.75">
      <c r="A6" t="s">
        <v>47</v>
      </c>
      <c r="B6" s="4" t="s">
        <v>55</v>
      </c>
      <c r="C6" s="2" t="s">
        <v>34</v>
      </c>
      <c r="D6">
        <v>1</v>
      </c>
      <c r="E6">
        <v>59</v>
      </c>
      <c r="F6">
        <f t="shared" si="0"/>
        <v>59</v>
      </c>
      <c r="G6">
        <f t="shared" si="1"/>
        <v>67.85</v>
      </c>
    </row>
    <row r="7" spans="1:7" ht="12.75">
      <c r="A7" t="s">
        <v>47</v>
      </c>
      <c r="B7" s="3" t="s">
        <v>56</v>
      </c>
      <c r="C7" s="2" t="s">
        <v>57</v>
      </c>
      <c r="D7">
        <v>1</v>
      </c>
      <c r="F7">
        <f t="shared" si="0"/>
        <v>0</v>
      </c>
      <c r="G7">
        <f t="shared" si="1"/>
        <v>0</v>
      </c>
    </row>
    <row r="8" spans="1:7" ht="12.75">
      <c r="A8" t="s">
        <v>47</v>
      </c>
      <c r="B8" s="3" t="s">
        <v>58</v>
      </c>
      <c r="C8" s="2" t="s">
        <v>59</v>
      </c>
      <c r="D8">
        <v>1</v>
      </c>
      <c r="F8">
        <f t="shared" si="0"/>
        <v>0</v>
      </c>
      <c r="G8">
        <f t="shared" si="1"/>
        <v>0</v>
      </c>
    </row>
    <row r="9" spans="1:7" ht="12.75">
      <c r="A9" t="s">
        <v>47</v>
      </c>
      <c r="B9" s="5" t="s">
        <v>60</v>
      </c>
      <c r="C9" s="7" t="s">
        <v>131</v>
      </c>
      <c r="D9">
        <v>1</v>
      </c>
      <c r="E9">
        <v>46</v>
      </c>
      <c r="F9">
        <f t="shared" si="0"/>
        <v>46</v>
      </c>
      <c r="G9">
        <f t="shared" si="1"/>
        <v>52.9</v>
      </c>
    </row>
    <row r="10" spans="1:7" ht="12.75">
      <c r="A10" t="s">
        <v>47</v>
      </c>
      <c r="B10" t="s">
        <v>61</v>
      </c>
      <c r="C10" s="8" t="s">
        <v>132</v>
      </c>
      <c r="D10">
        <v>1</v>
      </c>
      <c r="E10">
        <v>35</v>
      </c>
      <c r="F10">
        <f t="shared" si="0"/>
        <v>35</v>
      </c>
      <c r="G10">
        <f t="shared" si="1"/>
        <v>40.25</v>
      </c>
    </row>
    <row r="11" spans="1:7" ht="12.75">
      <c r="A11" t="s">
        <v>47</v>
      </c>
      <c r="B11" t="s">
        <v>62</v>
      </c>
      <c r="C11" s="2" t="s">
        <v>63</v>
      </c>
      <c r="D11">
        <v>1</v>
      </c>
      <c r="E11">
        <v>23</v>
      </c>
      <c r="F11">
        <f t="shared" si="0"/>
        <v>23</v>
      </c>
      <c r="G11">
        <f t="shared" si="1"/>
        <v>26.45</v>
      </c>
    </row>
    <row r="12" spans="1:7" ht="12.75">
      <c r="A12" t="s">
        <v>47</v>
      </c>
      <c r="B12" s="5" t="s">
        <v>133</v>
      </c>
      <c r="C12" s="2" t="s">
        <v>64</v>
      </c>
      <c r="D12">
        <v>1</v>
      </c>
      <c r="E12">
        <v>36</v>
      </c>
      <c r="F12">
        <f t="shared" si="0"/>
        <v>36</v>
      </c>
      <c r="G12">
        <f t="shared" si="1"/>
        <v>41.4</v>
      </c>
    </row>
    <row r="13" spans="1:7" ht="12.75">
      <c r="A13" t="s">
        <v>47</v>
      </c>
      <c r="B13" t="s">
        <v>65</v>
      </c>
      <c r="C13" s="2" t="s">
        <v>66</v>
      </c>
      <c r="D13">
        <v>1</v>
      </c>
      <c r="E13">
        <v>105</v>
      </c>
      <c r="F13">
        <f t="shared" si="0"/>
        <v>105</v>
      </c>
      <c r="G13">
        <f t="shared" si="1"/>
        <v>120.75</v>
      </c>
    </row>
    <row r="14" spans="1:7" ht="12.75">
      <c r="A14" t="s">
        <v>47</v>
      </c>
      <c r="B14" t="s">
        <v>65</v>
      </c>
      <c r="C14" s="2">
        <v>6627</v>
      </c>
      <c r="D14">
        <v>1</v>
      </c>
      <c r="E14">
        <v>70</v>
      </c>
      <c r="F14">
        <f t="shared" si="0"/>
        <v>70</v>
      </c>
      <c r="G14">
        <f t="shared" si="1"/>
        <v>80.5</v>
      </c>
    </row>
    <row r="15" spans="1:7" ht="12.75">
      <c r="A15" t="s">
        <v>47</v>
      </c>
      <c r="B15" t="s">
        <v>67</v>
      </c>
      <c r="C15" s="2" t="s">
        <v>68</v>
      </c>
      <c r="D15">
        <v>1</v>
      </c>
      <c r="E15">
        <v>60</v>
      </c>
      <c r="F15">
        <f t="shared" si="0"/>
        <v>60</v>
      </c>
      <c r="G15">
        <f t="shared" si="1"/>
        <v>69</v>
      </c>
    </row>
    <row r="16" spans="1:7" ht="12.75">
      <c r="A16" t="s">
        <v>47</v>
      </c>
      <c r="B16" s="4" t="s">
        <v>69</v>
      </c>
      <c r="C16" s="2" t="s">
        <v>70</v>
      </c>
      <c r="D16">
        <v>1</v>
      </c>
      <c r="E16">
        <v>75</v>
      </c>
      <c r="F16">
        <f t="shared" si="0"/>
        <v>75</v>
      </c>
      <c r="G16">
        <f t="shared" si="1"/>
        <v>86.25</v>
      </c>
    </row>
    <row r="17" spans="1:7" ht="12.75">
      <c r="A17" t="s">
        <v>47</v>
      </c>
      <c r="B17" s="4" t="s">
        <v>69</v>
      </c>
      <c r="C17" s="2" t="s">
        <v>71</v>
      </c>
      <c r="D17">
        <v>1</v>
      </c>
      <c r="E17">
        <v>75</v>
      </c>
      <c r="F17">
        <f t="shared" si="0"/>
        <v>75</v>
      </c>
      <c r="G17">
        <f t="shared" si="1"/>
        <v>86.25</v>
      </c>
    </row>
    <row r="18" spans="1:7" ht="12.75">
      <c r="A18" t="s">
        <v>47</v>
      </c>
      <c r="B18" t="s">
        <v>102</v>
      </c>
      <c r="C18" s="2">
        <v>6627</v>
      </c>
      <c r="D18">
        <v>2</v>
      </c>
      <c r="E18">
        <v>70</v>
      </c>
      <c r="F18">
        <f t="shared" si="0"/>
        <v>140</v>
      </c>
      <c r="G18">
        <f t="shared" si="1"/>
        <v>161</v>
      </c>
    </row>
    <row r="19" spans="1:7" ht="12.75">
      <c r="A19" t="s">
        <v>47</v>
      </c>
      <c r="B19" t="s">
        <v>94</v>
      </c>
      <c r="C19" s="2" t="s">
        <v>95</v>
      </c>
      <c r="D19">
        <v>1</v>
      </c>
      <c r="E19">
        <v>35</v>
      </c>
      <c r="F19">
        <f t="shared" si="0"/>
        <v>35</v>
      </c>
      <c r="G19">
        <f t="shared" si="1"/>
        <v>40.25</v>
      </c>
    </row>
    <row r="20" spans="1:7" ht="12.75">
      <c r="A20" t="s">
        <v>47</v>
      </c>
      <c r="B20" t="s">
        <v>94</v>
      </c>
      <c r="C20" s="2" t="s">
        <v>96</v>
      </c>
      <c r="D20">
        <v>1</v>
      </c>
      <c r="E20">
        <v>31</v>
      </c>
      <c r="F20">
        <f t="shared" si="0"/>
        <v>31</v>
      </c>
      <c r="G20">
        <f t="shared" si="1"/>
        <v>35.65</v>
      </c>
    </row>
    <row r="21" spans="1:7" ht="12.75">
      <c r="A21" t="s">
        <v>47</v>
      </c>
      <c r="B21" t="s">
        <v>94</v>
      </c>
      <c r="C21" s="2" t="s">
        <v>97</v>
      </c>
      <c r="D21">
        <v>1</v>
      </c>
      <c r="E21">
        <v>45</v>
      </c>
      <c r="F21">
        <f t="shared" si="0"/>
        <v>45</v>
      </c>
      <c r="G21">
        <f t="shared" si="1"/>
        <v>51.75</v>
      </c>
    </row>
    <row r="22" spans="1:7" ht="12.75">
      <c r="A22" t="s">
        <v>47</v>
      </c>
      <c r="B22" s="5" t="s">
        <v>98</v>
      </c>
      <c r="C22" s="2" t="s">
        <v>99</v>
      </c>
      <c r="D22">
        <v>1</v>
      </c>
      <c r="E22">
        <v>46</v>
      </c>
      <c r="F22">
        <f t="shared" si="0"/>
        <v>46</v>
      </c>
      <c r="G22">
        <f t="shared" si="1"/>
        <v>52.9</v>
      </c>
    </row>
    <row r="23" spans="6:7" ht="12.75">
      <c r="F23">
        <f t="shared" si="0"/>
        <v>0</v>
      </c>
      <c r="G23">
        <f t="shared" si="1"/>
        <v>0</v>
      </c>
    </row>
    <row r="24" spans="1:7" ht="12.75">
      <c r="A24" t="s">
        <v>13</v>
      </c>
      <c r="B24" t="s">
        <v>14</v>
      </c>
      <c r="C24" s="2" t="s">
        <v>15</v>
      </c>
      <c r="D24">
        <v>2</v>
      </c>
      <c r="E24">
        <v>88</v>
      </c>
      <c r="F24">
        <f t="shared" si="0"/>
        <v>176</v>
      </c>
      <c r="G24">
        <f t="shared" si="1"/>
        <v>202.4</v>
      </c>
    </row>
    <row r="25" spans="1:7" ht="12.75">
      <c r="A25" t="s">
        <v>13</v>
      </c>
      <c r="B25" s="3" t="s">
        <v>16</v>
      </c>
      <c r="C25" s="2" t="s">
        <v>17</v>
      </c>
      <c r="D25">
        <v>1</v>
      </c>
      <c r="F25">
        <f t="shared" si="0"/>
        <v>0</v>
      </c>
      <c r="G25">
        <f t="shared" si="1"/>
        <v>0</v>
      </c>
    </row>
    <row r="26" spans="1:7" ht="12.75">
      <c r="A26" t="s">
        <v>13</v>
      </c>
      <c r="B26" t="s">
        <v>18</v>
      </c>
      <c r="C26" s="2">
        <v>5286</v>
      </c>
      <c r="D26">
        <v>1</v>
      </c>
      <c r="E26">
        <v>125</v>
      </c>
      <c r="F26">
        <f t="shared" si="0"/>
        <v>125</v>
      </c>
      <c r="G26">
        <f t="shared" si="1"/>
        <v>143.75</v>
      </c>
    </row>
    <row r="27" spans="1:7" ht="12.75">
      <c r="A27" t="s">
        <v>13</v>
      </c>
      <c r="B27" t="s">
        <v>19</v>
      </c>
      <c r="C27" s="2" t="s">
        <v>20</v>
      </c>
      <c r="D27">
        <v>1</v>
      </c>
      <c r="E27">
        <v>47</v>
      </c>
      <c r="F27">
        <f t="shared" si="0"/>
        <v>47</v>
      </c>
      <c r="G27">
        <f t="shared" si="1"/>
        <v>54.05</v>
      </c>
    </row>
    <row r="28" spans="1:7" ht="12.75">
      <c r="A28" t="s">
        <v>13</v>
      </c>
      <c r="B28" s="3" t="s">
        <v>21</v>
      </c>
      <c r="C28" s="2" t="s">
        <v>22</v>
      </c>
      <c r="D28">
        <v>1</v>
      </c>
      <c r="F28">
        <f t="shared" si="0"/>
        <v>0</v>
      </c>
      <c r="G28">
        <f t="shared" si="1"/>
        <v>0</v>
      </c>
    </row>
    <row r="29" spans="1:7" ht="12.75">
      <c r="A29" t="s">
        <v>13</v>
      </c>
      <c r="B29" t="s">
        <v>23</v>
      </c>
      <c r="C29" s="2" t="s">
        <v>24</v>
      </c>
      <c r="D29">
        <v>1</v>
      </c>
      <c r="E29">
        <v>167.96</v>
      </c>
      <c r="F29">
        <f t="shared" si="0"/>
        <v>167.96</v>
      </c>
      <c r="G29">
        <f t="shared" si="1"/>
        <v>193.154</v>
      </c>
    </row>
    <row r="30" spans="1:7" ht="12.75">
      <c r="A30" t="s">
        <v>13</v>
      </c>
      <c r="B30" s="4" t="s">
        <v>25</v>
      </c>
      <c r="C30" s="2" t="s">
        <v>26</v>
      </c>
      <c r="D30">
        <v>1</v>
      </c>
      <c r="E30">
        <v>64</v>
      </c>
      <c r="F30">
        <f t="shared" si="0"/>
        <v>64</v>
      </c>
      <c r="G30">
        <f t="shared" si="1"/>
        <v>73.6</v>
      </c>
    </row>
    <row r="31" spans="1:7" ht="12.75">
      <c r="A31" t="s">
        <v>13</v>
      </c>
      <c r="B31" s="3" t="s">
        <v>27</v>
      </c>
      <c r="C31" s="2" t="s">
        <v>28</v>
      </c>
      <c r="D31">
        <v>1</v>
      </c>
      <c r="F31">
        <f t="shared" si="0"/>
        <v>0</v>
      </c>
      <c r="G31">
        <f t="shared" si="1"/>
        <v>0</v>
      </c>
    </row>
    <row r="32" spans="1:7" ht="12.75">
      <c r="A32" t="s">
        <v>13</v>
      </c>
      <c r="B32" t="s">
        <v>16</v>
      </c>
      <c r="C32" s="2" t="s">
        <v>29</v>
      </c>
      <c r="D32">
        <v>1</v>
      </c>
      <c r="E32">
        <v>30</v>
      </c>
      <c r="F32">
        <f t="shared" si="0"/>
        <v>30</v>
      </c>
      <c r="G32">
        <f t="shared" si="1"/>
        <v>34.5</v>
      </c>
    </row>
    <row r="33" spans="1:7" ht="12.75">
      <c r="A33" t="s">
        <v>13</v>
      </c>
      <c r="B33" t="s">
        <v>30</v>
      </c>
      <c r="C33" s="2" t="s">
        <v>31</v>
      </c>
      <c r="D33">
        <v>2</v>
      </c>
      <c r="E33">
        <v>30</v>
      </c>
      <c r="F33">
        <f t="shared" si="0"/>
        <v>60</v>
      </c>
      <c r="G33">
        <f t="shared" si="1"/>
        <v>69</v>
      </c>
    </row>
    <row r="34" spans="1:7" ht="12.75">
      <c r="A34" t="s">
        <v>13</v>
      </c>
      <c r="B34" s="4" t="s">
        <v>32</v>
      </c>
      <c r="C34" s="2" t="s">
        <v>33</v>
      </c>
      <c r="D34">
        <v>1</v>
      </c>
      <c r="E34">
        <v>59</v>
      </c>
      <c r="F34">
        <f t="shared" si="0"/>
        <v>59</v>
      </c>
      <c r="G34">
        <f t="shared" si="1"/>
        <v>67.85</v>
      </c>
    </row>
    <row r="35" spans="1:7" ht="12.75">
      <c r="A35" t="s">
        <v>13</v>
      </c>
      <c r="B35" t="s">
        <v>32</v>
      </c>
      <c r="C35" s="2" t="s">
        <v>34</v>
      </c>
      <c r="D35">
        <v>1</v>
      </c>
      <c r="E35">
        <v>59</v>
      </c>
      <c r="F35">
        <f t="shared" si="0"/>
        <v>59</v>
      </c>
      <c r="G35">
        <f t="shared" si="1"/>
        <v>67.85</v>
      </c>
    </row>
    <row r="36" spans="6:7" ht="12.75">
      <c r="F36">
        <f t="shared" si="0"/>
        <v>0</v>
      </c>
      <c r="G36">
        <f t="shared" si="1"/>
        <v>0</v>
      </c>
    </row>
    <row r="37" spans="1:7" ht="12.75">
      <c r="A37" t="s">
        <v>86</v>
      </c>
      <c r="B37" t="s">
        <v>87</v>
      </c>
      <c r="C37" s="2" t="s">
        <v>88</v>
      </c>
      <c r="D37">
        <v>2</v>
      </c>
      <c r="E37">
        <v>28</v>
      </c>
      <c r="F37">
        <f t="shared" si="0"/>
        <v>56</v>
      </c>
      <c r="G37">
        <f t="shared" si="1"/>
        <v>64.4</v>
      </c>
    </row>
    <row r="38" spans="1:7" ht="12.75">
      <c r="A38" t="s">
        <v>86</v>
      </c>
      <c r="B38" t="s">
        <v>87</v>
      </c>
      <c r="C38" s="2" t="s">
        <v>89</v>
      </c>
      <c r="D38">
        <v>1</v>
      </c>
      <c r="E38">
        <v>28</v>
      </c>
      <c r="F38">
        <f t="shared" si="0"/>
        <v>28</v>
      </c>
      <c r="G38">
        <f t="shared" si="1"/>
        <v>32.2</v>
      </c>
    </row>
    <row r="39" spans="1:7" ht="12.75">
      <c r="A39" t="s">
        <v>86</v>
      </c>
      <c r="B39" s="3" t="s">
        <v>90</v>
      </c>
      <c r="C39" s="6" t="s">
        <v>28</v>
      </c>
      <c r="D39">
        <v>1</v>
      </c>
      <c r="F39">
        <f t="shared" si="0"/>
        <v>0</v>
      </c>
      <c r="G39">
        <f t="shared" si="1"/>
        <v>0</v>
      </c>
    </row>
    <row r="40" spans="1:7" ht="12.75">
      <c r="A40" t="s">
        <v>86</v>
      </c>
      <c r="B40" t="s">
        <v>91</v>
      </c>
      <c r="C40" s="2" t="s">
        <v>92</v>
      </c>
      <c r="D40">
        <v>1</v>
      </c>
      <c r="E40">
        <v>40</v>
      </c>
      <c r="F40">
        <f t="shared" si="0"/>
        <v>40</v>
      </c>
      <c r="G40">
        <f t="shared" si="1"/>
        <v>46</v>
      </c>
    </row>
    <row r="41" spans="1:7" ht="12.75">
      <c r="A41" t="s">
        <v>86</v>
      </c>
      <c r="B41" s="3" t="s">
        <v>30</v>
      </c>
      <c r="C41" s="2" t="s">
        <v>93</v>
      </c>
      <c r="D41">
        <v>2</v>
      </c>
      <c r="F41">
        <f t="shared" si="0"/>
        <v>0</v>
      </c>
      <c r="G41">
        <f t="shared" si="1"/>
        <v>0</v>
      </c>
    </row>
    <row r="42" spans="6:7" ht="12.75">
      <c r="F42">
        <f t="shared" si="0"/>
        <v>0</v>
      </c>
      <c r="G42">
        <f t="shared" si="1"/>
        <v>0</v>
      </c>
    </row>
    <row r="43" spans="1:7" ht="12.75">
      <c r="A43" t="s">
        <v>74</v>
      </c>
      <c r="B43" t="s">
        <v>103</v>
      </c>
      <c r="C43" s="2" t="s">
        <v>104</v>
      </c>
      <c r="D43">
        <v>1</v>
      </c>
      <c r="E43">
        <v>277.2</v>
      </c>
      <c r="F43">
        <f t="shared" si="0"/>
        <v>277.2</v>
      </c>
      <c r="G43">
        <f t="shared" si="1"/>
        <v>318.78</v>
      </c>
    </row>
    <row r="44" spans="1:7" ht="12.75">
      <c r="A44" t="s">
        <v>74</v>
      </c>
      <c r="B44" t="s">
        <v>106</v>
      </c>
      <c r="C44" s="2" t="s">
        <v>105</v>
      </c>
      <c r="D44">
        <v>1</v>
      </c>
      <c r="E44">
        <v>510.3</v>
      </c>
      <c r="F44">
        <f t="shared" si="0"/>
        <v>510.3</v>
      </c>
      <c r="G44">
        <f t="shared" si="1"/>
        <v>586.845</v>
      </c>
    </row>
    <row r="45" spans="1:7" ht="12.75">
      <c r="A45" t="s">
        <v>74</v>
      </c>
      <c r="B45" s="3" t="s">
        <v>32</v>
      </c>
      <c r="C45" s="2">
        <v>5779</v>
      </c>
      <c r="D45">
        <v>1</v>
      </c>
      <c r="F45">
        <f t="shared" si="0"/>
        <v>0</v>
      </c>
      <c r="G45">
        <f t="shared" si="1"/>
        <v>0</v>
      </c>
    </row>
    <row r="46" spans="1:7" ht="12.75">
      <c r="A46" t="s">
        <v>74</v>
      </c>
      <c r="B46" t="s">
        <v>32</v>
      </c>
      <c r="C46" s="6" t="s">
        <v>34</v>
      </c>
      <c r="D46">
        <v>1</v>
      </c>
      <c r="E46">
        <v>59</v>
      </c>
      <c r="F46">
        <f t="shared" si="0"/>
        <v>59</v>
      </c>
      <c r="G46">
        <f t="shared" si="1"/>
        <v>67.85</v>
      </c>
    </row>
    <row r="47" spans="1:7" ht="12.75">
      <c r="A47" t="s">
        <v>74</v>
      </c>
      <c r="B47" t="s">
        <v>32</v>
      </c>
      <c r="C47" s="6" t="s">
        <v>75</v>
      </c>
      <c r="D47">
        <v>1</v>
      </c>
      <c r="E47">
        <v>54</v>
      </c>
      <c r="F47">
        <f t="shared" si="0"/>
        <v>54</v>
      </c>
      <c r="G47">
        <f t="shared" si="1"/>
        <v>62.1</v>
      </c>
    </row>
    <row r="48" spans="1:7" ht="12.75">
      <c r="A48" t="s">
        <v>74</v>
      </c>
      <c r="B48" t="s">
        <v>107</v>
      </c>
      <c r="C48" s="6" t="s">
        <v>76</v>
      </c>
      <c r="D48">
        <v>1</v>
      </c>
      <c r="E48">
        <v>46</v>
      </c>
      <c r="F48">
        <f t="shared" si="0"/>
        <v>46</v>
      </c>
      <c r="G48">
        <f t="shared" si="1"/>
        <v>52.9</v>
      </c>
    </row>
    <row r="49" spans="1:7" ht="12.75">
      <c r="A49" t="s">
        <v>74</v>
      </c>
      <c r="B49" t="s">
        <v>107</v>
      </c>
      <c r="C49" s="6" t="s">
        <v>108</v>
      </c>
      <c r="D49">
        <v>1</v>
      </c>
      <c r="E49">
        <v>46</v>
      </c>
      <c r="F49">
        <f t="shared" si="0"/>
        <v>46</v>
      </c>
      <c r="G49">
        <f t="shared" si="1"/>
        <v>52.9</v>
      </c>
    </row>
    <row r="50" spans="1:7" ht="12.75">
      <c r="A50" t="s">
        <v>74</v>
      </c>
      <c r="B50" t="s">
        <v>109</v>
      </c>
      <c r="C50" s="2" t="s">
        <v>77</v>
      </c>
      <c r="D50">
        <v>1</v>
      </c>
      <c r="E50">
        <v>56</v>
      </c>
      <c r="F50">
        <f t="shared" si="0"/>
        <v>56</v>
      </c>
      <c r="G50">
        <f t="shared" si="1"/>
        <v>64.4</v>
      </c>
    </row>
    <row r="51" spans="1:7" ht="12.75">
      <c r="A51" t="s">
        <v>45</v>
      </c>
      <c r="B51" s="3" t="s">
        <v>110</v>
      </c>
      <c r="C51" s="2" t="s">
        <v>46</v>
      </c>
      <c r="D51">
        <v>1</v>
      </c>
      <c r="F51">
        <f t="shared" si="0"/>
        <v>0</v>
      </c>
      <c r="G51">
        <f t="shared" si="1"/>
        <v>0</v>
      </c>
    </row>
    <row r="52" spans="6:7" ht="12.75">
      <c r="F52">
        <f t="shared" si="0"/>
        <v>0</v>
      </c>
      <c r="G52">
        <f t="shared" si="1"/>
        <v>0</v>
      </c>
    </row>
    <row r="53" spans="1:7" ht="12.75">
      <c r="A53" t="s">
        <v>82</v>
      </c>
      <c r="B53" t="s">
        <v>23</v>
      </c>
      <c r="C53" s="2" t="s">
        <v>24</v>
      </c>
      <c r="D53">
        <v>1</v>
      </c>
      <c r="E53">
        <v>167.96</v>
      </c>
      <c r="F53">
        <f t="shared" si="0"/>
        <v>167.96</v>
      </c>
      <c r="G53">
        <f t="shared" si="1"/>
        <v>193.154</v>
      </c>
    </row>
    <row r="54" spans="1:7" ht="12.75">
      <c r="A54" t="s">
        <v>82</v>
      </c>
      <c r="B54" t="s">
        <v>111</v>
      </c>
      <c r="C54" s="2" t="s">
        <v>83</v>
      </c>
      <c r="D54">
        <v>1</v>
      </c>
      <c r="E54">
        <v>57</v>
      </c>
      <c r="F54">
        <f t="shared" si="0"/>
        <v>57</v>
      </c>
      <c r="G54">
        <f t="shared" si="1"/>
        <v>65.55</v>
      </c>
    </row>
    <row r="55" spans="1:7" ht="12.75">
      <c r="A55" t="s">
        <v>82</v>
      </c>
      <c r="B55" t="s">
        <v>112</v>
      </c>
      <c r="C55" s="2" t="s">
        <v>52</v>
      </c>
      <c r="D55">
        <v>1</v>
      </c>
      <c r="E55">
        <v>160</v>
      </c>
      <c r="F55">
        <f t="shared" si="0"/>
        <v>160</v>
      </c>
      <c r="G55">
        <f t="shared" si="1"/>
        <v>184</v>
      </c>
    </row>
    <row r="56" spans="1:7" ht="12.75">
      <c r="A56" t="s">
        <v>82</v>
      </c>
      <c r="B56" s="4" t="s">
        <v>79</v>
      </c>
      <c r="C56" s="2" t="s">
        <v>84</v>
      </c>
      <c r="D56">
        <v>1</v>
      </c>
      <c r="E56">
        <v>37</v>
      </c>
      <c r="F56">
        <f t="shared" si="0"/>
        <v>37</v>
      </c>
      <c r="G56">
        <f t="shared" si="1"/>
        <v>42.55</v>
      </c>
    </row>
    <row r="57" spans="1:7" ht="12.75">
      <c r="A57" t="s">
        <v>82</v>
      </c>
      <c r="B57" t="s">
        <v>113</v>
      </c>
      <c r="C57" s="2" t="s">
        <v>85</v>
      </c>
      <c r="D57">
        <v>1</v>
      </c>
      <c r="E57">
        <v>46</v>
      </c>
      <c r="F57">
        <f t="shared" si="0"/>
        <v>46</v>
      </c>
      <c r="G57">
        <f t="shared" si="1"/>
        <v>52.9</v>
      </c>
    </row>
    <row r="58" spans="6:7" ht="12.75">
      <c r="F58">
        <f t="shared" si="0"/>
        <v>0</v>
      </c>
      <c r="G58">
        <f t="shared" si="1"/>
        <v>0</v>
      </c>
    </row>
    <row r="59" spans="1:7" ht="12.75">
      <c r="A59" t="s">
        <v>78</v>
      </c>
      <c r="B59" t="s">
        <v>79</v>
      </c>
      <c r="C59" s="7" t="s">
        <v>134</v>
      </c>
      <c r="D59">
        <v>1</v>
      </c>
      <c r="E59">
        <v>28</v>
      </c>
      <c r="F59">
        <f t="shared" si="0"/>
        <v>28</v>
      </c>
      <c r="G59">
        <f t="shared" si="1"/>
        <v>32.2</v>
      </c>
    </row>
    <row r="60" spans="6:7" ht="12.75">
      <c r="F60">
        <f t="shared" si="0"/>
        <v>0</v>
      </c>
      <c r="G60">
        <f t="shared" si="1"/>
        <v>0</v>
      </c>
    </row>
    <row r="61" spans="1:7" ht="12.75">
      <c r="A61" t="s">
        <v>35</v>
      </c>
      <c r="B61" s="3" t="s">
        <v>32</v>
      </c>
      <c r="C61" s="2" t="s">
        <v>36</v>
      </c>
      <c r="D61">
        <v>1</v>
      </c>
      <c r="F61">
        <f t="shared" si="0"/>
        <v>0</v>
      </c>
      <c r="G61">
        <f t="shared" si="1"/>
        <v>0</v>
      </c>
    </row>
    <row r="62" spans="6:7" ht="12.75">
      <c r="F62">
        <f t="shared" si="0"/>
        <v>0</v>
      </c>
      <c r="G62">
        <f t="shared" si="1"/>
        <v>0</v>
      </c>
    </row>
    <row r="63" spans="1:7" ht="12.75">
      <c r="A63" t="s">
        <v>39</v>
      </c>
      <c r="B63" t="s">
        <v>114</v>
      </c>
      <c r="C63" s="6" t="s">
        <v>135</v>
      </c>
      <c r="D63">
        <v>1</v>
      </c>
      <c r="E63">
        <v>45</v>
      </c>
      <c r="F63">
        <f t="shared" si="0"/>
        <v>45</v>
      </c>
      <c r="G63">
        <f t="shared" si="1"/>
        <v>51.75</v>
      </c>
    </row>
    <row r="64" spans="1:7" ht="12.75">
      <c r="A64" t="s">
        <v>39</v>
      </c>
      <c r="B64" t="s">
        <v>115</v>
      </c>
      <c r="C64" s="2" t="s">
        <v>120</v>
      </c>
      <c r="D64">
        <v>1</v>
      </c>
      <c r="E64">
        <v>67</v>
      </c>
      <c r="F64">
        <f t="shared" si="0"/>
        <v>67</v>
      </c>
      <c r="G64">
        <f t="shared" si="1"/>
        <v>77.05</v>
      </c>
    </row>
    <row r="65" spans="1:7" ht="12.75">
      <c r="A65" t="s">
        <v>39</v>
      </c>
      <c r="B65" t="s">
        <v>116</v>
      </c>
      <c r="C65" s="2" t="s">
        <v>121</v>
      </c>
      <c r="D65">
        <v>1</v>
      </c>
      <c r="E65">
        <v>48</v>
      </c>
      <c r="F65">
        <f t="shared" si="0"/>
        <v>48</v>
      </c>
      <c r="G65">
        <f t="shared" si="1"/>
        <v>55.2</v>
      </c>
    </row>
    <row r="66" spans="1:7" ht="12.75">
      <c r="A66" t="s">
        <v>39</v>
      </c>
      <c r="B66" s="5" t="s">
        <v>117</v>
      </c>
      <c r="C66" s="7" t="s">
        <v>136</v>
      </c>
      <c r="D66">
        <v>1</v>
      </c>
      <c r="E66">
        <v>50</v>
      </c>
      <c r="F66">
        <f t="shared" si="0"/>
        <v>50</v>
      </c>
      <c r="G66">
        <f t="shared" si="1"/>
        <v>57.5</v>
      </c>
    </row>
    <row r="67" spans="1:7" ht="12.75">
      <c r="A67" t="s">
        <v>39</v>
      </c>
      <c r="B67" s="5" t="s">
        <v>118</v>
      </c>
      <c r="C67" s="7">
        <v>5286</v>
      </c>
      <c r="D67">
        <v>1</v>
      </c>
      <c r="E67">
        <v>125.8</v>
      </c>
      <c r="F67">
        <f aca="true" t="shared" si="2" ref="F67:F105">E67*D67</f>
        <v>125.8</v>
      </c>
      <c r="G67">
        <f aca="true" t="shared" si="3" ref="G67:G108">F67*$G$1+F67</f>
        <v>144.67</v>
      </c>
    </row>
    <row r="68" spans="1:7" ht="12.75">
      <c r="A68" t="s">
        <v>39</v>
      </c>
      <c r="B68" t="s">
        <v>119</v>
      </c>
      <c r="C68" s="2" t="s">
        <v>122</v>
      </c>
      <c r="D68">
        <v>1</v>
      </c>
      <c r="E68">
        <v>31</v>
      </c>
      <c r="F68">
        <f t="shared" si="2"/>
        <v>31</v>
      </c>
      <c r="G68">
        <f t="shared" si="3"/>
        <v>35.65</v>
      </c>
    </row>
    <row r="69" spans="1:7" ht="12.75">
      <c r="A69" t="s">
        <v>39</v>
      </c>
      <c r="B69" t="s">
        <v>16</v>
      </c>
      <c r="C69" s="2" t="s">
        <v>123</v>
      </c>
      <c r="D69">
        <v>1</v>
      </c>
      <c r="E69">
        <v>35</v>
      </c>
      <c r="F69">
        <f t="shared" si="2"/>
        <v>35</v>
      </c>
      <c r="G69">
        <f t="shared" si="3"/>
        <v>40.25</v>
      </c>
    </row>
    <row r="70" spans="1:7" ht="12.75">
      <c r="A70" t="s">
        <v>39</v>
      </c>
      <c r="B70" t="s">
        <v>125</v>
      </c>
      <c r="C70" s="2" t="s">
        <v>124</v>
      </c>
      <c r="D70">
        <v>1</v>
      </c>
      <c r="E70">
        <v>253</v>
      </c>
      <c r="F70">
        <f t="shared" si="2"/>
        <v>253</v>
      </c>
      <c r="G70">
        <f t="shared" si="3"/>
        <v>290.95</v>
      </c>
    </row>
    <row r="71" spans="1:7" ht="12.75">
      <c r="A71" t="s">
        <v>39</v>
      </c>
      <c r="B71" s="3" t="s">
        <v>126</v>
      </c>
      <c r="C71" s="2" t="s">
        <v>40</v>
      </c>
      <c r="D71">
        <v>1</v>
      </c>
      <c r="F71">
        <f t="shared" si="2"/>
        <v>0</v>
      </c>
      <c r="G71">
        <f t="shared" si="3"/>
        <v>0</v>
      </c>
    </row>
    <row r="72" spans="6:7" ht="12.75">
      <c r="F72">
        <f t="shared" si="2"/>
        <v>0</v>
      </c>
      <c r="G72">
        <f t="shared" si="3"/>
        <v>0</v>
      </c>
    </row>
    <row r="73" spans="1:7" ht="12.75">
      <c r="A73" t="s">
        <v>80</v>
      </c>
      <c r="B73" t="s">
        <v>81</v>
      </c>
      <c r="C73" s="2" t="s">
        <v>127</v>
      </c>
      <c r="D73">
        <v>1</v>
      </c>
      <c r="E73">
        <v>139.4</v>
      </c>
      <c r="F73">
        <f t="shared" si="2"/>
        <v>139.4</v>
      </c>
      <c r="G73">
        <f t="shared" si="3"/>
        <v>160.31</v>
      </c>
    </row>
    <row r="74" spans="6:7" ht="12.75">
      <c r="F74">
        <f t="shared" si="2"/>
        <v>0</v>
      </c>
      <c r="G74">
        <f t="shared" si="3"/>
        <v>0</v>
      </c>
    </row>
    <row r="75" spans="1:7" ht="12.75">
      <c r="A75" t="s">
        <v>72</v>
      </c>
      <c r="B75" s="3" t="s">
        <v>128</v>
      </c>
      <c r="C75" s="2" t="s">
        <v>73</v>
      </c>
      <c r="D75">
        <v>1</v>
      </c>
      <c r="F75">
        <f t="shared" si="2"/>
        <v>0</v>
      </c>
      <c r="G75">
        <f t="shared" si="3"/>
        <v>0</v>
      </c>
    </row>
    <row r="76" spans="1:7" ht="12.75">
      <c r="A76" t="s">
        <v>72</v>
      </c>
      <c r="B76" t="s">
        <v>129</v>
      </c>
      <c r="C76" s="2" t="s">
        <v>33</v>
      </c>
      <c r="D76">
        <v>1</v>
      </c>
      <c r="E76">
        <v>59</v>
      </c>
      <c r="F76">
        <f t="shared" si="2"/>
        <v>59</v>
      </c>
      <c r="G76">
        <f t="shared" si="3"/>
        <v>67.85</v>
      </c>
    </row>
    <row r="77" spans="6:7" ht="12.75">
      <c r="F77">
        <f t="shared" si="2"/>
        <v>0</v>
      </c>
      <c r="G77">
        <f t="shared" si="3"/>
        <v>0</v>
      </c>
    </row>
    <row r="78" spans="1:7" ht="12.75">
      <c r="A78" t="s">
        <v>37</v>
      </c>
      <c r="B78" t="s">
        <v>30</v>
      </c>
      <c r="C78" s="2" t="s">
        <v>38</v>
      </c>
      <c r="D78">
        <v>1</v>
      </c>
      <c r="E78">
        <v>46</v>
      </c>
      <c r="F78">
        <f t="shared" si="2"/>
        <v>46</v>
      </c>
      <c r="G78">
        <f t="shared" si="3"/>
        <v>52.9</v>
      </c>
    </row>
    <row r="79" spans="6:7" ht="12.75">
      <c r="F79">
        <f t="shared" si="2"/>
        <v>0</v>
      </c>
      <c r="G79">
        <f t="shared" si="3"/>
        <v>0</v>
      </c>
    </row>
    <row r="80" spans="1:7" ht="12.75">
      <c r="A80" t="s">
        <v>7</v>
      </c>
      <c r="B80" s="3" t="s">
        <v>101</v>
      </c>
      <c r="C80" s="2">
        <v>5831</v>
      </c>
      <c r="D80">
        <v>1</v>
      </c>
      <c r="F80">
        <f t="shared" si="2"/>
        <v>0</v>
      </c>
      <c r="G80">
        <f t="shared" si="3"/>
        <v>0</v>
      </c>
    </row>
    <row r="81" spans="1:7" ht="12.75">
      <c r="A81" t="s">
        <v>7</v>
      </c>
      <c r="B81" s="3" t="s">
        <v>101</v>
      </c>
      <c r="C81" s="2">
        <v>6929</v>
      </c>
      <c r="D81">
        <v>1</v>
      </c>
      <c r="F81">
        <f t="shared" si="2"/>
        <v>0</v>
      </c>
      <c r="G81">
        <f t="shared" si="3"/>
        <v>0</v>
      </c>
    </row>
    <row r="82" spans="1:7" ht="12.75">
      <c r="A82" t="s">
        <v>7</v>
      </c>
      <c r="B82" s="3" t="s">
        <v>101</v>
      </c>
      <c r="C82" s="2">
        <v>242</v>
      </c>
      <c r="D82">
        <v>1</v>
      </c>
      <c r="F82">
        <f t="shared" si="2"/>
        <v>0</v>
      </c>
      <c r="G82">
        <f t="shared" si="3"/>
        <v>0</v>
      </c>
    </row>
    <row r="83" spans="1:7" ht="12.75">
      <c r="A83" t="s">
        <v>7</v>
      </c>
      <c r="B83" t="s">
        <v>101</v>
      </c>
      <c r="C83" s="2">
        <v>4430</v>
      </c>
      <c r="D83">
        <v>1</v>
      </c>
      <c r="E83">
        <v>71.74</v>
      </c>
      <c r="F83">
        <f t="shared" si="2"/>
        <v>71.74</v>
      </c>
      <c r="G83">
        <f t="shared" si="3"/>
        <v>82.50099999999999</v>
      </c>
    </row>
    <row r="84" spans="1:7" ht="12.75">
      <c r="A84" t="s">
        <v>7</v>
      </c>
      <c r="B84" s="3" t="s">
        <v>101</v>
      </c>
      <c r="C84" s="2" t="s">
        <v>8</v>
      </c>
      <c r="D84">
        <v>1</v>
      </c>
      <c r="F84">
        <f t="shared" si="2"/>
        <v>0</v>
      </c>
      <c r="G84">
        <f t="shared" si="3"/>
        <v>0</v>
      </c>
    </row>
    <row r="85" spans="1:7" ht="12.75">
      <c r="A85" t="s">
        <v>7</v>
      </c>
      <c r="B85" t="s">
        <v>101</v>
      </c>
      <c r="C85" s="2">
        <v>6541</v>
      </c>
      <c r="D85">
        <v>1</v>
      </c>
      <c r="E85">
        <v>71.74</v>
      </c>
      <c r="F85">
        <f t="shared" si="2"/>
        <v>71.74</v>
      </c>
      <c r="G85">
        <f t="shared" si="3"/>
        <v>82.50099999999999</v>
      </c>
    </row>
    <row r="86" spans="1:7" ht="12.75">
      <c r="A86" t="s">
        <v>7</v>
      </c>
      <c r="B86" t="s">
        <v>101</v>
      </c>
      <c r="C86" s="2">
        <v>5932</v>
      </c>
      <c r="D86">
        <v>1</v>
      </c>
      <c r="E86">
        <v>71.74</v>
      </c>
      <c r="F86">
        <f t="shared" si="2"/>
        <v>71.74</v>
      </c>
      <c r="G86">
        <f t="shared" si="3"/>
        <v>82.50099999999999</v>
      </c>
    </row>
    <row r="87" spans="1:7" ht="12.75">
      <c r="A87" t="s">
        <v>7</v>
      </c>
      <c r="B87" s="3" t="s">
        <v>101</v>
      </c>
      <c r="C87" s="2">
        <v>5817</v>
      </c>
      <c r="D87">
        <v>1</v>
      </c>
      <c r="F87">
        <f t="shared" si="2"/>
        <v>0</v>
      </c>
      <c r="G87">
        <f t="shared" si="3"/>
        <v>0</v>
      </c>
    </row>
    <row r="88" spans="1:7" ht="12.75">
      <c r="A88" t="s">
        <v>7</v>
      </c>
      <c r="B88" s="3" t="s">
        <v>101</v>
      </c>
      <c r="C88" s="2">
        <v>2250</v>
      </c>
      <c r="D88">
        <v>1</v>
      </c>
      <c r="F88">
        <f t="shared" si="2"/>
        <v>0</v>
      </c>
      <c r="G88">
        <f t="shared" si="3"/>
        <v>0</v>
      </c>
    </row>
    <row r="89" spans="1:7" ht="12.75">
      <c r="A89" t="s">
        <v>7</v>
      </c>
      <c r="B89" s="3" t="s">
        <v>101</v>
      </c>
      <c r="C89" s="6" t="s">
        <v>9</v>
      </c>
      <c r="D89">
        <v>1</v>
      </c>
      <c r="F89">
        <f t="shared" si="2"/>
        <v>0</v>
      </c>
      <c r="G89">
        <f t="shared" si="3"/>
        <v>0</v>
      </c>
    </row>
    <row r="90" spans="1:7" ht="12.75">
      <c r="A90" t="s">
        <v>7</v>
      </c>
      <c r="B90" s="3" t="s">
        <v>101</v>
      </c>
      <c r="C90" s="2" t="s">
        <v>10</v>
      </c>
      <c r="D90">
        <v>1</v>
      </c>
      <c r="F90">
        <f t="shared" si="2"/>
        <v>0</v>
      </c>
      <c r="G90">
        <f t="shared" si="3"/>
        <v>0</v>
      </c>
    </row>
    <row r="91" spans="1:7" ht="12.75">
      <c r="A91" t="s">
        <v>7</v>
      </c>
      <c r="B91" s="3" t="s">
        <v>101</v>
      </c>
      <c r="C91" s="2" t="s">
        <v>11</v>
      </c>
      <c r="D91">
        <v>1</v>
      </c>
      <c r="F91">
        <f t="shared" si="2"/>
        <v>0</v>
      </c>
      <c r="G91">
        <f t="shared" si="3"/>
        <v>0</v>
      </c>
    </row>
    <row r="92" spans="1:7" ht="12.75">
      <c r="A92" t="s">
        <v>7</v>
      </c>
      <c r="B92" s="3" t="s">
        <v>101</v>
      </c>
      <c r="C92" s="2" t="s">
        <v>12</v>
      </c>
      <c r="D92">
        <v>1</v>
      </c>
      <c r="F92">
        <f t="shared" si="2"/>
        <v>0</v>
      </c>
      <c r="G92">
        <f t="shared" si="3"/>
        <v>0</v>
      </c>
    </row>
    <row r="93" spans="6:7" ht="12.75">
      <c r="F93">
        <f t="shared" si="2"/>
        <v>0</v>
      </c>
      <c r="G93">
        <f t="shared" si="3"/>
        <v>0</v>
      </c>
    </row>
    <row r="94" spans="1:7" ht="12.75">
      <c r="A94" t="s">
        <v>42</v>
      </c>
      <c r="B94" t="s">
        <v>43</v>
      </c>
      <c r="C94" s="2" t="s">
        <v>44</v>
      </c>
      <c r="D94">
        <v>1</v>
      </c>
      <c r="E94">
        <v>318</v>
      </c>
      <c r="F94">
        <f t="shared" si="2"/>
        <v>318</v>
      </c>
      <c r="G94">
        <f t="shared" si="3"/>
        <v>365.7</v>
      </c>
    </row>
    <row r="95" spans="6:7" ht="12.75">
      <c r="F95">
        <f t="shared" si="2"/>
        <v>0</v>
      </c>
      <c r="G95">
        <f t="shared" si="3"/>
        <v>0</v>
      </c>
    </row>
    <row r="96" spans="1:7" ht="12.75">
      <c r="A96" t="s">
        <v>5</v>
      </c>
      <c r="B96" s="4" t="s">
        <v>32</v>
      </c>
      <c r="C96" s="6" t="s">
        <v>6</v>
      </c>
      <c r="D96">
        <v>1</v>
      </c>
      <c r="E96">
        <v>36</v>
      </c>
      <c r="F96">
        <f t="shared" si="2"/>
        <v>36</v>
      </c>
      <c r="G96">
        <f t="shared" si="3"/>
        <v>41.4</v>
      </c>
    </row>
    <row r="97" spans="1:7" ht="12.75">
      <c r="A97" t="s">
        <v>5</v>
      </c>
      <c r="B97" t="s">
        <v>100</v>
      </c>
      <c r="C97" s="2">
        <v>6817</v>
      </c>
      <c r="D97">
        <v>1</v>
      </c>
      <c r="E97">
        <v>69.36</v>
      </c>
      <c r="F97">
        <f t="shared" si="2"/>
        <v>69.36</v>
      </c>
      <c r="G97">
        <f t="shared" si="3"/>
        <v>79.764</v>
      </c>
    </row>
    <row r="98" spans="1:7" ht="12.75">
      <c r="A98" t="s">
        <v>5</v>
      </c>
      <c r="B98" s="3" t="s">
        <v>32</v>
      </c>
      <c r="C98" s="2">
        <v>55</v>
      </c>
      <c r="D98">
        <v>1</v>
      </c>
      <c r="F98">
        <f t="shared" si="2"/>
        <v>0</v>
      </c>
      <c r="G98">
        <f t="shared" si="3"/>
        <v>0</v>
      </c>
    </row>
    <row r="99" spans="1:7" ht="12.75">
      <c r="A99" t="s">
        <v>5</v>
      </c>
      <c r="B99" t="s">
        <v>130</v>
      </c>
      <c r="C99" s="2" t="s">
        <v>41</v>
      </c>
      <c r="D99">
        <v>1</v>
      </c>
      <c r="E99">
        <v>240</v>
      </c>
      <c r="F99">
        <f t="shared" si="2"/>
        <v>240</v>
      </c>
      <c r="G99">
        <f t="shared" si="3"/>
        <v>276</v>
      </c>
    </row>
    <row r="100" spans="6:7" ht="12.75">
      <c r="F100">
        <f t="shared" si="2"/>
        <v>0</v>
      </c>
      <c r="G100">
        <f t="shared" si="3"/>
        <v>0</v>
      </c>
    </row>
    <row r="101" spans="1:7" ht="12.75">
      <c r="A101" t="s">
        <v>37</v>
      </c>
      <c r="B101" s="3" t="s">
        <v>139</v>
      </c>
      <c r="C101" s="9" t="s">
        <v>138</v>
      </c>
      <c r="D101">
        <v>1</v>
      </c>
      <c r="F101">
        <f t="shared" si="2"/>
        <v>0</v>
      </c>
      <c r="G101">
        <f t="shared" si="3"/>
        <v>0</v>
      </c>
    </row>
    <row r="102" spans="6:7" ht="12.75">
      <c r="F102">
        <f t="shared" si="2"/>
        <v>0</v>
      </c>
      <c r="G102">
        <f t="shared" si="3"/>
        <v>0</v>
      </c>
    </row>
    <row r="103" spans="6:7" ht="12.75">
      <c r="F103">
        <f t="shared" si="2"/>
        <v>0</v>
      </c>
      <c r="G103">
        <f t="shared" si="3"/>
        <v>0</v>
      </c>
    </row>
    <row r="104" spans="1:7" ht="12.75">
      <c r="A104" s="5" t="s">
        <v>137</v>
      </c>
      <c r="C104" s="2" t="s">
        <v>17</v>
      </c>
      <c r="D104">
        <v>1</v>
      </c>
      <c r="F104">
        <f t="shared" si="2"/>
        <v>0</v>
      </c>
      <c r="G104">
        <f t="shared" si="3"/>
        <v>0</v>
      </c>
    </row>
    <row r="105" spans="1:7" ht="12.75">
      <c r="A105" s="5" t="s">
        <v>137</v>
      </c>
      <c r="C105" s="6" t="s">
        <v>6</v>
      </c>
      <c r="D105">
        <v>1</v>
      </c>
      <c r="F105">
        <f t="shared" si="2"/>
        <v>0</v>
      </c>
      <c r="G105">
        <f t="shared" si="3"/>
        <v>0</v>
      </c>
    </row>
    <row r="106" spans="1:7" ht="12.75">
      <c r="A106" s="5" t="s">
        <v>137</v>
      </c>
      <c r="C106" s="2" t="s">
        <v>84</v>
      </c>
      <c r="D106">
        <v>1</v>
      </c>
      <c r="G106">
        <f t="shared" si="3"/>
        <v>0</v>
      </c>
    </row>
    <row r="107" spans="1:7" ht="12.75">
      <c r="A107" s="5" t="s">
        <v>137</v>
      </c>
      <c r="C107" s="2" t="s">
        <v>33</v>
      </c>
      <c r="D107">
        <v>1</v>
      </c>
      <c r="G107">
        <f t="shared" si="3"/>
        <v>0</v>
      </c>
    </row>
    <row r="108" spans="1:7" ht="12.75">
      <c r="A108" s="5" t="s">
        <v>137</v>
      </c>
      <c r="C108" s="2" t="s">
        <v>26</v>
      </c>
      <c r="D108">
        <v>1</v>
      </c>
      <c r="G108">
        <f t="shared" si="3"/>
        <v>0</v>
      </c>
    </row>
    <row r="109" spans="1:4" ht="12.75">
      <c r="A109" s="5" t="s">
        <v>137</v>
      </c>
      <c r="C109" s="2" t="s">
        <v>70</v>
      </c>
      <c r="D109">
        <v>1</v>
      </c>
    </row>
    <row r="110" spans="1:4" ht="12.75">
      <c r="A110" s="5" t="s">
        <v>137</v>
      </c>
      <c r="C110" s="2" t="s">
        <v>71</v>
      </c>
      <c r="D110">
        <v>1</v>
      </c>
    </row>
    <row r="111" spans="1:4" ht="12.75">
      <c r="A111" s="5" t="s">
        <v>137</v>
      </c>
      <c r="C111" s="2" t="s">
        <v>54</v>
      </c>
      <c r="D111">
        <v>1</v>
      </c>
    </row>
    <row r="112" spans="1:4" ht="12.75">
      <c r="A112" s="5" t="s">
        <v>137</v>
      </c>
      <c r="C112" s="2" t="s">
        <v>34</v>
      </c>
      <c r="D112">
        <v>1</v>
      </c>
    </row>
  </sheetData>
  <sheetProtection formatCells="0" formatColumns="0" formatRows="0" insertColumns="0" insertRows="0" insertHyperlinks="0" deleteColumns="0" deleteRows="0" sort="0" autoFilter="0" pivotTables="0"/>
  <autoFilter ref="A1:R1">
    <sortState ref="A2:R112">
      <sortCondition sortBy="value" ref="A2:A112"/>
    </sortState>
  </autoFilter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Sveta</cp:lastModifiedBy>
  <dcterms:created xsi:type="dcterms:W3CDTF">2014-02-08T20:14:40Z</dcterms:created>
  <dcterms:modified xsi:type="dcterms:W3CDTF">2014-02-09T12:52:20Z</dcterms:modified>
  <cp:category/>
  <cp:version/>
  <cp:contentType/>
  <cp:contentStatus/>
</cp:coreProperties>
</file>