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940" activeTab="0"/>
  </bookViews>
  <sheets>
    <sheet name="828358" sheetId="1" r:id="rId1"/>
    <sheet name="Лист1" sheetId="2" r:id="rId2"/>
  </sheets>
  <definedNames>
    <definedName name="_xlnm._FilterDatabase" localSheetId="0" hidden="1">'828358'!$A$1:$Q$1</definedName>
    <definedName name="_xlnm._FilterDatabase" localSheetId="1" hidden="1">'Лист1'!$B$1:$D$1</definedName>
  </definedNames>
  <calcPr fullCalcOnLoad="1"/>
</workbook>
</file>

<file path=xl/sharedStrings.xml><?xml version="1.0" encoding="utf-8"?>
<sst xmlns="http://schemas.openxmlformats.org/spreadsheetml/2006/main" count="474" uniqueCount="186">
  <si>
    <t>УЗ</t>
  </si>
  <si>
    <t>Заказ</t>
  </si>
  <si>
    <t>Цвет</t>
  </si>
  <si>
    <t>Кол-во</t>
  </si>
  <si>
    <t>Цена за ед.</t>
  </si>
  <si>
    <t>Tatka_L</t>
  </si>
  <si>
    <t>367520 Кухонный держатель 4 в 1, прозрачная полка</t>
  </si>
  <si>
    <t>A*n*n</t>
  </si>
  <si>
    <t>638621 Нож для удаления сердцевины яблока  PRESIDENT</t>
  </si>
  <si>
    <t>металл</t>
  </si>
  <si>
    <t>420376 Размягчитель мяса PRESTO</t>
  </si>
  <si>
    <t>белый</t>
  </si>
  <si>
    <t>630030 Скалка DELICIA</t>
  </si>
  <si>
    <t>МЕДОВЫЕ УСТА</t>
  </si>
  <si>
    <t>630880 Приспособление для вареников DELICIA, 4 шт.</t>
  </si>
  <si>
    <t>любой</t>
  </si>
  <si>
    <t>630024 Кисточка для смазывания выпечки силик. DELICIA</t>
  </si>
  <si>
    <t>Stavira</t>
  </si>
  <si>
    <t>658124 Мельничка для перца/солонка VIRGO, 14 СМ</t>
  </si>
  <si>
    <t>***enigma</t>
  </si>
  <si>
    <t>637314 Ложка деревянная овальная 25 см</t>
  </si>
  <si>
    <t>623252 Форма для торта раскладная DELICIA ¤ 20 см</t>
  </si>
  <si>
    <t>638679 Шумовка с ситом PRESIDENT</t>
  </si>
  <si>
    <t>Figura</t>
  </si>
  <si>
    <t>726010 Набор посуды            VISION,              10 предметов, нерж. 18/10</t>
  </si>
  <si>
    <t>601024 Сковорода PREMIUM, ¤ 24 см</t>
  </si>
  <si>
    <t>378878 Доски разделочные гибкие PRESTO, 3 шт</t>
  </si>
  <si>
    <t>639040 Зажим PRESIDENT 7 см, 2 шт</t>
  </si>
  <si>
    <t>623296 Форма для торта раскладная квадратная DELICIA 24x24 см</t>
  </si>
  <si>
    <t>420610 Сито PRESTO, цельнонержавеющее, d 5 см</t>
  </si>
  <si>
    <t>420612 Сито PRESTO, цельнонержавеющее, d 8 см</t>
  </si>
  <si>
    <t>630900 Традицион. формочки для печенья Delica13 шт.</t>
  </si>
  <si>
    <t>Rafinad</t>
  </si>
  <si>
    <t>623256 Форма для торта раскладная DELICIA ¤ 24 см</t>
  </si>
  <si>
    <t>-</t>
  </si>
  <si>
    <t>622084 Миска для маффинов GUSTO ¤ 9 см, 2 шт.</t>
  </si>
  <si>
    <t>643782 Терка с пластмассовой ручкой HANDY, большая</t>
  </si>
  <si>
    <t>серый</t>
  </si>
  <si>
    <t>643586 Мясорубка HANDY</t>
  </si>
  <si>
    <t>630630 Корзинка кондитерская белая DELICIA ¤ 6 см, 100 шт.</t>
  </si>
  <si>
    <t>630860 Двухсторонние формочки колечки DELICIA, 6 размеров</t>
  </si>
  <si>
    <t>630861 Двухсторонние формочки цветы DELICIA, 6 размеров</t>
  </si>
  <si>
    <t>630864 Двухсторонние формочки звезды DELICIA, 6 размеров</t>
  </si>
  <si>
    <t>630862 Двухсторонние формочки сердечки DELICIA, 6 размеров</t>
  </si>
  <si>
    <t>630330 Сахарница DELICIA 200 мл</t>
  </si>
  <si>
    <t>желтый</t>
  </si>
  <si>
    <t>308836 Палочка для Мохито и Кайпиринья myDRINK</t>
  </si>
  <si>
    <t>* Солнечный луч *</t>
  </si>
  <si>
    <t>630862.Двухсторонние формочки сердечки DELICIA, 6 размеров</t>
  </si>
  <si>
    <t>630864.Двухсторонние формочки звезды DELICIA, 6 размеров</t>
  </si>
  <si>
    <t>elka3110</t>
  </si>
  <si>
    <t>603026 Сковорода VITAPAN 26 см</t>
  </si>
  <si>
    <t>красная</t>
  </si>
  <si>
    <t>647104 Кофеварка MONTE CARLO, 4 кружки</t>
  </si>
  <si>
    <t>Ивелена</t>
  </si>
  <si>
    <t>668220 Формочки для мороженого BAMBINI, 6 шт</t>
  </si>
  <si>
    <t>638638 Ложка для мороженого PRESIDENT</t>
  </si>
  <si>
    <t>637315 Ложка деревянная овальная 30 см</t>
  </si>
  <si>
    <t>428262 Формочки для придания формы продуктам CHEF, 4 шт.</t>
  </si>
  <si>
    <t>420162  Щетка кондитерская силиконовая PRESTO</t>
  </si>
  <si>
    <t>340132 Миска с крышкой квадратная MICROLINE 0,8 л, 2 шт.</t>
  </si>
  <si>
    <t>K@A</t>
  </si>
  <si>
    <t>629350 Форма - 12 мини-кексов</t>
  </si>
  <si>
    <t>коричневый</t>
  </si>
  <si>
    <t>420752 Зажим для пакетов PRESTO 9 см, 6 шт.</t>
  </si>
  <si>
    <t>420754 Зажим для пакетов PRESTO 12 см, 6 шт.</t>
  </si>
  <si>
    <t>646624 Стеклянный чайник TEO 1,7 л, с ситечками для заваривания (в прайсе не нашла. но есть на сайте)</t>
  </si>
  <si>
    <t>черный</t>
  </si>
  <si>
    <t>101053 Салфетка "Цветок" фетр, синяя, круглая 35*0,3 см</t>
  </si>
  <si>
    <t>синяя</t>
  </si>
  <si>
    <t>420704 Ручка для коробочных напитков PRESTO</t>
  </si>
  <si>
    <t>зеленый (оранжевый)</t>
  </si>
  <si>
    <t>101019 Салфетка "Полянка" фетр, зеленая, прямоуг. 45*30*0,3 см</t>
  </si>
  <si>
    <t>зелен</t>
  </si>
  <si>
    <t>Dilya</t>
  </si>
  <si>
    <t>594024 Сковорода PRESTO, ¤24 см</t>
  </si>
  <si>
    <t>единый</t>
  </si>
  <si>
    <t>wonderjul</t>
  </si>
  <si>
    <t>623122 Форма для пиццы с отверстиями DELICIA 31 см</t>
  </si>
  <si>
    <t>--</t>
  </si>
  <si>
    <t>Р А Д У Г А</t>
  </si>
  <si>
    <t>630020 Колесико для нарезки теста DELICIA</t>
  </si>
  <si>
    <t>630820 Кухонная рукавица DELICIA</t>
  </si>
  <si>
    <t>Новоселова Яна</t>
  </si>
  <si>
    <t>630262 Венчик силиконовый DELICIA, 25 см</t>
  </si>
  <si>
    <t>379210 Доска разделочная  COSMO 20х16 см</t>
  </si>
  <si>
    <t>красный</t>
  </si>
  <si>
    <t>зеленый</t>
  </si>
  <si>
    <t>люба 272</t>
  </si>
  <si>
    <t>Elleana</t>
  </si>
  <si>
    <t>900022 Полка MONTI 26х10 см, двухэтажная</t>
  </si>
  <si>
    <t>420194 Очиститель для чеснока PRESTO</t>
  </si>
  <si>
    <t>639894 Кухонный фартук FASHION Flower</t>
  </si>
  <si>
    <t>638736 Терка плоская PRESIDENT</t>
  </si>
  <si>
    <t>Marusia79</t>
  </si>
  <si>
    <t>623022 Лист для выпечки глубокий DELICIA 36*25 см</t>
  </si>
  <si>
    <t>черн</t>
  </si>
  <si>
    <t>638643 Щетка кондитерская силиконовая PRESIDENT</t>
  </si>
  <si>
    <t>634560 Кухонные весы суммирующие DELICIA, 2,2 кг</t>
  </si>
  <si>
    <t>638816 Лопатка SPACE PRESIDENT</t>
  </si>
  <si>
    <t>OrXiDeYYa</t>
  </si>
  <si>
    <t>636152 Термометр кулинарный GRADIUS</t>
  </si>
  <si>
    <t>tonic</t>
  </si>
  <si>
    <t>310505 Термос с    крышкой-  дозатором FAMILY, 1.0 л</t>
  </si>
  <si>
    <t>синий</t>
  </si>
  <si>
    <t>света Гек</t>
  </si>
  <si>
    <t>Teya</t>
  </si>
  <si>
    <t>420644  Яйцерезка РRESTO</t>
  </si>
  <si>
    <t>Оранжевый (если не будет, то любой)</t>
  </si>
  <si>
    <t>Шлында</t>
  </si>
  <si>
    <t>650446 Распылитель масло/уксус CLUB</t>
  </si>
  <si>
    <t>420724 Емкость для масла/уксуса PRESTO</t>
  </si>
  <si>
    <t>http</t>
  </si>
  <si>
    <t>602824 Сковорода с керамическим покрытием FUSION d 24 см</t>
  </si>
  <si>
    <t>зеленый; замена оранжевый; замена белый</t>
  </si>
  <si>
    <t>638472 Универсальная формочка FUSION</t>
  </si>
  <si>
    <t>цветок, сердечко</t>
  </si>
  <si>
    <t>ivanovan</t>
  </si>
  <si>
    <t>420778 Приспособление для высвобождения кулинарной пленки PRESTO</t>
  </si>
  <si>
    <t>643876 Вращающаяся терка HANDY</t>
  </si>
  <si>
    <t>897520 Держатель для пакетов со специями 4FOOD 29х13 см</t>
  </si>
  <si>
    <t>прозрач.</t>
  </si>
  <si>
    <t>сталь</t>
  </si>
  <si>
    <t>900624 Подставка для моющего средства и губки CLEAN KIT</t>
  </si>
  <si>
    <t>синяя или серая</t>
  </si>
  <si>
    <t>900638 Коврик для раковины CLEAN KIT 32x28 см</t>
  </si>
  <si>
    <t>синяя 1 шт и красная 1 шт на замену серые</t>
  </si>
  <si>
    <t>Таберна</t>
  </si>
  <si>
    <t>900082 Крючок  MONTI, 6 шт.</t>
  </si>
  <si>
    <t>900084 Двойной крючок MONTI, 2 шт.</t>
  </si>
  <si>
    <t>888225 Ножницы мультифункциональные PRESTO,  22 см</t>
  </si>
  <si>
    <t>mila1977</t>
  </si>
  <si>
    <t>622018 Форма фарфоровая для духовки GUSTO</t>
  </si>
  <si>
    <t>420940 Скребок для стеклокерамических плит PRESTO</t>
  </si>
  <si>
    <t>420638 Приспособление для резки волнистое PRESTO</t>
  </si>
  <si>
    <t>900620 Подставка для губки CLEAN KIT</t>
  </si>
  <si>
    <t>420376 Размягчитель мяса (тендерайзер или стейкер) PRESTO</t>
  </si>
  <si>
    <t>420616 Многофункциональный дуршлаг PRESTO</t>
  </si>
  <si>
    <t>630040 Ролик для вырезания колец DELICIA</t>
  </si>
  <si>
    <t>9007 Arloni Фартук "Райские птицы", универсальный размер.</t>
  </si>
  <si>
    <t>9006 Arloni Фартук "Петушок и курочка", универсальный размер</t>
  </si>
  <si>
    <t>9004 Arloni Фартук "ньюман", оранж.</t>
  </si>
  <si>
    <t>9004.1 Arloni Фартук "ньюман", чоко</t>
  </si>
  <si>
    <t>9004.2 Arloni Фартук "ньюман", виола</t>
  </si>
  <si>
    <t>324057 Набор кухонных полотенец "райские птицы ", 2 шт, 100% хлопок</t>
  </si>
  <si>
    <t>марусиа</t>
  </si>
  <si>
    <t>379610 Доска разделочная WOODY, 26*16 см</t>
  </si>
  <si>
    <t>379612 Доска разделочная WOODY, 30*20 см</t>
  </si>
  <si>
    <t>897028 Пакеты для продуктов 4FOOD 23 x 27 см, 15 шт</t>
  </si>
  <si>
    <t>897020 Пакеты для продуктов 4FOOD 12 x 19 см, 20 шт</t>
  </si>
  <si>
    <t>_des_</t>
  </si>
  <si>
    <t>623254 Форма для торта раскладная DELICIA ¤ 22 см</t>
  </si>
  <si>
    <t>630930 Формочки ZOO DELICIA KIDS, 12 шт.</t>
  </si>
  <si>
    <t>638618 Универсальный порцеватель 25 мм PRESIDENT</t>
  </si>
  <si>
    <t>428262 Формочки для придания формы продуктам CHEF, 4 шт</t>
  </si>
  <si>
    <t>638812 Лопатка-ложка SPACE PRESIDENT</t>
  </si>
  <si>
    <t>Серый</t>
  </si>
  <si>
    <t>638480 Подставка под горячее FUSION d 20 см</t>
  </si>
  <si>
    <t>Оранжевая</t>
  </si>
  <si>
    <t>630646 Корзинки силиконовые DELICIA 7 см 6 шт</t>
  </si>
  <si>
    <t>alena@@@84</t>
  </si>
  <si>
    <t>900630 Емкость для губки для раковины СLEANKIT</t>
  </si>
  <si>
    <t>900874 Ступка ONLINE 13 см</t>
  </si>
  <si>
    <t>623080 Форма для хлеба DELICIA 25 x 11 см</t>
  </si>
  <si>
    <t>trumea</t>
  </si>
  <si>
    <t>643742 Терка HANDY большая</t>
  </si>
  <si>
    <t>420640 Овощерезка струнная универсальная PRESTO</t>
  </si>
  <si>
    <t>420670 Заварник для чая - яйцо PRESTO</t>
  </si>
  <si>
    <t>643560 приспособление для картофеля ФРИ HANDY</t>
  </si>
  <si>
    <t>725809 Набор посуды AMILA, 9 предметов</t>
  </si>
  <si>
    <t>659560 Электрическая мельница для перца/соли PRESIDENT</t>
  </si>
  <si>
    <t>658122 Мельничка для соли VIRGO, 14 см</t>
  </si>
  <si>
    <t>379216 Доска разделочная  COSMO 40х26 см</t>
  </si>
  <si>
    <t>324058 Набор кухонных полотенец "петушок и курочка", 2 шт, 100% хлопок</t>
  </si>
  <si>
    <t xml:space="preserve">630092 Отделитель белков DELICIA </t>
  </si>
  <si>
    <t>643630 Удалитель черешневых косточек HANDY</t>
  </si>
  <si>
    <t>Кошка на окошке</t>
  </si>
  <si>
    <t>filia</t>
  </si>
  <si>
    <t>420700 Пробка для шампанского PRESTO</t>
  </si>
  <si>
    <t>631640 Формочки для печенья осиное гнездо DELICIA</t>
  </si>
  <si>
    <t>631416 Рождественская елка, набор для выпечки пряниковDELICIA</t>
  </si>
  <si>
    <t>630526 Шприц кондитерский поршневый DELICIA, 8 насадок</t>
  </si>
  <si>
    <t>646624 Стеклянный чайник TEO 1,7 л, с ситечками для заваривания</t>
  </si>
  <si>
    <t>420585 формочка</t>
  </si>
  <si>
    <t>420610 сито</t>
  </si>
  <si>
    <t>К оплате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</si>
</sst>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color indexed="17"/>
      <name val="Courier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006600"/>
      <name val="Courier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27.00390625" style="2" customWidth="1"/>
    <col min="2" max="2" width="46.8515625" style="2" customWidth="1"/>
    <col min="3" max="3" width="18.57421875" style="2" hidden="1" customWidth="1"/>
    <col min="4" max="4" width="7.00390625" style="2" customWidth="1"/>
    <col min="5" max="5" width="10.140625" style="2" customWidth="1"/>
    <col min="6" max="7" width="9.140625" style="2" customWidth="1"/>
    <col min="8" max="8" width="9.57421875" style="2" bestFit="1" customWidth="1"/>
    <col min="9" max="16384" width="9.140625" style="2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6">
        <v>0.13</v>
      </c>
      <c r="H1" s="1">
        <v>0.02</v>
      </c>
      <c r="I1" s="17" t="s">
        <v>185</v>
      </c>
    </row>
    <row r="2" spans="1:9" ht="12.75">
      <c r="A2" s="2" t="s">
        <v>47</v>
      </c>
      <c r="B2" s="2" t="s">
        <v>72</v>
      </c>
      <c r="C2" s="2" t="s">
        <v>73</v>
      </c>
      <c r="D2" s="2">
        <v>1</v>
      </c>
      <c r="E2" s="2">
        <v>52</v>
      </c>
      <c r="F2" s="2">
        <f>E2*D2</f>
        <v>52</v>
      </c>
      <c r="G2" s="2">
        <f>F2*$G$1+F2</f>
        <v>58.76</v>
      </c>
      <c r="H2" s="2">
        <f>F2*$H$1</f>
        <v>1.04</v>
      </c>
      <c r="I2" s="2">
        <v>419</v>
      </c>
    </row>
    <row r="3" spans="1:8" ht="12.75">
      <c r="A3" s="2" t="s">
        <v>47</v>
      </c>
      <c r="B3" s="2" t="s">
        <v>68</v>
      </c>
      <c r="C3" s="2" t="s">
        <v>69</v>
      </c>
      <c r="D3" s="2">
        <v>1</v>
      </c>
      <c r="E3" s="2">
        <v>43</v>
      </c>
      <c r="F3" s="2">
        <f aca="true" t="shared" si="0" ref="F3:F66">E3*D3</f>
        <v>43</v>
      </c>
      <c r="G3" s="2">
        <f aca="true" t="shared" si="1" ref="G3:G66">F3*$G$1+F3</f>
        <v>48.59</v>
      </c>
      <c r="H3" s="2">
        <f>F3*$H$1</f>
        <v>0.86</v>
      </c>
    </row>
    <row r="4" spans="1:8" ht="12.75">
      <c r="A4" s="2" t="s">
        <v>47</v>
      </c>
      <c r="B4" s="2" t="s">
        <v>70</v>
      </c>
      <c r="C4" s="2" t="s">
        <v>71</v>
      </c>
      <c r="D4" s="2">
        <v>1</v>
      </c>
      <c r="E4" s="2">
        <v>91</v>
      </c>
      <c r="F4" s="2">
        <f t="shared" si="0"/>
        <v>91</v>
      </c>
      <c r="G4" s="2">
        <f t="shared" si="1"/>
        <v>102.83</v>
      </c>
      <c r="H4" s="2">
        <f aca="true" t="shared" si="2" ref="H3:H66">F4*$H$1</f>
        <v>1.82</v>
      </c>
    </row>
    <row r="5" spans="1:8" ht="12.75">
      <c r="A5" s="2" t="s">
        <v>47</v>
      </c>
      <c r="B5" s="2" t="s">
        <v>48</v>
      </c>
      <c r="C5" s="2">
        <v>1</v>
      </c>
      <c r="D5" s="2">
        <v>1</v>
      </c>
      <c r="E5" s="2">
        <v>89</v>
      </c>
      <c r="F5" s="2">
        <f t="shared" si="0"/>
        <v>89</v>
      </c>
      <c r="G5" s="2">
        <f t="shared" si="1"/>
        <v>100.57</v>
      </c>
      <c r="H5" s="2">
        <f t="shared" si="2"/>
        <v>1.78</v>
      </c>
    </row>
    <row r="6" spans="1:8" ht="12.75">
      <c r="A6" s="2" t="s">
        <v>47</v>
      </c>
      <c r="B6" s="2" t="s">
        <v>49</v>
      </c>
      <c r="C6" s="2">
        <v>1</v>
      </c>
      <c r="D6" s="2">
        <v>1</v>
      </c>
      <c r="E6" s="2">
        <v>89</v>
      </c>
      <c r="F6" s="2">
        <f t="shared" si="0"/>
        <v>89</v>
      </c>
      <c r="G6" s="2">
        <f t="shared" si="1"/>
        <v>100.57</v>
      </c>
      <c r="H6" s="2">
        <f t="shared" si="2"/>
        <v>1.78</v>
      </c>
    </row>
    <row r="7" spans="6:8" ht="12.75">
      <c r="F7" s="2">
        <f t="shared" si="0"/>
        <v>0</v>
      </c>
      <c r="G7" s="2">
        <f t="shared" si="1"/>
        <v>0</v>
      </c>
      <c r="H7" s="2">
        <f t="shared" si="2"/>
        <v>0</v>
      </c>
    </row>
    <row r="8" spans="1:9" ht="12.75">
      <c r="A8" s="2" t="s">
        <v>19</v>
      </c>
      <c r="B8" s="2" t="s">
        <v>29</v>
      </c>
      <c r="D8" s="2">
        <v>1</v>
      </c>
      <c r="E8" s="2">
        <v>125</v>
      </c>
      <c r="F8" s="2">
        <f t="shared" si="0"/>
        <v>125</v>
      </c>
      <c r="G8" s="2">
        <f t="shared" si="1"/>
        <v>141.25</v>
      </c>
      <c r="H8" s="2">
        <f t="shared" si="2"/>
        <v>2.5</v>
      </c>
      <c r="I8" s="2">
        <v>2216</v>
      </c>
    </row>
    <row r="9" spans="1:8" ht="12.75">
      <c r="A9" s="2" t="s">
        <v>19</v>
      </c>
      <c r="B9" s="2" t="s">
        <v>30</v>
      </c>
      <c r="D9" s="2">
        <v>1</v>
      </c>
      <c r="E9" s="2">
        <v>163</v>
      </c>
      <c r="F9" s="2">
        <f t="shared" si="0"/>
        <v>163</v>
      </c>
      <c r="G9" s="2">
        <f t="shared" si="1"/>
        <v>184.19</v>
      </c>
      <c r="H9" s="2">
        <f t="shared" si="2"/>
        <v>3.2600000000000002</v>
      </c>
    </row>
    <row r="10" spans="1:8" ht="12.75">
      <c r="A10" s="2" t="s">
        <v>19</v>
      </c>
      <c r="B10" s="2" t="s">
        <v>21</v>
      </c>
      <c r="D10" s="2">
        <v>1</v>
      </c>
      <c r="E10" s="2">
        <v>316</v>
      </c>
      <c r="F10" s="2">
        <f t="shared" si="0"/>
        <v>316</v>
      </c>
      <c r="G10" s="2">
        <f t="shared" si="1"/>
        <v>357.08</v>
      </c>
      <c r="H10" s="2">
        <f t="shared" si="2"/>
        <v>6.32</v>
      </c>
    </row>
    <row r="11" spans="1:8" ht="12.75">
      <c r="A11" s="2" t="s">
        <v>19</v>
      </c>
      <c r="B11" s="2" t="s">
        <v>28</v>
      </c>
      <c r="D11" s="2">
        <v>1</v>
      </c>
      <c r="E11" s="2">
        <v>618</v>
      </c>
      <c r="F11" s="2">
        <f t="shared" si="0"/>
        <v>618</v>
      </c>
      <c r="G11" s="2">
        <f t="shared" si="1"/>
        <v>698.34</v>
      </c>
      <c r="H11" s="2">
        <f t="shared" si="2"/>
        <v>12.36</v>
      </c>
    </row>
    <row r="12" spans="1:8" ht="12.75">
      <c r="A12" s="2" t="s">
        <v>19</v>
      </c>
      <c r="B12" s="2" t="s">
        <v>82</v>
      </c>
      <c r="C12" s="2" t="s">
        <v>52</v>
      </c>
      <c r="D12" s="2">
        <v>1</v>
      </c>
      <c r="E12" s="2">
        <v>125</v>
      </c>
      <c r="F12" s="2">
        <f t="shared" si="0"/>
        <v>125</v>
      </c>
      <c r="G12" s="2">
        <f t="shared" si="1"/>
        <v>141.25</v>
      </c>
      <c r="H12" s="2">
        <f t="shared" si="2"/>
        <v>2.5</v>
      </c>
    </row>
    <row r="13" spans="1:8" ht="12.75">
      <c r="A13" s="2" t="s">
        <v>19</v>
      </c>
      <c r="B13" s="15" t="s">
        <v>20</v>
      </c>
      <c r="D13" s="2">
        <v>0</v>
      </c>
      <c r="E13" s="2">
        <v>34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12.75">
      <c r="A14" s="2" t="s">
        <v>19</v>
      </c>
      <c r="B14" s="2" t="s">
        <v>22</v>
      </c>
      <c r="D14" s="2">
        <v>1</v>
      </c>
      <c r="E14" s="2">
        <v>430</v>
      </c>
      <c r="F14" s="2">
        <f t="shared" si="0"/>
        <v>430</v>
      </c>
      <c r="G14" s="2">
        <f t="shared" si="1"/>
        <v>485.9</v>
      </c>
      <c r="H14" s="2">
        <f t="shared" si="2"/>
        <v>8.6</v>
      </c>
    </row>
    <row r="15" spans="1:8" ht="12.75">
      <c r="A15" s="2" t="s">
        <v>19</v>
      </c>
      <c r="B15" s="2" t="s">
        <v>27</v>
      </c>
      <c r="D15" s="2">
        <v>1</v>
      </c>
      <c r="E15" s="2">
        <v>150</v>
      </c>
      <c r="F15" s="2">
        <f t="shared" si="0"/>
        <v>150</v>
      </c>
      <c r="G15" s="2">
        <f t="shared" si="1"/>
        <v>169.5</v>
      </c>
      <c r="H15" s="2">
        <f t="shared" si="2"/>
        <v>3</v>
      </c>
    </row>
    <row r="16" spans="6:8" ht="12.75"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9" ht="12.75">
      <c r="A17" s="2" t="s">
        <v>150</v>
      </c>
      <c r="B17" s="2" t="s">
        <v>154</v>
      </c>
      <c r="D17" s="2">
        <v>1</v>
      </c>
      <c r="E17" s="2">
        <v>314</v>
      </c>
      <c r="F17" s="2">
        <f t="shared" si="0"/>
        <v>314</v>
      </c>
      <c r="G17" s="2">
        <f t="shared" si="1"/>
        <v>354.82</v>
      </c>
      <c r="H17" s="2">
        <f t="shared" si="2"/>
        <v>6.28</v>
      </c>
      <c r="I17" s="2">
        <v>2830</v>
      </c>
    </row>
    <row r="18" spans="1:8" ht="12.75">
      <c r="A18" s="2" t="s">
        <v>150</v>
      </c>
      <c r="B18" s="2" t="s">
        <v>151</v>
      </c>
      <c r="D18" s="2">
        <v>1</v>
      </c>
      <c r="E18" s="2">
        <v>352</v>
      </c>
      <c r="F18" s="2">
        <f t="shared" si="0"/>
        <v>352</v>
      </c>
      <c r="G18" s="2">
        <f t="shared" si="1"/>
        <v>397.76</v>
      </c>
      <c r="H18" s="2">
        <f t="shared" si="2"/>
        <v>7.04</v>
      </c>
    </row>
    <row r="19" spans="1:8" ht="12.75">
      <c r="A19" s="2" t="s">
        <v>150</v>
      </c>
      <c r="B19" s="2" t="s">
        <v>159</v>
      </c>
      <c r="D19" s="2">
        <v>2</v>
      </c>
      <c r="E19" s="2">
        <v>163</v>
      </c>
      <c r="F19" s="2">
        <f t="shared" si="0"/>
        <v>326</v>
      </c>
      <c r="G19" s="2">
        <f t="shared" si="1"/>
        <v>368.38</v>
      </c>
      <c r="H19" s="2">
        <f t="shared" si="2"/>
        <v>6.5200000000000005</v>
      </c>
    </row>
    <row r="20" spans="1:8" ht="12.75">
      <c r="A20" s="2" t="s">
        <v>150</v>
      </c>
      <c r="B20" s="2" t="s">
        <v>152</v>
      </c>
      <c r="D20" s="2">
        <v>1</v>
      </c>
      <c r="E20" s="2">
        <v>209</v>
      </c>
      <c r="F20" s="2">
        <f t="shared" si="0"/>
        <v>209</v>
      </c>
      <c r="G20" s="2">
        <f t="shared" si="1"/>
        <v>236.17000000000002</v>
      </c>
      <c r="H20" s="2">
        <f t="shared" si="2"/>
        <v>4.18</v>
      </c>
    </row>
    <row r="21" spans="1:8" ht="12.75">
      <c r="A21" s="2" t="s">
        <v>150</v>
      </c>
      <c r="B21" s="2" t="s">
        <v>157</v>
      </c>
      <c r="C21" s="2" t="s">
        <v>158</v>
      </c>
      <c r="D21" s="2">
        <v>1</v>
      </c>
      <c r="E21" s="2">
        <v>165</v>
      </c>
      <c r="F21" s="2">
        <f t="shared" si="0"/>
        <v>165</v>
      </c>
      <c r="G21" s="2">
        <f t="shared" si="1"/>
        <v>186.45</v>
      </c>
      <c r="H21" s="2">
        <f t="shared" si="2"/>
        <v>3.3000000000000003</v>
      </c>
    </row>
    <row r="22" spans="1:8" ht="12.75">
      <c r="A22" s="2" t="s">
        <v>150</v>
      </c>
      <c r="B22" s="2" t="s">
        <v>153</v>
      </c>
      <c r="D22" s="2">
        <v>1</v>
      </c>
      <c r="E22" s="2">
        <v>182</v>
      </c>
      <c r="F22" s="2">
        <f t="shared" si="0"/>
        <v>182</v>
      </c>
      <c r="G22" s="2">
        <f t="shared" si="1"/>
        <v>205.66</v>
      </c>
      <c r="H22" s="2">
        <f t="shared" si="2"/>
        <v>3.64</v>
      </c>
    </row>
    <row r="23" spans="1:8" ht="12.75">
      <c r="A23" s="2" t="s">
        <v>150</v>
      </c>
      <c r="B23" s="2" t="s">
        <v>56</v>
      </c>
      <c r="D23" s="2">
        <v>1</v>
      </c>
      <c r="E23" s="2">
        <v>221</v>
      </c>
      <c r="F23" s="2">
        <f t="shared" si="0"/>
        <v>221</v>
      </c>
      <c r="G23" s="2">
        <f t="shared" si="1"/>
        <v>249.73</v>
      </c>
      <c r="H23" s="2">
        <f t="shared" si="2"/>
        <v>4.42</v>
      </c>
    </row>
    <row r="24" spans="1:8" ht="12.75">
      <c r="A24" s="2" t="s">
        <v>150</v>
      </c>
      <c r="B24" s="2" t="s">
        <v>97</v>
      </c>
      <c r="D24" s="2">
        <v>1</v>
      </c>
      <c r="E24" s="2">
        <v>319</v>
      </c>
      <c r="F24" s="2">
        <f t="shared" si="0"/>
        <v>319</v>
      </c>
      <c r="G24" s="2">
        <f t="shared" si="1"/>
        <v>360.47</v>
      </c>
      <c r="H24" s="2">
        <f t="shared" si="2"/>
        <v>6.38</v>
      </c>
    </row>
    <row r="25" spans="1:8" ht="12.75">
      <c r="A25" s="2" t="s">
        <v>150</v>
      </c>
      <c r="B25" s="2" t="s">
        <v>155</v>
      </c>
      <c r="C25" s="2" t="s">
        <v>156</v>
      </c>
      <c r="D25" s="2">
        <v>1</v>
      </c>
      <c r="E25" s="2">
        <v>373</v>
      </c>
      <c r="F25" s="2">
        <f t="shared" si="0"/>
        <v>373</v>
      </c>
      <c r="G25" s="2">
        <f t="shared" si="1"/>
        <v>421.49</v>
      </c>
      <c r="H25" s="2">
        <f t="shared" si="2"/>
        <v>7.46</v>
      </c>
    </row>
    <row r="26" spans="6:8" ht="12.75">
      <c r="F26" s="2">
        <f t="shared" si="0"/>
        <v>0</v>
      </c>
      <c r="G26" s="2">
        <f t="shared" si="1"/>
        <v>0</v>
      </c>
      <c r="H26" s="2">
        <f t="shared" si="2"/>
        <v>0</v>
      </c>
    </row>
    <row r="27" spans="1:9" ht="12.75">
      <c r="A27" s="2" t="s">
        <v>7</v>
      </c>
      <c r="B27" s="2" t="s">
        <v>10</v>
      </c>
      <c r="C27" s="2" t="s">
        <v>11</v>
      </c>
      <c r="D27" s="2">
        <v>1</v>
      </c>
      <c r="E27" s="2">
        <v>204</v>
      </c>
      <c r="F27" s="2">
        <f t="shared" si="0"/>
        <v>204</v>
      </c>
      <c r="G27" s="2">
        <f t="shared" si="1"/>
        <v>230.52</v>
      </c>
      <c r="H27" s="2">
        <f t="shared" si="2"/>
        <v>4.08</v>
      </c>
      <c r="I27" s="2">
        <v>643</v>
      </c>
    </row>
    <row r="28" spans="1:8" ht="12.75">
      <c r="A28" s="2" t="s">
        <v>7</v>
      </c>
      <c r="B28" s="2" t="s">
        <v>12</v>
      </c>
      <c r="C28" s="2" t="s">
        <v>11</v>
      </c>
      <c r="D28" s="2">
        <v>1</v>
      </c>
      <c r="E28" s="2">
        <v>142</v>
      </c>
      <c r="F28" s="2">
        <f t="shared" si="0"/>
        <v>142</v>
      </c>
      <c r="G28" s="2">
        <f t="shared" si="1"/>
        <v>160.46</v>
      </c>
      <c r="H28" s="2">
        <f t="shared" si="2"/>
        <v>2.84</v>
      </c>
    </row>
    <row r="29" spans="1:8" ht="12.75">
      <c r="A29" s="2" t="s">
        <v>7</v>
      </c>
      <c r="B29" s="2" t="s">
        <v>8</v>
      </c>
      <c r="C29" s="2" t="s">
        <v>9</v>
      </c>
      <c r="D29" s="2">
        <v>1</v>
      </c>
      <c r="E29" s="2">
        <v>213</v>
      </c>
      <c r="F29" s="2">
        <f t="shared" si="0"/>
        <v>213</v>
      </c>
      <c r="G29" s="2">
        <f t="shared" si="1"/>
        <v>240.69</v>
      </c>
      <c r="H29" s="2">
        <f t="shared" si="2"/>
        <v>4.26</v>
      </c>
    </row>
    <row r="30" spans="6:8" ht="12.75">
      <c r="F30" s="2">
        <f t="shared" si="0"/>
        <v>0</v>
      </c>
      <c r="G30" s="2">
        <f t="shared" si="1"/>
        <v>0</v>
      </c>
      <c r="H30" s="2">
        <f t="shared" si="2"/>
        <v>0</v>
      </c>
    </row>
    <row r="31" spans="1:9" ht="12.75">
      <c r="A31" s="2" t="s">
        <v>160</v>
      </c>
      <c r="B31" s="2" t="s">
        <v>161</v>
      </c>
      <c r="C31" s="2" t="s">
        <v>86</v>
      </c>
      <c r="D31" s="2">
        <v>1</v>
      </c>
      <c r="E31" s="2">
        <v>125</v>
      </c>
      <c r="F31" s="2">
        <f t="shared" si="0"/>
        <v>125</v>
      </c>
      <c r="G31" s="2">
        <f t="shared" si="1"/>
        <v>141.25</v>
      </c>
      <c r="H31" s="2">
        <f t="shared" si="2"/>
        <v>2.5</v>
      </c>
      <c r="I31" s="2">
        <v>144</v>
      </c>
    </row>
    <row r="32" spans="1:8" ht="12.75">
      <c r="A32" s="2" t="s">
        <v>160</v>
      </c>
      <c r="B32" s="15" t="s">
        <v>162</v>
      </c>
      <c r="C32" s="2" t="s">
        <v>11</v>
      </c>
      <c r="D32" s="2">
        <v>0</v>
      </c>
      <c r="E32" s="2">
        <v>384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6:8" ht="12.75"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9" ht="12.75">
      <c r="A34" s="2" t="s">
        <v>74</v>
      </c>
      <c r="B34" s="2" t="s">
        <v>103</v>
      </c>
      <c r="C34" s="2" t="s">
        <v>104</v>
      </c>
      <c r="D34" s="2">
        <v>1</v>
      </c>
      <c r="E34" s="2">
        <v>492</v>
      </c>
      <c r="F34" s="2">
        <f t="shared" si="0"/>
        <v>492</v>
      </c>
      <c r="G34" s="2">
        <f t="shared" si="1"/>
        <v>555.96</v>
      </c>
      <c r="H34" s="2">
        <f t="shared" si="2"/>
        <v>9.84</v>
      </c>
      <c r="I34" s="2">
        <v>2253</v>
      </c>
    </row>
    <row r="35" spans="1:8" ht="12.75">
      <c r="A35" s="2" t="s">
        <v>74</v>
      </c>
      <c r="B35" s="2" t="s">
        <v>146</v>
      </c>
      <c r="C35" s="2" t="s">
        <v>76</v>
      </c>
      <c r="D35" s="2">
        <v>1</v>
      </c>
      <c r="E35" s="2">
        <v>278</v>
      </c>
      <c r="F35" s="2">
        <f t="shared" si="0"/>
        <v>278</v>
      </c>
      <c r="G35" s="2">
        <f t="shared" si="1"/>
        <v>314.14</v>
      </c>
      <c r="H35" s="2">
        <f t="shared" si="2"/>
        <v>5.5600000000000005</v>
      </c>
    </row>
    <row r="36" spans="1:8" ht="12.75">
      <c r="A36" s="2" t="s">
        <v>74</v>
      </c>
      <c r="B36" s="2" t="s">
        <v>147</v>
      </c>
      <c r="C36" s="2" t="s">
        <v>76</v>
      </c>
      <c r="D36" s="2">
        <v>1</v>
      </c>
      <c r="E36" s="2">
        <v>465</v>
      </c>
      <c r="F36" s="2">
        <f t="shared" si="0"/>
        <v>465</v>
      </c>
      <c r="G36" s="2">
        <f t="shared" si="1"/>
        <v>525.45</v>
      </c>
      <c r="H36" s="2">
        <f t="shared" si="2"/>
        <v>9.3</v>
      </c>
    </row>
    <row r="37" spans="1:8" ht="12.75">
      <c r="A37" s="2" t="s">
        <v>74</v>
      </c>
      <c r="B37" s="2" t="s">
        <v>75</v>
      </c>
      <c r="C37" s="2" t="s">
        <v>76</v>
      </c>
      <c r="D37" s="2">
        <v>1</v>
      </c>
      <c r="E37" s="2">
        <v>614</v>
      </c>
      <c r="F37" s="2">
        <f t="shared" si="0"/>
        <v>614</v>
      </c>
      <c r="G37" s="2">
        <f t="shared" si="1"/>
        <v>693.82</v>
      </c>
      <c r="H37" s="2">
        <f t="shared" si="2"/>
        <v>12.280000000000001</v>
      </c>
    </row>
    <row r="38" spans="1:8" ht="12.75">
      <c r="A38" s="2" t="s">
        <v>74</v>
      </c>
      <c r="B38" s="2" t="s">
        <v>149</v>
      </c>
      <c r="C38" s="2" t="s">
        <v>76</v>
      </c>
      <c r="D38" s="2">
        <v>1</v>
      </c>
      <c r="E38" s="2">
        <v>30</v>
      </c>
      <c r="F38" s="2">
        <f t="shared" si="0"/>
        <v>30</v>
      </c>
      <c r="G38" s="2">
        <f t="shared" si="1"/>
        <v>33.9</v>
      </c>
      <c r="H38" s="2">
        <f t="shared" si="2"/>
        <v>0.6</v>
      </c>
    </row>
    <row r="39" spans="1:8" ht="12.75">
      <c r="A39" s="2" t="s">
        <v>74</v>
      </c>
      <c r="B39" s="2" t="s">
        <v>148</v>
      </c>
      <c r="C39" s="2" t="s">
        <v>76</v>
      </c>
      <c r="D39" s="2">
        <v>1</v>
      </c>
      <c r="E39" s="2">
        <v>80</v>
      </c>
      <c r="F39" s="2">
        <f t="shared" si="0"/>
        <v>80</v>
      </c>
      <c r="G39" s="2">
        <f t="shared" si="1"/>
        <v>90.4</v>
      </c>
      <c r="H39" s="2">
        <f t="shared" si="2"/>
        <v>1.6</v>
      </c>
    </row>
    <row r="40" spans="6:8" ht="12.75"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9" ht="12.75">
      <c r="A41" s="2" t="s">
        <v>50</v>
      </c>
      <c r="B41" s="2" t="s">
        <v>51</v>
      </c>
      <c r="C41" s="2" t="s">
        <v>52</v>
      </c>
      <c r="D41" s="2">
        <v>1</v>
      </c>
      <c r="E41" s="2">
        <v>1400</v>
      </c>
      <c r="F41" s="2">
        <f t="shared" si="0"/>
        <v>1400</v>
      </c>
      <c r="G41" s="2">
        <f t="shared" si="1"/>
        <v>1582</v>
      </c>
      <c r="H41" s="2">
        <f t="shared" si="2"/>
        <v>28</v>
      </c>
      <c r="I41" s="2">
        <v>1610</v>
      </c>
    </row>
    <row r="42" spans="1:8" ht="12.75">
      <c r="A42" s="2" t="s">
        <v>50</v>
      </c>
      <c r="B42" s="15" t="s">
        <v>53</v>
      </c>
      <c r="D42" s="2">
        <v>0</v>
      </c>
      <c r="E42" s="2">
        <v>1089</v>
      </c>
      <c r="F42" s="2">
        <f t="shared" si="0"/>
        <v>0</v>
      </c>
      <c r="G42" s="2">
        <f t="shared" si="1"/>
        <v>0</v>
      </c>
      <c r="H42" s="2">
        <f t="shared" si="2"/>
        <v>0</v>
      </c>
    </row>
    <row r="43" spans="6:8" ht="12.75">
      <c r="F43" s="2">
        <f t="shared" si="0"/>
        <v>0</v>
      </c>
      <c r="G43" s="2">
        <f t="shared" si="1"/>
        <v>0</v>
      </c>
      <c r="H43" s="2">
        <f t="shared" si="2"/>
        <v>0</v>
      </c>
    </row>
    <row r="44" spans="1:9" ht="12.75">
      <c r="A44" s="2" t="s">
        <v>89</v>
      </c>
      <c r="B44" s="2" t="s">
        <v>91</v>
      </c>
      <c r="C44" s="2" t="s">
        <v>87</v>
      </c>
      <c r="D44" s="2">
        <v>2</v>
      </c>
      <c r="E44" s="2">
        <v>116</v>
      </c>
      <c r="F44" s="2">
        <f t="shared" si="0"/>
        <v>232</v>
      </c>
      <c r="G44" s="2">
        <f t="shared" si="1"/>
        <v>262.16</v>
      </c>
      <c r="H44" s="2">
        <f t="shared" si="2"/>
        <v>4.64</v>
      </c>
      <c r="I44" s="2">
        <v>1014</v>
      </c>
    </row>
    <row r="45" spans="1:8" ht="12.75">
      <c r="A45" s="2" t="s">
        <v>89</v>
      </c>
      <c r="B45" s="2" t="s">
        <v>90</v>
      </c>
      <c r="D45" s="2">
        <v>1</v>
      </c>
      <c r="E45" s="2">
        <v>650</v>
      </c>
      <c r="F45" s="2">
        <f t="shared" si="0"/>
        <v>650</v>
      </c>
      <c r="G45" s="2">
        <f t="shared" si="1"/>
        <v>734.5</v>
      </c>
      <c r="H45" s="2">
        <f t="shared" si="2"/>
        <v>13</v>
      </c>
    </row>
    <row r="46" spans="6:8" ht="12.75">
      <c r="F46" s="2">
        <f t="shared" si="0"/>
        <v>0</v>
      </c>
      <c r="G46" s="2">
        <f t="shared" si="1"/>
        <v>0</v>
      </c>
      <c r="H46" s="2">
        <f t="shared" si="2"/>
        <v>0</v>
      </c>
    </row>
    <row r="47" spans="1:9" ht="12.75">
      <c r="A47" s="2" t="s">
        <v>23</v>
      </c>
      <c r="B47" s="2" t="s">
        <v>26</v>
      </c>
      <c r="D47" s="2">
        <v>1</v>
      </c>
      <c r="E47" s="2">
        <v>265</v>
      </c>
      <c r="F47" s="2">
        <f t="shared" si="0"/>
        <v>265</v>
      </c>
      <c r="G47" s="2">
        <f t="shared" si="1"/>
        <v>299.45</v>
      </c>
      <c r="H47" s="2">
        <f t="shared" si="2"/>
        <v>5.3</v>
      </c>
      <c r="I47" s="2">
        <v>11708</v>
      </c>
    </row>
    <row r="48" spans="1:8" ht="12.75">
      <c r="A48" s="2" t="s">
        <v>23</v>
      </c>
      <c r="B48" s="2" t="s">
        <v>25</v>
      </c>
      <c r="D48" s="2">
        <v>1</v>
      </c>
      <c r="E48" s="2">
        <v>1189</v>
      </c>
      <c r="F48" s="2">
        <f t="shared" si="0"/>
        <v>1189</v>
      </c>
      <c r="G48" s="2">
        <f t="shared" si="1"/>
        <v>1343.57</v>
      </c>
      <c r="H48" s="2">
        <f t="shared" si="2"/>
        <v>23.78</v>
      </c>
    </row>
    <row r="49" spans="1:8" ht="12.75">
      <c r="A49" s="2" t="s">
        <v>23</v>
      </c>
      <c r="B49" s="2" t="s">
        <v>24</v>
      </c>
      <c r="D49" s="2">
        <v>1</v>
      </c>
      <c r="E49" s="2">
        <v>8727</v>
      </c>
      <c r="F49" s="2">
        <f t="shared" si="0"/>
        <v>8727</v>
      </c>
      <c r="G49" s="2">
        <f t="shared" si="1"/>
        <v>9861.51</v>
      </c>
      <c r="H49" s="2">
        <f t="shared" si="2"/>
        <v>174.54</v>
      </c>
    </row>
    <row r="50" spans="6:8" ht="12.75">
      <c r="F50" s="2">
        <f t="shared" si="0"/>
        <v>0</v>
      </c>
      <c r="G50" s="2">
        <f t="shared" si="1"/>
        <v>0</v>
      </c>
      <c r="H50" s="2">
        <f t="shared" si="2"/>
        <v>0</v>
      </c>
    </row>
    <row r="51" spans="1:9" ht="12.75">
      <c r="A51" s="2" t="s">
        <v>112</v>
      </c>
      <c r="B51" s="2" t="s">
        <v>113</v>
      </c>
      <c r="C51" s="2" t="s">
        <v>114</v>
      </c>
      <c r="D51" s="2">
        <v>1</v>
      </c>
      <c r="E51" s="2">
        <v>1116</v>
      </c>
      <c r="F51" s="2">
        <f t="shared" si="0"/>
        <v>1116</v>
      </c>
      <c r="G51" s="2">
        <f t="shared" si="1"/>
        <v>1261.08</v>
      </c>
      <c r="H51" s="2">
        <f t="shared" si="2"/>
        <v>22.32</v>
      </c>
      <c r="I51" s="2">
        <v>1976</v>
      </c>
    </row>
    <row r="52" spans="1:8" ht="12.75">
      <c r="A52" s="2" t="s">
        <v>112</v>
      </c>
      <c r="B52" s="2" t="s">
        <v>12</v>
      </c>
      <c r="C52" s="2" t="s">
        <v>11</v>
      </c>
      <c r="D52" s="2">
        <v>2</v>
      </c>
      <c r="E52" s="2">
        <v>142</v>
      </c>
      <c r="F52" s="2">
        <f t="shared" si="0"/>
        <v>284</v>
      </c>
      <c r="G52" s="2">
        <f t="shared" si="1"/>
        <v>320.92</v>
      </c>
      <c r="H52" s="2">
        <f t="shared" si="2"/>
        <v>5.68</v>
      </c>
    </row>
    <row r="53" spans="1:8" ht="12.75">
      <c r="A53" s="2" t="s">
        <v>112</v>
      </c>
      <c r="B53" s="2" t="s">
        <v>115</v>
      </c>
      <c r="C53" s="2" t="s">
        <v>116</v>
      </c>
      <c r="D53" s="2">
        <v>3</v>
      </c>
      <c r="E53" s="2">
        <v>106</v>
      </c>
      <c r="F53" s="2">
        <f t="shared" si="0"/>
        <v>318</v>
      </c>
      <c r="G53" s="2">
        <f t="shared" si="1"/>
        <v>359.34000000000003</v>
      </c>
      <c r="H53" s="2">
        <f t="shared" si="2"/>
        <v>6.36</v>
      </c>
    </row>
    <row r="54" spans="6:8" ht="12.75"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9" ht="12.75">
      <c r="A55" s="2" t="s">
        <v>117</v>
      </c>
      <c r="B55" s="2" t="s">
        <v>167</v>
      </c>
      <c r="C55" s="2" t="s">
        <v>122</v>
      </c>
      <c r="D55" s="2">
        <v>1</v>
      </c>
      <c r="E55" s="2">
        <v>102</v>
      </c>
      <c r="F55" s="2">
        <f t="shared" si="0"/>
        <v>102</v>
      </c>
      <c r="G55" s="2">
        <f t="shared" si="1"/>
        <v>115.26</v>
      </c>
      <c r="H55" s="2">
        <f t="shared" si="2"/>
        <v>2.04</v>
      </c>
      <c r="I55" s="2">
        <v>2785</v>
      </c>
    </row>
    <row r="56" spans="1:8" ht="12.75">
      <c r="A56" s="2" t="s">
        <v>117</v>
      </c>
      <c r="B56" s="2" t="s">
        <v>118</v>
      </c>
      <c r="C56" s="2" t="s">
        <v>15</v>
      </c>
      <c r="D56" s="2">
        <v>1</v>
      </c>
      <c r="E56" s="2">
        <v>103</v>
      </c>
      <c r="F56" s="2">
        <f t="shared" si="0"/>
        <v>103</v>
      </c>
      <c r="G56" s="2">
        <f t="shared" si="1"/>
        <v>116.39</v>
      </c>
      <c r="H56" s="2">
        <f t="shared" si="2"/>
        <v>2.06</v>
      </c>
    </row>
    <row r="57" spans="1:8" ht="12.75">
      <c r="A57" s="2" t="s">
        <v>117</v>
      </c>
      <c r="B57" s="2" t="s">
        <v>119</v>
      </c>
      <c r="C57" s="2" t="s">
        <v>11</v>
      </c>
      <c r="D57" s="2">
        <v>1</v>
      </c>
      <c r="E57" s="2">
        <v>1143</v>
      </c>
      <c r="F57" s="2">
        <f t="shared" si="0"/>
        <v>1143</v>
      </c>
      <c r="G57" s="2">
        <f t="shared" si="1"/>
        <v>1291.59</v>
      </c>
      <c r="H57" s="2">
        <f t="shared" si="2"/>
        <v>22.86</v>
      </c>
    </row>
    <row r="58" spans="1:8" ht="12.75">
      <c r="A58" s="2" t="s">
        <v>117</v>
      </c>
      <c r="B58" s="2" t="s">
        <v>120</v>
      </c>
      <c r="C58" s="2" t="s">
        <v>121</v>
      </c>
      <c r="D58" s="2">
        <v>2</v>
      </c>
      <c r="E58" s="2">
        <v>254</v>
      </c>
      <c r="F58" s="2">
        <f t="shared" si="0"/>
        <v>508</v>
      </c>
      <c r="G58" s="2">
        <f t="shared" si="1"/>
        <v>574.04</v>
      </c>
      <c r="H58" s="2">
        <f t="shared" si="2"/>
        <v>10.16</v>
      </c>
    </row>
    <row r="59" spans="1:8" ht="12.75">
      <c r="A59" s="2" t="s">
        <v>117</v>
      </c>
      <c r="B59" s="2" t="s">
        <v>123</v>
      </c>
      <c r="C59" s="2" t="s">
        <v>124</v>
      </c>
      <c r="D59" s="2">
        <v>2</v>
      </c>
      <c r="E59" s="2">
        <v>170</v>
      </c>
      <c r="F59" s="2">
        <f t="shared" si="0"/>
        <v>340</v>
      </c>
      <c r="G59" s="2">
        <f t="shared" si="1"/>
        <v>384.2</v>
      </c>
      <c r="H59" s="2">
        <f t="shared" si="2"/>
        <v>6.8</v>
      </c>
    </row>
    <row r="60" spans="1:8" ht="12.75">
      <c r="A60" s="2" t="s">
        <v>117</v>
      </c>
      <c r="B60" s="2" t="s">
        <v>125</v>
      </c>
      <c r="C60" s="2" t="s">
        <v>126</v>
      </c>
      <c r="D60" s="2">
        <v>2</v>
      </c>
      <c r="E60" s="2">
        <v>113</v>
      </c>
      <c r="F60" s="2">
        <f t="shared" si="0"/>
        <v>226</v>
      </c>
      <c r="G60" s="2">
        <f t="shared" si="1"/>
        <v>255.38</v>
      </c>
      <c r="H60" s="2">
        <f t="shared" si="2"/>
        <v>4.5200000000000005</v>
      </c>
    </row>
    <row r="61" spans="6:8" ht="12.75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9" ht="12.75">
      <c r="A62" s="2" t="s">
        <v>61</v>
      </c>
      <c r="B62" s="2" t="s">
        <v>64</v>
      </c>
      <c r="D62" s="2">
        <v>3</v>
      </c>
      <c r="E62" s="2">
        <v>61</v>
      </c>
      <c r="F62" s="2">
        <f t="shared" si="0"/>
        <v>183</v>
      </c>
      <c r="G62" s="2">
        <f t="shared" si="1"/>
        <v>206.79</v>
      </c>
      <c r="H62" s="2">
        <f t="shared" si="2"/>
        <v>3.66</v>
      </c>
      <c r="I62" s="2">
        <v>1888</v>
      </c>
    </row>
    <row r="63" spans="1:8" ht="12.75">
      <c r="A63" s="2" t="s">
        <v>61</v>
      </c>
      <c r="B63" s="2" t="s">
        <v>65</v>
      </c>
      <c r="C63" s="2" t="s">
        <v>34</v>
      </c>
      <c r="D63" s="2">
        <v>3</v>
      </c>
      <c r="E63" s="2">
        <v>61</v>
      </c>
      <c r="F63" s="2">
        <f t="shared" si="0"/>
        <v>183</v>
      </c>
      <c r="G63" s="2">
        <f t="shared" si="1"/>
        <v>206.79</v>
      </c>
      <c r="H63" s="2">
        <f t="shared" si="2"/>
        <v>3.66</v>
      </c>
    </row>
    <row r="64" spans="1:8" ht="12.75">
      <c r="A64" s="2" t="s">
        <v>61</v>
      </c>
      <c r="B64" s="2" t="s">
        <v>62</v>
      </c>
      <c r="C64" s="2" t="s">
        <v>63</v>
      </c>
      <c r="D64" s="2">
        <v>1</v>
      </c>
      <c r="E64" s="2">
        <v>544</v>
      </c>
      <c r="F64" s="2">
        <f t="shared" si="0"/>
        <v>544</v>
      </c>
      <c r="G64" s="2">
        <f t="shared" si="1"/>
        <v>614.72</v>
      </c>
      <c r="H64" s="2">
        <f t="shared" si="2"/>
        <v>10.88</v>
      </c>
    </row>
    <row r="65" spans="1:8" ht="12.75">
      <c r="A65" s="2" t="s">
        <v>61</v>
      </c>
      <c r="B65" s="2" t="s">
        <v>66</v>
      </c>
      <c r="C65" s="2" t="s">
        <v>67</v>
      </c>
      <c r="D65" s="2">
        <v>1</v>
      </c>
      <c r="E65" s="2">
        <v>732</v>
      </c>
      <c r="F65" s="2">
        <f t="shared" si="0"/>
        <v>732</v>
      </c>
      <c r="G65" s="2">
        <f t="shared" si="1"/>
        <v>827.16</v>
      </c>
      <c r="H65" s="2">
        <f t="shared" si="2"/>
        <v>14.64</v>
      </c>
    </row>
    <row r="66" spans="6:8" ht="12.75">
      <c r="F66" s="2">
        <f t="shared" si="0"/>
        <v>0</v>
      </c>
      <c r="G66" s="2">
        <f t="shared" si="1"/>
        <v>0</v>
      </c>
      <c r="H66" s="2">
        <f t="shared" si="2"/>
        <v>0</v>
      </c>
    </row>
    <row r="67" spans="1:9" ht="12.75">
      <c r="A67" s="2" t="s">
        <v>94</v>
      </c>
      <c r="B67" s="2" t="s">
        <v>95</v>
      </c>
      <c r="C67" s="2" t="s">
        <v>96</v>
      </c>
      <c r="D67" s="2">
        <v>1</v>
      </c>
      <c r="E67" s="2">
        <v>472</v>
      </c>
      <c r="F67" s="2">
        <f aca="true" t="shared" si="3" ref="F67:F130">E67*D67</f>
        <v>472</v>
      </c>
      <c r="G67" s="2">
        <f aca="true" t="shared" si="4" ref="G67:G130">F67*$G$1+F67</f>
        <v>533.36</v>
      </c>
      <c r="H67" s="2">
        <f aca="true" t="shared" si="5" ref="H67:H130">F67*$H$1</f>
        <v>9.44</v>
      </c>
      <c r="I67" s="2">
        <v>2667</v>
      </c>
    </row>
    <row r="68" spans="1:8" ht="12.75">
      <c r="A68" s="2" t="s">
        <v>94</v>
      </c>
      <c r="B68" s="2" t="s">
        <v>98</v>
      </c>
      <c r="C68" s="2" t="s">
        <v>11</v>
      </c>
      <c r="D68" s="2">
        <v>1</v>
      </c>
      <c r="E68" s="2">
        <v>589</v>
      </c>
      <c r="F68" s="2">
        <f t="shared" si="3"/>
        <v>589</v>
      </c>
      <c r="G68" s="2">
        <f t="shared" si="4"/>
        <v>665.57</v>
      </c>
      <c r="H68" s="2">
        <f t="shared" si="5"/>
        <v>11.78</v>
      </c>
    </row>
    <row r="69" spans="1:8" ht="12.75">
      <c r="A69" s="2" t="s">
        <v>94</v>
      </c>
      <c r="B69" s="2" t="s">
        <v>97</v>
      </c>
      <c r="C69" s="2" t="s">
        <v>15</v>
      </c>
      <c r="D69" s="2">
        <v>2</v>
      </c>
      <c r="E69" s="2">
        <v>319</v>
      </c>
      <c r="F69" s="2">
        <f t="shared" si="3"/>
        <v>638</v>
      </c>
      <c r="G69" s="2">
        <f t="shared" si="4"/>
        <v>720.94</v>
      </c>
      <c r="H69" s="2">
        <f t="shared" si="5"/>
        <v>12.76</v>
      </c>
    </row>
    <row r="70" spans="1:8" ht="12.75">
      <c r="A70" s="2" t="s">
        <v>94</v>
      </c>
      <c r="B70" s="2" t="s">
        <v>99</v>
      </c>
      <c r="C70" s="2" t="s">
        <v>15</v>
      </c>
      <c r="D70" s="2">
        <v>2</v>
      </c>
      <c r="E70" s="2">
        <v>310</v>
      </c>
      <c r="F70" s="2">
        <f t="shared" si="3"/>
        <v>620</v>
      </c>
      <c r="G70" s="2">
        <f t="shared" si="4"/>
        <v>700.6</v>
      </c>
      <c r="H70" s="2">
        <f t="shared" si="5"/>
        <v>12.4</v>
      </c>
    </row>
    <row r="71" spans="6:8" ht="12.75">
      <c r="F71" s="2">
        <f t="shared" si="3"/>
        <v>0</v>
      </c>
      <c r="G71" s="2">
        <f t="shared" si="4"/>
        <v>0</v>
      </c>
      <c r="H71" s="2">
        <f t="shared" si="5"/>
        <v>0</v>
      </c>
    </row>
    <row r="72" spans="1:9" ht="12.75">
      <c r="A72" s="2" t="s">
        <v>131</v>
      </c>
      <c r="B72" s="2" t="s">
        <v>10</v>
      </c>
      <c r="C72" s="2" t="s">
        <v>34</v>
      </c>
      <c r="D72" s="2">
        <v>1</v>
      </c>
      <c r="E72" s="2">
        <v>204</v>
      </c>
      <c r="F72" s="2">
        <f t="shared" si="3"/>
        <v>204</v>
      </c>
      <c r="G72" s="2">
        <f t="shared" si="4"/>
        <v>230.52</v>
      </c>
      <c r="H72" s="2">
        <f t="shared" si="5"/>
        <v>4.08</v>
      </c>
      <c r="I72" s="2">
        <v>1332</v>
      </c>
    </row>
    <row r="73" spans="1:8" ht="12.75">
      <c r="A73" s="2" t="s">
        <v>131</v>
      </c>
      <c r="B73" s="2" t="s">
        <v>132</v>
      </c>
      <c r="D73" s="2">
        <v>1</v>
      </c>
      <c r="E73" s="2">
        <v>954</v>
      </c>
      <c r="F73" s="2">
        <f t="shared" si="3"/>
        <v>954</v>
      </c>
      <c r="G73" s="2">
        <f t="shared" si="4"/>
        <v>1078.02</v>
      </c>
      <c r="H73" s="2">
        <f t="shared" si="5"/>
        <v>19.080000000000002</v>
      </c>
    </row>
    <row r="74" spans="6:8" ht="12.75">
      <c r="F74" s="2">
        <f t="shared" si="3"/>
        <v>0</v>
      </c>
      <c r="G74" s="2">
        <f t="shared" si="4"/>
        <v>0</v>
      </c>
      <c r="H74" s="2">
        <f t="shared" si="5"/>
        <v>0</v>
      </c>
    </row>
    <row r="75" spans="1:8" ht="12.75">
      <c r="A75" s="2" t="s">
        <v>100</v>
      </c>
      <c r="B75" s="15" t="s">
        <v>101</v>
      </c>
      <c r="C75" s="2" t="s">
        <v>34</v>
      </c>
      <c r="D75" s="2">
        <v>0</v>
      </c>
      <c r="E75" s="2">
        <v>451</v>
      </c>
      <c r="F75" s="2">
        <f t="shared" si="3"/>
        <v>0</v>
      </c>
      <c r="G75" s="2">
        <f t="shared" si="4"/>
        <v>0</v>
      </c>
      <c r="H75" s="2">
        <f t="shared" si="5"/>
        <v>0</v>
      </c>
    </row>
    <row r="76" spans="1:8" ht="12.75">
      <c r="A76" s="2" t="s">
        <v>100</v>
      </c>
      <c r="B76" s="15" t="s">
        <v>170</v>
      </c>
      <c r="D76" s="2">
        <v>0</v>
      </c>
      <c r="F76" s="2">
        <f t="shared" si="3"/>
        <v>0</v>
      </c>
      <c r="G76" s="2">
        <f t="shared" si="4"/>
        <v>0</v>
      </c>
      <c r="H76" s="2">
        <f t="shared" si="5"/>
        <v>0</v>
      </c>
    </row>
    <row r="77" spans="2:8" ht="12.75">
      <c r="B77" s="4"/>
      <c r="F77" s="2">
        <f t="shared" si="3"/>
        <v>0</v>
      </c>
      <c r="G77" s="2">
        <f t="shared" si="4"/>
        <v>0</v>
      </c>
      <c r="H77" s="2">
        <f t="shared" si="5"/>
        <v>0</v>
      </c>
    </row>
    <row r="78" spans="1:9" ht="12.75">
      <c r="A78" s="2" t="s">
        <v>32</v>
      </c>
      <c r="B78" s="2" t="s">
        <v>46</v>
      </c>
      <c r="C78" s="2" t="s">
        <v>34</v>
      </c>
      <c r="D78" s="2">
        <v>1</v>
      </c>
      <c r="E78" s="2">
        <v>156</v>
      </c>
      <c r="F78" s="2">
        <f t="shared" si="3"/>
        <v>156</v>
      </c>
      <c r="G78" s="2">
        <f t="shared" si="4"/>
        <v>176.28</v>
      </c>
      <c r="H78" s="2">
        <f t="shared" si="5"/>
        <v>3.12</v>
      </c>
      <c r="I78" s="2">
        <v>6287</v>
      </c>
    </row>
    <row r="79" spans="1:8" ht="12.75">
      <c r="A79" s="2" t="s">
        <v>32</v>
      </c>
      <c r="B79" s="2" t="s">
        <v>173</v>
      </c>
      <c r="C79" s="2" t="s">
        <v>34</v>
      </c>
      <c r="D79" s="2">
        <v>1</v>
      </c>
      <c r="E79" s="2">
        <v>239</v>
      </c>
      <c r="F79" s="2">
        <f t="shared" si="3"/>
        <v>239</v>
      </c>
      <c r="G79" s="2">
        <f t="shared" si="4"/>
        <v>270.07</v>
      </c>
      <c r="H79" s="2">
        <f t="shared" si="5"/>
        <v>4.78</v>
      </c>
    </row>
    <row r="80" spans="1:8" ht="12.75">
      <c r="A80" s="2" t="s">
        <v>32</v>
      </c>
      <c r="B80" s="2" t="s">
        <v>144</v>
      </c>
      <c r="C80" s="2" t="s">
        <v>34</v>
      </c>
      <c r="D80" s="2">
        <v>1</v>
      </c>
      <c r="E80" s="2">
        <v>239</v>
      </c>
      <c r="F80" s="2">
        <f t="shared" si="3"/>
        <v>239</v>
      </c>
      <c r="G80" s="2">
        <f t="shared" si="4"/>
        <v>270.07</v>
      </c>
      <c r="H80" s="2">
        <f t="shared" si="5"/>
        <v>4.78</v>
      </c>
    </row>
    <row r="81" spans="1:8" ht="12.75">
      <c r="A81" s="2" t="s">
        <v>32</v>
      </c>
      <c r="B81" s="2" t="s">
        <v>136</v>
      </c>
      <c r="C81" s="2" t="s">
        <v>11</v>
      </c>
      <c r="D81" s="2">
        <v>1</v>
      </c>
      <c r="E81" s="2">
        <v>204</v>
      </c>
      <c r="F81" s="2">
        <f t="shared" si="3"/>
        <v>204</v>
      </c>
      <c r="G81" s="2">
        <f t="shared" si="4"/>
        <v>230.52</v>
      </c>
      <c r="H81" s="2">
        <f t="shared" si="5"/>
        <v>4.08</v>
      </c>
    </row>
    <row r="82" spans="1:8" ht="12.75">
      <c r="A82" s="2" t="s">
        <v>32</v>
      </c>
      <c r="B82" s="2" t="s">
        <v>35</v>
      </c>
      <c r="C82" s="2" t="s">
        <v>34</v>
      </c>
      <c r="D82" s="2">
        <v>2</v>
      </c>
      <c r="E82" s="2">
        <v>257</v>
      </c>
      <c r="F82" s="2">
        <f t="shared" si="3"/>
        <v>514</v>
      </c>
      <c r="G82" s="2">
        <f t="shared" si="4"/>
        <v>580.82</v>
      </c>
      <c r="H82" s="2">
        <f t="shared" si="5"/>
        <v>10.28</v>
      </c>
    </row>
    <row r="83" spans="1:8" ht="12.75">
      <c r="A83" s="2" t="s">
        <v>32</v>
      </c>
      <c r="B83" s="2" t="s">
        <v>33</v>
      </c>
      <c r="C83" s="2" t="s">
        <v>34</v>
      </c>
      <c r="D83" s="2">
        <v>1</v>
      </c>
      <c r="E83" s="2">
        <v>371</v>
      </c>
      <c r="F83" s="2">
        <f t="shared" si="3"/>
        <v>371</v>
      </c>
      <c r="G83" s="2">
        <f t="shared" si="4"/>
        <v>419.23</v>
      </c>
      <c r="H83" s="2">
        <f t="shared" si="5"/>
        <v>7.42</v>
      </c>
    </row>
    <row r="84" spans="1:8" ht="12.75">
      <c r="A84" s="2" t="s">
        <v>32</v>
      </c>
      <c r="B84" s="2" t="s">
        <v>44</v>
      </c>
      <c r="C84" s="2" t="s">
        <v>45</v>
      </c>
      <c r="D84" s="2">
        <v>1</v>
      </c>
      <c r="E84" s="2">
        <v>169</v>
      </c>
      <c r="F84" s="2">
        <f t="shared" si="3"/>
        <v>169</v>
      </c>
      <c r="G84" s="2">
        <f t="shared" si="4"/>
        <v>190.97</v>
      </c>
      <c r="H84" s="2">
        <f t="shared" si="5"/>
        <v>3.38</v>
      </c>
    </row>
    <row r="85" spans="1:8" ht="12.75">
      <c r="A85" s="2" t="s">
        <v>32</v>
      </c>
      <c r="B85" s="2" t="s">
        <v>39</v>
      </c>
      <c r="C85" s="2" t="s">
        <v>34</v>
      </c>
      <c r="D85" s="2">
        <v>1</v>
      </c>
      <c r="E85" s="2">
        <v>60</v>
      </c>
      <c r="F85" s="2">
        <f t="shared" si="3"/>
        <v>60</v>
      </c>
      <c r="G85" s="2">
        <f t="shared" si="4"/>
        <v>67.8</v>
      </c>
      <c r="H85" s="2">
        <f t="shared" si="5"/>
        <v>1.2</v>
      </c>
    </row>
    <row r="86" spans="1:8" ht="12.75">
      <c r="A86" s="2" t="s">
        <v>32</v>
      </c>
      <c r="B86" s="2" t="s">
        <v>40</v>
      </c>
      <c r="C86" s="2" t="s">
        <v>34</v>
      </c>
      <c r="D86" s="2">
        <v>1</v>
      </c>
      <c r="E86" s="2">
        <v>80</v>
      </c>
      <c r="F86" s="2">
        <f t="shared" si="3"/>
        <v>80</v>
      </c>
      <c r="G86" s="2">
        <f t="shared" si="4"/>
        <v>90.4</v>
      </c>
      <c r="H86" s="2">
        <f t="shared" si="5"/>
        <v>1.6</v>
      </c>
    </row>
    <row r="87" spans="1:8" ht="12.75">
      <c r="A87" s="2" t="s">
        <v>32</v>
      </c>
      <c r="B87" s="2" t="s">
        <v>41</v>
      </c>
      <c r="C87" s="2" t="s">
        <v>34</v>
      </c>
      <c r="D87" s="2">
        <v>1</v>
      </c>
      <c r="E87" s="2">
        <v>84</v>
      </c>
      <c r="F87" s="2">
        <f t="shared" si="3"/>
        <v>84</v>
      </c>
      <c r="G87" s="2">
        <f t="shared" si="4"/>
        <v>94.92</v>
      </c>
      <c r="H87" s="2">
        <f t="shared" si="5"/>
        <v>1.68</v>
      </c>
    </row>
    <row r="88" spans="1:8" ht="12.75">
      <c r="A88" s="2" t="s">
        <v>32</v>
      </c>
      <c r="B88" s="2" t="s">
        <v>43</v>
      </c>
      <c r="C88" s="2" t="s">
        <v>34</v>
      </c>
      <c r="D88" s="2">
        <v>1</v>
      </c>
      <c r="E88" s="2">
        <v>89</v>
      </c>
      <c r="F88" s="2">
        <f t="shared" si="3"/>
        <v>89</v>
      </c>
      <c r="G88" s="2">
        <f t="shared" si="4"/>
        <v>100.57</v>
      </c>
      <c r="H88" s="2">
        <f t="shared" si="5"/>
        <v>1.78</v>
      </c>
    </row>
    <row r="89" spans="1:8" ht="12.75">
      <c r="A89" s="2" t="s">
        <v>32</v>
      </c>
      <c r="B89" s="2" t="s">
        <v>42</v>
      </c>
      <c r="C89" s="2" t="s">
        <v>34</v>
      </c>
      <c r="D89" s="2">
        <v>1</v>
      </c>
      <c r="E89" s="2">
        <v>89</v>
      </c>
      <c r="F89" s="2">
        <f t="shared" si="3"/>
        <v>89</v>
      </c>
      <c r="G89" s="2">
        <f t="shared" si="4"/>
        <v>100.57</v>
      </c>
      <c r="H89" s="2">
        <f t="shared" si="5"/>
        <v>1.78</v>
      </c>
    </row>
    <row r="90" spans="1:8" ht="12.75">
      <c r="A90" s="2" t="s">
        <v>32</v>
      </c>
      <c r="B90" s="2" t="s">
        <v>38</v>
      </c>
      <c r="C90" s="2" t="s">
        <v>34</v>
      </c>
      <c r="D90" s="2">
        <v>1</v>
      </c>
      <c r="E90" s="2">
        <v>1114</v>
      </c>
      <c r="F90" s="2">
        <f t="shared" si="3"/>
        <v>1114</v>
      </c>
      <c r="G90" s="2">
        <f t="shared" si="4"/>
        <v>1258.82</v>
      </c>
      <c r="H90" s="2">
        <f t="shared" si="5"/>
        <v>22.28</v>
      </c>
    </row>
    <row r="91" spans="1:8" ht="12.75">
      <c r="A91" s="2" t="s">
        <v>32</v>
      </c>
      <c r="B91" s="2" t="s">
        <v>36</v>
      </c>
      <c r="C91" s="2" t="s">
        <v>37</v>
      </c>
      <c r="D91" s="2">
        <v>1</v>
      </c>
      <c r="E91" s="2">
        <v>407</v>
      </c>
      <c r="F91" s="2">
        <f t="shared" si="3"/>
        <v>407</v>
      </c>
      <c r="G91" s="2">
        <f t="shared" si="4"/>
        <v>459.91</v>
      </c>
      <c r="H91" s="2">
        <f t="shared" si="5"/>
        <v>8.14</v>
      </c>
    </row>
    <row r="92" spans="1:8" ht="12.75">
      <c r="A92" s="2" t="s">
        <v>32</v>
      </c>
      <c r="B92" s="2" t="s">
        <v>141</v>
      </c>
      <c r="C92" s="2" t="s">
        <v>34</v>
      </c>
      <c r="D92" s="2">
        <v>2</v>
      </c>
      <c r="E92" s="2">
        <v>413</v>
      </c>
      <c r="F92" s="2">
        <f t="shared" si="3"/>
        <v>826</v>
      </c>
      <c r="G92" s="2">
        <f t="shared" si="4"/>
        <v>933.38</v>
      </c>
      <c r="H92" s="2">
        <f t="shared" si="5"/>
        <v>16.52</v>
      </c>
    </row>
    <row r="93" spans="1:8" ht="12.75">
      <c r="A93" s="2" t="s">
        <v>32</v>
      </c>
      <c r="B93" s="2" t="s">
        <v>142</v>
      </c>
      <c r="C93" s="2" t="s">
        <v>34</v>
      </c>
      <c r="D93" s="2">
        <v>1</v>
      </c>
      <c r="E93" s="2">
        <v>413</v>
      </c>
      <c r="F93" s="2">
        <f t="shared" si="3"/>
        <v>413</v>
      </c>
      <c r="G93" s="2">
        <f t="shared" si="4"/>
        <v>466.69</v>
      </c>
      <c r="H93" s="2">
        <f t="shared" si="5"/>
        <v>8.26</v>
      </c>
    </row>
    <row r="94" spans="1:8" ht="12.75">
      <c r="A94" s="2" t="s">
        <v>32</v>
      </c>
      <c r="B94" s="2" t="s">
        <v>143</v>
      </c>
      <c r="C94" s="2" t="s">
        <v>34</v>
      </c>
      <c r="D94" s="2">
        <v>1</v>
      </c>
      <c r="E94" s="2">
        <v>413</v>
      </c>
      <c r="F94" s="2">
        <f t="shared" si="3"/>
        <v>413</v>
      </c>
      <c r="G94" s="2">
        <f t="shared" si="4"/>
        <v>466.69</v>
      </c>
      <c r="H94" s="2">
        <f t="shared" si="5"/>
        <v>8.26</v>
      </c>
    </row>
    <row r="95" spans="1:8" ht="12.75">
      <c r="A95" s="2" t="s">
        <v>32</v>
      </c>
      <c r="B95" s="15" t="s">
        <v>140</v>
      </c>
      <c r="C95" s="2" t="s">
        <v>34</v>
      </c>
      <c r="D95" s="2">
        <v>0</v>
      </c>
      <c r="E95" s="2">
        <v>413</v>
      </c>
      <c r="F95" s="2">
        <f t="shared" si="3"/>
        <v>0</v>
      </c>
      <c r="G95" s="2">
        <f t="shared" si="4"/>
        <v>0</v>
      </c>
      <c r="H95" s="2">
        <f t="shared" si="5"/>
        <v>0</v>
      </c>
    </row>
    <row r="96" spans="1:8" ht="12.75">
      <c r="A96" s="2" t="s">
        <v>32</v>
      </c>
      <c r="B96" s="15" t="s">
        <v>139</v>
      </c>
      <c r="C96" s="2" t="s">
        <v>34</v>
      </c>
      <c r="D96" s="2">
        <v>0</v>
      </c>
      <c r="E96" s="2">
        <v>413</v>
      </c>
      <c r="F96" s="2">
        <f t="shared" si="3"/>
        <v>0</v>
      </c>
      <c r="G96" s="2">
        <f t="shared" si="4"/>
        <v>0</v>
      </c>
      <c r="H96" s="2">
        <f t="shared" si="5"/>
        <v>0</v>
      </c>
    </row>
    <row r="97" spans="6:8" ht="12.75">
      <c r="F97" s="2">
        <f t="shared" si="3"/>
        <v>0</v>
      </c>
      <c r="G97" s="2">
        <f t="shared" si="4"/>
        <v>0</v>
      </c>
      <c r="H97" s="2">
        <f t="shared" si="5"/>
        <v>0</v>
      </c>
    </row>
    <row r="98" spans="1:9" ht="12.75">
      <c r="A98" s="2" t="s">
        <v>17</v>
      </c>
      <c r="B98" s="2" t="s">
        <v>31</v>
      </c>
      <c r="D98" s="2">
        <v>1</v>
      </c>
      <c r="E98" s="2">
        <v>164</v>
      </c>
      <c r="F98" s="2">
        <f t="shared" si="3"/>
        <v>164</v>
      </c>
      <c r="G98" s="2">
        <f t="shared" si="4"/>
        <v>185.32</v>
      </c>
      <c r="H98" s="2">
        <f t="shared" si="5"/>
        <v>3.2800000000000002</v>
      </c>
      <c r="I98" s="2">
        <v>189</v>
      </c>
    </row>
    <row r="99" spans="1:8" ht="12.75">
      <c r="A99" s="2" t="s">
        <v>17</v>
      </c>
      <c r="B99" s="15" t="s">
        <v>18</v>
      </c>
      <c r="D99" s="2">
        <v>0</v>
      </c>
      <c r="E99" s="2">
        <v>395</v>
      </c>
      <c r="F99" s="2">
        <f t="shared" si="3"/>
        <v>0</v>
      </c>
      <c r="G99" s="2">
        <f t="shared" si="4"/>
        <v>0</v>
      </c>
      <c r="H99" s="2">
        <f t="shared" si="5"/>
        <v>0</v>
      </c>
    </row>
    <row r="100" spans="6:8" ht="12.75">
      <c r="F100" s="2">
        <f t="shared" si="3"/>
        <v>0</v>
      </c>
      <c r="G100" s="2">
        <f t="shared" si="4"/>
        <v>0</v>
      </c>
      <c r="H100" s="2">
        <f t="shared" si="5"/>
        <v>0</v>
      </c>
    </row>
    <row r="101" spans="1:9" ht="12.75">
      <c r="A101" s="2" t="s">
        <v>5</v>
      </c>
      <c r="B101" s="2" t="s">
        <v>6</v>
      </c>
      <c r="D101" s="2">
        <v>1</v>
      </c>
      <c r="E101" s="2">
        <v>647</v>
      </c>
      <c r="F101" s="2">
        <f t="shared" si="3"/>
        <v>647</v>
      </c>
      <c r="G101" s="2">
        <f t="shared" si="4"/>
        <v>731.11</v>
      </c>
      <c r="H101" s="2">
        <f t="shared" si="5"/>
        <v>12.94</v>
      </c>
      <c r="I101" s="2">
        <v>744</v>
      </c>
    </row>
    <row r="102" spans="6:8" ht="12.75">
      <c r="F102" s="2">
        <f t="shared" si="3"/>
        <v>0</v>
      </c>
      <c r="G102" s="2">
        <f t="shared" si="4"/>
        <v>0</v>
      </c>
      <c r="H102" s="2">
        <f t="shared" si="5"/>
        <v>0</v>
      </c>
    </row>
    <row r="103" spans="1:9" ht="12.75">
      <c r="A103" s="2" t="s">
        <v>106</v>
      </c>
      <c r="B103" s="2" t="s">
        <v>107</v>
      </c>
      <c r="C103" s="2" t="s">
        <v>108</v>
      </c>
      <c r="D103" s="2">
        <v>1</v>
      </c>
      <c r="E103" s="2">
        <v>130</v>
      </c>
      <c r="F103" s="2">
        <f t="shared" si="3"/>
        <v>130</v>
      </c>
      <c r="G103" s="2">
        <f t="shared" si="4"/>
        <v>146.9</v>
      </c>
      <c r="H103" s="2">
        <f t="shared" si="5"/>
        <v>2.6</v>
      </c>
      <c r="I103" s="2">
        <v>150</v>
      </c>
    </row>
    <row r="104" spans="6:8" ht="12.75">
      <c r="F104" s="2">
        <f t="shared" si="3"/>
        <v>0</v>
      </c>
      <c r="G104" s="2">
        <f t="shared" si="4"/>
        <v>0</v>
      </c>
      <c r="H104" s="2">
        <f t="shared" si="5"/>
        <v>0</v>
      </c>
    </row>
    <row r="105" spans="1:9" ht="12.75">
      <c r="A105" s="2" t="s">
        <v>102</v>
      </c>
      <c r="B105" s="2" t="s">
        <v>10</v>
      </c>
      <c r="C105" s="2" t="s">
        <v>34</v>
      </c>
      <c r="D105" s="2">
        <v>4</v>
      </c>
      <c r="E105" s="2">
        <v>204</v>
      </c>
      <c r="F105" s="2">
        <f t="shared" si="3"/>
        <v>816</v>
      </c>
      <c r="G105" s="2">
        <f t="shared" si="4"/>
        <v>922.08</v>
      </c>
      <c r="H105" s="2">
        <f t="shared" si="5"/>
        <v>16.32</v>
      </c>
      <c r="I105" s="2">
        <v>1214</v>
      </c>
    </row>
    <row r="106" spans="1:8" ht="12.75">
      <c r="A106" s="2" t="s">
        <v>102</v>
      </c>
      <c r="B106" s="2" t="s">
        <v>163</v>
      </c>
      <c r="C106" s="2" t="s">
        <v>34</v>
      </c>
      <c r="D106" s="2">
        <v>1</v>
      </c>
      <c r="E106" s="2">
        <v>240</v>
      </c>
      <c r="F106" s="2">
        <f t="shared" si="3"/>
        <v>240</v>
      </c>
      <c r="G106" s="2">
        <f t="shared" si="4"/>
        <v>271.2</v>
      </c>
      <c r="H106" s="2">
        <f t="shared" si="5"/>
        <v>4.8</v>
      </c>
    </row>
    <row r="107" spans="6:8" ht="12.75">
      <c r="F107" s="2">
        <f t="shared" si="3"/>
        <v>0</v>
      </c>
      <c r="G107" s="2">
        <f t="shared" si="4"/>
        <v>0</v>
      </c>
      <c r="H107" s="2">
        <f t="shared" si="5"/>
        <v>0</v>
      </c>
    </row>
    <row r="108" spans="1:9" ht="12.75">
      <c r="A108" s="2" t="s">
        <v>164</v>
      </c>
      <c r="B108" s="2" t="s">
        <v>166</v>
      </c>
      <c r="D108" s="2">
        <v>1</v>
      </c>
      <c r="E108" s="2">
        <v>146</v>
      </c>
      <c r="F108" s="2">
        <f t="shared" si="3"/>
        <v>146</v>
      </c>
      <c r="G108" s="2">
        <f t="shared" si="4"/>
        <v>164.98</v>
      </c>
      <c r="H108" s="2">
        <f t="shared" si="5"/>
        <v>2.92</v>
      </c>
      <c r="I108" s="2">
        <v>490</v>
      </c>
    </row>
    <row r="109" spans="1:8" ht="12.75">
      <c r="A109" s="2" t="s">
        <v>164</v>
      </c>
      <c r="B109" s="2" t="s">
        <v>165</v>
      </c>
      <c r="C109" s="2" t="s">
        <v>34</v>
      </c>
      <c r="D109" s="2">
        <v>1</v>
      </c>
      <c r="E109" s="2">
        <v>280</v>
      </c>
      <c r="F109" s="2">
        <f t="shared" si="3"/>
        <v>280</v>
      </c>
      <c r="G109" s="2">
        <f t="shared" si="4"/>
        <v>316.4</v>
      </c>
      <c r="H109" s="2">
        <f t="shared" si="5"/>
        <v>5.6000000000000005</v>
      </c>
    </row>
    <row r="110" spans="6:8" ht="12.75">
      <c r="F110" s="2">
        <f t="shared" si="3"/>
        <v>0</v>
      </c>
      <c r="G110" s="2">
        <f t="shared" si="4"/>
        <v>0</v>
      </c>
      <c r="H110" s="2">
        <f t="shared" si="5"/>
        <v>0</v>
      </c>
    </row>
    <row r="111" spans="1:9" ht="12.75">
      <c r="A111" s="2" t="s">
        <v>77</v>
      </c>
      <c r="B111" s="2" t="s">
        <v>78</v>
      </c>
      <c r="C111" s="2" t="s">
        <v>79</v>
      </c>
      <c r="D111" s="2">
        <v>1</v>
      </c>
      <c r="E111" s="2">
        <v>254</v>
      </c>
      <c r="F111" s="2">
        <f t="shared" si="3"/>
        <v>254</v>
      </c>
      <c r="G111" s="2">
        <f t="shared" si="4"/>
        <v>287.02</v>
      </c>
      <c r="H111" s="2">
        <f t="shared" si="5"/>
        <v>5.08</v>
      </c>
      <c r="I111" s="2">
        <v>292</v>
      </c>
    </row>
    <row r="112" spans="6:8" ht="12.75">
      <c r="F112" s="2">
        <f t="shared" si="3"/>
        <v>0</v>
      </c>
      <c r="G112" s="2">
        <f t="shared" si="4"/>
        <v>0</v>
      </c>
      <c r="H112" s="2">
        <f t="shared" si="5"/>
        <v>0</v>
      </c>
    </row>
    <row r="113" spans="1:9" ht="12.75">
      <c r="A113" s="2" t="s">
        <v>54</v>
      </c>
      <c r="B113" s="15" t="s">
        <v>60</v>
      </c>
      <c r="D113" s="2">
        <v>0</v>
      </c>
      <c r="E113" s="2">
        <v>243</v>
      </c>
      <c r="F113" s="2">
        <f t="shared" si="3"/>
        <v>0</v>
      </c>
      <c r="G113" s="2">
        <f t="shared" si="4"/>
        <v>0</v>
      </c>
      <c r="H113" s="2">
        <f t="shared" si="5"/>
        <v>0</v>
      </c>
      <c r="I113" s="2">
        <v>1007</v>
      </c>
    </row>
    <row r="114" spans="1:8" ht="12.75">
      <c r="A114" s="2" t="s">
        <v>54</v>
      </c>
      <c r="B114" s="2" t="s">
        <v>59</v>
      </c>
      <c r="D114" s="2">
        <v>1</v>
      </c>
      <c r="E114" s="2">
        <v>121</v>
      </c>
      <c r="F114" s="2">
        <f t="shared" si="3"/>
        <v>121</v>
      </c>
      <c r="G114" s="2">
        <f t="shared" si="4"/>
        <v>136.73</v>
      </c>
      <c r="H114" s="2">
        <f t="shared" si="5"/>
        <v>2.42</v>
      </c>
    </row>
    <row r="115" spans="1:8" ht="12.75">
      <c r="A115" s="2" t="s">
        <v>54</v>
      </c>
      <c r="B115" s="2" t="s">
        <v>58</v>
      </c>
      <c r="D115" s="2">
        <v>1</v>
      </c>
      <c r="E115" s="2">
        <v>314</v>
      </c>
      <c r="F115" s="2">
        <f t="shared" si="3"/>
        <v>314</v>
      </c>
      <c r="G115" s="2">
        <f t="shared" si="4"/>
        <v>354.82</v>
      </c>
      <c r="H115" s="2">
        <f t="shared" si="5"/>
        <v>6.28</v>
      </c>
    </row>
    <row r="116" spans="1:8" ht="12.75">
      <c r="A116" s="2" t="s">
        <v>54</v>
      </c>
      <c r="B116" s="15" t="s">
        <v>57</v>
      </c>
      <c r="D116" s="2">
        <v>0</v>
      </c>
      <c r="E116" s="2">
        <v>41</v>
      </c>
      <c r="F116" s="2">
        <f t="shared" si="3"/>
        <v>0</v>
      </c>
      <c r="G116" s="2">
        <f t="shared" si="4"/>
        <v>0</v>
      </c>
      <c r="H116" s="2">
        <f t="shared" si="5"/>
        <v>0</v>
      </c>
    </row>
    <row r="117" spans="1:8" ht="12.75">
      <c r="A117" s="2" t="s">
        <v>54</v>
      </c>
      <c r="B117" s="2" t="s">
        <v>56</v>
      </c>
      <c r="D117" s="2">
        <v>1</v>
      </c>
      <c r="E117" s="2">
        <v>221</v>
      </c>
      <c r="F117" s="2">
        <f t="shared" si="3"/>
        <v>221</v>
      </c>
      <c r="G117" s="2">
        <f t="shared" si="4"/>
        <v>249.73</v>
      </c>
      <c r="H117" s="2">
        <f t="shared" si="5"/>
        <v>4.42</v>
      </c>
    </row>
    <row r="118" spans="1:8" ht="12.75">
      <c r="A118" s="2" t="s">
        <v>54</v>
      </c>
      <c r="B118" s="2" t="s">
        <v>55</v>
      </c>
      <c r="D118" s="2">
        <v>1</v>
      </c>
      <c r="E118" s="2">
        <v>219</v>
      </c>
      <c r="F118" s="2">
        <f t="shared" si="3"/>
        <v>219</v>
      </c>
      <c r="G118" s="2">
        <f t="shared" si="4"/>
        <v>247.47</v>
      </c>
      <c r="H118" s="2">
        <f t="shared" si="5"/>
        <v>4.38</v>
      </c>
    </row>
    <row r="119" spans="6:8" ht="12.75">
      <c r="F119" s="2">
        <f t="shared" si="3"/>
        <v>0</v>
      </c>
      <c r="G119" s="2">
        <f t="shared" si="4"/>
        <v>0</v>
      </c>
      <c r="H119" s="2">
        <f t="shared" si="5"/>
        <v>0</v>
      </c>
    </row>
    <row r="120" spans="1:9" ht="12.75">
      <c r="A120" s="2" t="s">
        <v>88</v>
      </c>
      <c r="B120" s="2" t="s">
        <v>168</v>
      </c>
      <c r="D120" s="2">
        <v>1</v>
      </c>
      <c r="E120" s="2">
        <v>652</v>
      </c>
      <c r="F120" s="2">
        <f t="shared" si="3"/>
        <v>652</v>
      </c>
      <c r="G120" s="2">
        <f t="shared" si="4"/>
        <v>736.76</v>
      </c>
      <c r="H120" s="2">
        <f t="shared" si="5"/>
        <v>13.040000000000001</v>
      </c>
      <c r="I120" s="2">
        <v>2417</v>
      </c>
    </row>
    <row r="121" spans="1:8" ht="12.75">
      <c r="A121" s="2" t="s">
        <v>88</v>
      </c>
      <c r="B121" s="3" t="s">
        <v>171</v>
      </c>
      <c r="D121" s="2">
        <v>1</v>
      </c>
      <c r="E121" s="2">
        <v>395</v>
      </c>
      <c r="F121" s="2">
        <f t="shared" si="3"/>
        <v>395</v>
      </c>
      <c r="G121" s="2">
        <f t="shared" si="4"/>
        <v>446.35</v>
      </c>
      <c r="H121" s="2">
        <f t="shared" si="5"/>
        <v>7.9</v>
      </c>
    </row>
    <row r="122" spans="1:8" ht="12.75">
      <c r="A122" s="2" t="s">
        <v>88</v>
      </c>
      <c r="B122" s="6" t="s">
        <v>175</v>
      </c>
      <c r="D122" s="2">
        <v>1</v>
      </c>
      <c r="E122" s="2">
        <v>1055</v>
      </c>
      <c r="F122" s="2">
        <f t="shared" si="3"/>
        <v>1055</v>
      </c>
      <c r="G122" s="2">
        <f t="shared" si="4"/>
        <v>1192.15</v>
      </c>
      <c r="H122" s="2">
        <f t="shared" si="5"/>
        <v>21.1</v>
      </c>
    </row>
    <row r="123" spans="2:8" ht="12.75">
      <c r="B123" s="6"/>
      <c r="F123" s="2">
        <f t="shared" si="3"/>
        <v>0</v>
      </c>
      <c r="G123" s="2">
        <f t="shared" si="4"/>
        <v>0</v>
      </c>
      <c r="H123" s="2">
        <f t="shared" si="5"/>
        <v>0</v>
      </c>
    </row>
    <row r="124" spans="1:8" ht="12.75">
      <c r="A124" s="2" t="s">
        <v>145</v>
      </c>
      <c r="B124" s="15" t="s">
        <v>110</v>
      </c>
      <c r="D124" s="2">
        <v>0</v>
      </c>
      <c r="E124" s="2">
        <v>239</v>
      </c>
      <c r="F124" s="2">
        <f t="shared" si="3"/>
        <v>0</v>
      </c>
      <c r="G124" s="2">
        <f t="shared" si="4"/>
        <v>0</v>
      </c>
      <c r="H124" s="2">
        <f t="shared" si="5"/>
        <v>0</v>
      </c>
    </row>
    <row r="125" spans="6:8" ht="12.75">
      <c r="F125" s="2">
        <f t="shared" si="3"/>
        <v>0</v>
      </c>
      <c r="G125" s="2">
        <f t="shared" si="4"/>
        <v>0</v>
      </c>
      <c r="H125" s="2">
        <f t="shared" si="5"/>
        <v>0</v>
      </c>
    </row>
    <row r="126" spans="1:9" ht="12.75">
      <c r="A126" s="2" t="s">
        <v>13</v>
      </c>
      <c r="B126" s="2" t="s">
        <v>16</v>
      </c>
      <c r="C126" s="2" t="s">
        <v>15</v>
      </c>
      <c r="D126" s="2">
        <v>1</v>
      </c>
      <c r="E126" s="2">
        <v>125</v>
      </c>
      <c r="F126" s="2">
        <f t="shared" si="3"/>
        <v>125</v>
      </c>
      <c r="G126" s="2">
        <f t="shared" si="4"/>
        <v>141.25</v>
      </c>
      <c r="H126" s="2">
        <f t="shared" si="5"/>
        <v>2.5</v>
      </c>
      <c r="I126" s="2">
        <v>332</v>
      </c>
    </row>
    <row r="127" spans="1:8" ht="12.75">
      <c r="A127" s="2" t="s">
        <v>13</v>
      </c>
      <c r="B127" s="2" t="s">
        <v>14</v>
      </c>
      <c r="C127" s="2" t="s">
        <v>15</v>
      </c>
      <c r="D127" s="2">
        <v>1</v>
      </c>
      <c r="E127" s="2">
        <v>164</v>
      </c>
      <c r="F127" s="2">
        <f t="shared" si="3"/>
        <v>164</v>
      </c>
      <c r="G127" s="2">
        <f t="shared" si="4"/>
        <v>185.32</v>
      </c>
      <c r="H127" s="2">
        <f t="shared" si="5"/>
        <v>3.2800000000000002</v>
      </c>
    </row>
    <row r="128" spans="6:8" ht="12.75">
      <c r="F128" s="2">
        <f t="shared" si="3"/>
        <v>0</v>
      </c>
      <c r="G128" s="2">
        <f t="shared" si="4"/>
        <v>0</v>
      </c>
      <c r="H128" s="2">
        <f t="shared" si="5"/>
        <v>0</v>
      </c>
    </row>
    <row r="129" spans="1:9" ht="12.75">
      <c r="A129" s="2" t="s">
        <v>83</v>
      </c>
      <c r="B129" s="15" t="s">
        <v>85</v>
      </c>
      <c r="C129" s="2" t="s">
        <v>86</v>
      </c>
      <c r="D129" s="2">
        <v>0</v>
      </c>
      <c r="E129" s="2">
        <v>274</v>
      </c>
      <c r="F129" s="2">
        <f t="shared" si="3"/>
        <v>0</v>
      </c>
      <c r="G129" s="2">
        <f t="shared" si="4"/>
        <v>0</v>
      </c>
      <c r="H129" s="2">
        <f t="shared" si="5"/>
        <v>0</v>
      </c>
      <c r="I129" s="2">
        <v>1195</v>
      </c>
    </row>
    <row r="130" spans="1:8" ht="12.75">
      <c r="A130" s="2" t="s">
        <v>83</v>
      </c>
      <c r="B130" s="3" t="s">
        <v>172</v>
      </c>
      <c r="C130" s="2" t="s">
        <v>87</v>
      </c>
      <c r="D130" s="2">
        <v>1</v>
      </c>
      <c r="E130" s="2">
        <v>569</v>
      </c>
      <c r="F130" s="2">
        <f t="shared" si="3"/>
        <v>569</v>
      </c>
      <c r="G130" s="2">
        <f t="shared" si="4"/>
        <v>642.97</v>
      </c>
      <c r="H130" s="2">
        <f t="shared" si="5"/>
        <v>11.38</v>
      </c>
    </row>
    <row r="131" spans="1:8" ht="12.75">
      <c r="A131" s="2" t="s">
        <v>83</v>
      </c>
      <c r="B131" s="2" t="s">
        <v>84</v>
      </c>
      <c r="D131" s="2">
        <v>1</v>
      </c>
      <c r="E131" s="2">
        <v>246</v>
      </c>
      <c r="F131" s="2">
        <f aca="true" t="shared" si="6" ref="F131:F166">E131*D131</f>
        <v>246</v>
      </c>
      <c r="G131" s="2">
        <f aca="true" t="shared" si="7" ref="G131:G166">F131*$G$1+F131</f>
        <v>277.98</v>
      </c>
      <c r="H131" s="2">
        <f aca="true" t="shared" si="8" ref="H131:H166">F131*$H$1</f>
        <v>4.92</v>
      </c>
    </row>
    <row r="132" spans="1:8" ht="12.75">
      <c r="A132" s="2" t="s">
        <v>83</v>
      </c>
      <c r="B132" s="2" t="s">
        <v>93</v>
      </c>
      <c r="D132" s="2">
        <v>1</v>
      </c>
      <c r="E132" s="2">
        <v>224</v>
      </c>
      <c r="F132" s="2">
        <f t="shared" si="6"/>
        <v>224</v>
      </c>
      <c r="G132" s="2">
        <f t="shared" si="7"/>
        <v>253.12</v>
      </c>
      <c r="H132" s="2">
        <f t="shared" si="8"/>
        <v>4.48</v>
      </c>
    </row>
    <row r="133" spans="1:8" ht="12.75">
      <c r="A133" s="2" t="s">
        <v>83</v>
      </c>
      <c r="B133" s="15" t="s">
        <v>92</v>
      </c>
      <c r="D133" s="2">
        <v>0</v>
      </c>
      <c r="F133" s="2">
        <f t="shared" si="6"/>
        <v>0</v>
      </c>
      <c r="G133" s="2">
        <f t="shared" si="7"/>
        <v>0</v>
      </c>
      <c r="H133" s="2">
        <f t="shared" si="8"/>
        <v>0</v>
      </c>
    </row>
    <row r="134" spans="6:8" ht="12.75">
      <c r="F134" s="2">
        <f t="shared" si="6"/>
        <v>0</v>
      </c>
      <c r="G134" s="2">
        <f t="shared" si="7"/>
        <v>0</v>
      </c>
      <c r="H134" s="2">
        <f t="shared" si="8"/>
        <v>0</v>
      </c>
    </row>
    <row r="135" spans="1:9" ht="12.75">
      <c r="A135" s="2" t="s">
        <v>80</v>
      </c>
      <c r="B135" s="2" t="s">
        <v>81</v>
      </c>
      <c r="C135" s="2" t="s">
        <v>34</v>
      </c>
      <c r="D135" s="2">
        <v>1</v>
      </c>
      <c r="E135" s="2">
        <v>105</v>
      </c>
      <c r="F135" s="2">
        <f t="shared" si="6"/>
        <v>105</v>
      </c>
      <c r="G135" s="2">
        <f t="shared" si="7"/>
        <v>118.65</v>
      </c>
      <c r="H135" s="2">
        <f t="shared" si="8"/>
        <v>2.1</v>
      </c>
      <c r="I135" s="2">
        <v>121</v>
      </c>
    </row>
    <row r="136" spans="6:8" ht="12.75">
      <c r="F136" s="2">
        <f t="shared" si="6"/>
        <v>0</v>
      </c>
      <c r="G136" s="2">
        <f t="shared" si="7"/>
        <v>0</v>
      </c>
      <c r="H136" s="2">
        <f t="shared" si="8"/>
        <v>0</v>
      </c>
    </row>
    <row r="137" spans="1:9" ht="12.75">
      <c r="A137" s="2" t="s">
        <v>105</v>
      </c>
      <c r="B137" s="2" t="s">
        <v>169</v>
      </c>
      <c r="D137" s="2">
        <v>1</v>
      </c>
      <c r="E137" s="2">
        <v>8502</v>
      </c>
      <c r="F137" s="2">
        <f t="shared" si="6"/>
        <v>8502</v>
      </c>
      <c r="G137" s="2">
        <f t="shared" si="7"/>
        <v>9607.26</v>
      </c>
      <c r="H137" s="2">
        <f t="shared" si="8"/>
        <v>170.04</v>
      </c>
      <c r="I137" s="2">
        <v>9777</v>
      </c>
    </row>
    <row r="138" spans="6:8" ht="12.75">
      <c r="F138" s="2">
        <f t="shared" si="6"/>
        <v>0</v>
      </c>
      <c r="G138" s="2">
        <f t="shared" si="7"/>
        <v>0</v>
      </c>
      <c r="H138" s="2">
        <f t="shared" si="8"/>
        <v>0</v>
      </c>
    </row>
    <row r="139" spans="1:9" ht="12.75">
      <c r="A139" s="2" t="s">
        <v>127</v>
      </c>
      <c r="B139" s="2" t="s">
        <v>10</v>
      </c>
      <c r="D139" s="2">
        <v>1</v>
      </c>
      <c r="E139" s="2">
        <v>204</v>
      </c>
      <c r="F139" s="2">
        <f t="shared" si="6"/>
        <v>204</v>
      </c>
      <c r="G139" s="2">
        <f t="shared" si="7"/>
        <v>230.52</v>
      </c>
      <c r="H139" s="2">
        <f t="shared" si="8"/>
        <v>4.08</v>
      </c>
      <c r="I139" s="2">
        <v>2753</v>
      </c>
    </row>
    <row r="140" spans="1:8" ht="12.75">
      <c r="A140" s="2" t="s">
        <v>127</v>
      </c>
      <c r="B140" s="2" t="s">
        <v>10</v>
      </c>
      <c r="D140" s="2">
        <v>1</v>
      </c>
      <c r="E140" s="2">
        <v>204</v>
      </c>
      <c r="F140" s="2">
        <f t="shared" si="6"/>
        <v>204</v>
      </c>
      <c r="G140" s="2">
        <f t="shared" si="7"/>
        <v>230.52</v>
      </c>
      <c r="H140" s="2">
        <f t="shared" si="8"/>
        <v>4.08</v>
      </c>
    </row>
    <row r="141" spans="1:8" ht="12.75">
      <c r="A141" s="2" t="s">
        <v>127</v>
      </c>
      <c r="B141" s="2" t="s">
        <v>137</v>
      </c>
      <c r="D141" s="2">
        <v>1</v>
      </c>
      <c r="E141" s="2">
        <v>119</v>
      </c>
      <c r="F141" s="2">
        <f t="shared" si="6"/>
        <v>119</v>
      </c>
      <c r="G141" s="2">
        <f t="shared" si="7"/>
        <v>134.47</v>
      </c>
      <c r="H141" s="2">
        <f t="shared" si="8"/>
        <v>2.38</v>
      </c>
    </row>
    <row r="142" spans="1:8" ht="12.75">
      <c r="A142" s="2" t="s">
        <v>127</v>
      </c>
      <c r="B142" s="2" t="s">
        <v>137</v>
      </c>
      <c r="D142" s="2">
        <v>1</v>
      </c>
      <c r="E142" s="2">
        <v>119</v>
      </c>
      <c r="F142" s="2">
        <f t="shared" si="6"/>
        <v>119</v>
      </c>
      <c r="G142" s="2">
        <f t="shared" si="7"/>
        <v>134.47</v>
      </c>
      <c r="H142" s="2">
        <f t="shared" si="8"/>
        <v>2.38</v>
      </c>
    </row>
    <row r="143" spans="1:8" ht="12.75">
      <c r="A143" s="2" t="s">
        <v>127</v>
      </c>
      <c r="B143" s="2" t="s">
        <v>134</v>
      </c>
      <c r="D143" s="2">
        <v>1</v>
      </c>
      <c r="E143" s="2">
        <v>126</v>
      </c>
      <c r="F143" s="2">
        <f t="shared" si="6"/>
        <v>126</v>
      </c>
      <c r="G143" s="2">
        <f t="shared" si="7"/>
        <v>142.38</v>
      </c>
      <c r="H143" s="2">
        <f t="shared" si="8"/>
        <v>2.52</v>
      </c>
    </row>
    <row r="144" spans="1:8" ht="12.75">
      <c r="A144" s="2" t="s">
        <v>127</v>
      </c>
      <c r="B144" s="5" t="s">
        <v>174</v>
      </c>
      <c r="D144" s="2">
        <v>1</v>
      </c>
      <c r="E144" s="2">
        <v>71</v>
      </c>
      <c r="F144" s="2">
        <f t="shared" si="6"/>
        <v>71</v>
      </c>
      <c r="G144" s="2">
        <f t="shared" si="7"/>
        <v>80.23</v>
      </c>
      <c r="H144" s="2">
        <f t="shared" si="8"/>
        <v>1.42</v>
      </c>
    </row>
    <row r="145" spans="1:8" ht="12.75">
      <c r="A145" s="2" t="s">
        <v>127</v>
      </c>
      <c r="B145" s="2" t="s">
        <v>133</v>
      </c>
      <c r="D145" s="2">
        <v>1</v>
      </c>
      <c r="E145" s="2">
        <v>165</v>
      </c>
      <c r="F145" s="2">
        <f t="shared" si="6"/>
        <v>165</v>
      </c>
      <c r="G145" s="2">
        <f t="shared" si="7"/>
        <v>186.45</v>
      </c>
      <c r="H145" s="2">
        <f t="shared" si="8"/>
        <v>3.3000000000000003</v>
      </c>
    </row>
    <row r="146" spans="1:8" ht="12.75">
      <c r="A146" s="2" t="s">
        <v>127</v>
      </c>
      <c r="B146" s="2" t="s">
        <v>138</v>
      </c>
      <c r="D146" s="2">
        <v>1</v>
      </c>
      <c r="E146" s="2">
        <v>119</v>
      </c>
      <c r="F146" s="2">
        <f t="shared" si="6"/>
        <v>119</v>
      </c>
      <c r="G146" s="2">
        <f t="shared" si="7"/>
        <v>134.47</v>
      </c>
      <c r="H146" s="2">
        <f t="shared" si="8"/>
        <v>2.38</v>
      </c>
    </row>
    <row r="147" spans="1:8" ht="12.75">
      <c r="A147" s="2" t="s">
        <v>127</v>
      </c>
      <c r="B147" s="2" t="s">
        <v>99</v>
      </c>
      <c r="C147" s="2" t="s">
        <v>37</v>
      </c>
      <c r="D147" s="2">
        <v>1</v>
      </c>
      <c r="E147" s="2">
        <v>310</v>
      </c>
      <c r="F147" s="2">
        <f t="shared" si="6"/>
        <v>310</v>
      </c>
      <c r="G147" s="2">
        <f t="shared" si="7"/>
        <v>350.3</v>
      </c>
      <c r="H147" s="2">
        <f t="shared" si="8"/>
        <v>6.2</v>
      </c>
    </row>
    <row r="148" spans="1:8" ht="12.75">
      <c r="A148" s="2" t="s">
        <v>127</v>
      </c>
      <c r="B148" s="2" t="s">
        <v>130</v>
      </c>
      <c r="D148" s="2">
        <v>1</v>
      </c>
      <c r="E148" s="2">
        <v>197</v>
      </c>
      <c r="F148" s="2">
        <f t="shared" si="6"/>
        <v>197</v>
      </c>
      <c r="G148" s="2">
        <f t="shared" si="7"/>
        <v>222.61</v>
      </c>
      <c r="H148" s="2">
        <f t="shared" si="8"/>
        <v>3.94</v>
      </c>
    </row>
    <row r="149" spans="1:8" ht="12.75">
      <c r="A149" s="2" t="s">
        <v>127</v>
      </c>
      <c r="B149" s="2" t="s">
        <v>130</v>
      </c>
      <c r="D149" s="2">
        <v>1</v>
      </c>
      <c r="E149" s="2">
        <v>197</v>
      </c>
      <c r="F149" s="2">
        <f t="shared" si="6"/>
        <v>197</v>
      </c>
      <c r="G149" s="2">
        <f t="shared" si="7"/>
        <v>222.61</v>
      </c>
      <c r="H149" s="2">
        <f t="shared" si="8"/>
        <v>3.94</v>
      </c>
    </row>
    <row r="150" spans="1:8" ht="12.75">
      <c r="A150" s="2" t="s">
        <v>127</v>
      </c>
      <c r="B150" s="2" t="s">
        <v>128</v>
      </c>
      <c r="D150" s="2">
        <v>2</v>
      </c>
      <c r="E150" s="2">
        <v>172</v>
      </c>
      <c r="F150" s="2">
        <f t="shared" si="6"/>
        <v>344</v>
      </c>
      <c r="G150" s="2">
        <f t="shared" si="7"/>
        <v>388.72</v>
      </c>
      <c r="H150" s="2">
        <f t="shared" si="8"/>
        <v>6.88</v>
      </c>
    </row>
    <row r="151" spans="1:8" ht="12.75">
      <c r="A151" s="2" t="s">
        <v>127</v>
      </c>
      <c r="B151" s="2" t="s">
        <v>129</v>
      </c>
      <c r="D151" s="2">
        <v>1</v>
      </c>
      <c r="E151" s="2">
        <v>104</v>
      </c>
      <c r="F151" s="2">
        <f t="shared" si="6"/>
        <v>104</v>
      </c>
      <c r="G151" s="2">
        <f t="shared" si="7"/>
        <v>117.52</v>
      </c>
      <c r="H151" s="2">
        <f t="shared" si="8"/>
        <v>2.08</v>
      </c>
    </row>
    <row r="152" spans="1:8" ht="12.75">
      <c r="A152" s="2" t="s">
        <v>127</v>
      </c>
      <c r="B152" s="2" t="s">
        <v>135</v>
      </c>
      <c r="D152" s="2">
        <v>1</v>
      </c>
      <c r="E152" s="2">
        <v>115</v>
      </c>
      <c r="F152" s="2">
        <f t="shared" si="6"/>
        <v>115</v>
      </c>
      <c r="G152" s="2">
        <f t="shared" si="7"/>
        <v>129.95</v>
      </c>
      <c r="H152" s="2">
        <f t="shared" si="8"/>
        <v>2.3000000000000003</v>
      </c>
    </row>
    <row r="153" spans="6:8" ht="12.75">
      <c r="F153" s="2">
        <f t="shared" si="6"/>
        <v>0</v>
      </c>
      <c r="G153" s="2">
        <f t="shared" si="7"/>
        <v>0</v>
      </c>
      <c r="H153" s="2">
        <f t="shared" si="8"/>
        <v>0</v>
      </c>
    </row>
    <row r="154" spans="1:9" ht="12.75">
      <c r="A154" s="2" t="s">
        <v>109</v>
      </c>
      <c r="B154" s="2" t="s">
        <v>111</v>
      </c>
      <c r="D154" s="2">
        <v>1</v>
      </c>
      <c r="E154" s="2">
        <v>93</v>
      </c>
      <c r="F154" s="2">
        <f t="shared" si="6"/>
        <v>93</v>
      </c>
      <c r="G154" s="2">
        <f t="shared" si="7"/>
        <v>105.09</v>
      </c>
      <c r="H154" s="2">
        <f t="shared" si="8"/>
        <v>1.86</v>
      </c>
      <c r="I154" s="2">
        <v>107</v>
      </c>
    </row>
    <row r="155" spans="1:8" ht="12.75">
      <c r="A155" s="2" t="s">
        <v>109</v>
      </c>
      <c r="B155" s="15" t="s">
        <v>110</v>
      </c>
      <c r="D155" s="2">
        <v>0</v>
      </c>
      <c r="E155" s="2">
        <v>239</v>
      </c>
      <c r="F155" s="2">
        <f t="shared" si="6"/>
        <v>0</v>
      </c>
      <c r="G155" s="2">
        <f t="shared" si="7"/>
        <v>0</v>
      </c>
      <c r="H155" s="2">
        <f t="shared" si="8"/>
        <v>0</v>
      </c>
    </row>
    <row r="156" spans="6:8" ht="12.75">
      <c r="F156" s="2">
        <f t="shared" si="6"/>
        <v>0</v>
      </c>
      <c r="G156" s="2">
        <f t="shared" si="7"/>
        <v>0</v>
      </c>
      <c r="H156" s="2">
        <f t="shared" si="8"/>
        <v>0</v>
      </c>
    </row>
    <row r="157" spans="6:8" ht="12.75">
      <c r="F157" s="2">
        <f t="shared" si="6"/>
        <v>0</v>
      </c>
      <c r="G157" s="2">
        <f t="shared" si="7"/>
        <v>0</v>
      </c>
      <c r="H157" s="2">
        <f t="shared" si="8"/>
        <v>0</v>
      </c>
    </row>
    <row r="158" spans="1:9" ht="12.75">
      <c r="A158" s="7" t="s">
        <v>177</v>
      </c>
      <c r="B158" s="6" t="s">
        <v>178</v>
      </c>
      <c r="D158" s="2">
        <v>2</v>
      </c>
      <c r="E158" s="2">
        <v>158</v>
      </c>
      <c r="F158" s="2">
        <f t="shared" si="6"/>
        <v>316</v>
      </c>
      <c r="G158" s="2">
        <f t="shared" si="7"/>
        <v>357.08</v>
      </c>
      <c r="H158" s="2">
        <f t="shared" si="8"/>
        <v>6.32</v>
      </c>
      <c r="I158" s="2">
        <v>363</v>
      </c>
    </row>
    <row r="159" spans="6:8" ht="12.75">
      <c r="F159" s="2">
        <f t="shared" si="6"/>
        <v>0</v>
      </c>
      <c r="G159" s="2">
        <f t="shared" si="7"/>
        <v>0</v>
      </c>
      <c r="H159" s="2">
        <f t="shared" si="8"/>
        <v>0</v>
      </c>
    </row>
    <row r="160" spans="1:9" ht="12.75">
      <c r="A160" s="7" t="s">
        <v>176</v>
      </c>
      <c r="B160" t="s">
        <v>133</v>
      </c>
      <c r="D160" s="2">
        <v>1</v>
      </c>
      <c r="E160" s="2">
        <v>165</v>
      </c>
      <c r="F160" s="2">
        <f t="shared" si="6"/>
        <v>165</v>
      </c>
      <c r="G160" s="2">
        <f t="shared" si="7"/>
        <v>186.45</v>
      </c>
      <c r="H160" s="2">
        <f t="shared" si="8"/>
        <v>3.3000000000000003</v>
      </c>
      <c r="I160" s="2">
        <v>997</v>
      </c>
    </row>
    <row r="161" spans="1:8" ht="12.75">
      <c r="A161" s="7" t="s">
        <v>176</v>
      </c>
      <c r="B161" t="s">
        <v>179</v>
      </c>
      <c r="D161" s="2">
        <v>1</v>
      </c>
      <c r="E161" s="2">
        <v>63</v>
      </c>
      <c r="F161" s="2">
        <f t="shared" si="6"/>
        <v>63</v>
      </c>
      <c r="G161" s="2">
        <f t="shared" si="7"/>
        <v>71.19</v>
      </c>
      <c r="H161" s="2">
        <f t="shared" si="8"/>
        <v>1.26</v>
      </c>
    </row>
    <row r="162" spans="1:8" ht="12.75">
      <c r="A162" s="7" t="s">
        <v>176</v>
      </c>
      <c r="B162" t="s">
        <v>180</v>
      </c>
      <c r="D162" s="2">
        <v>1</v>
      </c>
      <c r="E162" s="2">
        <v>293</v>
      </c>
      <c r="F162" s="2">
        <f t="shared" si="6"/>
        <v>293</v>
      </c>
      <c r="G162" s="2">
        <f t="shared" si="7"/>
        <v>331.09000000000003</v>
      </c>
      <c r="H162" s="2">
        <f t="shared" si="8"/>
        <v>5.86</v>
      </c>
    </row>
    <row r="163" spans="1:8" ht="12.75">
      <c r="A163" s="7" t="s">
        <v>176</v>
      </c>
      <c r="B163" s="8" t="s">
        <v>181</v>
      </c>
      <c r="D163" s="2">
        <v>1</v>
      </c>
      <c r="E163" s="2">
        <v>188</v>
      </c>
      <c r="F163" s="2">
        <f t="shared" si="6"/>
        <v>188</v>
      </c>
      <c r="G163" s="2">
        <f t="shared" si="7"/>
        <v>212.44</v>
      </c>
      <c r="H163" s="2">
        <f t="shared" si="8"/>
        <v>3.7600000000000002</v>
      </c>
    </row>
    <row r="164" spans="1:8" ht="12.75">
      <c r="A164" s="7" t="s">
        <v>176</v>
      </c>
      <c r="B164" t="s">
        <v>178</v>
      </c>
      <c r="D164" s="2">
        <v>1</v>
      </c>
      <c r="E164" s="2">
        <v>158</v>
      </c>
      <c r="F164" s="2">
        <f t="shared" si="6"/>
        <v>158</v>
      </c>
      <c r="G164" s="2">
        <f t="shared" si="7"/>
        <v>178.54</v>
      </c>
      <c r="H164" s="2">
        <f t="shared" si="8"/>
        <v>3.16</v>
      </c>
    </row>
    <row r="165" spans="6:8" ht="12.75">
      <c r="F165" s="2">
        <f t="shared" si="6"/>
        <v>0</v>
      </c>
      <c r="G165" s="2">
        <f t="shared" si="7"/>
        <v>0</v>
      </c>
      <c r="H165" s="2">
        <f t="shared" si="8"/>
        <v>0</v>
      </c>
    </row>
    <row r="166" spans="6:8" ht="12.75">
      <c r="F166" s="2">
        <f t="shared" si="6"/>
        <v>0</v>
      </c>
      <c r="G166" s="2">
        <f t="shared" si="7"/>
        <v>0</v>
      </c>
      <c r="H166" s="2">
        <f t="shared" si="8"/>
        <v>0</v>
      </c>
    </row>
  </sheetData>
  <sheetProtection formatCells="0" formatColumns="0" formatRows="0" insertColumns="0" insertRows="0" insertHyperlinks="0" deleteColumns="0" deleteRows="0" sort="0" autoFilter="0" pivotTables="0"/>
  <autoFilter ref="A1:Q1">
    <sortState ref="A2:Q166">
      <sortCondition sortBy="value" ref="A2:A16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7"/>
  <sheetViews>
    <sheetView zoomScale="115" zoomScaleNormal="115" zoomScalePageLayoutView="0" workbookViewId="0" topLeftCell="A81">
      <selection activeCell="D14" sqref="D14:D115"/>
    </sheetView>
  </sheetViews>
  <sheetFormatPr defaultColWidth="9.140625" defaultRowHeight="12.75"/>
  <cols>
    <col min="1" max="1" width="9.140625" style="11" customWidth="1"/>
    <col min="2" max="2" width="66.8515625" style="11" customWidth="1"/>
    <col min="3" max="16384" width="9.140625" style="11" customWidth="1"/>
  </cols>
  <sheetData>
    <row r="2" spans="2:4" ht="12.75">
      <c r="B2" s="14" t="s">
        <v>60</v>
      </c>
      <c r="C2" s="10"/>
      <c r="D2" s="10">
        <v>1</v>
      </c>
    </row>
    <row r="3" spans="2:4" ht="12.75">
      <c r="B3" s="14" t="s">
        <v>85</v>
      </c>
      <c r="C3" s="10" t="s">
        <v>86</v>
      </c>
      <c r="D3" s="10">
        <v>1</v>
      </c>
    </row>
    <row r="4" spans="2:4" ht="12.75">
      <c r="B4" s="14" t="s">
        <v>101</v>
      </c>
      <c r="C4" s="10"/>
      <c r="D4" s="10">
        <v>1</v>
      </c>
    </row>
    <row r="5" spans="2:4" ht="12.75">
      <c r="B5" s="14" t="s">
        <v>20</v>
      </c>
      <c r="C5" s="10"/>
      <c r="D5" s="10">
        <v>1</v>
      </c>
    </row>
    <row r="6" spans="2:4" ht="12.75">
      <c r="B6" s="14" t="s">
        <v>57</v>
      </c>
      <c r="C6" s="10"/>
      <c r="D6" s="10">
        <v>1</v>
      </c>
    </row>
    <row r="7" spans="2:4" ht="12.75">
      <c r="B7" s="14" t="s">
        <v>92</v>
      </c>
      <c r="C7" s="10"/>
      <c r="D7" s="10">
        <v>1</v>
      </c>
    </row>
    <row r="8" spans="2:4" ht="12.75">
      <c r="B8" s="14" t="s">
        <v>53</v>
      </c>
      <c r="C8" s="10"/>
      <c r="D8" s="10">
        <v>1</v>
      </c>
    </row>
    <row r="9" spans="2:4" ht="12.75">
      <c r="B9" s="14" t="s">
        <v>110</v>
      </c>
      <c r="C9" s="10"/>
      <c r="D9" s="10">
        <v>2</v>
      </c>
    </row>
    <row r="10" spans="2:4" ht="12.75">
      <c r="B10" s="14" t="s">
        <v>18</v>
      </c>
      <c r="C10" s="10"/>
      <c r="D10" s="10">
        <v>1</v>
      </c>
    </row>
    <row r="11" spans="2:4" ht="12.75">
      <c r="B11" s="14" t="s">
        <v>170</v>
      </c>
      <c r="C11" s="10"/>
      <c r="D11" s="10">
        <v>3</v>
      </c>
    </row>
    <row r="12" spans="2:4" ht="12.75">
      <c r="B12" s="14" t="s">
        <v>140</v>
      </c>
      <c r="C12" s="10"/>
      <c r="D12" s="10">
        <v>4</v>
      </c>
    </row>
    <row r="13" spans="2:4" ht="12.75">
      <c r="B13" s="14" t="s">
        <v>162</v>
      </c>
      <c r="C13" s="10" t="s">
        <v>11</v>
      </c>
      <c r="D13" s="10">
        <v>2</v>
      </c>
    </row>
    <row r="14" spans="2:4" ht="12.75">
      <c r="B14" s="10" t="s">
        <v>72</v>
      </c>
      <c r="C14" s="10" t="s">
        <v>73</v>
      </c>
      <c r="D14" s="10">
        <v>1</v>
      </c>
    </row>
    <row r="15" spans="2:4" ht="12.75">
      <c r="B15" s="10" t="s">
        <v>68</v>
      </c>
      <c r="C15" s="10" t="s">
        <v>69</v>
      </c>
      <c r="D15" s="10">
        <v>1</v>
      </c>
    </row>
    <row r="16" spans="2:4" ht="12.75">
      <c r="B16" s="10" t="s">
        <v>46</v>
      </c>
      <c r="C16" s="10" t="s">
        <v>34</v>
      </c>
      <c r="D16" s="10">
        <v>1</v>
      </c>
    </row>
    <row r="17" spans="2:4" ht="12.75">
      <c r="B17" s="10" t="s">
        <v>103</v>
      </c>
      <c r="C17" s="10" t="s">
        <v>104</v>
      </c>
      <c r="D17" s="10">
        <v>1</v>
      </c>
    </row>
    <row r="18" spans="2:4" ht="12.75">
      <c r="B18" s="10" t="s">
        <v>144</v>
      </c>
      <c r="C18" s="10" t="s">
        <v>34</v>
      </c>
      <c r="D18" s="10">
        <v>1</v>
      </c>
    </row>
    <row r="19" spans="2:4" ht="12.75">
      <c r="B19" s="10" t="s">
        <v>173</v>
      </c>
      <c r="C19" s="10" t="s">
        <v>34</v>
      </c>
      <c r="D19" s="10">
        <v>1</v>
      </c>
    </row>
    <row r="20" spans="2:4" ht="12.75">
      <c r="B20" s="10" t="s">
        <v>6</v>
      </c>
      <c r="C20" s="10"/>
      <c r="D20" s="10">
        <v>1</v>
      </c>
    </row>
    <row r="21" spans="2:4" ht="12.75">
      <c r="B21" s="10" t="s">
        <v>26</v>
      </c>
      <c r="C21" s="10"/>
      <c r="D21" s="10">
        <v>1</v>
      </c>
    </row>
    <row r="22" spans="2:4" ht="12.75">
      <c r="B22" s="12" t="s">
        <v>172</v>
      </c>
      <c r="C22" s="10" t="s">
        <v>87</v>
      </c>
      <c r="D22" s="10">
        <v>1</v>
      </c>
    </row>
    <row r="23" spans="2:4" ht="12.75">
      <c r="B23" s="10" t="s">
        <v>146</v>
      </c>
      <c r="C23" s="10"/>
      <c r="D23" s="10">
        <v>1</v>
      </c>
    </row>
    <row r="24" spans="2:4" ht="12.75">
      <c r="B24" s="10" t="s">
        <v>147</v>
      </c>
      <c r="C24" s="10"/>
      <c r="D24" s="10">
        <v>1</v>
      </c>
    </row>
    <row r="25" spans="2:4" ht="12.75">
      <c r="B25" s="10" t="s">
        <v>59</v>
      </c>
      <c r="C25" s="10"/>
      <c r="D25" s="10">
        <v>1</v>
      </c>
    </row>
    <row r="26" spans="2:4" ht="12.75">
      <c r="B26" s="10" t="s">
        <v>91</v>
      </c>
      <c r="C26" s="10" t="s">
        <v>87</v>
      </c>
      <c r="D26" s="10">
        <v>2</v>
      </c>
    </row>
    <row r="27" spans="2:4" ht="12.75">
      <c r="B27" s="10" t="s">
        <v>136</v>
      </c>
      <c r="C27" s="10"/>
      <c r="D27" s="10">
        <v>15</v>
      </c>
    </row>
    <row r="28" spans="2:4" ht="12.75">
      <c r="B28" s="10" t="s">
        <v>29</v>
      </c>
      <c r="C28" s="10"/>
      <c r="D28" s="10">
        <v>1</v>
      </c>
    </row>
    <row r="29" spans="2:4" ht="12.75">
      <c r="B29" s="10" t="s">
        <v>30</v>
      </c>
      <c r="C29" s="10"/>
      <c r="D29" s="10">
        <v>1</v>
      </c>
    </row>
    <row r="30" spans="2:4" ht="12.75">
      <c r="B30" s="10" t="s">
        <v>137</v>
      </c>
      <c r="C30" s="10"/>
      <c r="D30" s="10">
        <v>2</v>
      </c>
    </row>
    <row r="31" spans="2:4" ht="12.75">
      <c r="B31" s="10" t="s">
        <v>134</v>
      </c>
      <c r="C31" s="10"/>
      <c r="D31" s="10">
        <v>1</v>
      </c>
    </row>
    <row r="32" spans="2:4" ht="12.75">
      <c r="B32" s="10" t="s">
        <v>166</v>
      </c>
      <c r="C32" s="10"/>
      <c r="D32" s="10">
        <v>1</v>
      </c>
    </row>
    <row r="33" spans="2:4" ht="12.75">
      <c r="B33" s="10" t="s">
        <v>107</v>
      </c>
      <c r="C33" s="10" t="s">
        <v>108</v>
      </c>
      <c r="D33" s="10">
        <v>1</v>
      </c>
    </row>
    <row r="34" spans="2:4" ht="12.75">
      <c r="B34" s="10" t="s">
        <v>167</v>
      </c>
      <c r="C34" s="10"/>
      <c r="D34" s="10">
        <v>1</v>
      </c>
    </row>
    <row r="35" spans="2:4" ht="12.75">
      <c r="B35" s="10" t="s">
        <v>178</v>
      </c>
      <c r="C35" s="10"/>
      <c r="D35" s="10">
        <v>3</v>
      </c>
    </row>
    <row r="36" spans="2:4" ht="12.75">
      <c r="B36" s="10" t="s">
        <v>70</v>
      </c>
      <c r="C36" s="10" t="s">
        <v>71</v>
      </c>
      <c r="D36" s="10">
        <v>1</v>
      </c>
    </row>
    <row r="37" spans="2:4" ht="12.75">
      <c r="B37" s="10" t="s">
        <v>111</v>
      </c>
      <c r="C37" s="10"/>
      <c r="D37" s="10">
        <v>1</v>
      </c>
    </row>
    <row r="38" spans="2:4" ht="12.75">
      <c r="B38" s="10" t="s">
        <v>64</v>
      </c>
      <c r="C38" s="10"/>
      <c r="D38" s="10">
        <v>3</v>
      </c>
    </row>
    <row r="39" spans="2:4" ht="12.75">
      <c r="B39" s="10" t="s">
        <v>65</v>
      </c>
      <c r="C39" s="10"/>
      <c r="D39" s="10">
        <v>3</v>
      </c>
    </row>
    <row r="40" spans="2:4" ht="12.75">
      <c r="B40" s="10" t="s">
        <v>118</v>
      </c>
      <c r="C40" s="10"/>
      <c r="D40" s="10">
        <v>1</v>
      </c>
    </row>
    <row r="41" spans="2:4" ht="12.75">
      <c r="B41" s="10" t="s">
        <v>133</v>
      </c>
      <c r="C41" s="10"/>
      <c r="D41" s="10">
        <v>2</v>
      </c>
    </row>
    <row r="42" spans="2:4" ht="12.75">
      <c r="B42" s="10" t="s">
        <v>154</v>
      </c>
      <c r="C42" s="10"/>
      <c r="D42" s="10">
        <v>2</v>
      </c>
    </row>
    <row r="43" spans="2:4" ht="12.75">
      <c r="B43" s="10" t="s">
        <v>75</v>
      </c>
      <c r="C43" s="10"/>
      <c r="D43" s="10">
        <v>1</v>
      </c>
    </row>
    <row r="44" spans="2:4" ht="12.75">
      <c r="B44" s="10" t="s">
        <v>25</v>
      </c>
      <c r="C44" s="10"/>
      <c r="D44" s="10">
        <v>1</v>
      </c>
    </row>
    <row r="45" spans="2:4" ht="12.75">
      <c r="B45" s="10" t="s">
        <v>113</v>
      </c>
      <c r="C45" s="10" t="s">
        <v>114</v>
      </c>
      <c r="D45" s="10">
        <v>1</v>
      </c>
    </row>
    <row r="46" spans="2:4" ht="12.75">
      <c r="B46" s="10" t="s">
        <v>51</v>
      </c>
      <c r="C46" s="10"/>
      <c r="D46" s="10">
        <v>1</v>
      </c>
    </row>
    <row r="47" spans="2:4" ht="12.75">
      <c r="B47" s="10" t="s">
        <v>132</v>
      </c>
      <c r="C47" s="10"/>
      <c r="D47" s="10">
        <v>1</v>
      </c>
    </row>
    <row r="48" spans="2:4" ht="12.75">
      <c r="B48" s="10" t="s">
        <v>35</v>
      </c>
      <c r="C48" s="10"/>
      <c r="D48" s="10">
        <v>2</v>
      </c>
    </row>
    <row r="49" spans="2:4" ht="12.75">
      <c r="B49" s="10" t="s">
        <v>95</v>
      </c>
      <c r="C49" s="10"/>
      <c r="D49" s="10">
        <v>1</v>
      </c>
    </row>
    <row r="50" spans="2:4" ht="12.75">
      <c r="B50" s="10" t="s">
        <v>163</v>
      </c>
      <c r="C50" s="10"/>
      <c r="D50" s="10">
        <v>1</v>
      </c>
    </row>
    <row r="51" spans="2:4" ht="12.75">
      <c r="B51" s="10" t="s">
        <v>78</v>
      </c>
      <c r="C51" s="10"/>
      <c r="D51" s="10">
        <v>1</v>
      </c>
    </row>
    <row r="52" spans="2:4" ht="12.75">
      <c r="B52" s="10" t="s">
        <v>21</v>
      </c>
      <c r="C52" s="10"/>
      <c r="D52" s="10">
        <v>1</v>
      </c>
    </row>
    <row r="53" spans="2:4" ht="12.75">
      <c r="B53" s="10" t="s">
        <v>151</v>
      </c>
      <c r="C53" s="10"/>
      <c r="D53" s="10">
        <v>1</v>
      </c>
    </row>
    <row r="54" spans="2:4" ht="12.75">
      <c r="B54" s="10" t="s">
        <v>33</v>
      </c>
      <c r="C54" s="10"/>
      <c r="D54" s="10">
        <v>1</v>
      </c>
    </row>
    <row r="55" spans="2:4" ht="12.75">
      <c r="B55" s="10" t="s">
        <v>28</v>
      </c>
      <c r="C55" s="10"/>
      <c r="D55" s="10">
        <v>1</v>
      </c>
    </row>
    <row r="56" spans="2:4" ht="12.75">
      <c r="B56" s="10" t="s">
        <v>62</v>
      </c>
      <c r="C56" s="10" t="s">
        <v>63</v>
      </c>
      <c r="D56" s="10">
        <v>1</v>
      </c>
    </row>
    <row r="57" spans="2:4" ht="12.75">
      <c r="B57" s="10" t="s">
        <v>81</v>
      </c>
      <c r="C57" s="10"/>
      <c r="D57" s="10">
        <v>1</v>
      </c>
    </row>
    <row r="58" spans="2:4" ht="12.75">
      <c r="B58" s="10" t="s">
        <v>16</v>
      </c>
      <c r="C58" s="10"/>
      <c r="D58" s="10">
        <v>1</v>
      </c>
    </row>
    <row r="59" spans="2:4" ht="12.75">
      <c r="B59" s="10" t="s">
        <v>12</v>
      </c>
      <c r="C59" s="10"/>
      <c r="D59" s="10">
        <v>3</v>
      </c>
    </row>
    <row r="60" spans="2:4" ht="12.75">
      <c r="B60" s="10" t="s">
        <v>138</v>
      </c>
      <c r="C60" s="10"/>
      <c r="D60" s="10">
        <v>1</v>
      </c>
    </row>
    <row r="61" spans="2:4" ht="12.75">
      <c r="B61" s="10" t="s">
        <v>174</v>
      </c>
      <c r="C61" s="10"/>
      <c r="D61" s="10">
        <v>1</v>
      </c>
    </row>
    <row r="62" spans="2:4" ht="12.75">
      <c r="B62" s="10" t="s">
        <v>84</v>
      </c>
      <c r="C62" s="10"/>
      <c r="D62" s="10">
        <v>1</v>
      </c>
    </row>
    <row r="63" spans="2:4" ht="12.75">
      <c r="B63" s="10" t="s">
        <v>44</v>
      </c>
      <c r="C63" s="10" t="s">
        <v>45</v>
      </c>
      <c r="D63" s="10">
        <v>1</v>
      </c>
    </row>
    <row r="64" spans="2:4" ht="12.75">
      <c r="B64" s="10" t="s">
        <v>181</v>
      </c>
      <c r="C64" s="10"/>
      <c r="D64" s="10">
        <v>1</v>
      </c>
    </row>
    <row r="65" spans="2:4" ht="12.75">
      <c r="B65" s="10" t="s">
        <v>39</v>
      </c>
      <c r="C65" s="10"/>
      <c r="D65" s="10">
        <v>1</v>
      </c>
    </row>
    <row r="66" spans="2:4" ht="12.75">
      <c r="B66" s="10" t="s">
        <v>159</v>
      </c>
      <c r="C66" s="10"/>
      <c r="D66" s="10">
        <v>2</v>
      </c>
    </row>
    <row r="67" spans="2:4" ht="12.75">
      <c r="B67" s="10" t="s">
        <v>82</v>
      </c>
      <c r="C67" s="10" t="s">
        <v>52</v>
      </c>
      <c r="D67" s="10">
        <v>1</v>
      </c>
    </row>
    <row r="68" spans="2:4" ht="12.75">
      <c r="B68" s="10" t="s">
        <v>40</v>
      </c>
      <c r="C68" s="10"/>
      <c r="D68" s="10">
        <v>1</v>
      </c>
    </row>
    <row r="69" spans="2:4" ht="12.75">
      <c r="B69" s="10" t="s">
        <v>41</v>
      </c>
      <c r="C69" s="10"/>
      <c r="D69" s="10">
        <v>1</v>
      </c>
    </row>
    <row r="70" spans="2:4" ht="12.75">
      <c r="B70" s="10" t="s">
        <v>43</v>
      </c>
      <c r="C70" s="10"/>
      <c r="D70" s="10">
        <v>2</v>
      </c>
    </row>
    <row r="71" spans="2:4" ht="12.75">
      <c r="B71" s="10" t="s">
        <v>42</v>
      </c>
      <c r="C71" s="10"/>
      <c r="D71" s="10">
        <v>2</v>
      </c>
    </row>
    <row r="72" spans="2:4" ht="12.75">
      <c r="B72" s="10" t="s">
        <v>14</v>
      </c>
      <c r="C72" s="10"/>
      <c r="D72" s="10">
        <v>1</v>
      </c>
    </row>
    <row r="73" spans="2:4" ht="12.75">
      <c r="B73" s="10" t="s">
        <v>31</v>
      </c>
      <c r="C73" s="10"/>
      <c r="D73" s="10">
        <v>1</v>
      </c>
    </row>
    <row r="74" spans="2:4" ht="12.75">
      <c r="B74" s="10" t="s">
        <v>152</v>
      </c>
      <c r="C74" s="10"/>
      <c r="D74" s="10">
        <v>1</v>
      </c>
    </row>
    <row r="75" spans="2:4" ht="12.75">
      <c r="B75" s="10" t="s">
        <v>180</v>
      </c>
      <c r="C75" s="10"/>
      <c r="D75" s="10">
        <v>1</v>
      </c>
    </row>
    <row r="76" spans="2:4" ht="12.75">
      <c r="B76" s="10" t="s">
        <v>179</v>
      </c>
      <c r="C76" s="10"/>
      <c r="D76" s="10">
        <v>1</v>
      </c>
    </row>
    <row r="77" spans="2:4" ht="12.75">
      <c r="B77" s="10" t="s">
        <v>98</v>
      </c>
      <c r="C77" s="10"/>
      <c r="D77" s="10">
        <v>1</v>
      </c>
    </row>
    <row r="78" spans="2:4" ht="12.75">
      <c r="B78" s="10" t="s">
        <v>115</v>
      </c>
      <c r="C78" s="10" t="s">
        <v>116</v>
      </c>
      <c r="D78" s="10">
        <v>3</v>
      </c>
    </row>
    <row r="79" spans="2:4" ht="12.75">
      <c r="B79" s="10" t="s">
        <v>157</v>
      </c>
      <c r="C79" s="10" t="s">
        <v>158</v>
      </c>
      <c r="D79" s="10">
        <v>1</v>
      </c>
    </row>
    <row r="80" spans="2:4" ht="12.75">
      <c r="B80" s="10" t="s">
        <v>153</v>
      </c>
      <c r="C80" s="10"/>
      <c r="D80" s="10">
        <v>1</v>
      </c>
    </row>
    <row r="81" spans="2:4" ht="12.75">
      <c r="B81" s="10" t="s">
        <v>8</v>
      </c>
      <c r="C81" s="10"/>
      <c r="D81" s="10">
        <v>1</v>
      </c>
    </row>
    <row r="82" spans="2:4" ht="12.75">
      <c r="B82" s="10" t="s">
        <v>56</v>
      </c>
      <c r="C82" s="10"/>
      <c r="D82" s="10">
        <v>2</v>
      </c>
    </row>
    <row r="83" spans="2:4" ht="12.75">
      <c r="B83" s="10" t="s">
        <v>97</v>
      </c>
      <c r="C83" s="10"/>
      <c r="D83" s="10">
        <v>3</v>
      </c>
    </row>
    <row r="84" spans="2:4" ht="12.75">
      <c r="B84" s="13" t="s">
        <v>22</v>
      </c>
      <c r="C84" s="10"/>
      <c r="D84" s="10">
        <v>1</v>
      </c>
    </row>
    <row r="85" spans="2:4" ht="12.75">
      <c r="B85" s="10" t="s">
        <v>93</v>
      </c>
      <c r="C85" s="10"/>
      <c r="D85" s="10">
        <v>1</v>
      </c>
    </row>
    <row r="86" spans="2:4" ht="12.75">
      <c r="B86" s="10" t="s">
        <v>155</v>
      </c>
      <c r="C86" s="10" t="s">
        <v>156</v>
      </c>
      <c r="D86" s="10">
        <v>1</v>
      </c>
    </row>
    <row r="87" spans="2:4" ht="12.75">
      <c r="B87" s="10" t="s">
        <v>99</v>
      </c>
      <c r="C87" s="10" t="s">
        <v>37</v>
      </c>
      <c r="D87" s="10">
        <v>3</v>
      </c>
    </row>
    <row r="88" spans="2:4" ht="12.75">
      <c r="B88" s="10" t="s">
        <v>27</v>
      </c>
      <c r="C88" s="10"/>
      <c r="D88" s="10">
        <v>1</v>
      </c>
    </row>
    <row r="89" spans="2:4" ht="12.75">
      <c r="B89" s="10" t="s">
        <v>168</v>
      </c>
      <c r="C89" s="10"/>
      <c r="D89" s="10">
        <v>1</v>
      </c>
    </row>
    <row r="90" spans="2:4" ht="12.75">
      <c r="B90" s="10" t="s">
        <v>38</v>
      </c>
      <c r="C90" s="10"/>
      <c r="D90" s="10">
        <v>1</v>
      </c>
    </row>
    <row r="91" spans="2:4" ht="12.75">
      <c r="B91" s="10" t="s">
        <v>175</v>
      </c>
      <c r="C91" s="10"/>
      <c r="D91" s="10">
        <v>1</v>
      </c>
    </row>
    <row r="92" spans="2:4" ht="12.75">
      <c r="B92" s="10" t="s">
        <v>165</v>
      </c>
      <c r="C92" s="10"/>
      <c r="D92" s="10">
        <v>1</v>
      </c>
    </row>
    <row r="93" spans="2:4" ht="12.75">
      <c r="B93" s="10" t="s">
        <v>36</v>
      </c>
      <c r="C93" s="10" t="s">
        <v>37</v>
      </c>
      <c r="D93" s="10">
        <v>1</v>
      </c>
    </row>
    <row r="94" spans="2:4" ht="12.75">
      <c r="B94" s="10" t="s">
        <v>119</v>
      </c>
      <c r="C94" s="10" t="s">
        <v>11</v>
      </c>
      <c r="D94" s="10">
        <v>1</v>
      </c>
    </row>
    <row r="95" spans="2:4" ht="12.75">
      <c r="B95" s="10" t="s">
        <v>182</v>
      </c>
      <c r="C95" s="10" t="s">
        <v>67</v>
      </c>
      <c r="D95" s="10">
        <v>1</v>
      </c>
    </row>
    <row r="96" spans="2:4" ht="12.75">
      <c r="B96" s="12" t="s">
        <v>171</v>
      </c>
      <c r="C96" s="10"/>
      <c r="D96" s="10">
        <v>1</v>
      </c>
    </row>
    <row r="97" spans="2:4" ht="12.75">
      <c r="B97" s="10" t="s">
        <v>55</v>
      </c>
      <c r="C97" s="10"/>
      <c r="D97" s="10">
        <v>1</v>
      </c>
    </row>
    <row r="98" spans="2:4" ht="12.75">
      <c r="B98" s="10" t="s">
        <v>169</v>
      </c>
      <c r="C98" s="10"/>
      <c r="D98" s="10">
        <v>1</v>
      </c>
    </row>
    <row r="99" spans="2:4" ht="12.75">
      <c r="B99" s="10" t="s">
        <v>24</v>
      </c>
      <c r="C99" s="10"/>
      <c r="D99" s="10">
        <v>1</v>
      </c>
    </row>
    <row r="100" spans="2:4" ht="12.75">
      <c r="B100" s="10" t="s">
        <v>130</v>
      </c>
      <c r="C100" s="10"/>
      <c r="D100" s="10">
        <v>2</v>
      </c>
    </row>
    <row r="101" spans="2:4" ht="12.75">
      <c r="B101" s="10" t="s">
        <v>149</v>
      </c>
      <c r="C101" s="10"/>
      <c r="D101" s="10">
        <v>1</v>
      </c>
    </row>
    <row r="102" spans="2:4" ht="12.75">
      <c r="B102" s="10" t="s">
        <v>148</v>
      </c>
      <c r="C102" s="10"/>
      <c r="D102" s="10">
        <v>1</v>
      </c>
    </row>
    <row r="103" spans="2:4" ht="12.75">
      <c r="B103" s="10" t="s">
        <v>120</v>
      </c>
      <c r="C103" s="10"/>
      <c r="D103" s="10">
        <v>2</v>
      </c>
    </row>
    <row r="104" spans="2:4" ht="12.75">
      <c r="B104" s="10" t="s">
        <v>90</v>
      </c>
      <c r="C104" s="10"/>
      <c r="D104" s="10">
        <v>1</v>
      </c>
    </row>
    <row r="105" spans="2:4" ht="12.75">
      <c r="B105" s="10" t="s">
        <v>128</v>
      </c>
      <c r="C105" s="10"/>
      <c r="D105" s="10">
        <v>2</v>
      </c>
    </row>
    <row r="106" spans="2:4" ht="12.75">
      <c r="B106" s="10" t="s">
        <v>129</v>
      </c>
      <c r="C106" s="10"/>
      <c r="D106" s="10">
        <v>1</v>
      </c>
    </row>
    <row r="107" spans="2:4" ht="12.75">
      <c r="B107" s="10" t="s">
        <v>141</v>
      </c>
      <c r="C107" s="10"/>
      <c r="D107" s="10">
        <v>2</v>
      </c>
    </row>
    <row r="108" spans="2:4" ht="12.75">
      <c r="B108" s="10" t="s">
        <v>142</v>
      </c>
      <c r="C108" s="10"/>
      <c r="D108" s="10">
        <v>1</v>
      </c>
    </row>
    <row r="109" spans="2:4" ht="12.75">
      <c r="B109" s="13" t="s">
        <v>143</v>
      </c>
      <c r="C109" s="10"/>
      <c r="D109" s="10">
        <v>1</v>
      </c>
    </row>
    <row r="110" spans="2:4" ht="12.75">
      <c r="B110" s="13" t="s">
        <v>135</v>
      </c>
      <c r="C110" s="10"/>
      <c r="D110" s="10">
        <v>1</v>
      </c>
    </row>
    <row r="111" spans="2:4" ht="12.75">
      <c r="B111" s="13" t="s">
        <v>123</v>
      </c>
      <c r="C111" s="10" t="s">
        <v>124</v>
      </c>
      <c r="D111" s="10">
        <v>2</v>
      </c>
    </row>
    <row r="112" spans="2:4" ht="12.75">
      <c r="B112" s="13" t="s">
        <v>161</v>
      </c>
      <c r="C112" s="10" t="s">
        <v>86</v>
      </c>
      <c r="D112" s="10">
        <v>1</v>
      </c>
    </row>
    <row r="113" spans="2:4" ht="12.75">
      <c r="B113" s="13" t="s">
        <v>125</v>
      </c>
      <c r="C113" s="10" t="s">
        <v>69</v>
      </c>
      <c r="D113" s="10">
        <v>2</v>
      </c>
    </row>
    <row r="114" spans="2:4" ht="12.75">
      <c r="B114" s="13" t="s">
        <v>139</v>
      </c>
      <c r="C114" s="10"/>
      <c r="D114" s="10">
        <v>4</v>
      </c>
    </row>
    <row r="115" spans="2:4" ht="12.75">
      <c r="B115" s="9" t="s">
        <v>183</v>
      </c>
      <c r="D115" s="13">
        <v>4</v>
      </c>
    </row>
    <row r="116" spans="2:4" ht="12.75">
      <c r="B116" s="9" t="s">
        <v>184</v>
      </c>
      <c r="D116" s="13">
        <v>1</v>
      </c>
    </row>
    <row r="117" ht="12.75">
      <c r="B117" s="9"/>
    </row>
  </sheetData>
  <sheetProtection/>
  <autoFilter ref="B1:D1">
    <sortState ref="B2:D117">
      <sortCondition sortBy="fontColor" dxfId="0" ref="B2:B1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2014-02-16T18:33:52Z</dcterms:created>
  <dcterms:modified xsi:type="dcterms:W3CDTF">2014-02-20T17:12:26Z</dcterms:modified>
  <cp:category/>
  <cp:version/>
  <cp:contentType/>
  <cp:contentStatus/>
</cp:coreProperties>
</file>