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849591" sheetId="1" r:id="rId1"/>
    <sheet name="Лист1" sheetId="2" r:id="rId2"/>
  </sheets>
  <definedNames>
    <definedName name="_xlnm._FilterDatabase" localSheetId="0" hidden="1">'849591'!$A$1:$P$1</definedName>
    <definedName name="_xlnm._FilterDatabase" localSheetId="1" hidden="1">'Лист1'!$B$1:$D$1</definedName>
  </definedNames>
  <calcPr fullCalcOnLoad="1"/>
</workbook>
</file>

<file path=xl/sharedStrings.xml><?xml version="1.0" encoding="utf-8"?>
<sst xmlns="http://schemas.openxmlformats.org/spreadsheetml/2006/main" count="262" uniqueCount="115">
  <si>
    <t>УЗ</t>
  </si>
  <si>
    <t>Заказ</t>
  </si>
  <si>
    <t>цвет</t>
  </si>
  <si>
    <t>Кол-во</t>
  </si>
  <si>
    <t>Цена за ед.</t>
  </si>
  <si>
    <t>Ежуня</t>
  </si>
  <si>
    <t>Гофрополоски набор "Радужный" 20цв., 10мм х 545мм</t>
  </si>
  <si>
    <t>Гофрополоски, цв. белый, 10 полос, 10мм х 545мм</t>
  </si>
  <si>
    <t>белый</t>
  </si>
  <si>
    <t>Гофрополоски, цв. слоновая кость, 10 полос, 10мм х 545мм</t>
  </si>
  <si>
    <t>слоновая кость</t>
  </si>
  <si>
    <t>Гофрополоски, цв. светло-голубой , 10 полос, 10мм х 545мм</t>
  </si>
  <si>
    <t>светло-голубой</t>
  </si>
  <si>
    <t>Гофрополоски, цв. темно-голубой , 10 полос, 10мм х 545мм</t>
  </si>
  <si>
    <t>темно-голубой</t>
  </si>
  <si>
    <t>Гофрополоски, цв. зеленое яблоко, 10 полос, 10мм х 545мм</t>
  </si>
  <si>
    <t>зеленое яблоко</t>
  </si>
  <si>
    <t>Гофрополоски, цв. абрикосовый , 10 полос, 10мм х 545мм</t>
  </si>
  <si>
    <t>абрикосовый</t>
  </si>
  <si>
    <t>Гофрополоски, цв. розовый, 10 полос, 10мм х 545мм</t>
  </si>
  <si>
    <t>розовый</t>
  </si>
  <si>
    <t>Гофрополоски, цв. пурпурный , 10 полос, 10мм х 545мм</t>
  </si>
  <si>
    <t>пурпурный</t>
  </si>
  <si>
    <t>Гофрополоски, цв. красный, 10 полос, 10мм х 545мм</t>
  </si>
  <si>
    <t>красный</t>
  </si>
  <si>
    <t>Инструмент для квиллинга</t>
  </si>
  <si>
    <t>7 мм. Набор "Радужный 280", 280 пол.</t>
  </si>
  <si>
    <t>7 мм. Набор "Радужный 300", 300 пол.</t>
  </si>
  <si>
    <t>ТАНЯ07011984</t>
  </si>
  <si>
    <t>335 5 мм Набор "Радужный-280", 280 пол.</t>
  </si>
  <si>
    <t>рад</t>
  </si>
  <si>
    <t>573 Фантазии из бумажных лент. Миниатюрный квиллинг. Диана Боден Крейн</t>
  </si>
  <si>
    <t>AnitaK</t>
  </si>
  <si>
    <t>Ассорти</t>
  </si>
  <si>
    <t>Цветочный</t>
  </si>
  <si>
    <t>Кремовая перламутр</t>
  </si>
  <si>
    <t>anna_verbena</t>
  </si>
  <si>
    <t>15 3 мм. Набор радужный 700пол.</t>
  </si>
  <si>
    <t>разноцветный</t>
  </si>
  <si>
    <t>73 Пинцет</t>
  </si>
  <si>
    <t>любой</t>
  </si>
  <si>
    <t>594  Инструмент для квиллинга</t>
  </si>
  <si>
    <t>77 Трафарет диаметры 4-40 мм</t>
  </si>
  <si>
    <t>595 037001 Открытка тройная фигурная 3 белая матовая</t>
  </si>
  <si>
    <t>белая</t>
  </si>
  <si>
    <t>523 О37015 Открытка тройная Фигурная 3 серебряная</t>
  </si>
  <si>
    <t>серебристая</t>
  </si>
  <si>
    <t>568 Волшебный квиллинг. Лучшие проекты. Моуд Э.</t>
  </si>
  <si>
    <t>76 Макетный  коврик (мат) самовосстанавливающийся</t>
  </si>
  <si>
    <t>Мася2010</t>
  </si>
  <si>
    <t>О31006 Открытка тройная 4 квадрата кремовая перламутровая</t>
  </si>
  <si>
    <t>кремовая</t>
  </si>
  <si>
    <t>О35002 Открытка тройная Фигурная 1 белая перламутровая</t>
  </si>
  <si>
    <t>белаяя</t>
  </si>
  <si>
    <t>О32008 Открытка тройная квадрат слоновая кость матовая</t>
  </si>
  <si>
    <t>Дырокол фигурный HB №350 "Снежинка-2" (Ø 18мм, бумага пл. до 160г/кв.м)</t>
  </si>
  <si>
    <t>Angel@K</t>
  </si>
  <si>
    <t>Базовый набор для квиллинга с инструментами. 696</t>
  </si>
  <si>
    <t>Трафарет диаметры 4-40 мм, 77</t>
  </si>
  <si>
    <t>3 мм. Набор цветочный 14 цв., 350 пол.</t>
  </si>
  <si>
    <t>Елена1080</t>
  </si>
  <si>
    <t>3 мм. Набор №8-МИНИ 6 цв., 150 пол.</t>
  </si>
  <si>
    <t>5 мм Набор "Цветочный", 14 цв., 350 пол.</t>
  </si>
  <si>
    <t>Клей ПВА  с двумя дозаторами 28 мл. LEEHO (Корея)</t>
  </si>
  <si>
    <t>О37002 Открытка тройная Фигурная 3 белая перламутровая</t>
  </si>
  <si>
    <t>О34004 Открытка тройная овал золотая</t>
  </si>
  <si>
    <t>Набор заготовок по открытку "Ассорти", 5 шт., 5 цв..</t>
  </si>
  <si>
    <t>i.r.a.</t>
  </si>
  <si>
    <t>3 мм. Набор однотонный цв. №00- черный, 100 пол.</t>
  </si>
  <si>
    <t>черный</t>
  </si>
  <si>
    <t>Трафарет диаметры 2-41 мм</t>
  </si>
  <si>
    <t>3 мм. Набор однотонный цв. №12- фуксия, 100 пол.</t>
  </si>
  <si>
    <t>3 мм. Набор однотонный цв. №30- пурпурный, 100 пол.</t>
  </si>
  <si>
    <t>3 мм. Набор однотонный цв. №18- лиловый, 100 пол.</t>
  </si>
  <si>
    <t>3 мм. Набор однотонный цв. №24- морская лазурь, 100 пол.</t>
  </si>
  <si>
    <t>3 мм. Набор однотонный цв. №26- насыщенно синий, 100 пол.</t>
  </si>
  <si>
    <t>3 мм. Набор однотонный цв. №22- темно-зеленый, 100 пол.</t>
  </si>
  <si>
    <t>3 мм. Набор №01- цв. белый, 300 пол.</t>
  </si>
  <si>
    <t>Макетный  коврик (мат) самовосстанавливающийся</t>
  </si>
  <si>
    <t>3мм Набор однотонный цв.№и-26 атлантик, 100 пол.</t>
  </si>
  <si>
    <t>3 мм. Набор однотонный цв. №11- весенняя трава, 100 пол.</t>
  </si>
  <si>
    <t>3 мм. Набор однотонный цв. №42- темно-голубой, 100 пол.</t>
  </si>
  <si>
    <t>Ножницы фигурные DP "Крутая волна" (13,5 см Польша)</t>
  </si>
  <si>
    <t>2 мм Набор "Радужный" 700 пол.</t>
  </si>
  <si>
    <t>радужный</t>
  </si>
  <si>
    <t>3 мм. Набор однотонный цв. №45- аметистовый, 100 пол.</t>
  </si>
  <si>
    <t>3 мм. Набор №4. 7 цв., 350 пол.</t>
  </si>
  <si>
    <t xml:space="preserve"> Базовый набор "РАДУГА"  для квиллинга с инструментами. 716</t>
  </si>
  <si>
    <t xml:space="preserve"> Базовый набор "РАДУГА"  для квиллинга с инструментами</t>
  </si>
  <si>
    <t xml:space="preserve"> 3 мм. Набор радужный 700пол.</t>
  </si>
  <si>
    <t xml:space="preserve"> Набор для деталей и фона "Цветочный М", 14 цв., 70 листов 100 85 18 5</t>
  </si>
  <si>
    <t xml:space="preserve"> Гофрополоски набор "Радужный" 20цв., 10мм х 545мм</t>
  </si>
  <si>
    <t>5 мм Набор "Радужный-280", 280 пол.</t>
  </si>
  <si>
    <t xml:space="preserve"> Бумага для пергамано формат а4 цв. слоновая кость 32 25 11 6</t>
  </si>
  <si>
    <t xml:space="preserve"> Набор заготовок по открытку "Ассорти", 5 шт., 5 цв.. 53 40 0 6</t>
  </si>
  <si>
    <t xml:space="preserve"> Дырокол фигурный HB 327 "Бабочка №2 " (Ø 18мм, бумага пл. до 160г/кв.м) 88 78 0 0</t>
  </si>
  <si>
    <t xml:space="preserve"> О35006 Открытка тройная Фигурная 1 кремовая перламутровая 28 23 28 2</t>
  </si>
  <si>
    <t xml:space="preserve"> О37015 Открытка тройная Фигурная 3 серебряная</t>
  </si>
  <si>
    <t xml:space="preserve"> Волшебный квиллинг. Лучшие проекты. Моуд Э.</t>
  </si>
  <si>
    <t>Фантазии из бумажных лент. Миниатюрный квиллинг. Диана Боден Крейн</t>
  </si>
  <si>
    <t xml:space="preserve"> Дырокол HB №3 фигурный "Цветок 6" (Ø 10мм, бумага пл. до 160г/кв.м) 64 55 0 0</t>
  </si>
  <si>
    <t>037001 Открытка тройная фигурная 3 белая матовая</t>
  </si>
  <si>
    <t xml:space="preserve"> Пинцет</t>
  </si>
  <si>
    <t xml:space="preserve"> Макетный  коврик (мат) самовосстанавливающийся</t>
  </si>
  <si>
    <t xml:space="preserve"> Трафарет диаметры 4-40 мм</t>
  </si>
  <si>
    <t>Базовый набор для квиллинга с инструментами</t>
  </si>
  <si>
    <t>Интрумент для квиллинга</t>
  </si>
  <si>
    <t xml:space="preserve"> Дырокол HB №3 фигурный "Цветок 6" (Ø 10мм, бумага пл. до 160г/кв.м) </t>
  </si>
  <si>
    <t xml:space="preserve"> Дырокол фигурный HB 327 "Бабочка №2 " (Ø 18мм, бумага пл. до 160г/кв.м)</t>
  </si>
  <si>
    <t xml:space="preserve"> Набор заготовок по открытку "Ассорти", 5 шт., 5 цв.. </t>
  </si>
  <si>
    <t xml:space="preserve"> Набор для деталей и фона "Цветочный М", 14 цв., 70 листов </t>
  </si>
  <si>
    <t xml:space="preserve"> О35006 Открытка тройная Фигурная 1 кремовая перламутровая</t>
  </si>
  <si>
    <t>К оплате</t>
  </si>
  <si>
    <t>могу заменить другим</t>
  </si>
  <si>
    <t>депозит с первой закупки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</si>
</sst>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H73" sqref="H73"/>
    </sheetView>
  </sheetViews>
  <sheetFormatPr defaultColWidth="9.140625" defaultRowHeight="12.75"/>
  <cols>
    <col min="1" max="1" width="15.00390625" style="0" customWidth="1"/>
    <col min="2" max="2" width="67.421875" style="0" customWidth="1"/>
    <col min="3" max="3" width="20.00390625" style="0" hidden="1" customWidth="1"/>
    <col min="4" max="4" width="7.00390625" style="0" customWidth="1"/>
    <col min="5" max="5" width="9.140625" style="0" customWidth="1"/>
    <col min="6" max="6" width="8.57421875" style="0" customWidth="1"/>
    <col min="7" max="7" width="9.7109375" style="0" customWidth="1"/>
    <col min="8" max="8" width="12.42187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7">
        <v>0.15</v>
      </c>
      <c r="H1" s="8" t="s">
        <v>112</v>
      </c>
    </row>
    <row r="2" spans="1:8" ht="12.75">
      <c r="A2" t="s">
        <v>56</v>
      </c>
      <c r="B2" t="s">
        <v>87</v>
      </c>
      <c r="D2">
        <v>1</v>
      </c>
      <c r="E2">
        <v>716</v>
      </c>
      <c r="F2">
        <f>E2*D2</f>
        <v>716</v>
      </c>
      <c r="G2">
        <f>F2*$G$1+F2</f>
        <v>823.4</v>
      </c>
      <c r="H2">
        <v>938</v>
      </c>
    </row>
    <row r="3" spans="1:7" ht="12.75">
      <c r="A3" t="s">
        <v>56</v>
      </c>
      <c r="B3" s="2" t="s">
        <v>57</v>
      </c>
      <c r="D3">
        <v>0</v>
      </c>
      <c r="E3">
        <v>696</v>
      </c>
      <c r="F3">
        <f aca="true" t="shared" si="0" ref="F3:F66">E3*D3</f>
        <v>0</v>
      </c>
      <c r="G3">
        <f aca="true" t="shared" si="1" ref="G3:G66">F3*$G$1+F3</f>
        <v>0</v>
      </c>
    </row>
    <row r="4" spans="1:7" ht="12.75">
      <c r="A4" t="s">
        <v>56</v>
      </c>
      <c r="B4" s="2" t="s">
        <v>83</v>
      </c>
      <c r="C4" t="s">
        <v>84</v>
      </c>
      <c r="D4">
        <v>0</v>
      </c>
      <c r="E4">
        <v>137</v>
      </c>
      <c r="F4">
        <f t="shared" si="0"/>
        <v>0</v>
      </c>
      <c r="G4">
        <f t="shared" si="1"/>
        <v>0</v>
      </c>
    </row>
    <row r="5" spans="1:7" ht="12.75">
      <c r="A5" t="s">
        <v>56</v>
      </c>
      <c r="B5" s="3" t="s">
        <v>91</v>
      </c>
      <c r="C5" t="s">
        <v>84</v>
      </c>
      <c r="D5">
        <v>1</v>
      </c>
      <c r="E5">
        <v>100</v>
      </c>
      <c r="F5">
        <f t="shared" si="0"/>
        <v>100</v>
      </c>
      <c r="G5">
        <f t="shared" si="1"/>
        <v>115</v>
      </c>
    </row>
    <row r="6" spans="6:7" ht="12.75">
      <c r="F6">
        <f t="shared" si="0"/>
        <v>0</v>
      </c>
      <c r="G6">
        <f t="shared" si="1"/>
        <v>0</v>
      </c>
    </row>
    <row r="7" spans="1:8" ht="12.75">
      <c r="A7" t="s">
        <v>32</v>
      </c>
      <c r="B7" s="2" t="s">
        <v>93</v>
      </c>
      <c r="C7" t="s">
        <v>10</v>
      </c>
      <c r="D7">
        <v>0</v>
      </c>
      <c r="E7">
        <v>32</v>
      </c>
      <c r="F7">
        <f t="shared" si="0"/>
        <v>0</v>
      </c>
      <c r="G7">
        <f t="shared" si="1"/>
        <v>0</v>
      </c>
      <c r="H7">
        <v>322</v>
      </c>
    </row>
    <row r="8" spans="1:7" ht="12.75">
      <c r="A8" t="s">
        <v>32</v>
      </c>
      <c r="B8" s="3" t="s">
        <v>107</v>
      </c>
      <c r="D8">
        <v>1</v>
      </c>
      <c r="E8">
        <v>64</v>
      </c>
      <c r="F8">
        <f t="shared" si="0"/>
        <v>64</v>
      </c>
      <c r="G8">
        <f t="shared" si="1"/>
        <v>73.6</v>
      </c>
    </row>
    <row r="9" spans="1:7" ht="12.75">
      <c r="A9" t="s">
        <v>32</v>
      </c>
      <c r="B9" s="2" t="s">
        <v>108</v>
      </c>
      <c r="D9">
        <v>0</v>
      </c>
      <c r="E9">
        <v>88</v>
      </c>
      <c r="F9">
        <f t="shared" si="0"/>
        <v>0</v>
      </c>
      <c r="G9">
        <f t="shared" si="1"/>
        <v>0</v>
      </c>
    </row>
    <row r="10" spans="1:7" ht="12.75">
      <c r="A10" t="s">
        <v>32</v>
      </c>
      <c r="B10" s="2" t="s">
        <v>109</v>
      </c>
      <c r="C10" t="s">
        <v>33</v>
      </c>
      <c r="D10">
        <v>0</v>
      </c>
      <c r="E10">
        <v>53</v>
      </c>
      <c r="F10">
        <f t="shared" si="0"/>
        <v>0</v>
      </c>
      <c r="G10">
        <f t="shared" si="1"/>
        <v>0</v>
      </c>
    </row>
    <row r="11" spans="1:7" ht="12.75">
      <c r="A11" t="s">
        <v>32</v>
      </c>
      <c r="B11" s="3" t="s">
        <v>110</v>
      </c>
      <c r="C11" t="s">
        <v>34</v>
      </c>
      <c r="D11">
        <v>1</v>
      </c>
      <c r="E11">
        <v>100</v>
      </c>
      <c r="F11">
        <f t="shared" si="0"/>
        <v>100</v>
      </c>
      <c r="G11">
        <f t="shared" si="1"/>
        <v>115</v>
      </c>
    </row>
    <row r="12" spans="1:7" ht="12.75">
      <c r="A12" t="s">
        <v>32</v>
      </c>
      <c r="B12" s="3" t="s">
        <v>111</v>
      </c>
      <c r="C12" t="s">
        <v>35</v>
      </c>
      <c r="D12">
        <v>1</v>
      </c>
      <c r="E12">
        <v>28</v>
      </c>
      <c r="F12">
        <f t="shared" si="0"/>
        <v>28</v>
      </c>
      <c r="G12">
        <f t="shared" si="1"/>
        <v>32.2</v>
      </c>
    </row>
    <row r="13" spans="1:7" ht="12.75">
      <c r="A13" t="s">
        <v>32</v>
      </c>
      <c r="B13" t="s">
        <v>55</v>
      </c>
      <c r="D13">
        <v>1</v>
      </c>
      <c r="E13">
        <v>88</v>
      </c>
      <c r="F13">
        <f t="shared" si="0"/>
        <v>88</v>
      </c>
      <c r="G13">
        <f t="shared" si="1"/>
        <v>101.2</v>
      </c>
    </row>
    <row r="14" spans="6:7" ht="12.75">
      <c r="F14">
        <f t="shared" si="0"/>
        <v>0</v>
      </c>
      <c r="G14">
        <f t="shared" si="1"/>
        <v>0</v>
      </c>
    </row>
    <row r="15" spans="1:8" ht="12.75">
      <c r="A15" t="s">
        <v>36</v>
      </c>
      <c r="B15" t="s">
        <v>37</v>
      </c>
      <c r="C15" t="s">
        <v>38</v>
      </c>
      <c r="D15">
        <v>1</v>
      </c>
      <c r="E15">
        <v>164</v>
      </c>
      <c r="F15">
        <f t="shared" si="0"/>
        <v>164</v>
      </c>
      <c r="G15">
        <f t="shared" si="1"/>
        <v>188.6</v>
      </c>
      <c r="H15">
        <v>929</v>
      </c>
    </row>
    <row r="16" spans="1:7" ht="12.75">
      <c r="A16" t="s">
        <v>36</v>
      </c>
      <c r="B16" t="s">
        <v>39</v>
      </c>
      <c r="C16" t="s">
        <v>40</v>
      </c>
      <c r="D16">
        <v>1</v>
      </c>
      <c r="E16">
        <v>120</v>
      </c>
      <c r="F16">
        <f t="shared" si="0"/>
        <v>120</v>
      </c>
      <c r="G16">
        <f t="shared" si="1"/>
        <v>138</v>
      </c>
    </row>
    <row r="17" spans="1:7" ht="12.75">
      <c r="A17" t="s">
        <v>36</v>
      </c>
      <c r="B17" s="2" t="s">
        <v>41</v>
      </c>
      <c r="C17" t="s">
        <v>40</v>
      </c>
      <c r="D17">
        <v>0</v>
      </c>
      <c r="E17">
        <v>105</v>
      </c>
      <c r="F17">
        <f t="shared" si="0"/>
        <v>0</v>
      </c>
      <c r="G17">
        <f t="shared" si="1"/>
        <v>0</v>
      </c>
    </row>
    <row r="18" spans="1:7" ht="12.75">
      <c r="A18" t="s">
        <v>36</v>
      </c>
      <c r="B18" t="s">
        <v>42</v>
      </c>
      <c r="C18" t="s">
        <v>40</v>
      </c>
      <c r="D18">
        <v>1</v>
      </c>
      <c r="E18">
        <v>24</v>
      </c>
      <c r="F18">
        <f t="shared" si="0"/>
        <v>24</v>
      </c>
      <c r="G18">
        <f t="shared" si="1"/>
        <v>27.6</v>
      </c>
    </row>
    <row r="19" spans="1:7" ht="12.75">
      <c r="A19" t="s">
        <v>36</v>
      </c>
      <c r="B19" t="s">
        <v>43</v>
      </c>
      <c r="C19" t="s">
        <v>44</v>
      </c>
      <c r="D19">
        <v>1</v>
      </c>
      <c r="E19">
        <v>28</v>
      </c>
      <c r="F19">
        <f t="shared" si="0"/>
        <v>28</v>
      </c>
      <c r="G19">
        <f t="shared" si="1"/>
        <v>32.2</v>
      </c>
    </row>
    <row r="20" spans="1:7" ht="12.75">
      <c r="A20" t="s">
        <v>36</v>
      </c>
      <c r="B20" t="s">
        <v>45</v>
      </c>
      <c r="C20" t="s">
        <v>46</v>
      </c>
      <c r="D20">
        <v>1</v>
      </c>
      <c r="E20">
        <v>28</v>
      </c>
      <c r="F20">
        <f t="shared" si="0"/>
        <v>28</v>
      </c>
      <c r="G20">
        <f t="shared" si="1"/>
        <v>32.2</v>
      </c>
    </row>
    <row r="21" spans="1:7" ht="12.75">
      <c r="A21" t="s">
        <v>36</v>
      </c>
      <c r="B21" t="s">
        <v>47</v>
      </c>
      <c r="C21" t="s">
        <v>40</v>
      </c>
      <c r="D21">
        <v>1</v>
      </c>
      <c r="E21">
        <v>187</v>
      </c>
      <c r="F21">
        <f t="shared" si="0"/>
        <v>187</v>
      </c>
      <c r="G21">
        <f t="shared" si="1"/>
        <v>215.05</v>
      </c>
    </row>
    <row r="22" spans="1:7" ht="12.75">
      <c r="A22" t="s">
        <v>36</v>
      </c>
      <c r="B22" t="s">
        <v>48</v>
      </c>
      <c r="C22" t="s">
        <v>40</v>
      </c>
      <c r="D22">
        <v>1</v>
      </c>
      <c r="E22">
        <v>152</v>
      </c>
      <c r="F22">
        <f t="shared" si="0"/>
        <v>152</v>
      </c>
      <c r="G22">
        <f t="shared" si="1"/>
        <v>174.8</v>
      </c>
    </row>
    <row r="23" spans="6:7" ht="12.75">
      <c r="F23">
        <f t="shared" si="0"/>
        <v>0</v>
      </c>
      <c r="G23">
        <f t="shared" si="1"/>
        <v>0</v>
      </c>
    </row>
    <row r="24" spans="1:8" ht="12.75">
      <c r="A24" t="s">
        <v>67</v>
      </c>
      <c r="B24" t="s">
        <v>68</v>
      </c>
      <c r="C24" t="s">
        <v>69</v>
      </c>
      <c r="D24">
        <v>2</v>
      </c>
      <c r="E24">
        <v>36</v>
      </c>
      <c r="F24">
        <f t="shared" si="0"/>
        <v>72</v>
      </c>
      <c r="G24">
        <f t="shared" si="1"/>
        <v>82.8</v>
      </c>
      <c r="H24">
        <v>1393</v>
      </c>
    </row>
    <row r="25" spans="1:9" ht="12.75">
      <c r="A25" t="s">
        <v>67</v>
      </c>
      <c r="B25" s="2" t="s">
        <v>25</v>
      </c>
      <c r="D25">
        <v>0</v>
      </c>
      <c r="E25">
        <v>105</v>
      </c>
      <c r="F25">
        <f t="shared" si="0"/>
        <v>0</v>
      </c>
      <c r="G25">
        <f t="shared" si="1"/>
        <v>0</v>
      </c>
      <c r="I25" s="3" t="s">
        <v>113</v>
      </c>
    </row>
    <row r="26" spans="1:7" ht="12.75">
      <c r="A26" t="s">
        <v>67</v>
      </c>
      <c r="B26" t="s">
        <v>70</v>
      </c>
      <c r="D26">
        <v>1</v>
      </c>
      <c r="E26">
        <v>12</v>
      </c>
      <c r="F26">
        <f t="shared" si="0"/>
        <v>12</v>
      </c>
      <c r="G26">
        <f t="shared" si="1"/>
        <v>13.8</v>
      </c>
    </row>
    <row r="27" spans="1:7" ht="12.75">
      <c r="A27" t="s">
        <v>67</v>
      </c>
      <c r="B27" t="s">
        <v>71</v>
      </c>
      <c r="D27">
        <v>1</v>
      </c>
      <c r="E27">
        <v>36</v>
      </c>
      <c r="F27">
        <f t="shared" si="0"/>
        <v>36</v>
      </c>
      <c r="G27">
        <f t="shared" si="1"/>
        <v>41.4</v>
      </c>
    </row>
    <row r="28" spans="1:7" ht="12.75">
      <c r="A28" t="s">
        <v>67</v>
      </c>
      <c r="B28" t="s">
        <v>72</v>
      </c>
      <c r="D28">
        <v>1</v>
      </c>
      <c r="E28">
        <v>36</v>
      </c>
      <c r="F28">
        <f t="shared" si="0"/>
        <v>36</v>
      </c>
      <c r="G28">
        <f t="shared" si="1"/>
        <v>41.4</v>
      </c>
    </row>
    <row r="29" spans="1:7" ht="12.75">
      <c r="A29" t="s">
        <v>67</v>
      </c>
      <c r="B29" t="s">
        <v>73</v>
      </c>
      <c r="D29">
        <v>1</v>
      </c>
      <c r="E29">
        <v>36</v>
      </c>
      <c r="F29">
        <f t="shared" si="0"/>
        <v>36</v>
      </c>
      <c r="G29">
        <f t="shared" si="1"/>
        <v>41.4</v>
      </c>
    </row>
    <row r="30" spans="1:7" ht="12.75">
      <c r="A30" t="s">
        <v>67</v>
      </c>
      <c r="B30" t="s">
        <v>74</v>
      </c>
      <c r="D30">
        <v>1</v>
      </c>
      <c r="E30">
        <v>36</v>
      </c>
      <c r="F30">
        <f t="shared" si="0"/>
        <v>36</v>
      </c>
      <c r="G30">
        <f t="shared" si="1"/>
        <v>41.4</v>
      </c>
    </row>
    <row r="31" spans="1:7" ht="12.75">
      <c r="A31" t="s">
        <v>67</v>
      </c>
      <c r="B31" t="s">
        <v>75</v>
      </c>
      <c r="D31">
        <v>1</v>
      </c>
      <c r="E31">
        <v>36</v>
      </c>
      <c r="F31">
        <f t="shared" si="0"/>
        <v>36</v>
      </c>
      <c r="G31">
        <f t="shared" si="1"/>
        <v>41.4</v>
      </c>
    </row>
    <row r="32" spans="1:7" ht="12.75">
      <c r="A32" t="s">
        <v>67</v>
      </c>
      <c r="B32" t="s">
        <v>76</v>
      </c>
      <c r="D32">
        <v>2</v>
      </c>
      <c r="E32">
        <v>36</v>
      </c>
      <c r="F32">
        <f t="shared" si="0"/>
        <v>72</v>
      </c>
      <c r="G32">
        <f t="shared" si="1"/>
        <v>82.8</v>
      </c>
    </row>
    <row r="33" spans="1:7" ht="12.75">
      <c r="A33" t="s">
        <v>67</v>
      </c>
      <c r="B33" s="2" t="s">
        <v>77</v>
      </c>
      <c r="D33">
        <v>0</v>
      </c>
      <c r="E33">
        <v>51</v>
      </c>
      <c r="F33">
        <f t="shared" si="0"/>
        <v>0</v>
      </c>
      <c r="G33">
        <f t="shared" si="1"/>
        <v>0</v>
      </c>
    </row>
    <row r="34" spans="1:7" ht="12.75">
      <c r="A34" t="s">
        <v>67</v>
      </c>
      <c r="B34" t="s">
        <v>78</v>
      </c>
      <c r="D34">
        <v>1</v>
      </c>
      <c r="E34">
        <v>152</v>
      </c>
      <c r="F34">
        <f t="shared" si="0"/>
        <v>152</v>
      </c>
      <c r="G34">
        <f t="shared" si="1"/>
        <v>174.8</v>
      </c>
    </row>
    <row r="35" spans="1:7" ht="12.75">
      <c r="A35" t="s">
        <v>67</v>
      </c>
      <c r="B35" s="2" t="s">
        <v>79</v>
      </c>
      <c r="D35">
        <v>1</v>
      </c>
      <c r="E35">
        <v>36</v>
      </c>
      <c r="F35">
        <f t="shared" si="0"/>
        <v>36</v>
      </c>
      <c r="G35">
        <f t="shared" si="1"/>
        <v>41.4</v>
      </c>
    </row>
    <row r="36" spans="1:7" ht="12.75">
      <c r="A36" t="s">
        <v>67</v>
      </c>
      <c r="B36" t="s">
        <v>80</v>
      </c>
      <c r="D36">
        <v>1</v>
      </c>
      <c r="E36">
        <v>36</v>
      </c>
      <c r="F36">
        <f t="shared" si="0"/>
        <v>36</v>
      </c>
      <c r="G36">
        <f t="shared" si="1"/>
        <v>41.4</v>
      </c>
    </row>
    <row r="37" spans="1:7" ht="12.75">
      <c r="A37" t="s">
        <v>67</v>
      </c>
      <c r="B37" t="s">
        <v>81</v>
      </c>
      <c r="D37">
        <v>1</v>
      </c>
      <c r="E37">
        <v>36</v>
      </c>
      <c r="F37">
        <f t="shared" si="0"/>
        <v>36</v>
      </c>
      <c r="G37">
        <f t="shared" si="1"/>
        <v>41.4</v>
      </c>
    </row>
    <row r="38" spans="1:7" ht="12.75">
      <c r="A38" t="s">
        <v>67</v>
      </c>
      <c r="B38" s="2" t="s">
        <v>82</v>
      </c>
      <c r="D38">
        <v>0</v>
      </c>
      <c r="E38">
        <v>70</v>
      </c>
      <c r="F38">
        <f t="shared" si="0"/>
        <v>0</v>
      </c>
      <c r="G38">
        <f t="shared" si="1"/>
        <v>0</v>
      </c>
    </row>
    <row r="39" spans="1:7" ht="12.75">
      <c r="A39" t="s">
        <v>67</v>
      </c>
      <c r="B39" t="s">
        <v>26</v>
      </c>
      <c r="D39">
        <v>1</v>
      </c>
      <c r="E39">
        <v>117</v>
      </c>
      <c r="F39">
        <f t="shared" si="0"/>
        <v>117</v>
      </c>
      <c r="G39">
        <f t="shared" si="1"/>
        <v>134.55</v>
      </c>
    </row>
    <row r="40" spans="1:7" ht="12.75">
      <c r="A40" t="s">
        <v>67</v>
      </c>
      <c r="B40" t="s">
        <v>76</v>
      </c>
      <c r="D40">
        <v>2</v>
      </c>
      <c r="E40">
        <v>36</v>
      </c>
      <c r="F40">
        <f t="shared" si="0"/>
        <v>72</v>
      </c>
      <c r="G40">
        <f t="shared" si="1"/>
        <v>82.8</v>
      </c>
    </row>
    <row r="41" spans="1:7" ht="12.75">
      <c r="A41" t="s">
        <v>67</v>
      </c>
      <c r="B41" s="2" t="s">
        <v>77</v>
      </c>
      <c r="D41">
        <v>0</v>
      </c>
      <c r="E41">
        <v>51</v>
      </c>
      <c r="F41">
        <f t="shared" si="0"/>
        <v>0</v>
      </c>
      <c r="G41">
        <f t="shared" si="1"/>
        <v>0</v>
      </c>
    </row>
    <row r="42" spans="1:7" ht="12.75">
      <c r="A42" t="s">
        <v>67</v>
      </c>
      <c r="B42" t="s">
        <v>85</v>
      </c>
      <c r="D42">
        <v>1</v>
      </c>
      <c r="E42">
        <v>36</v>
      </c>
      <c r="F42">
        <f t="shared" si="0"/>
        <v>36</v>
      </c>
      <c r="G42">
        <f t="shared" si="1"/>
        <v>41.4</v>
      </c>
    </row>
    <row r="43" spans="1:7" ht="12.75">
      <c r="A43" t="s">
        <v>67</v>
      </c>
      <c r="B43" t="s">
        <v>86</v>
      </c>
      <c r="D43">
        <v>2</v>
      </c>
      <c r="E43">
        <v>90</v>
      </c>
      <c r="F43">
        <f t="shared" si="0"/>
        <v>180</v>
      </c>
      <c r="G43">
        <f t="shared" si="1"/>
        <v>207</v>
      </c>
    </row>
    <row r="44" spans="6:7" ht="12.75">
      <c r="F44">
        <f t="shared" si="0"/>
        <v>0</v>
      </c>
      <c r="G44">
        <f t="shared" si="1"/>
        <v>0</v>
      </c>
    </row>
    <row r="45" spans="1:8" ht="12.75">
      <c r="A45" t="s">
        <v>5</v>
      </c>
      <c r="B45" t="s">
        <v>6</v>
      </c>
      <c r="D45">
        <v>2</v>
      </c>
      <c r="E45">
        <v>100</v>
      </c>
      <c r="F45">
        <f t="shared" si="0"/>
        <v>200</v>
      </c>
      <c r="G45">
        <f t="shared" si="1"/>
        <v>230</v>
      </c>
      <c r="H45">
        <v>1013</v>
      </c>
    </row>
    <row r="46" spans="1:7" ht="12.75">
      <c r="A46" t="s">
        <v>5</v>
      </c>
      <c r="B46" t="s">
        <v>7</v>
      </c>
      <c r="C46" t="s">
        <v>8</v>
      </c>
      <c r="D46">
        <v>1</v>
      </c>
      <c r="E46">
        <v>48</v>
      </c>
      <c r="F46">
        <f t="shared" si="0"/>
        <v>48</v>
      </c>
      <c r="G46">
        <f t="shared" si="1"/>
        <v>55.2</v>
      </c>
    </row>
    <row r="47" spans="1:7" ht="12.75">
      <c r="A47" t="s">
        <v>5</v>
      </c>
      <c r="B47" t="s">
        <v>9</v>
      </c>
      <c r="C47" t="s">
        <v>10</v>
      </c>
      <c r="D47">
        <v>2</v>
      </c>
      <c r="E47">
        <v>48</v>
      </c>
      <c r="F47">
        <f t="shared" si="0"/>
        <v>96</v>
      </c>
      <c r="G47">
        <f t="shared" si="1"/>
        <v>110.4</v>
      </c>
    </row>
    <row r="48" spans="1:7" ht="12.75">
      <c r="A48" t="s">
        <v>5</v>
      </c>
      <c r="B48" t="s">
        <v>11</v>
      </c>
      <c r="C48" t="s">
        <v>12</v>
      </c>
      <c r="D48">
        <v>1</v>
      </c>
      <c r="E48">
        <v>48</v>
      </c>
      <c r="F48">
        <f t="shared" si="0"/>
        <v>48</v>
      </c>
      <c r="G48">
        <f t="shared" si="1"/>
        <v>55.2</v>
      </c>
    </row>
    <row r="49" spans="1:7" ht="12.75">
      <c r="A49" t="s">
        <v>5</v>
      </c>
      <c r="B49" t="s">
        <v>13</v>
      </c>
      <c r="C49" t="s">
        <v>14</v>
      </c>
      <c r="D49">
        <v>1</v>
      </c>
      <c r="E49">
        <v>48</v>
      </c>
      <c r="F49">
        <f t="shared" si="0"/>
        <v>48</v>
      </c>
      <c r="G49">
        <f t="shared" si="1"/>
        <v>55.2</v>
      </c>
    </row>
    <row r="50" spans="1:7" ht="12.75">
      <c r="A50" t="s">
        <v>5</v>
      </c>
      <c r="B50" t="s">
        <v>15</v>
      </c>
      <c r="C50" t="s">
        <v>16</v>
      </c>
      <c r="D50">
        <v>1</v>
      </c>
      <c r="E50">
        <v>48</v>
      </c>
      <c r="F50">
        <f t="shared" si="0"/>
        <v>48</v>
      </c>
      <c r="G50">
        <f t="shared" si="1"/>
        <v>55.2</v>
      </c>
    </row>
    <row r="51" spans="1:7" ht="12.75">
      <c r="A51" t="s">
        <v>5</v>
      </c>
      <c r="B51" s="2" t="s">
        <v>17</v>
      </c>
      <c r="C51" t="s">
        <v>18</v>
      </c>
      <c r="D51">
        <v>0</v>
      </c>
      <c r="E51">
        <v>48</v>
      </c>
      <c r="F51">
        <f t="shared" si="0"/>
        <v>0</v>
      </c>
      <c r="G51">
        <f t="shared" si="1"/>
        <v>0</v>
      </c>
    </row>
    <row r="52" spans="1:7" ht="12.75">
      <c r="A52" t="s">
        <v>5</v>
      </c>
      <c r="B52" t="s">
        <v>19</v>
      </c>
      <c r="C52" t="s">
        <v>20</v>
      </c>
      <c r="D52">
        <v>1</v>
      </c>
      <c r="E52">
        <v>48</v>
      </c>
      <c r="F52">
        <f t="shared" si="0"/>
        <v>48</v>
      </c>
      <c r="G52">
        <f t="shared" si="1"/>
        <v>55.2</v>
      </c>
    </row>
    <row r="53" spans="1:7" ht="12.75">
      <c r="A53" t="s">
        <v>5</v>
      </c>
      <c r="B53" t="s">
        <v>21</v>
      </c>
      <c r="C53" t="s">
        <v>22</v>
      </c>
      <c r="D53">
        <v>1</v>
      </c>
      <c r="E53">
        <v>48</v>
      </c>
      <c r="F53">
        <f t="shared" si="0"/>
        <v>48</v>
      </c>
      <c r="G53">
        <f t="shared" si="1"/>
        <v>55.2</v>
      </c>
    </row>
    <row r="54" spans="1:7" ht="12.75">
      <c r="A54" t="s">
        <v>5</v>
      </c>
      <c r="B54" s="2" t="s">
        <v>23</v>
      </c>
      <c r="C54" t="s">
        <v>24</v>
      </c>
      <c r="D54">
        <v>0</v>
      </c>
      <c r="E54">
        <v>48</v>
      </c>
      <c r="F54">
        <f t="shared" si="0"/>
        <v>0</v>
      </c>
      <c r="G54">
        <f t="shared" si="1"/>
        <v>0</v>
      </c>
    </row>
    <row r="55" spans="1:7" ht="12.75">
      <c r="A55" t="s">
        <v>5</v>
      </c>
      <c r="B55" t="s">
        <v>25</v>
      </c>
      <c r="D55">
        <v>1</v>
      </c>
      <c r="E55">
        <v>80</v>
      </c>
      <c r="F55">
        <f t="shared" si="0"/>
        <v>80</v>
      </c>
      <c r="G55">
        <f t="shared" si="1"/>
        <v>92</v>
      </c>
    </row>
    <row r="56" spans="1:7" ht="12.75">
      <c r="A56" t="s">
        <v>5</v>
      </c>
      <c r="B56" s="2" t="s">
        <v>26</v>
      </c>
      <c r="D56">
        <v>0</v>
      </c>
      <c r="E56">
        <v>117</v>
      </c>
      <c r="F56">
        <f t="shared" si="0"/>
        <v>0</v>
      </c>
      <c r="G56">
        <f t="shared" si="1"/>
        <v>0</v>
      </c>
    </row>
    <row r="57" spans="1:7" ht="12.75">
      <c r="A57" t="s">
        <v>5</v>
      </c>
      <c r="B57" t="s">
        <v>27</v>
      </c>
      <c r="D57">
        <v>1</v>
      </c>
      <c r="E57">
        <v>137</v>
      </c>
      <c r="F57">
        <f t="shared" si="0"/>
        <v>137</v>
      </c>
      <c r="G57">
        <f t="shared" si="1"/>
        <v>157.55</v>
      </c>
    </row>
    <row r="58" spans="1:7" ht="12.75">
      <c r="A58" t="s">
        <v>5</v>
      </c>
      <c r="B58" s="3" t="s">
        <v>106</v>
      </c>
      <c r="D58">
        <v>1</v>
      </c>
      <c r="E58">
        <v>80</v>
      </c>
      <c r="F58">
        <f t="shared" si="0"/>
        <v>80</v>
      </c>
      <c r="G58">
        <f t="shared" si="1"/>
        <v>92</v>
      </c>
    </row>
    <row r="59" spans="6:7" ht="12.75">
      <c r="F59">
        <f t="shared" si="0"/>
        <v>0</v>
      </c>
      <c r="G59">
        <f t="shared" si="1"/>
        <v>0</v>
      </c>
    </row>
    <row r="60" spans="1:8" ht="12.75">
      <c r="A60" t="s">
        <v>60</v>
      </c>
      <c r="B60" s="2" t="s">
        <v>61</v>
      </c>
      <c r="D60">
        <v>0</v>
      </c>
      <c r="E60">
        <v>43</v>
      </c>
      <c r="F60">
        <f t="shared" si="0"/>
        <v>0</v>
      </c>
      <c r="G60">
        <f t="shared" si="1"/>
        <v>0</v>
      </c>
      <c r="H60">
        <v>61</v>
      </c>
    </row>
    <row r="61" spans="1:7" ht="12.75">
      <c r="A61" t="s">
        <v>60</v>
      </c>
      <c r="B61" s="2" t="s">
        <v>62</v>
      </c>
      <c r="D61">
        <v>0</v>
      </c>
      <c r="E61">
        <v>128</v>
      </c>
      <c r="F61">
        <f t="shared" si="0"/>
        <v>0</v>
      </c>
      <c r="G61">
        <f t="shared" si="1"/>
        <v>0</v>
      </c>
    </row>
    <row r="62" spans="1:9" ht="12.75">
      <c r="A62" t="s">
        <v>60</v>
      </c>
      <c r="B62" s="2" t="s">
        <v>25</v>
      </c>
      <c r="D62">
        <v>0</v>
      </c>
      <c r="E62">
        <v>105</v>
      </c>
      <c r="F62">
        <f t="shared" si="0"/>
        <v>0</v>
      </c>
      <c r="G62">
        <f t="shared" si="1"/>
        <v>0</v>
      </c>
      <c r="I62" s="3" t="s">
        <v>113</v>
      </c>
    </row>
    <row r="63" spans="1:7" ht="12.75">
      <c r="A63" t="s">
        <v>60</v>
      </c>
      <c r="B63" t="s">
        <v>63</v>
      </c>
      <c r="D63">
        <v>1</v>
      </c>
      <c r="E63">
        <v>25</v>
      </c>
      <c r="F63">
        <f t="shared" si="0"/>
        <v>25</v>
      </c>
      <c r="G63">
        <f t="shared" si="1"/>
        <v>28.75</v>
      </c>
    </row>
    <row r="64" spans="1:7" ht="12.75">
      <c r="A64" t="s">
        <v>60</v>
      </c>
      <c r="B64" t="s">
        <v>64</v>
      </c>
      <c r="D64">
        <v>1</v>
      </c>
      <c r="E64">
        <v>28</v>
      </c>
      <c r="F64">
        <f t="shared" si="0"/>
        <v>28</v>
      </c>
      <c r="G64">
        <f t="shared" si="1"/>
        <v>32.2</v>
      </c>
    </row>
    <row r="65" spans="1:7" ht="12.75">
      <c r="A65" t="s">
        <v>60</v>
      </c>
      <c r="B65" s="2" t="s">
        <v>65</v>
      </c>
      <c r="D65">
        <v>0</v>
      </c>
      <c r="E65">
        <v>28</v>
      </c>
      <c r="F65">
        <f t="shared" si="0"/>
        <v>0</v>
      </c>
      <c r="G65">
        <f t="shared" si="1"/>
        <v>0</v>
      </c>
    </row>
    <row r="66" spans="1:7" ht="12.75">
      <c r="A66" t="s">
        <v>60</v>
      </c>
      <c r="B66" s="2" t="s">
        <v>66</v>
      </c>
      <c r="D66">
        <v>0</v>
      </c>
      <c r="E66">
        <v>53</v>
      </c>
      <c r="F66">
        <f t="shared" si="0"/>
        <v>0</v>
      </c>
      <c r="G66">
        <f t="shared" si="1"/>
        <v>0</v>
      </c>
    </row>
    <row r="67" spans="6:7" ht="12.75">
      <c r="F67">
        <f aca="true" t="shared" si="2" ref="F67:F80">E67*D67</f>
        <v>0</v>
      </c>
      <c r="G67">
        <f aca="true" t="shared" si="3" ref="G67:G80">F67*$G$1+F67</f>
        <v>0</v>
      </c>
    </row>
    <row r="68" spans="1:8" ht="12.75">
      <c r="A68" t="s">
        <v>49</v>
      </c>
      <c r="B68" s="2" t="s">
        <v>50</v>
      </c>
      <c r="C68" t="s">
        <v>51</v>
      </c>
      <c r="D68">
        <v>0</v>
      </c>
      <c r="E68">
        <v>28</v>
      </c>
      <c r="F68">
        <f t="shared" si="2"/>
        <v>0</v>
      </c>
      <c r="G68">
        <f t="shared" si="3"/>
        <v>0</v>
      </c>
      <c r="H68">
        <v>163</v>
      </c>
    </row>
    <row r="69" spans="1:7" ht="12.75">
      <c r="A69" t="s">
        <v>49</v>
      </c>
      <c r="B69" t="s">
        <v>52</v>
      </c>
      <c r="C69" t="s">
        <v>53</v>
      </c>
      <c r="D69">
        <v>1</v>
      </c>
      <c r="E69">
        <v>28</v>
      </c>
      <c r="F69">
        <f t="shared" si="2"/>
        <v>28</v>
      </c>
      <c r="G69">
        <f t="shared" si="3"/>
        <v>32.2</v>
      </c>
    </row>
    <row r="70" spans="1:7" ht="12.75">
      <c r="A70" t="s">
        <v>49</v>
      </c>
      <c r="B70" s="2" t="s">
        <v>54</v>
      </c>
      <c r="C70" t="s">
        <v>10</v>
      </c>
      <c r="D70">
        <v>0</v>
      </c>
      <c r="E70">
        <v>28</v>
      </c>
      <c r="F70">
        <f t="shared" si="2"/>
        <v>0</v>
      </c>
      <c r="G70">
        <f t="shared" si="3"/>
        <v>0</v>
      </c>
    </row>
    <row r="71" spans="1:7" ht="12.75">
      <c r="A71" t="s">
        <v>49</v>
      </c>
      <c r="B71" t="s">
        <v>58</v>
      </c>
      <c r="C71" t="s">
        <v>40</v>
      </c>
      <c r="D71">
        <v>1</v>
      </c>
      <c r="E71">
        <v>24</v>
      </c>
      <c r="F71">
        <f t="shared" si="2"/>
        <v>24</v>
      </c>
      <c r="G71">
        <f t="shared" si="3"/>
        <v>27.6</v>
      </c>
    </row>
    <row r="72" spans="1:9" ht="12.75">
      <c r="A72" t="s">
        <v>49</v>
      </c>
      <c r="B72" s="2" t="s">
        <v>25</v>
      </c>
      <c r="D72">
        <v>0</v>
      </c>
      <c r="E72">
        <v>105</v>
      </c>
      <c r="F72">
        <f t="shared" si="2"/>
        <v>0</v>
      </c>
      <c r="G72">
        <f t="shared" si="3"/>
        <v>0</v>
      </c>
      <c r="I72" s="3" t="s">
        <v>113</v>
      </c>
    </row>
    <row r="73" spans="1:7" ht="12.75">
      <c r="A73" t="s">
        <v>49</v>
      </c>
      <c r="B73" t="s">
        <v>59</v>
      </c>
      <c r="D73">
        <v>1</v>
      </c>
      <c r="E73">
        <v>90</v>
      </c>
      <c r="F73">
        <f t="shared" si="2"/>
        <v>90</v>
      </c>
      <c r="G73">
        <f t="shared" si="3"/>
        <v>103.5</v>
      </c>
    </row>
    <row r="74" spans="6:7" ht="12.75">
      <c r="F74">
        <f t="shared" si="2"/>
        <v>0</v>
      </c>
      <c r="G74">
        <f t="shared" si="3"/>
        <v>0</v>
      </c>
    </row>
    <row r="75" spans="1:9" ht="12.75">
      <c r="A75" t="s">
        <v>28</v>
      </c>
      <c r="B75" s="2" t="s">
        <v>29</v>
      </c>
      <c r="C75" t="s">
        <v>30</v>
      </c>
      <c r="D75">
        <v>0</v>
      </c>
      <c r="E75">
        <v>105</v>
      </c>
      <c r="F75">
        <f t="shared" si="2"/>
        <v>0</v>
      </c>
      <c r="G75">
        <f t="shared" si="3"/>
        <v>0</v>
      </c>
      <c r="I75" s="3" t="s">
        <v>114</v>
      </c>
    </row>
    <row r="76" spans="1:7" ht="12.75">
      <c r="A76" t="s">
        <v>28</v>
      </c>
      <c r="B76" s="2" t="s">
        <v>31</v>
      </c>
      <c r="C76">
        <v>0</v>
      </c>
      <c r="D76">
        <v>0</v>
      </c>
      <c r="E76">
        <v>155</v>
      </c>
      <c r="F76">
        <f t="shared" si="2"/>
        <v>0</v>
      </c>
      <c r="G76">
        <f t="shared" si="3"/>
        <v>0</v>
      </c>
    </row>
    <row r="77" spans="6:7" ht="12.75">
      <c r="F77">
        <f t="shared" si="2"/>
        <v>0</v>
      </c>
      <c r="G77">
        <f t="shared" si="3"/>
        <v>0</v>
      </c>
    </row>
    <row r="78" spans="6:7" ht="12.75">
      <c r="F78">
        <f t="shared" si="2"/>
        <v>0</v>
      </c>
      <c r="G78">
        <f t="shared" si="3"/>
        <v>0</v>
      </c>
    </row>
    <row r="79" spans="6:7" ht="12.75">
      <c r="F79">
        <f t="shared" si="2"/>
        <v>0</v>
      </c>
      <c r="G79">
        <f t="shared" si="3"/>
        <v>0</v>
      </c>
    </row>
    <row r="80" spans="6:7" ht="12.75">
      <c r="F80">
        <f t="shared" si="2"/>
        <v>0</v>
      </c>
      <c r="G80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autoFilter ref="A1:P1">
    <sortState ref="A2:P80">
      <sortCondition sortBy="value" ref="A2:A80"/>
    </sortState>
  </autoFilter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3">
      <selection activeCell="B46" sqref="B46"/>
    </sheetView>
  </sheetViews>
  <sheetFormatPr defaultColWidth="9.140625" defaultRowHeight="12.75"/>
  <cols>
    <col min="2" max="2" width="72.00390625" style="0" customWidth="1"/>
    <col min="3" max="3" width="9.140625" style="0" hidden="1" customWidth="1"/>
  </cols>
  <sheetData>
    <row r="2" spans="2:4" ht="12.75">
      <c r="B2" s="2" t="s">
        <v>88</v>
      </c>
      <c r="D2">
        <v>1</v>
      </c>
    </row>
    <row r="3" spans="2:4" ht="12.75">
      <c r="B3" s="2" t="s">
        <v>94</v>
      </c>
      <c r="C3" t="s">
        <v>33</v>
      </c>
      <c r="D3">
        <v>1</v>
      </c>
    </row>
    <row r="4" spans="2:4" ht="12.75">
      <c r="B4" s="2" t="s">
        <v>83</v>
      </c>
      <c r="C4" t="s">
        <v>84</v>
      </c>
      <c r="D4">
        <v>1</v>
      </c>
    </row>
    <row r="5" spans="2:4" ht="12.75">
      <c r="B5" s="2" t="s">
        <v>77</v>
      </c>
      <c r="D5">
        <v>1</v>
      </c>
    </row>
    <row r="6" spans="2:4" ht="12.75">
      <c r="B6" s="2" t="s">
        <v>77</v>
      </c>
      <c r="D6">
        <v>1</v>
      </c>
    </row>
    <row r="7" spans="2:4" ht="12.75">
      <c r="B7" s="2" t="s">
        <v>61</v>
      </c>
      <c r="D7">
        <v>1</v>
      </c>
    </row>
    <row r="8" spans="2:4" ht="12.75">
      <c r="B8" s="2" t="s">
        <v>92</v>
      </c>
      <c r="C8" t="s">
        <v>30</v>
      </c>
      <c r="D8">
        <v>1</v>
      </c>
    </row>
    <row r="9" spans="2:4" ht="12.75">
      <c r="B9" s="2" t="s">
        <v>62</v>
      </c>
      <c r="D9">
        <v>1</v>
      </c>
    </row>
    <row r="10" spans="2:4" ht="12.75">
      <c r="B10" s="4" t="s">
        <v>26</v>
      </c>
      <c r="D10">
        <v>2</v>
      </c>
    </row>
    <row r="11" spans="2:4" ht="12.75">
      <c r="B11" s="2" t="s">
        <v>105</v>
      </c>
      <c r="D11">
        <v>1</v>
      </c>
    </row>
    <row r="12" spans="2:4" ht="12.75">
      <c r="B12" s="2" t="s">
        <v>17</v>
      </c>
      <c r="C12" t="s">
        <v>18</v>
      </c>
      <c r="D12">
        <v>1</v>
      </c>
    </row>
    <row r="13" spans="2:4" ht="12.75">
      <c r="B13" s="2" t="s">
        <v>23</v>
      </c>
      <c r="C13" t="s">
        <v>24</v>
      </c>
      <c r="D13">
        <v>1</v>
      </c>
    </row>
    <row r="14" spans="2:4" ht="12.75">
      <c r="B14" s="2" t="s">
        <v>66</v>
      </c>
      <c r="D14">
        <v>1</v>
      </c>
    </row>
    <row r="15" spans="2:4" ht="12.75">
      <c r="B15" s="2" t="s">
        <v>82</v>
      </c>
      <c r="D15">
        <v>1</v>
      </c>
    </row>
    <row r="16" spans="2:4" ht="12.75">
      <c r="B16" s="2" t="s">
        <v>50</v>
      </c>
      <c r="C16" t="s">
        <v>51</v>
      </c>
      <c r="D16">
        <v>1</v>
      </c>
    </row>
    <row r="17" spans="2:4" ht="12.75">
      <c r="B17" s="2" t="s">
        <v>54</v>
      </c>
      <c r="C17" t="s">
        <v>10</v>
      </c>
      <c r="D17">
        <v>1</v>
      </c>
    </row>
    <row r="18" spans="2:4" ht="12.75">
      <c r="B18" s="2" t="s">
        <v>65</v>
      </c>
      <c r="D18">
        <v>1</v>
      </c>
    </row>
    <row r="19" spans="2:4" ht="12.75">
      <c r="B19" s="2" t="s">
        <v>99</v>
      </c>
      <c r="C19">
        <v>0</v>
      </c>
      <c r="D19">
        <v>1</v>
      </c>
    </row>
    <row r="20" ht="12.75">
      <c r="B20" s="2"/>
    </row>
    <row r="21" spans="2:4" ht="12.75">
      <c r="B21" s="5" t="s">
        <v>89</v>
      </c>
      <c r="C21" t="s">
        <v>38</v>
      </c>
      <c r="D21">
        <v>1</v>
      </c>
    </row>
    <row r="22" spans="2:4" ht="12.75">
      <c r="B22" s="5" t="s">
        <v>93</v>
      </c>
      <c r="C22" t="s">
        <v>10</v>
      </c>
      <c r="D22">
        <v>1</v>
      </c>
    </row>
    <row r="23" spans="2:4" ht="12.75">
      <c r="B23" s="5" t="s">
        <v>98</v>
      </c>
      <c r="C23" t="s">
        <v>40</v>
      </c>
      <c r="D23">
        <v>1</v>
      </c>
    </row>
    <row r="24" spans="2:4" ht="12.75">
      <c r="B24" s="6" t="s">
        <v>91</v>
      </c>
      <c r="C24" t="s">
        <v>84</v>
      </c>
      <c r="D24">
        <v>1</v>
      </c>
    </row>
    <row r="25" spans="2:4" ht="12.75">
      <c r="B25" s="6" t="s">
        <v>100</v>
      </c>
      <c r="D25">
        <v>1</v>
      </c>
    </row>
    <row r="26" spans="2:4" ht="12.75">
      <c r="B26" s="2" t="s">
        <v>95</v>
      </c>
      <c r="D26">
        <v>1</v>
      </c>
    </row>
    <row r="27" spans="2:4" ht="12.75">
      <c r="B27" s="5" t="s">
        <v>103</v>
      </c>
      <c r="C27" t="s">
        <v>40</v>
      </c>
      <c r="D27">
        <v>2</v>
      </c>
    </row>
    <row r="28" spans="2:4" ht="12.75">
      <c r="B28" s="6" t="s">
        <v>90</v>
      </c>
      <c r="C28" t="s">
        <v>34</v>
      </c>
      <c r="D28">
        <v>1</v>
      </c>
    </row>
    <row r="29" spans="2:4" ht="12.75">
      <c r="B29" s="6" t="s">
        <v>96</v>
      </c>
      <c r="C29" t="s">
        <v>35</v>
      </c>
      <c r="D29">
        <v>1</v>
      </c>
    </row>
    <row r="30" spans="2:4" ht="12.75">
      <c r="B30" s="6" t="s">
        <v>97</v>
      </c>
      <c r="C30" t="s">
        <v>46</v>
      </c>
      <c r="D30">
        <v>1</v>
      </c>
    </row>
    <row r="31" spans="2:4" ht="12.75">
      <c r="B31" s="5" t="s">
        <v>102</v>
      </c>
      <c r="C31" t="s">
        <v>40</v>
      </c>
      <c r="D31">
        <v>1</v>
      </c>
    </row>
    <row r="32" spans="2:4" ht="12.75">
      <c r="B32" s="5" t="s">
        <v>104</v>
      </c>
      <c r="C32" t="s">
        <v>40</v>
      </c>
      <c r="D32">
        <v>2</v>
      </c>
    </row>
    <row r="33" spans="2:4" ht="12.75">
      <c r="B33" s="6" t="s">
        <v>101</v>
      </c>
      <c r="C33" t="s">
        <v>44</v>
      </c>
      <c r="D33">
        <v>1</v>
      </c>
    </row>
    <row r="34" spans="2:4" ht="12.75">
      <c r="B34" s="5" t="s">
        <v>86</v>
      </c>
      <c r="D34">
        <v>2</v>
      </c>
    </row>
    <row r="35" spans="2:4" ht="12.75">
      <c r="B35" s="5" t="s">
        <v>68</v>
      </c>
      <c r="C35" t="s">
        <v>69</v>
      </c>
      <c r="D35">
        <v>2</v>
      </c>
    </row>
    <row r="36" spans="2:4" ht="12.75">
      <c r="B36" s="5" t="s">
        <v>80</v>
      </c>
      <c r="D36">
        <v>1</v>
      </c>
    </row>
    <row r="37" spans="2:4" ht="12.75">
      <c r="B37" s="5" t="s">
        <v>71</v>
      </c>
      <c r="D37">
        <v>1</v>
      </c>
    </row>
    <row r="38" spans="2:4" ht="12.75">
      <c r="B38" s="5" t="s">
        <v>73</v>
      </c>
      <c r="D38">
        <v>1</v>
      </c>
    </row>
    <row r="39" spans="2:4" ht="12.75">
      <c r="B39" s="5" t="s">
        <v>76</v>
      </c>
      <c r="D39">
        <v>4</v>
      </c>
    </row>
    <row r="40" spans="2:4" ht="12.75">
      <c r="B40" s="5" t="s">
        <v>74</v>
      </c>
      <c r="D40">
        <v>1</v>
      </c>
    </row>
    <row r="41" spans="2:4" ht="12.75">
      <c r="B41" s="5" t="s">
        <v>75</v>
      </c>
      <c r="D41">
        <v>1</v>
      </c>
    </row>
    <row r="42" spans="2:4" ht="12.75">
      <c r="B42" s="5" t="s">
        <v>72</v>
      </c>
      <c r="D42">
        <v>1</v>
      </c>
    </row>
    <row r="43" spans="2:4" ht="12.75">
      <c r="B43" s="5" t="s">
        <v>81</v>
      </c>
      <c r="D43">
        <v>1</v>
      </c>
    </row>
    <row r="44" spans="2:4" ht="12.75">
      <c r="B44" s="5" t="s">
        <v>85</v>
      </c>
      <c r="D44">
        <v>1</v>
      </c>
    </row>
    <row r="45" spans="2:4" ht="12.75">
      <c r="B45" s="5" t="s">
        <v>59</v>
      </c>
      <c r="D45">
        <v>1</v>
      </c>
    </row>
    <row r="46" spans="2:4" ht="12.75">
      <c r="B46" s="2" t="s">
        <v>79</v>
      </c>
      <c r="D46">
        <v>1</v>
      </c>
    </row>
    <row r="47" spans="2:4" ht="12.75">
      <c r="B47" s="5" t="s">
        <v>27</v>
      </c>
      <c r="D47">
        <v>1</v>
      </c>
    </row>
    <row r="48" spans="2:4" ht="12.75">
      <c r="B48" t="s">
        <v>6</v>
      </c>
      <c r="D48">
        <v>2</v>
      </c>
    </row>
    <row r="49" spans="2:4" ht="12.75">
      <c r="B49" s="5" t="s">
        <v>7</v>
      </c>
      <c r="C49" t="s">
        <v>8</v>
      </c>
      <c r="D49">
        <v>1</v>
      </c>
    </row>
    <row r="50" spans="2:4" ht="12.75">
      <c r="B50" s="5" t="s">
        <v>15</v>
      </c>
      <c r="C50" t="s">
        <v>16</v>
      </c>
      <c r="D50">
        <v>1</v>
      </c>
    </row>
    <row r="51" spans="2:5" ht="12.75">
      <c r="B51" s="6" t="s">
        <v>21</v>
      </c>
      <c r="C51" t="s">
        <v>22</v>
      </c>
      <c r="D51">
        <v>1</v>
      </c>
      <c r="E51">
        <v>3</v>
      </c>
    </row>
    <row r="52" spans="2:5" ht="12.75">
      <c r="B52" s="5" t="s">
        <v>19</v>
      </c>
      <c r="C52" t="s">
        <v>20</v>
      </c>
      <c r="D52">
        <v>1</v>
      </c>
      <c r="E52">
        <v>3</v>
      </c>
    </row>
    <row r="53" spans="2:4" ht="12.75">
      <c r="B53" s="5" t="s">
        <v>11</v>
      </c>
      <c r="C53" t="s">
        <v>12</v>
      </c>
      <c r="D53">
        <v>1</v>
      </c>
    </row>
    <row r="54" spans="2:4" ht="12.75">
      <c r="B54" s="5" t="s">
        <v>9</v>
      </c>
      <c r="C54" t="s">
        <v>10</v>
      </c>
      <c r="D54">
        <v>2</v>
      </c>
    </row>
    <row r="55" spans="2:4" ht="12.75">
      <c r="B55" s="5" t="s">
        <v>13</v>
      </c>
      <c r="C55" t="s">
        <v>14</v>
      </c>
      <c r="D55">
        <v>1</v>
      </c>
    </row>
    <row r="56" spans="2:4" ht="12.75">
      <c r="B56" s="5" t="s">
        <v>55</v>
      </c>
      <c r="D56">
        <v>1</v>
      </c>
    </row>
    <row r="57" spans="2:4" ht="12.75">
      <c r="B57" s="5" t="s">
        <v>25</v>
      </c>
      <c r="C57" t="s">
        <v>40</v>
      </c>
      <c r="D57">
        <v>7</v>
      </c>
    </row>
    <row r="58" spans="2:4" ht="12.75">
      <c r="B58" s="5" t="s">
        <v>63</v>
      </c>
      <c r="D58">
        <v>1</v>
      </c>
    </row>
    <row r="59" spans="2:4" ht="12.75">
      <c r="B59" s="6" t="s">
        <v>52</v>
      </c>
      <c r="C59" t="s">
        <v>53</v>
      </c>
      <c r="D59">
        <v>1</v>
      </c>
    </row>
    <row r="60" spans="2:4" ht="12.75">
      <c r="B60" s="6" t="s">
        <v>64</v>
      </c>
      <c r="D60">
        <v>1</v>
      </c>
    </row>
    <row r="61" spans="2:4" ht="12.75">
      <c r="B61" s="5" t="s">
        <v>70</v>
      </c>
      <c r="D61">
        <v>1</v>
      </c>
    </row>
  </sheetData>
  <sheetProtection/>
  <autoFilter ref="B1:D1">
    <sortState ref="B2:D61">
      <sortCondition sortBy="fontColor" dxfId="0" ref="B2:B6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2013-11-10T19:49:18Z</dcterms:created>
  <dcterms:modified xsi:type="dcterms:W3CDTF">2013-11-11T12:31:05Z</dcterms:modified>
  <cp:category/>
  <cp:version/>
  <cp:contentType/>
  <cp:contentStatus/>
</cp:coreProperties>
</file>