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<sst xmlns="http://schemas.openxmlformats.org/spreadsheetml/2006/main" count="63" uniqueCount="62">
  <si>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Кол-во</t>
  </si>
  <si>
    <t>Ник</t>
  </si>
  <si>
    <t>Наименование товара</t>
  </si>
  <si>
    <t>Цена сайта, за 1 ед.</t>
  </si>
  <si>
    <t>Цена сайта, всего</t>
  </si>
  <si>
    <t>Цена со скидкой 10%</t>
  </si>
  <si>
    <t>Орг</t>
  </si>
  <si>
    <t>К оплате</t>
  </si>
  <si>
    <t>Лимон - чик</t>
  </si>
  <si>
    <t>eele</t>
  </si>
  <si>
    <t>Рид.ру Сверка СП-7</t>
  </si>
  <si>
    <t>http://read.ru/id/511333/ Дневник молодой мамы 212 руб. 1 шт.</t>
  </si>
  <si>
    <t>http://read.ru/id/1395014/ Блокнот для мамочек и папочек 174 руб. 2 шт.</t>
  </si>
  <si>
    <t>Мамулинка</t>
  </si>
  <si>
    <t>http://read.ru/id/13697/ сорока 58</t>
  </si>
  <si>
    <t>http://read.ru/id/616604/ рыбий дом 51</t>
  </si>
  <si>
    <t>http://read.ru/id/616595/ адмирал нахимов 51</t>
  </si>
  <si>
    <t>http://read.ru/id/568558/забивалка и говорилка 37</t>
  </si>
  <si>
    <t>http://read.ru/id/1667141/ Электрик 146</t>
  </si>
  <si>
    <t>http://read.ru/id/1659893/ Проходная пешка 120</t>
  </si>
  <si>
    <t>СОГЛАСИЕ</t>
  </si>
  <si>
    <t>http://read.ru/id/514385/  Что делать, если...</t>
  </si>
  <si>
    <t>Мамука-Галюка</t>
  </si>
  <si>
    <t>блокнот для вкусной и счастливой жизни, 161 руб</t>
  </si>
  <si>
    <t>блокнот для тех кто строит планы, 175 руб</t>
  </si>
  <si>
    <t>Блокнот для счастливого детства 175 руб</t>
  </si>
  <si>
    <t>Enotik_85</t>
  </si>
  <si>
    <t>http://read.ru/id/1380182/ Сказки, только сказки    487 руб.</t>
  </si>
  <si>
    <t>http://read.ru/id/1202553/ Саша и Маша 1. Рассказы для детей    142 руб.</t>
  </si>
  <si>
    <t>http://read.ru/id/1160583/ Саша и Маша 2    142 руб.</t>
  </si>
  <si>
    <t>http://read.ru/id/1401366/ Саша и Маша 3 142 руб.</t>
  </si>
  <si>
    <t>http://read.ru/id/1165473/ Саша и Маша 4    142 руб.</t>
  </si>
  <si>
    <t>http://read.ru/id/1165474/ Саша и Маша 5    142 руб.</t>
  </si>
  <si>
    <t>Мама Ведьма</t>
  </si>
  <si>
    <t>http://read.ru/id/1198247/Керуак Джек В дороге 78-00руб.</t>
  </si>
  <si>
    <t>http://read.ru/id/1621902/ бурда мода для полных 1/2012-83руб.</t>
  </si>
  <si>
    <t>http://read.ru/id/192782/ Молекулы эмоций 222руб.</t>
  </si>
  <si>
    <t>http://read.ru/id/946006/ Особые поручения 87руб.</t>
  </si>
  <si>
    <t>http://read.ru/id/1458217/ Девушка с татуировкой дракона 251руб.</t>
  </si>
  <si>
    <t>Tatiana Z</t>
  </si>
  <si>
    <t>http://read.ru/id/272629/   Большая книга заданий и упражнений по развитию логики малыша 294 руб.</t>
  </si>
  <si>
    <t>http://read.ru/id/272630/  Большая книга заданий и упражнений по развитию памяти малыша 277 руб.</t>
  </si>
  <si>
    <t>http://read.ru/id/1634974/ Коллекция Караван Историй № 1/2012   44 руб.</t>
  </si>
  <si>
    <t>http://read.ru/id/593424/  Коллекция Караван Историй № 3 (33)/2011    45 руб.</t>
  </si>
  <si>
    <t>Leka M</t>
  </si>
  <si>
    <t>o.v.yudina</t>
  </si>
  <si>
    <t>Намедни 2001 - 2005</t>
  </si>
  <si>
    <t>Сделаем из тушки фигурку</t>
  </si>
  <si>
    <t>Развиваем речь от 6 мес. До 3 лет</t>
  </si>
  <si>
    <t>Умные пальчики</t>
  </si>
  <si>
    <t>Чудесные наклейки. Любимые сказки</t>
  </si>
  <si>
    <t>Коллекция идей № 12(152)/2011</t>
  </si>
  <si>
    <t>Непоседа № 2/2012</t>
  </si>
  <si>
    <t>Радуга идей №3(03)/2011</t>
  </si>
  <si>
    <t>Свирелька №12/2010</t>
  </si>
  <si>
    <t>Заказ № 1010872</t>
  </si>
  <si>
    <t>Мамулинка -</t>
  </si>
  <si>
    <t>Рид</t>
  </si>
  <si>
    <t>sono io</t>
  </si>
  <si>
    <t>Планнер</t>
  </si>
  <si>
    <t>Sam_Janne</t>
  </si>
  <si>
    <t xml:space="preserve">Бегущая с волками (my-shop, скидка 7%)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</si>
</sst>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</numFmts>
  <fonts count="47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4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/>
    </xf>
    <xf numFmtId="178" fontId="34" fillId="0" borderId="11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178" fontId="46" fillId="0" borderId="0" xfId="0" applyNumberFormat="1" applyFont="1" applyAlignment="1">
      <alignment/>
    </xf>
    <xf numFmtId="0" fontId="45" fillId="0" borderId="12" xfId="0" applyFont="1" applyBorder="1" applyAlignment="1">
      <alignment/>
    </xf>
    <xf numFmtId="178" fontId="4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178" fontId="46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30" fillId="0" borderId="0" xfId="42" applyAlignment="1" applyProtection="1">
      <alignment/>
      <protection/>
    </xf>
    <xf numFmtId="0" fontId="4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6" sqref="O16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8" width="9.125" style="2" customWidth="1"/>
    <col min="10" max="10" width="9.125" style="0" customWidth="1"/>
    <col min="11" max="11" width="15.125" style="0" hidden="1" customWidth="1"/>
    <col min="12" max="12" width="17.375" style="0" hidden="1" customWidth="1"/>
    <col min="13" max="13" width="9.125" style="0" hidden="1" customWidth="1"/>
    <col min="14" max="15" width="9.125" style="0" customWidth="1"/>
  </cols>
  <sheetData>
    <row r="2" ht="42">
      <c r="A2" s="1" t="s">
        <v>10</v>
      </c>
    </row>
    <row r="3" ht="13.5" thickBot="1"/>
    <row r="4" spans="1:8" ht="39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5" t="s">
        <v>5</v>
      </c>
      <c r="G4" s="6" t="s">
        <v>6</v>
      </c>
      <c r="H4" s="7" t="s">
        <v>7</v>
      </c>
    </row>
    <row r="5" spans="1:12" ht="12.75">
      <c r="A5" s="11" t="s">
        <v>13</v>
      </c>
      <c r="B5" s="8" t="s">
        <v>11</v>
      </c>
      <c r="C5">
        <v>1</v>
      </c>
      <c r="D5" s="2">
        <v>212</v>
      </c>
      <c r="E5" s="2">
        <v>212</v>
      </c>
      <c r="F5" s="2">
        <f aca="true" t="shared" si="0" ref="F5:F36">E5*0.9</f>
        <v>190.8</v>
      </c>
      <c r="H5" s="25"/>
      <c r="L5" s="22"/>
    </row>
    <row r="6" spans="2:13" ht="12.75">
      <c r="B6" s="8" t="s">
        <v>12</v>
      </c>
      <c r="C6">
        <v>2</v>
      </c>
      <c r="D6" s="2">
        <v>174</v>
      </c>
      <c r="E6" s="2">
        <f>D6*2</f>
        <v>348</v>
      </c>
      <c r="F6" s="2">
        <f t="shared" si="0"/>
        <v>313.2</v>
      </c>
      <c r="H6" s="25"/>
      <c r="K6" t="s">
        <v>56</v>
      </c>
      <c r="L6" t="s">
        <v>55</v>
      </c>
      <c r="M6" t="s">
        <v>57</v>
      </c>
    </row>
    <row r="7" spans="1:11" ht="12.75">
      <c r="A7" s="9"/>
      <c r="B7" s="9"/>
      <c r="C7" s="9"/>
      <c r="D7" s="10"/>
      <c r="E7" s="10"/>
      <c r="F7" s="10">
        <f>SUM(F5:F6)</f>
        <v>504</v>
      </c>
      <c r="G7" s="10">
        <v>10</v>
      </c>
      <c r="H7" s="26">
        <f>SUM(F7:G7)</f>
        <v>514</v>
      </c>
      <c r="K7" t="s">
        <v>8</v>
      </c>
    </row>
    <row r="8" spans="1:8" ht="12.75">
      <c r="A8" s="11" t="s">
        <v>9</v>
      </c>
      <c r="B8" s="8" t="s">
        <v>14</v>
      </c>
      <c r="C8">
        <v>1</v>
      </c>
      <c r="D8" s="15">
        <v>37</v>
      </c>
      <c r="E8" s="15">
        <v>37</v>
      </c>
      <c r="F8" s="2">
        <f t="shared" si="0"/>
        <v>33.300000000000004</v>
      </c>
      <c r="H8" s="25"/>
    </row>
    <row r="9" spans="2:8" ht="12.75">
      <c r="B9" s="8" t="s">
        <v>15</v>
      </c>
      <c r="C9">
        <v>1</v>
      </c>
      <c r="D9" s="15">
        <v>37</v>
      </c>
      <c r="E9" s="15">
        <v>37</v>
      </c>
      <c r="F9" s="2">
        <f t="shared" si="0"/>
        <v>33.300000000000004</v>
      </c>
      <c r="H9" s="25"/>
    </row>
    <row r="10" spans="2:8" ht="12.75">
      <c r="B10" s="8" t="s">
        <v>16</v>
      </c>
      <c r="C10">
        <v>1</v>
      </c>
      <c r="D10" s="15">
        <v>37</v>
      </c>
      <c r="E10" s="15">
        <v>37</v>
      </c>
      <c r="F10" s="2">
        <f t="shared" si="0"/>
        <v>33.300000000000004</v>
      </c>
      <c r="H10" s="25"/>
    </row>
    <row r="11" spans="1:8" ht="12.75">
      <c r="A11" s="18"/>
      <c r="B11" s="19" t="s">
        <v>17</v>
      </c>
      <c r="C11" s="18">
        <v>1</v>
      </c>
      <c r="D11" s="20">
        <v>32</v>
      </c>
      <c r="E11" s="20">
        <v>32</v>
      </c>
      <c r="F11" s="2">
        <f t="shared" si="0"/>
        <v>28.8</v>
      </c>
      <c r="G11" s="21"/>
      <c r="H11" s="25"/>
    </row>
    <row r="12" spans="1:8" ht="12.75">
      <c r="A12" s="9"/>
      <c r="B12" s="16"/>
      <c r="C12" s="9"/>
      <c r="D12" s="17"/>
      <c r="E12" s="10"/>
      <c r="F12" s="10">
        <f>SUM(F8:F11)</f>
        <v>128.70000000000002</v>
      </c>
      <c r="G12" s="10">
        <v>10</v>
      </c>
      <c r="H12" s="26">
        <f>SUM(F12:G12)</f>
        <v>138.70000000000002</v>
      </c>
    </row>
    <row r="13" spans="1:8" ht="12.75">
      <c r="A13" s="11" t="s">
        <v>20</v>
      </c>
      <c r="B13" s="8" t="s">
        <v>18</v>
      </c>
      <c r="C13" s="24">
        <v>1</v>
      </c>
      <c r="D13" s="2">
        <v>146</v>
      </c>
      <c r="E13" s="2">
        <v>146</v>
      </c>
      <c r="F13" s="2">
        <f t="shared" si="0"/>
        <v>131.4</v>
      </c>
      <c r="H13" s="25"/>
    </row>
    <row r="14" spans="2:8" ht="12.75">
      <c r="B14" s="8" t="s">
        <v>19</v>
      </c>
      <c r="C14" s="24">
        <v>1</v>
      </c>
      <c r="D14" s="2">
        <v>120</v>
      </c>
      <c r="E14" s="2">
        <v>120</v>
      </c>
      <c r="F14" s="2">
        <f t="shared" si="0"/>
        <v>108</v>
      </c>
      <c r="H14" s="25"/>
    </row>
    <row r="15" spans="1:8" ht="12.75">
      <c r="A15" s="9"/>
      <c r="B15" s="9"/>
      <c r="C15" s="9"/>
      <c r="D15" s="10"/>
      <c r="E15" s="10"/>
      <c r="F15" s="10">
        <f>SUM(F13:F14)</f>
        <v>239.4</v>
      </c>
      <c r="G15" s="10">
        <v>10</v>
      </c>
      <c r="H15" s="26">
        <f>SUM(F15:G15)</f>
        <v>249.4</v>
      </c>
    </row>
    <row r="16" spans="1:8" ht="12.75">
      <c r="A16" s="12" t="s">
        <v>22</v>
      </c>
      <c r="B16" s="13" t="s">
        <v>21</v>
      </c>
      <c r="C16" s="3">
        <v>1</v>
      </c>
      <c r="D16" s="14">
        <v>248</v>
      </c>
      <c r="E16" s="14">
        <v>248</v>
      </c>
      <c r="F16" s="14">
        <f t="shared" si="0"/>
        <v>223.20000000000002</v>
      </c>
      <c r="G16" s="14">
        <v>10</v>
      </c>
      <c r="H16" s="27">
        <f>SUM(F16:G16)</f>
        <v>233.20000000000002</v>
      </c>
    </row>
    <row r="17" spans="1:8" ht="12.75">
      <c r="A17" s="11" t="s">
        <v>26</v>
      </c>
      <c r="B17" s="8" t="s">
        <v>23</v>
      </c>
      <c r="C17" s="24">
        <v>1</v>
      </c>
      <c r="D17" s="2">
        <v>161</v>
      </c>
      <c r="E17" s="2">
        <v>161</v>
      </c>
      <c r="F17" s="2">
        <f t="shared" si="0"/>
        <v>144.9</v>
      </c>
      <c r="H17" s="25"/>
    </row>
    <row r="18" spans="2:8" ht="12.75">
      <c r="B18" s="8" t="s">
        <v>24</v>
      </c>
      <c r="C18" s="24">
        <v>1</v>
      </c>
      <c r="D18" s="2">
        <v>175</v>
      </c>
      <c r="E18" s="2">
        <v>175</v>
      </c>
      <c r="F18" s="2">
        <f t="shared" si="0"/>
        <v>157.5</v>
      </c>
      <c r="H18" s="25"/>
    </row>
    <row r="19" spans="2:8" ht="12.75">
      <c r="B19" s="8" t="s">
        <v>25</v>
      </c>
      <c r="C19" s="24">
        <v>1</v>
      </c>
      <c r="D19" s="2">
        <v>175</v>
      </c>
      <c r="E19" s="2">
        <v>175</v>
      </c>
      <c r="F19" s="2">
        <f t="shared" si="0"/>
        <v>157.5</v>
      </c>
      <c r="H19" s="25"/>
    </row>
    <row r="20" spans="1:8" ht="12.75">
      <c r="A20" s="9"/>
      <c r="B20" s="9"/>
      <c r="C20" s="9"/>
      <c r="D20" s="10"/>
      <c r="E20" s="10"/>
      <c r="F20" s="10">
        <f>SUM(F17:F19)</f>
        <v>459.9</v>
      </c>
      <c r="G20" s="10">
        <v>10</v>
      </c>
      <c r="H20" s="26">
        <f>SUM(F20:G20)</f>
        <v>469.9</v>
      </c>
    </row>
    <row r="21" spans="1:8" ht="12.75">
      <c r="A21" s="11" t="s">
        <v>33</v>
      </c>
      <c r="B21" s="8" t="s">
        <v>27</v>
      </c>
      <c r="C21" s="24">
        <v>1</v>
      </c>
      <c r="D21" s="2">
        <v>487</v>
      </c>
      <c r="E21" s="2">
        <v>487</v>
      </c>
      <c r="F21" s="2">
        <f t="shared" si="0"/>
        <v>438.3</v>
      </c>
      <c r="H21" s="25"/>
    </row>
    <row r="22" spans="2:8" ht="12.75">
      <c r="B22" s="8" t="s">
        <v>28</v>
      </c>
      <c r="C22" s="24">
        <v>1</v>
      </c>
      <c r="D22" s="2">
        <v>142</v>
      </c>
      <c r="E22" s="2">
        <v>142</v>
      </c>
      <c r="F22" s="2">
        <f t="shared" si="0"/>
        <v>127.8</v>
      </c>
      <c r="H22" s="25"/>
    </row>
    <row r="23" spans="2:8" ht="12.75">
      <c r="B23" s="8" t="s">
        <v>29</v>
      </c>
      <c r="C23" s="24">
        <v>1</v>
      </c>
      <c r="D23" s="2">
        <v>142</v>
      </c>
      <c r="E23" s="2">
        <v>142</v>
      </c>
      <c r="F23" s="2">
        <f t="shared" si="0"/>
        <v>127.8</v>
      </c>
      <c r="H23" s="25"/>
    </row>
    <row r="24" spans="2:8" ht="12.75">
      <c r="B24" s="8" t="s">
        <v>30</v>
      </c>
      <c r="C24" s="24">
        <v>1</v>
      </c>
      <c r="D24" s="2">
        <v>142</v>
      </c>
      <c r="E24" s="2">
        <v>142</v>
      </c>
      <c r="F24" s="2">
        <f t="shared" si="0"/>
        <v>127.8</v>
      </c>
      <c r="H24" s="25"/>
    </row>
    <row r="25" spans="2:8" ht="12.75">
      <c r="B25" s="8" t="s">
        <v>31</v>
      </c>
      <c r="C25" s="24">
        <v>1</v>
      </c>
      <c r="D25" s="2">
        <v>142</v>
      </c>
      <c r="E25" s="2">
        <v>142</v>
      </c>
      <c r="F25" s="2">
        <f t="shared" si="0"/>
        <v>127.8</v>
      </c>
      <c r="H25" s="25"/>
    </row>
    <row r="26" spans="2:8" ht="12.75">
      <c r="B26" s="8" t="s">
        <v>32</v>
      </c>
      <c r="C26" s="24">
        <v>1</v>
      </c>
      <c r="D26" s="2">
        <v>142</v>
      </c>
      <c r="E26" s="2">
        <v>142</v>
      </c>
      <c r="F26" s="2">
        <f t="shared" si="0"/>
        <v>127.8</v>
      </c>
      <c r="H26" s="25"/>
    </row>
    <row r="27" spans="1:8" ht="12.75">
      <c r="A27" s="9"/>
      <c r="B27" s="9"/>
      <c r="C27" s="9"/>
      <c r="D27" s="10"/>
      <c r="E27" s="10"/>
      <c r="F27" s="10">
        <f>SUM(F21:F26)</f>
        <v>1077.3</v>
      </c>
      <c r="G27" s="10">
        <v>10</v>
      </c>
      <c r="H27" s="26">
        <f>SUM(F27:G27)</f>
        <v>1087.3</v>
      </c>
    </row>
    <row r="28" spans="1:8" ht="12.75">
      <c r="A28" s="11" t="s">
        <v>39</v>
      </c>
      <c r="B28" s="8" t="s">
        <v>34</v>
      </c>
      <c r="C28" s="24">
        <v>1</v>
      </c>
      <c r="D28" s="2">
        <v>78</v>
      </c>
      <c r="E28" s="2">
        <v>78</v>
      </c>
      <c r="F28" s="2">
        <f t="shared" si="0"/>
        <v>70.2</v>
      </c>
      <c r="H28" s="25"/>
    </row>
    <row r="29" spans="2:8" ht="12.75">
      <c r="B29" s="8" t="s">
        <v>35</v>
      </c>
      <c r="C29" s="24">
        <v>1</v>
      </c>
      <c r="D29" s="2">
        <v>83</v>
      </c>
      <c r="E29" s="2">
        <v>83</v>
      </c>
      <c r="F29" s="2">
        <f t="shared" si="0"/>
        <v>74.7</v>
      </c>
      <c r="H29" s="25"/>
    </row>
    <row r="30" spans="2:8" ht="12.75">
      <c r="B30" s="8" t="s">
        <v>36</v>
      </c>
      <c r="C30" s="24">
        <v>1</v>
      </c>
      <c r="D30" s="15">
        <v>196</v>
      </c>
      <c r="E30" s="15">
        <v>196</v>
      </c>
      <c r="F30" s="2">
        <f t="shared" si="0"/>
        <v>176.4</v>
      </c>
      <c r="H30" s="25"/>
    </row>
    <row r="31" spans="2:8" ht="12.75">
      <c r="B31" s="8" t="s">
        <v>37</v>
      </c>
      <c r="C31" s="24">
        <v>1</v>
      </c>
      <c r="D31" s="2">
        <v>87</v>
      </c>
      <c r="E31" s="2">
        <v>87</v>
      </c>
      <c r="F31" s="2">
        <f t="shared" si="0"/>
        <v>78.3</v>
      </c>
      <c r="H31" s="25"/>
    </row>
    <row r="32" spans="2:8" ht="12.75">
      <c r="B32" s="8" t="s">
        <v>38</v>
      </c>
      <c r="C32" s="24">
        <v>1</v>
      </c>
      <c r="D32" s="2">
        <v>251</v>
      </c>
      <c r="E32" s="2">
        <v>251</v>
      </c>
      <c r="F32" s="2">
        <f t="shared" si="0"/>
        <v>225.9</v>
      </c>
      <c r="H32" s="25"/>
    </row>
    <row r="33" spans="1:8" ht="12.75">
      <c r="A33" s="9"/>
      <c r="B33" s="9"/>
      <c r="C33" s="9"/>
      <c r="D33" s="10"/>
      <c r="E33" s="10"/>
      <c r="F33" s="10">
        <f>SUM(F28:F32)</f>
        <v>625.5</v>
      </c>
      <c r="G33" s="10">
        <v>10</v>
      </c>
      <c r="H33" s="26">
        <f>SUM(F33:G33)</f>
        <v>635.5</v>
      </c>
    </row>
    <row r="34" spans="1:8" ht="12.75">
      <c r="A34" s="11" t="s">
        <v>44</v>
      </c>
      <c r="B34" s="8" t="s">
        <v>40</v>
      </c>
      <c r="C34" s="24">
        <v>1</v>
      </c>
      <c r="D34" s="15">
        <v>307</v>
      </c>
      <c r="E34" s="15">
        <v>307</v>
      </c>
      <c r="F34" s="2">
        <f t="shared" si="0"/>
        <v>276.3</v>
      </c>
      <c r="H34" s="25"/>
    </row>
    <row r="35" spans="2:8" ht="12.75">
      <c r="B35" s="8" t="s">
        <v>41</v>
      </c>
      <c r="C35" s="24">
        <v>1</v>
      </c>
      <c r="D35" s="2">
        <v>277</v>
      </c>
      <c r="E35" s="2">
        <v>277</v>
      </c>
      <c r="F35" s="2">
        <f t="shared" si="0"/>
        <v>249.3</v>
      </c>
      <c r="H35" s="25"/>
    </row>
    <row r="36" spans="2:8" ht="12.75">
      <c r="B36" s="8" t="s">
        <v>42</v>
      </c>
      <c r="C36" s="24">
        <v>1</v>
      </c>
      <c r="D36" s="2">
        <v>44</v>
      </c>
      <c r="E36" s="2">
        <v>44</v>
      </c>
      <c r="F36" s="2">
        <f t="shared" si="0"/>
        <v>39.6</v>
      </c>
      <c r="H36" s="25"/>
    </row>
    <row r="37" spans="2:8" ht="12.75">
      <c r="B37" s="8" t="s">
        <v>43</v>
      </c>
      <c r="C37" s="24">
        <v>1</v>
      </c>
      <c r="D37" s="15">
        <v>23</v>
      </c>
      <c r="E37" s="15">
        <v>23</v>
      </c>
      <c r="F37" s="15">
        <v>23</v>
      </c>
      <c r="H37" s="25"/>
    </row>
    <row r="38" spans="1:8" ht="12.75">
      <c r="A38" s="9"/>
      <c r="B38" s="9"/>
      <c r="C38" s="9"/>
      <c r="D38" s="10"/>
      <c r="E38" s="10"/>
      <c r="F38" s="10">
        <f>SUM(F34:F37)</f>
        <v>588.2</v>
      </c>
      <c r="G38" s="10">
        <v>10</v>
      </c>
      <c r="H38" s="26">
        <f>SUM(F38:G38)</f>
        <v>598.2</v>
      </c>
    </row>
    <row r="39" spans="1:8" ht="12.75">
      <c r="A39" s="11" t="s">
        <v>45</v>
      </c>
      <c r="B39" s="8" t="s">
        <v>46</v>
      </c>
      <c r="C39" s="24">
        <v>1</v>
      </c>
      <c r="D39" s="2">
        <v>1044</v>
      </c>
      <c r="E39" s="2">
        <v>1044</v>
      </c>
      <c r="F39" s="2">
        <f aca="true" t="shared" si="1" ref="F39:F48">E39*0.9</f>
        <v>939.6</v>
      </c>
      <c r="H39" s="25"/>
    </row>
    <row r="40" spans="2:8" ht="12.75">
      <c r="B40" s="8" t="s">
        <v>47</v>
      </c>
      <c r="C40" s="24">
        <v>1</v>
      </c>
      <c r="D40" s="2">
        <v>176</v>
      </c>
      <c r="E40" s="2">
        <v>176</v>
      </c>
      <c r="F40" s="2">
        <f t="shared" si="1"/>
        <v>158.4</v>
      </c>
      <c r="H40" s="25"/>
    </row>
    <row r="41" spans="2:8" ht="12.75">
      <c r="B41" s="8" t="s">
        <v>48</v>
      </c>
      <c r="C41" s="24">
        <v>1</v>
      </c>
      <c r="D41" s="2">
        <v>75</v>
      </c>
      <c r="E41" s="2">
        <v>75</v>
      </c>
      <c r="F41" s="2">
        <f t="shared" si="1"/>
        <v>67.5</v>
      </c>
      <c r="H41" s="25"/>
    </row>
    <row r="42" spans="2:8" ht="12.75">
      <c r="B42" s="8" t="s">
        <v>49</v>
      </c>
      <c r="C42" s="24">
        <v>1</v>
      </c>
      <c r="D42" s="2">
        <v>75</v>
      </c>
      <c r="E42" s="2">
        <v>75</v>
      </c>
      <c r="F42" s="2">
        <f t="shared" si="1"/>
        <v>67.5</v>
      </c>
      <c r="H42" s="25"/>
    </row>
    <row r="43" spans="2:8" ht="12.75">
      <c r="B43" s="8" t="s">
        <v>50</v>
      </c>
      <c r="C43" s="24">
        <v>1</v>
      </c>
      <c r="D43" s="2">
        <v>90</v>
      </c>
      <c r="E43" s="2">
        <v>90</v>
      </c>
      <c r="F43" s="2">
        <f t="shared" si="1"/>
        <v>81</v>
      </c>
      <c r="H43" s="25"/>
    </row>
    <row r="44" spans="1:8" ht="12.75">
      <c r="A44" s="9"/>
      <c r="B44" s="9"/>
      <c r="C44" s="9"/>
      <c r="D44" s="10"/>
      <c r="E44" s="10"/>
      <c r="F44" s="10">
        <f>SUM(F39:F43)</f>
        <v>1314</v>
      </c>
      <c r="G44" s="10">
        <v>10</v>
      </c>
      <c r="H44" s="26">
        <f>SUM(F44:G44)</f>
        <v>1324</v>
      </c>
    </row>
    <row r="45" spans="1:8" ht="12.75">
      <c r="A45" s="11" t="s">
        <v>8</v>
      </c>
      <c r="B45" s="8" t="s">
        <v>51</v>
      </c>
      <c r="C45" s="24">
        <v>1</v>
      </c>
      <c r="D45" s="2">
        <v>48</v>
      </c>
      <c r="E45" s="2">
        <v>48</v>
      </c>
      <c r="F45" s="2">
        <f t="shared" si="1"/>
        <v>43.2</v>
      </c>
      <c r="H45" s="25"/>
    </row>
    <row r="46" spans="2:8" ht="12.75">
      <c r="B46" s="8" t="s">
        <v>52</v>
      </c>
      <c r="C46" s="24">
        <v>1</v>
      </c>
      <c r="D46" s="2">
        <v>22</v>
      </c>
      <c r="E46" s="2">
        <v>22</v>
      </c>
      <c r="F46" s="2">
        <f t="shared" si="1"/>
        <v>19.8</v>
      </c>
      <c r="H46" s="25"/>
    </row>
    <row r="47" spans="2:8" ht="12.75">
      <c r="B47" s="8" t="s">
        <v>53</v>
      </c>
      <c r="C47" s="24">
        <v>1</v>
      </c>
      <c r="D47" s="2">
        <v>128</v>
      </c>
      <c r="E47" s="2">
        <v>128</v>
      </c>
      <c r="F47" s="2">
        <f t="shared" si="1"/>
        <v>115.2</v>
      </c>
      <c r="H47" s="25"/>
    </row>
    <row r="48" spans="2:8" ht="12.75">
      <c r="B48" s="8" t="s">
        <v>54</v>
      </c>
      <c r="C48" s="24">
        <v>1</v>
      </c>
      <c r="D48" s="2">
        <v>48</v>
      </c>
      <c r="E48" s="2">
        <v>48</v>
      </c>
      <c r="F48" s="2">
        <f t="shared" si="1"/>
        <v>43.2</v>
      </c>
      <c r="H48" s="25"/>
    </row>
    <row r="49" spans="1:8" ht="12.75">
      <c r="A49" s="9"/>
      <c r="B49" s="9"/>
      <c r="C49" s="9"/>
      <c r="D49" s="10"/>
      <c r="E49" s="10"/>
      <c r="F49" s="10">
        <f>SUM(F45:F48)</f>
        <v>221.39999999999998</v>
      </c>
      <c r="G49" s="10">
        <v>10</v>
      </c>
      <c r="H49" s="26">
        <f>SUM(F49:G49)</f>
        <v>231.39999999999998</v>
      </c>
    </row>
    <row r="50" spans="1:8" ht="12.75">
      <c r="A50" s="12" t="s">
        <v>58</v>
      </c>
      <c r="B50" s="13" t="s">
        <v>61</v>
      </c>
      <c r="C50" s="3">
        <v>1</v>
      </c>
      <c r="D50" s="14">
        <v>437</v>
      </c>
      <c r="E50" s="14">
        <v>437</v>
      </c>
      <c r="F50" s="14">
        <v>406</v>
      </c>
      <c r="G50" s="14">
        <v>10</v>
      </c>
      <c r="H50" s="27">
        <f>SUM(F50:G50)</f>
        <v>416</v>
      </c>
    </row>
    <row r="51" spans="1:8" ht="13.5" thickBot="1">
      <c r="A51" s="12" t="s">
        <v>60</v>
      </c>
      <c r="B51" s="23" t="s">
        <v>59</v>
      </c>
      <c r="C51" s="3">
        <v>1</v>
      </c>
      <c r="D51" s="14">
        <v>146</v>
      </c>
      <c r="E51" s="14">
        <v>146</v>
      </c>
      <c r="F51" s="14">
        <f>E51*0.9</f>
        <v>131.4</v>
      </c>
      <c r="G51" s="14">
        <v>10</v>
      </c>
      <c r="H51" s="28">
        <f>SUM(F51:G51)</f>
        <v>141.4</v>
      </c>
    </row>
    <row r="52" ht="12.75">
      <c r="C52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2012-02-02T07:03:22Z</dcterms:modified>
  <cp:category/>
  <cp:version/>
  <cp:contentType/>
  <cp:contentStatus/>
</cp:coreProperties>
</file>