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<sst xmlns="http://schemas.openxmlformats.org/spreadsheetml/2006/main" count="63" uniqueCount="43">
  <si>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Кол-во</t>
  </si>
  <si>
    <t>Ник</t>
  </si>
  <si>
    <t>Наименование товара</t>
  </si>
  <si>
    <t>Цена сайта, за 1 ед.</t>
  </si>
  <si>
    <t>Цена сайта, всего</t>
  </si>
  <si>
    <t>Цена со скидкой 10%</t>
  </si>
  <si>
    <t>Орг</t>
  </si>
  <si>
    <t>К оплате</t>
  </si>
  <si>
    <t>Рид.ру Сверка СП-2</t>
  </si>
  <si>
    <t>Лимон - чик</t>
  </si>
  <si>
    <t>Заказ №915644 создан 12.11.2011 11:12:37</t>
  </si>
  <si>
    <t>СлАдость</t>
  </si>
  <si>
    <t>taren</t>
  </si>
  <si>
    <t>Пир стервятников, 457р.</t>
  </si>
  <si>
    <t>Лечебная гимнастика и массаж для детей первого года жизни</t>
  </si>
  <si>
    <t>Ваш малыш день за днем. От рождения до 3 лет. Игры и занятия на каждый день 289 руб.</t>
  </si>
  <si>
    <t>Janita</t>
  </si>
  <si>
    <t>Везучая))</t>
  </si>
  <si>
    <t>Тайны анатомии</t>
  </si>
  <si>
    <t>Папка A4 с 20 вкладышами зеленая 0.45 мм Proff. Standard</t>
  </si>
  <si>
    <t>Аметист</t>
  </si>
  <si>
    <t>Oxygene</t>
  </si>
  <si>
    <t>приключения Буратино или золотой ключик 257 р</t>
  </si>
  <si>
    <t>Мальчик с пальчик  245 р</t>
  </si>
  <si>
    <t>спящая красавица 176 р</t>
  </si>
  <si>
    <t>Саша и Маша 1. Рассказы для детей 142руб</t>
  </si>
  <si>
    <t>Крыша ехала домой 328руб</t>
  </si>
  <si>
    <t>Ежик в тумане  188руб</t>
  </si>
  <si>
    <t>Малуся и Рогопед 169руб</t>
  </si>
  <si>
    <t>Пуговичный городок 130руб</t>
  </si>
  <si>
    <t>Муми-тролли и большое морское приключение 38 руб</t>
  </si>
  <si>
    <t>Муми-Тролли и сокровища Долины 192руб</t>
  </si>
  <si>
    <t>Что делать, если...  197руб</t>
  </si>
  <si>
    <t>Саша и Маша 2   142руб</t>
  </si>
  <si>
    <t>Как приручить дракона 234р</t>
  </si>
  <si>
    <t>(Мой день, 81 р.)</t>
  </si>
  <si>
    <t>(Пугало, 45 р.)</t>
  </si>
  <si>
    <t>(Котенок-путешественник, 86р.)</t>
  </si>
  <si>
    <t>(Как кудряшка поезд остановил,78 р.)</t>
  </si>
  <si>
    <t>(Забавные истории про дружбу,85 р.)   </t>
  </si>
  <si>
    <t>(Рисуем круг-рисуем все, 122 р.)</t>
  </si>
  <si>
    <t>(Книжки на брюшке, Паровозик, 63 руб.)</t>
  </si>
  <si>
    <t>(Книжка про машинки), 345 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</si>
</sst>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</numFmts>
  <fonts count="48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sz val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35" fillId="0" borderId="11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0" fontId="4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46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1" fillId="0" borderId="10" xfId="42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0" fillId="0" borderId="14" xfId="0" applyFill="1" applyBorder="1" applyAlignment="1">
      <alignment/>
    </xf>
    <xf numFmtId="178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178" fontId="47" fillId="0" borderId="0" xfId="0" applyNumberFormat="1" applyFont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8.875" style="0" customWidth="1"/>
    <col min="2" max="2" width="50.00390625" style="0" customWidth="1"/>
    <col min="4" max="8" width="9.125" style="2" customWidth="1"/>
    <col min="11" max="11" width="9.125" style="0" hidden="1" customWidth="1"/>
    <col min="12" max="12" width="9.125" style="0" customWidth="1"/>
  </cols>
  <sheetData>
    <row r="2" ht="42">
      <c r="A2" s="1" t="s">
        <v>8</v>
      </c>
    </row>
    <row r="3" ht="13.5" thickBot="1"/>
    <row r="4" spans="1:8" ht="39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5" t="s">
        <v>5</v>
      </c>
      <c r="G4" s="6" t="s">
        <v>6</v>
      </c>
      <c r="H4" s="7" t="s">
        <v>7</v>
      </c>
    </row>
    <row r="5" spans="1:11" ht="12.75">
      <c r="A5" s="16" t="s">
        <v>9</v>
      </c>
      <c r="B5" s="8" t="s">
        <v>22</v>
      </c>
      <c r="C5">
        <v>1</v>
      </c>
      <c r="D5" s="2">
        <v>257</v>
      </c>
      <c r="E5" s="2">
        <f>C5*D5</f>
        <v>257</v>
      </c>
      <c r="F5" s="2">
        <f>E5*0.9</f>
        <v>231.3</v>
      </c>
      <c r="H5" s="13"/>
      <c r="K5" t="s">
        <v>10</v>
      </c>
    </row>
    <row r="6" spans="1:8" ht="12.75">
      <c r="A6" s="16" t="s">
        <v>9</v>
      </c>
      <c r="B6" s="8" t="s">
        <v>23</v>
      </c>
      <c r="C6">
        <v>1</v>
      </c>
      <c r="D6" s="2">
        <v>245</v>
      </c>
      <c r="E6" s="2">
        <f>C6*D6</f>
        <v>245</v>
      </c>
      <c r="F6" s="2">
        <f aca="true" t="shared" si="0" ref="F6:F34">E6*0.9</f>
        <v>220.5</v>
      </c>
      <c r="H6" s="13"/>
    </row>
    <row r="7" spans="1:8" ht="12.75">
      <c r="A7" s="16" t="s">
        <v>9</v>
      </c>
      <c r="B7" s="8" t="s">
        <v>24</v>
      </c>
      <c r="C7">
        <v>1</v>
      </c>
      <c r="D7" s="2">
        <v>176</v>
      </c>
      <c r="E7" s="2">
        <f>C7*D7</f>
        <v>176</v>
      </c>
      <c r="F7" s="2">
        <f t="shared" si="0"/>
        <v>158.4</v>
      </c>
      <c r="H7" s="13"/>
    </row>
    <row r="8" spans="1:8" ht="12.75">
      <c r="A8" s="9"/>
      <c r="B8" s="9"/>
      <c r="C8" s="9"/>
      <c r="D8" s="10"/>
      <c r="E8" s="10"/>
      <c r="F8" s="10">
        <f>SUM(F5:F7)</f>
        <v>610.2</v>
      </c>
      <c r="G8" s="10">
        <v>10</v>
      </c>
      <c r="H8" s="29">
        <f>F8+G8</f>
        <v>620.2</v>
      </c>
    </row>
    <row r="9" spans="1:8" ht="12.75">
      <c r="A9" s="18" t="s">
        <v>11</v>
      </c>
      <c r="B9" s="20" t="s">
        <v>13</v>
      </c>
      <c r="C9" s="19">
        <v>1</v>
      </c>
      <c r="D9" s="12">
        <v>457</v>
      </c>
      <c r="E9" s="12">
        <v>457</v>
      </c>
      <c r="F9" s="12">
        <f t="shared" si="0"/>
        <v>411.3</v>
      </c>
      <c r="G9" s="12">
        <v>10</v>
      </c>
      <c r="H9" s="30">
        <f>F9+G9</f>
        <v>421.3</v>
      </c>
    </row>
    <row r="10" spans="1:8" ht="12.75">
      <c r="A10" s="21" t="s">
        <v>12</v>
      </c>
      <c r="B10" s="22" t="s">
        <v>15</v>
      </c>
      <c r="C10" s="23">
        <v>1</v>
      </c>
      <c r="D10" s="24">
        <v>289</v>
      </c>
      <c r="E10" s="24">
        <v>289</v>
      </c>
      <c r="F10" s="24">
        <f t="shared" si="0"/>
        <v>260.1</v>
      </c>
      <c r="G10" s="24"/>
      <c r="H10" s="31"/>
    </row>
    <row r="11" spans="1:8" ht="12.75">
      <c r="A11" s="25" t="s">
        <v>12</v>
      </c>
      <c r="B11" s="14" t="s">
        <v>14</v>
      </c>
      <c r="C11" s="17">
        <v>1</v>
      </c>
      <c r="D11" s="15">
        <v>49</v>
      </c>
      <c r="E11" s="15">
        <v>49</v>
      </c>
      <c r="F11" s="15">
        <f t="shared" si="0"/>
        <v>44.1</v>
      </c>
      <c r="G11" s="15"/>
      <c r="H11" s="13"/>
    </row>
    <row r="12" spans="1:8" ht="12.75">
      <c r="A12" s="26" t="s">
        <v>12</v>
      </c>
      <c r="B12" s="9"/>
      <c r="C12" s="9"/>
      <c r="D12" s="10"/>
      <c r="E12" s="10"/>
      <c r="F12" s="10">
        <f>SUM(F10:F11)</f>
        <v>304.20000000000005</v>
      </c>
      <c r="G12" s="10">
        <v>10</v>
      </c>
      <c r="H12" s="29">
        <f>SUM(F12:G12)</f>
        <v>314.20000000000005</v>
      </c>
    </row>
    <row r="13" spans="1:8" ht="12.75">
      <c r="A13" s="16" t="s">
        <v>16</v>
      </c>
      <c r="B13" s="8" t="s">
        <v>25</v>
      </c>
      <c r="C13" s="17">
        <v>1</v>
      </c>
      <c r="D13" s="2">
        <v>142</v>
      </c>
      <c r="E13" s="2">
        <f aca="true" t="shared" si="1" ref="E13:E21">C13*D13</f>
        <v>142</v>
      </c>
      <c r="F13" s="2">
        <f t="shared" si="0"/>
        <v>127.8</v>
      </c>
      <c r="H13" s="13"/>
    </row>
    <row r="14" spans="1:8" ht="12.75">
      <c r="A14" s="16" t="s">
        <v>16</v>
      </c>
      <c r="B14" s="8" t="s">
        <v>26</v>
      </c>
      <c r="C14" s="17">
        <v>1</v>
      </c>
      <c r="D14" s="2">
        <v>328</v>
      </c>
      <c r="E14" s="2">
        <f t="shared" si="1"/>
        <v>328</v>
      </c>
      <c r="F14" s="2">
        <f t="shared" si="0"/>
        <v>295.2</v>
      </c>
      <c r="H14" s="13"/>
    </row>
    <row r="15" spans="1:8" ht="12.75">
      <c r="A15" s="16" t="s">
        <v>16</v>
      </c>
      <c r="B15" s="8" t="s">
        <v>27</v>
      </c>
      <c r="C15" s="17">
        <v>1</v>
      </c>
      <c r="D15" s="2">
        <v>188</v>
      </c>
      <c r="E15" s="2">
        <f t="shared" si="1"/>
        <v>188</v>
      </c>
      <c r="F15" s="2">
        <f t="shared" si="0"/>
        <v>169.20000000000002</v>
      </c>
      <c r="H15" s="13"/>
    </row>
    <row r="16" spans="1:8" ht="12.75">
      <c r="A16" s="16" t="s">
        <v>16</v>
      </c>
      <c r="B16" s="8" t="s">
        <v>28</v>
      </c>
      <c r="C16" s="17">
        <v>1</v>
      </c>
      <c r="D16" s="2">
        <v>169</v>
      </c>
      <c r="E16" s="2">
        <f t="shared" si="1"/>
        <v>169</v>
      </c>
      <c r="F16" s="2">
        <f t="shared" si="0"/>
        <v>152.1</v>
      </c>
      <c r="H16" s="13"/>
    </row>
    <row r="17" spans="1:8" ht="12.75">
      <c r="A17" s="16" t="s">
        <v>16</v>
      </c>
      <c r="B17" s="8" t="s">
        <v>29</v>
      </c>
      <c r="C17" s="17">
        <v>1</v>
      </c>
      <c r="D17" s="2">
        <v>130</v>
      </c>
      <c r="E17" s="2">
        <f t="shared" si="1"/>
        <v>130</v>
      </c>
      <c r="F17" s="2">
        <f t="shared" si="0"/>
        <v>117</v>
      </c>
      <c r="H17" s="13"/>
    </row>
    <row r="18" spans="1:8" ht="12.75">
      <c r="A18" s="16" t="s">
        <v>16</v>
      </c>
      <c r="B18" s="8" t="s">
        <v>30</v>
      </c>
      <c r="C18" s="17">
        <v>1</v>
      </c>
      <c r="D18" s="2">
        <v>38</v>
      </c>
      <c r="E18" s="2">
        <f t="shared" si="1"/>
        <v>38</v>
      </c>
      <c r="F18" s="2">
        <f t="shared" si="0"/>
        <v>34.2</v>
      </c>
      <c r="H18" s="13"/>
    </row>
    <row r="19" spans="1:8" ht="12.75">
      <c r="A19" s="16" t="s">
        <v>16</v>
      </c>
      <c r="B19" s="8" t="s">
        <v>31</v>
      </c>
      <c r="C19" s="17">
        <v>1</v>
      </c>
      <c r="D19" s="2">
        <v>192</v>
      </c>
      <c r="E19" s="2">
        <f t="shared" si="1"/>
        <v>192</v>
      </c>
      <c r="F19" s="2">
        <f t="shared" si="0"/>
        <v>172.8</v>
      </c>
      <c r="H19" s="13"/>
    </row>
    <row r="20" spans="1:8" ht="12.75">
      <c r="A20" s="16" t="s">
        <v>16</v>
      </c>
      <c r="B20" s="8" t="s">
        <v>32</v>
      </c>
      <c r="C20" s="17">
        <v>1</v>
      </c>
      <c r="D20" s="2">
        <v>197</v>
      </c>
      <c r="E20" s="2">
        <f t="shared" si="1"/>
        <v>197</v>
      </c>
      <c r="F20" s="2">
        <f t="shared" si="0"/>
        <v>177.3</v>
      </c>
      <c r="H20" s="13"/>
    </row>
    <row r="21" spans="1:8" ht="12.75">
      <c r="A21" s="16" t="s">
        <v>16</v>
      </c>
      <c r="B21" s="8" t="s">
        <v>33</v>
      </c>
      <c r="C21" s="17">
        <v>1</v>
      </c>
      <c r="D21" s="2">
        <v>142</v>
      </c>
      <c r="E21" s="2">
        <f t="shared" si="1"/>
        <v>142</v>
      </c>
      <c r="F21" s="2">
        <f t="shared" si="0"/>
        <v>127.8</v>
      </c>
      <c r="H21" s="13"/>
    </row>
    <row r="22" spans="1:8" ht="12.75">
      <c r="A22" s="9"/>
      <c r="B22" s="9"/>
      <c r="C22" s="9"/>
      <c r="D22" s="10"/>
      <c r="E22" s="10"/>
      <c r="F22" s="10">
        <f>SUM(F13:F21)</f>
        <v>1373.4</v>
      </c>
      <c r="G22" s="10">
        <v>10</v>
      </c>
      <c r="H22" s="29">
        <f>SUM(F22:G22)</f>
        <v>1383.4</v>
      </c>
    </row>
    <row r="23" spans="1:8" ht="12.75">
      <c r="A23" s="16" t="s">
        <v>17</v>
      </c>
      <c r="B23" s="8" t="s">
        <v>18</v>
      </c>
      <c r="C23" s="17">
        <v>1</v>
      </c>
      <c r="D23" s="2">
        <v>334</v>
      </c>
      <c r="E23" s="2">
        <v>334</v>
      </c>
      <c r="F23" s="2">
        <f t="shared" si="0"/>
        <v>300.6</v>
      </c>
      <c r="H23" s="13"/>
    </row>
    <row r="24" spans="1:8" ht="12.75">
      <c r="A24" s="16" t="s">
        <v>17</v>
      </c>
      <c r="B24" s="27" t="s">
        <v>19</v>
      </c>
      <c r="C24" s="17">
        <v>1</v>
      </c>
      <c r="D24" s="2">
        <v>33</v>
      </c>
      <c r="E24" s="2">
        <v>33</v>
      </c>
      <c r="F24" s="2">
        <f t="shared" si="0"/>
        <v>29.7</v>
      </c>
      <c r="H24" s="13"/>
    </row>
    <row r="25" spans="1:8" ht="12.75">
      <c r="A25" s="9"/>
      <c r="B25" s="9"/>
      <c r="C25" s="9"/>
      <c r="D25" s="10"/>
      <c r="E25" s="10"/>
      <c r="F25" s="10">
        <f>SUM(F23:F24)</f>
        <v>330.3</v>
      </c>
      <c r="G25" s="10">
        <v>10</v>
      </c>
      <c r="H25" s="29">
        <f>SUM(F25:G25)</f>
        <v>340.3</v>
      </c>
    </row>
    <row r="26" spans="1:8" ht="12.75">
      <c r="A26" s="18" t="s">
        <v>20</v>
      </c>
      <c r="B26" s="11" t="s">
        <v>34</v>
      </c>
      <c r="C26" s="19">
        <v>1</v>
      </c>
      <c r="D26" s="12">
        <v>234</v>
      </c>
      <c r="E26" s="12">
        <v>234</v>
      </c>
      <c r="F26" s="12">
        <f t="shared" si="0"/>
        <v>210.6</v>
      </c>
      <c r="G26" s="12">
        <v>10</v>
      </c>
      <c r="H26" s="30">
        <f>SUM(F26:G26)</f>
        <v>220.6</v>
      </c>
    </row>
    <row r="27" spans="1:8" ht="12.75">
      <c r="A27" s="16" t="s">
        <v>21</v>
      </c>
      <c r="B27" s="8" t="s">
        <v>35</v>
      </c>
      <c r="C27" s="17">
        <v>1</v>
      </c>
      <c r="D27" s="2">
        <v>81</v>
      </c>
      <c r="E27" s="2">
        <f aca="true" t="shared" si="2" ref="E27:E34">C27*D27</f>
        <v>81</v>
      </c>
      <c r="F27" s="2">
        <f t="shared" si="0"/>
        <v>72.9</v>
      </c>
      <c r="H27" s="13"/>
    </row>
    <row r="28" spans="1:8" ht="12.75">
      <c r="A28" s="16" t="s">
        <v>21</v>
      </c>
      <c r="B28" s="8" t="s">
        <v>36</v>
      </c>
      <c r="C28" s="17">
        <v>1</v>
      </c>
      <c r="D28" s="2">
        <v>45</v>
      </c>
      <c r="E28" s="2">
        <f t="shared" si="2"/>
        <v>45</v>
      </c>
      <c r="F28" s="2">
        <f t="shared" si="0"/>
        <v>40.5</v>
      </c>
      <c r="H28" s="13"/>
    </row>
    <row r="29" spans="1:8" ht="12.75">
      <c r="A29" s="16" t="s">
        <v>21</v>
      </c>
      <c r="B29" s="8" t="s">
        <v>37</v>
      </c>
      <c r="C29" s="17">
        <v>1</v>
      </c>
      <c r="D29" s="2">
        <v>86</v>
      </c>
      <c r="E29" s="2">
        <f t="shared" si="2"/>
        <v>86</v>
      </c>
      <c r="F29" s="2">
        <f t="shared" si="0"/>
        <v>77.4</v>
      </c>
      <c r="H29" s="13"/>
    </row>
    <row r="30" spans="1:8" ht="12.75">
      <c r="A30" s="16" t="s">
        <v>21</v>
      </c>
      <c r="B30" s="8" t="s">
        <v>38</v>
      </c>
      <c r="C30" s="17">
        <v>1</v>
      </c>
      <c r="D30" s="2">
        <v>78</v>
      </c>
      <c r="E30" s="2">
        <f t="shared" si="2"/>
        <v>78</v>
      </c>
      <c r="F30" s="2">
        <f t="shared" si="0"/>
        <v>70.2</v>
      </c>
      <c r="H30" s="13"/>
    </row>
    <row r="31" spans="1:8" ht="12.75">
      <c r="A31" s="16" t="s">
        <v>21</v>
      </c>
      <c r="B31" s="8" t="s">
        <v>39</v>
      </c>
      <c r="C31" s="17">
        <v>1</v>
      </c>
      <c r="D31" s="2">
        <v>85</v>
      </c>
      <c r="E31" s="2">
        <f t="shared" si="2"/>
        <v>85</v>
      </c>
      <c r="F31" s="2">
        <f t="shared" si="0"/>
        <v>76.5</v>
      </c>
      <c r="H31" s="13"/>
    </row>
    <row r="32" spans="1:8" ht="12.75">
      <c r="A32" s="16" t="s">
        <v>21</v>
      </c>
      <c r="B32" s="8" t="s">
        <v>40</v>
      </c>
      <c r="C32" s="17">
        <v>1</v>
      </c>
      <c r="D32" s="2">
        <v>122</v>
      </c>
      <c r="E32" s="2">
        <f t="shared" si="2"/>
        <v>122</v>
      </c>
      <c r="F32" s="2">
        <f t="shared" si="0"/>
        <v>109.8</v>
      </c>
      <c r="H32" s="13"/>
    </row>
    <row r="33" spans="1:8" ht="12.75">
      <c r="A33" s="16" t="s">
        <v>21</v>
      </c>
      <c r="B33" s="8" t="s">
        <v>41</v>
      </c>
      <c r="C33" s="17">
        <v>1</v>
      </c>
      <c r="D33" s="28">
        <v>47</v>
      </c>
      <c r="E33" s="2">
        <f t="shared" si="2"/>
        <v>47</v>
      </c>
      <c r="F33" s="2">
        <f t="shared" si="0"/>
        <v>42.300000000000004</v>
      </c>
      <c r="H33" s="13"/>
    </row>
    <row r="34" spans="1:8" ht="12.75">
      <c r="A34" s="16" t="s">
        <v>21</v>
      </c>
      <c r="B34" s="8" t="s">
        <v>42</v>
      </c>
      <c r="C34" s="17">
        <v>1</v>
      </c>
      <c r="D34" s="2">
        <v>345</v>
      </c>
      <c r="E34" s="2">
        <f t="shared" si="2"/>
        <v>345</v>
      </c>
      <c r="F34" s="2">
        <f t="shared" si="0"/>
        <v>310.5</v>
      </c>
      <c r="H34" s="13"/>
    </row>
    <row r="35" spans="1:8" ht="13.5" thickBot="1">
      <c r="A35" s="9"/>
      <c r="B35" s="9"/>
      <c r="C35" s="9"/>
      <c r="D35" s="10"/>
      <c r="E35" s="10"/>
      <c r="F35" s="10">
        <f>SUM(F26:F34)</f>
        <v>1010.6999999999998</v>
      </c>
      <c r="G35" s="10">
        <v>10</v>
      </c>
      <c r="H35" s="32">
        <f>SUM(F35:G35)</f>
        <v>1020.6999999999998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2011-11-12T11:26:09Z</dcterms:modified>
  <cp:category/>
  <cp:version/>
  <cp:contentType/>
  <cp:contentStatus/>
</cp:coreProperties>
</file>