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<sst xmlns="http://schemas.openxmlformats.org/spreadsheetml/2006/main" count="163" uniqueCount="94">
  <si>
    <t>Lesok</t>
  </si>
  <si>
    <t>Кол-во</t>
  </si>
  <si>
    <t xml:space="preserve">Рид.ру Сверка СП-1 </t>
  </si>
  <si>
    <t>Ник</t>
  </si>
  <si>
    <t>Наименование товара</t>
  </si>
  <si>
    <t>Цена сайта, за 1 ед.</t>
  </si>
  <si>
    <t>Цена сайта, всего</t>
  </si>
  <si>
    <t>Цена со скидкой 10%</t>
  </si>
  <si>
    <t>Орг</t>
  </si>
  <si>
    <t>К оплате</t>
  </si>
  <si>
    <t>CHUDOjogurt</t>
  </si>
  <si>
    <t>Вадекр, или темная страсть 243 руб</t>
  </si>
  <si>
    <t>Заказ №890118 создан 26.10.2011</t>
  </si>
  <si>
    <t>Апокалипсис от Соловьева 75 руб</t>
  </si>
  <si>
    <t>Levol</t>
  </si>
  <si>
    <t>Заказ №890118 создан 26.10.2012</t>
  </si>
  <si>
    <t>Евангелие от Соловьева 125 руб</t>
  </si>
  <si>
    <t>TianDe</t>
  </si>
  <si>
    <t>Заказ №890118 создан 26.10.2013</t>
  </si>
  <si>
    <t>Цветы из бумаги. Техника. Приемы.ц.438 р.</t>
  </si>
  <si>
    <t>YFLT;LF</t>
  </si>
  <si>
    <t>Заказ №890986 создан 27.10.2011</t>
  </si>
  <si>
    <t>Атлас анатомии человека. Том 4 ц.2801 р</t>
  </si>
  <si>
    <t>Prizma</t>
  </si>
  <si>
    <t>Заказ №890986 создан 27.10.2012</t>
  </si>
  <si>
    <t>Заказ №890986 создан 27.10.2013</t>
  </si>
  <si>
    <t>Бабушка на яблоне 202</t>
  </si>
  <si>
    <t>Сонина мама</t>
  </si>
  <si>
    <t>Заказ №890986 создан 27.10.2014</t>
  </si>
  <si>
    <t>Фигурный компостер "Snowflake"  80</t>
  </si>
  <si>
    <t>Vivere</t>
  </si>
  <si>
    <t>Заказ №890986 создан 27.10.2015</t>
  </si>
  <si>
    <t>Фигурный компостер 1,5 см  99</t>
  </si>
  <si>
    <t>Фигурный компостер 1,5 см   99</t>
  </si>
  <si>
    <t>larik54</t>
  </si>
  <si>
    <t>Заказ № 891967</t>
  </si>
  <si>
    <t>Фигурный компостер  99</t>
  </si>
  <si>
    <t>Прищепочка</t>
  </si>
  <si>
    <t>Фигурный компостер   Butterfly  104</t>
  </si>
  <si>
    <t>Фигурный компостер   2,5 см   152</t>
  </si>
  <si>
    <t>Заказ № 891962</t>
  </si>
  <si>
    <t>Фигурный компостер   "Сердце"  152</t>
  </si>
  <si>
    <t>Фигурный компостер   152</t>
  </si>
  <si>
    <t>Фигурный компостер угла "Фонтан"   155</t>
  </si>
  <si>
    <t>фигурный компостер угла Облако</t>
  </si>
  <si>
    <t>Бумага для скрапбукинга, Entwine</t>
  </si>
  <si>
    <t>идеи вашего дома №10/2011</t>
  </si>
  <si>
    <t>книга Один день 252 руб.</t>
  </si>
  <si>
    <t>Скрепки "Бабочка" 26 руб. 2 шт</t>
  </si>
  <si>
    <t>Мелки акварельные с кистью  376 руб.</t>
  </si>
  <si>
    <t>http://read.ru/id/491873/ 56 р</t>
  </si>
  <si>
    <t>http://read.ru/id/1200968/ 65 р</t>
  </si>
  <si>
    <t>http://read.ru/id/1200989/ 56 р</t>
  </si>
  <si>
    <t>http://read.ru/id/535513/ Таинственный сад 305</t>
  </si>
  <si>
    <t>http://read.ru/id/1363895/Том и полночный сад 273</t>
  </si>
  <si>
    <t>http://read.ru/id/404313/черный алекс 145</t>
  </si>
  <si>
    <t>Прибаутки для малютки 66р.</t>
  </si>
  <si>
    <t>Баюшки-баю. Колыбельные песенки, засыпальные сказки, пальчиковые игры 69р.</t>
  </si>
  <si>
    <t>Пальчиковые игры: От рождения до 3 лет 167р.</t>
  </si>
  <si>
    <t>200 трехминутных развивающих игр для малышей от 0 до 3 лет 91р</t>
  </si>
  <si>
    <t>100 любимых стихов и 100 любимых сказок для малышей 381р.</t>
  </si>
  <si>
    <t>Спи, моя радость, усни... 66р.</t>
  </si>
  <si>
    <t>Форма для вырубки "Декоративные теги. Sizzlits" 928р.</t>
  </si>
  <si>
    <t>Форма-трафарет для вырубки "Framelits die. Резные квадраты", 6 штук 944р.</t>
  </si>
  <si>
    <t>Универсальная форма для эмбоссинга Lovers lane (hearts) 312р.</t>
  </si>
  <si>
    <t>Набор брадсов Fizzy moon в форме цветочка  112р.</t>
  </si>
  <si>
    <t>нет</t>
  </si>
  <si>
    <t>Набор бумаги Fizzy moon, 24 листа, 30х30 см 451</t>
  </si>
  <si>
    <t>Бумага для скрапбукинга "Сказочные цветочки" на зеленом 35р.</t>
  </si>
  <si>
    <t>Бумага для скрапбукинга "Маленький Принц" 35р</t>
  </si>
  <si>
    <t>Бумага для скрапбукинга "Тесьма с пуговками" голубая 35</t>
  </si>
  <si>
    <t>Бумага для скрапбукинга "Тесьма" (голубой) 35</t>
  </si>
  <si>
    <t>Бумага для скрепбукинга с рисунками и узорами (30,5х30,5 см) Мальчик+Кайма 52</t>
  </si>
  <si>
    <t>Бумага для скрапбукинга "Маленький мальчик" 52</t>
  </si>
  <si>
    <t>Бумага для скрапбукинга "Маленькая девочка" 52</t>
  </si>
  <si>
    <t>Бумага для скрапбукинга с рисунками и узорами. Рисунок сердца, цвет детский голубой 39</t>
  </si>
  <si>
    <t>Бумага для скрепбукинга с рисунками и узорами (30,5х30,5 см) Мальчик+Полоски 52</t>
  </si>
  <si>
    <t>Бумага для скрепбукинга с рисунками и узорами (30,5х30,5 см) Мальчик 52</t>
  </si>
  <si>
    <t>Бумага для скрапбукинга с рисунками и узорами. Рисунок полоски с орнаментом 39</t>
  </si>
  <si>
    <t>Бумага для скрапбукинга с рисунками и узорами. Облака 31</t>
  </si>
  <si>
    <t>Бумага для скрапбукинга "Шотландка". Цвет светлый синий 62</t>
  </si>
  <si>
    <t>Бумага для скрапбукинга с рисунками и узорами. Голубые полоски "baby" 62</t>
  </si>
  <si>
    <t>Бумага для скрапбукинга "Снегопад" 35</t>
  </si>
  <si>
    <t>Бумага для скрапбукинга "Полоски" голубые 35</t>
  </si>
  <si>
    <t>Бумага для скрапбукинга "Полоски" розовые 35</t>
  </si>
  <si>
    <t>Бумага для скрапбукинга "Горошек" голубой 35</t>
  </si>
  <si>
    <t>Бумага для скрапбукинга "Ромашки" 35</t>
  </si>
  <si>
    <t>Бумага для скрапбукинга "Снежинки" 33</t>
  </si>
  <si>
    <t>Калька декоративная "Малыш" Размер А4 27</t>
  </si>
  <si>
    <t>Бумага для скрапбукинга "Ромбики" розовые 35</t>
  </si>
  <si>
    <t>Набор пуговичек "Круглая мелочь", 6 мм, 100 штук 88р.</t>
  </si>
  <si>
    <t>Набор пуговичек "Смешанные формы", 50 штук 118р.</t>
  </si>
  <si>
    <t>Подушечка чернильная пигментная "капля" Brilliance. Цвет кофейный 129</t>
  </si>
  <si>
    <t>Основа для часов "Цюрих" 66 -1 штука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</si>
</sst>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b/>
      <sz val="9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color indexed="63"/>
      <name val="Arial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b/>
      <sz val="9"/>
      <color theme="1"/>
      <name val="Verdana"/>
      <family val="2"/>
    </font>
    <font>
      <u val="single"/>
      <sz val="11"/>
      <color theme="10"/>
      <name val="Calibri"/>
      <family val="2"/>
    </font>
    <font>
      <sz val="11"/>
      <color rgb="FF555555"/>
      <name val="Arial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0" xfId="0" applyNumberFormat="1" applyBorder="1" applyAlignment="1">
      <alignment horizontal="right"/>
    </xf>
    <xf numFmtId="178" fontId="35" fillId="0" borderId="11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42" applyNumberFormat="1" applyFont="1" applyAlignment="1" applyProtection="1">
      <alignment/>
      <protection/>
    </xf>
    <xf numFmtId="178" fontId="35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8" fontId="43" fillId="0" borderId="0" xfId="0" applyNumberFormat="1" applyFont="1" applyAlignment="1">
      <alignment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178" fontId="35" fillId="0" borderId="14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178" fontId="4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8" fontId="35" fillId="0" borderId="15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13" xfId="0" applyFont="1" applyBorder="1" applyAlignment="1">
      <alignment/>
    </xf>
    <xf numFmtId="0" fontId="49" fillId="0" borderId="13" xfId="0" applyFont="1" applyBorder="1" applyAlignment="1">
      <alignment/>
    </xf>
    <xf numFmtId="178" fontId="43" fillId="0" borderId="13" xfId="0" applyNumberFormat="1" applyFont="1" applyBorder="1" applyAlignment="1">
      <alignment/>
    </xf>
    <xf numFmtId="178" fontId="35" fillId="0" borderId="16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0" fontId="47" fillId="0" borderId="0" xfId="42" applyFont="1" applyAlignment="1" applyProtection="1">
      <alignment/>
      <protection/>
    </xf>
    <xf numFmtId="178" fontId="0" fillId="0" borderId="12" xfId="0" applyNumberFormat="1" applyBorder="1" applyAlignment="1">
      <alignment/>
    </xf>
    <xf numFmtId="0" fontId="49" fillId="0" borderId="0" xfId="0" applyFont="1" applyBorder="1" applyAlignment="1">
      <alignment/>
    </xf>
    <xf numFmtId="178" fontId="0" fillId="0" borderId="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18.875" style="0" customWidth="1"/>
    <col min="2" max="2" width="50.00390625" style="0" customWidth="1"/>
    <col min="4" max="8" width="9.125" style="2" customWidth="1"/>
    <col min="11" max="12" width="0" style="0" hidden="1" customWidth="1"/>
  </cols>
  <sheetData>
    <row r="2" ht="42">
      <c r="A2" s="1" t="s">
        <v>2</v>
      </c>
    </row>
    <row r="3" ht="13.5" thickBot="1"/>
    <row r="4" spans="1:8" ht="39">
      <c r="A4" s="3" t="s">
        <v>3</v>
      </c>
      <c r="B4" s="3" t="s">
        <v>4</v>
      </c>
      <c r="C4" s="4" t="s">
        <v>1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</row>
    <row r="5" spans="1:12" ht="15">
      <c r="A5" s="8" t="s">
        <v>10</v>
      </c>
      <c r="B5" s="9" t="s">
        <v>11</v>
      </c>
      <c r="C5" s="9">
        <v>1</v>
      </c>
      <c r="D5" s="2">
        <v>243</v>
      </c>
      <c r="E5" s="2">
        <v>243</v>
      </c>
      <c r="F5" s="2">
        <f>D5*0.9</f>
        <v>218.70000000000002</v>
      </c>
      <c r="H5" s="10"/>
      <c r="K5" s="8" t="s">
        <v>10</v>
      </c>
      <c r="L5" s="11" t="s">
        <v>12</v>
      </c>
    </row>
    <row r="6" spans="1:12" ht="15">
      <c r="A6" s="8" t="s">
        <v>10</v>
      </c>
      <c r="B6" s="12" t="s">
        <v>13</v>
      </c>
      <c r="C6" s="12">
        <v>1</v>
      </c>
      <c r="D6" s="2">
        <v>75</v>
      </c>
      <c r="E6" s="2">
        <v>75</v>
      </c>
      <c r="F6" s="2">
        <f>D6*0.9</f>
        <v>67.5</v>
      </c>
      <c r="H6" s="10"/>
      <c r="K6" s="8" t="s">
        <v>14</v>
      </c>
      <c r="L6" s="11" t="s">
        <v>15</v>
      </c>
    </row>
    <row r="7" spans="1:12" ht="15">
      <c r="A7" s="8" t="s">
        <v>10</v>
      </c>
      <c r="B7" s="12" t="s">
        <v>16</v>
      </c>
      <c r="C7" s="12">
        <v>1</v>
      </c>
      <c r="D7" s="13">
        <v>129</v>
      </c>
      <c r="E7" s="13">
        <v>129</v>
      </c>
      <c r="F7" s="2">
        <f>D7*0.9</f>
        <v>116.10000000000001</v>
      </c>
      <c r="H7" s="10"/>
      <c r="K7" s="8" t="s">
        <v>17</v>
      </c>
      <c r="L7" s="11" t="s">
        <v>18</v>
      </c>
    </row>
    <row r="8" spans="1:8" ht="15">
      <c r="A8" s="14"/>
      <c r="B8" s="14"/>
      <c r="C8" s="14"/>
      <c r="D8" s="15"/>
      <c r="E8" s="15"/>
      <c r="F8" s="15">
        <f>SUM(F5:F7)</f>
        <v>402.30000000000007</v>
      </c>
      <c r="G8" s="15">
        <v>10</v>
      </c>
      <c r="H8" s="16">
        <f>SUM(F8:G8)</f>
        <v>412.30000000000007</v>
      </c>
    </row>
    <row r="9" spans="1:12" ht="15">
      <c r="A9" s="8" t="s">
        <v>14</v>
      </c>
      <c r="B9" s="12" t="s">
        <v>19</v>
      </c>
      <c r="C9" s="12">
        <v>1</v>
      </c>
      <c r="D9" s="2">
        <v>438</v>
      </c>
      <c r="E9" s="2">
        <v>438</v>
      </c>
      <c r="F9" s="2">
        <f>D9*0.9</f>
        <v>394.2</v>
      </c>
      <c r="H9" s="10"/>
      <c r="K9" s="8" t="s">
        <v>20</v>
      </c>
      <c r="L9" t="s">
        <v>21</v>
      </c>
    </row>
    <row r="10" spans="1:12" ht="15">
      <c r="A10" s="8" t="s">
        <v>14</v>
      </c>
      <c r="B10" s="12" t="s">
        <v>22</v>
      </c>
      <c r="C10" s="12">
        <v>1</v>
      </c>
      <c r="D10" s="2">
        <v>2801</v>
      </c>
      <c r="E10" s="2">
        <v>2801</v>
      </c>
      <c r="F10" s="2">
        <f>D10*0.9</f>
        <v>2520.9</v>
      </c>
      <c r="H10" s="10"/>
      <c r="K10" s="8" t="s">
        <v>23</v>
      </c>
      <c r="L10" t="s">
        <v>24</v>
      </c>
    </row>
    <row r="11" spans="1:12" ht="15">
      <c r="A11" s="14"/>
      <c r="B11" s="14"/>
      <c r="C11" s="14"/>
      <c r="D11" s="15"/>
      <c r="E11" s="15"/>
      <c r="F11" s="15">
        <f>SUM(F9:F10)</f>
        <v>2915.1</v>
      </c>
      <c r="G11" s="15">
        <v>10</v>
      </c>
      <c r="H11" s="16">
        <f>SUM(F11:G11)</f>
        <v>2925.1</v>
      </c>
      <c r="K11" s="8" t="s">
        <v>0</v>
      </c>
      <c r="L11" t="s">
        <v>25</v>
      </c>
    </row>
    <row r="12" spans="1:12" ht="15">
      <c r="A12" s="17" t="s">
        <v>17</v>
      </c>
      <c r="B12" s="18" t="s">
        <v>26</v>
      </c>
      <c r="C12" s="18">
        <v>1</v>
      </c>
      <c r="D12" s="19">
        <v>206</v>
      </c>
      <c r="E12" s="19">
        <v>206</v>
      </c>
      <c r="F12" s="20">
        <f>D12*0.9</f>
        <v>185.4</v>
      </c>
      <c r="G12" s="20">
        <v>10</v>
      </c>
      <c r="H12" s="21">
        <f>SUM(F12:G12)</f>
        <v>195.4</v>
      </c>
      <c r="K12" s="8" t="s">
        <v>27</v>
      </c>
      <c r="L12" t="s">
        <v>28</v>
      </c>
    </row>
    <row r="13" spans="1:12" ht="15">
      <c r="A13" s="8" t="s">
        <v>20</v>
      </c>
      <c r="B13" s="12" t="s">
        <v>29</v>
      </c>
      <c r="C13" s="12">
        <v>2</v>
      </c>
      <c r="D13" s="2">
        <v>80</v>
      </c>
      <c r="E13" s="2">
        <f>D13*C13</f>
        <v>160</v>
      </c>
      <c r="F13" s="2">
        <f>E13*0.9</f>
        <v>144</v>
      </c>
      <c r="H13" s="10"/>
      <c r="K13" s="8" t="s">
        <v>30</v>
      </c>
      <c r="L13" t="s">
        <v>31</v>
      </c>
    </row>
    <row r="14" spans="1:8" ht="15">
      <c r="A14" s="8" t="s">
        <v>20</v>
      </c>
      <c r="B14" s="12" t="s">
        <v>32</v>
      </c>
      <c r="C14" s="12">
        <v>2</v>
      </c>
      <c r="D14" s="2">
        <v>99</v>
      </c>
      <c r="E14" s="2">
        <f aca="true" t="shared" si="0" ref="E14:E77">D14*C14</f>
        <v>198</v>
      </c>
      <c r="F14" s="2">
        <f aca="true" t="shared" si="1" ref="F14:F77">E14*0.9</f>
        <v>178.20000000000002</v>
      </c>
      <c r="H14" s="10"/>
    </row>
    <row r="15" spans="1:12" ht="15">
      <c r="A15" s="8" t="s">
        <v>20</v>
      </c>
      <c r="B15" s="12" t="s">
        <v>33</v>
      </c>
      <c r="C15" s="12">
        <v>2</v>
      </c>
      <c r="D15" s="2">
        <v>99</v>
      </c>
      <c r="E15" s="2">
        <f t="shared" si="0"/>
        <v>198</v>
      </c>
      <c r="F15" s="2">
        <f t="shared" si="1"/>
        <v>178.20000000000002</v>
      </c>
      <c r="H15" s="10"/>
      <c r="K15" s="22" t="s">
        <v>34</v>
      </c>
      <c r="L15" s="23" t="s">
        <v>35</v>
      </c>
    </row>
    <row r="16" spans="1:12" ht="15">
      <c r="A16" s="8" t="s">
        <v>20</v>
      </c>
      <c r="B16" s="12" t="s">
        <v>36</v>
      </c>
      <c r="C16" s="12">
        <v>2</v>
      </c>
      <c r="D16" s="2">
        <v>99</v>
      </c>
      <c r="E16" s="2">
        <f t="shared" si="0"/>
        <v>198</v>
      </c>
      <c r="F16" s="2">
        <f t="shared" si="1"/>
        <v>178.20000000000002</v>
      </c>
      <c r="H16" s="10"/>
      <c r="K16" s="22" t="s">
        <v>37</v>
      </c>
      <c r="L16" s="23" t="s">
        <v>35</v>
      </c>
    </row>
    <row r="17" spans="1:8" ht="15">
      <c r="A17" s="8" t="s">
        <v>20</v>
      </c>
      <c r="B17" s="12" t="s">
        <v>38</v>
      </c>
      <c r="C17" s="12">
        <v>2</v>
      </c>
      <c r="D17" s="2">
        <v>104</v>
      </c>
      <c r="E17" s="2">
        <f t="shared" si="0"/>
        <v>208</v>
      </c>
      <c r="F17" s="2">
        <f t="shared" si="1"/>
        <v>187.20000000000002</v>
      </c>
      <c r="H17" s="10"/>
    </row>
    <row r="18" spans="1:12" ht="15">
      <c r="A18" s="8" t="s">
        <v>20</v>
      </c>
      <c r="B18" s="12" t="s">
        <v>39</v>
      </c>
      <c r="C18" s="12">
        <v>2</v>
      </c>
      <c r="D18" s="2">
        <v>152</v>
      </c>
      <c r="E18" s="2">
        <f t="shared" si="0"/>
        <v>304</v>
      </c>
      <c r="F18" s="2">
        <f t="shared" si="1"/>
        <v>273.6</v>
      </c>
      <c r="H18" s="10"/>
      <c r="K18" s="22" t="s">
        <v>34</v>
      </c>
      <c r="L18" s="23" t="s">
        <v>40</v>
      </c>
    </row>
    <row r="19" spans="1:8" ht="15">
      <c r="A19" s="8" t="s">
        <v>20</v>
      </c>
      <c r="B19" s="12" t="s">
        <v>41</v>
      </c>
      <c r="C19" s="12">
        <v>2</v>
      </c>
      <c r="D19" s="2">
        <v>152</v>
      </c>
      <c r="E19" s="2">
        <f t="shared" si="0"/>
        <v>304</v>
      </c>
      <c r="F19" s="2">
        <f t="shared" si="1"/>
        <v>273.6</v>
      </c>
      <c r="H19" s="10"/>
    </row>
    <row r="20" spans="1:8" ht="15">
      <c r="A20" s="8" t="s">
        <v>20</v>
      </c>
      <c r="B20" s="12" t="s">
        <v>42</v>
      </c>
      <c r="C20" s="12">
        <v>2</v>
      </c>
      <c r="D20" s="2">
        <v>152</v>
      </c>
      <c r="E20" s="2">
        <f t="shared" si="0"/>
        <v>304</v>
      </c>
      <c r="F20" s="2">
        <f t="shared" si="1"/>
        <v>273.6</v>
      </c>
      <c r="H20" s="10"/>
    </row>
    <row r="21" spans="1:8" ht="15">
      <c r="A21" s="8" t="s">
        <v>20</v>
      </c>
      <c r="B21" s="12" t="s">
        <v>43</v>
      </c>
      <c r="C21" s="12">
        <v>2</v>
      </c>
      <c r="D21" s="2">
        <v>155</v>
      </c>
      <c r="E21" s="2">
        <f t="shared" si="0"/>
        <v>310</v>
      </c>
      <c r="F21" s="2">
        <f t="shared" si="1"/>
        <v>279</v>
      </c>
      <c r="H21" s="10"/>
    </row>
    <row r="22" spans="1:8" ht="15">
      <c r="A22" s="24"/>
      <c r="B22" s="25"/>
      <c r="C22" s="25"/>
      <c r="D22" s="26"/>
      <c r="E22" s="26"/>
      <c r="F22" s="15">
        <f>SUM(F13:F21)</f>
        <v>1965.6</v>
      </c>
      <c r="G22" s="15">
        <v>10</v>
      </c>
      <c r="H22" s="16">
        <f>SUM(F22:G22)</f>
        <v>1975.6</v>
      </c>
    </row>
    <row r="23" spans="1:8" ht="15">
      <c r="A23" s="8" t="s">
        <v>23</v>
      </c>
      <c r="B23" s="12" t="s">
        <v>44</v>
      </c>
      <c r="C23" s="12">
        <v>1</v>
      </c>
      <c r="D23" s="2">
        <v>168</v>
      </c>
      <c r="E23" s="2">
        <f t="shared" si="0"/>
        <v>168</v>
      </c>
      <c r="F23" s="2">
        <f t="shared" si="1"/>
        <v>151.20000000000002</v>
      </c>
      <c r="H23" s="10"/>
    </row>
    <row r="24" spans="1:8" ht="15">
      <c r="A24" s="8" t="s">
        <v>23</v>
      </c>
      <c r="B24" s="12" t="s">
        <v>45</v>
      </c>
      <c r="C24" s="12">
        <v>1</v>
      </c>
      <c r="D24" s="2">
        <v>38</v>
      </c>
      <c r="E24" s="2">
        <f t="shared" si="0"/>
        <v>38</v>
      </c>
      <c r="F24" s="2">
        <f t="shared" si="1"/>
        <v>34.2</v>
      </c>
      <c r="H24" s="10"/>
    </row>
    <row r="25" spans="1:8" ht="15">
      <c r="A25" s="8" t="s">
        <v>23</v>
      </c>
      <c r="B25" s="12" t="s">
        <v>46</v>
      </c>
      <c r="C25" s="12">
        <v>1</v>
      </c>
      <c r="D25" s="2">
        <v>150</v>
      </c>
      <c r="E25" s="2">
        <f t="shared" si="0"/>
        <v>150</v>
      </c>
      <c r="F25" s="2">
        <f t="shared" si="1"/>
        <v>135</v>
      </c>
      <c r="H25" s="10"/>
    </row>
    <row r="26" spans="1:8" ht="15">
      <c r="A26" s="24"/>
      <c r="B26" s="25"/>
      <c r="C26" s="25"/>
      <c r="D26" s="15"/>
      <c r="E26" s="15"/>
      <c r="F26" s="15">
        <f>SUM(F23:F25)</f>
        <v>320.40000000000003</v>
      </c>
      <c r="G26" s="15">
        <v>10</v>
      </c>
      <c r="H26" s="16">
        <f>SUM(F26:G26)</f>
        <v>330.40000000000003</v>
      </c>
    </row>
    <row r="27" spans="1:8" ht="15">
      <c r="A27" s="8" t="s">
        <v>0</v>
      </c>
      <c r="B27" s="12" t="s">
        <v>47</v>
      </c>
      <c r="C27" s="12">
        <v>1</v>
      </c>
      <c r="D27" s="13">
        <v>257</v>
      </c>
      <c r="E27" s="2">
        <f t="shared" si="0"/>
        <v>257</v>
      </c>
      <c r="F27" s="2">
        <f t="shared" si="1"/>
        <v>231.3</v>
      </c>
      <c r="H27" s="10"/>
    </row>
    <row r="28" spans="1:8" ht="15">
      <c r="A28" s="8" t="s">
        <v>0</v>
      </c>
      <c r="B28" s="12" t="s">
        <v>48</v>
      </c>
      <c r="C28" s="12">
        <v>2</v>
      </c>
      <c r="D28" s="2">
        <v>26</v>
      </c>
      <c r="E28" s="2">
        <f t="shared" si="0"/>
        <v>52</v>
      </c>
      <c r="F28" s="2">
        <f t="shared" si="1"/>
        <v>46.800000000000004</v>
      </c>
      <c r="H28" s="10"/>
    </row>
    <row r="29" spans="1:8" ht="15">
      <c r="A29" s="8" t="s">
        <v>0</v>
      </c>
      <c r="B29" s="12" t="s">
        <v>49</v>
      </c>
      <c r="C29" s="12">
        <v>1</v>
      </c>
      <c r="D29" s="13">
        <v>305</v>
      </c>
      <c r="E29" s="2">
        <f t="shared" si="0"/>
        <v>305</v>
      </c>
      <c r="F29" s="2">
        <f t="shared" si="1"/>
        <v>274.5</v>
      </c>
      <c r="H29" s="10"/>
    </row>
    <row r="30" spans="1:8" ht="15">
      <c r="A30" s="24"/>
      <c r="B30" s="25"/>
      <c r="C30" s="25"/>
      <c r="D30" s="15"/>
      <c r="E30" s="15"/>
      <c r="F30" s="15">
        <f>SUM(F27:F29)</f>
        <v>552.6</v>
      </c>
      <c r="G30" s="15">
        <v>10</v>
      </c>
      <c r="H30" s="16">
        <f>SUM(F30:G30)</f>
        <v>562.6</v>
      </c>
    </row>
    <row r="31" spans="1:8" ht="15">
      <c r="A31" s="8" t="s">
        <v>27</v>
      </c>
      <c r="B31" s="12" t="s">
        <v>50</v>
      </c>
      <c r="C31" s="12">
        <v>1</v>
      </c>
      <c r="D31" s="2">
        <v>56</v>
      </c>
      <c r="E31" s="2">
        <f t="shared" si="0"/>
        <v>56</v>
      </c>
      <c r="F31" s="2">
        <f t="shared" si="1"/>
        <v>50.4</v>
      </c>
      <c r="H31" s="10"/>
    </row>
    <row r="32" spans="1:8" ht="15">
      <c r="A32" s="8" t="s">
        <v>27</v>
      </c>
      <c r="B32" s="12" t="s">
        <v>51</v>
      </c>
      <c r="C32" s="12">
        <v>1</v>
      </c>
      <c r="D32" s="2">
        <v>65</v>
      </c>
      <c r="E32" s="2">
        <f t="shared" si="0"/>
        <v>65</v>
      </c>
      <c r="F32" s="2">
        <f t="shared" si="1"/>
        <v>58.5</v>
      </c>
      <c r="H32" s="10"/>
    </row>
    <row r="33" spans="1:8" ht="15">
      <c r="A33" s="8" t="s">
        <v>27</v>
      </c>
      <c r="B33" s="12" t="s">
        <v>52</v>
      </c>
      <c r="C33" s="12">
        <v>1</v>
      </c>
      <c r="D33" s="2">
        <v>56</v>
      </c>
      <c r="E33" s="2">
        <f t="shared" si="0"/>
        <v>56</v>
      </c>
      <c r="F33" s="2">
        <f t="shared" si="1"/>
        <v>50.4</v>
      </c>
      <c r="H33" s="10"/>
    </row>
    <row r="34" spans="1:8" ht="15">
      <c r="A34" s="24"/>
      <c r="B34" s="25"/>
      <c r="C34" s="25"/>
      <c r="D34" s="15"/>
      <c r="E34" s="15"/>
      <c r="F34" s="15">
        <f>SUM(F31:F33)</f>
        <v>159.3</v>
      </c>
      <c r="G34" s="15">
        <v>10</v>
      </c>
      <c r="H34" s="16">
        <f>SUM(F34:G34)</f>
        <v>169.3</v>
      </c>
    </row>
    <row r="35" spans="1:8" ht="15">
      <c r="A35" s="8" t="s">
        <v>30</v>
      </c>
      <c r="B35" s="12" t="s">
        <v>53</v>
      </c>
      <c r="C35" s="12">
        <v>1</v>
      </c>
      <c r="D35" s="2">
        <v>305</v>
      </c>
      <c r="E35" s="2">
        <f t="shared" si="0"/>
        <v>305</v>
      </c>
      <c r="F35" s="2">
        <f t="shared" si="1"/>
        <v>274.5</v>
      </c>
      <c r="H35" s="10"/>
    </row>
    <row r="36" spans="1:8" ht="15">
      <c r="A36" s="8" t="s">
        <v>30</v>
      </c>
      <c r="B36" s="12" t="s">
        <v>54</v>
      </c>
      <c r="C36" s="12">
        <v>1</v>
      </c>
      <c r="D36" s="2">
        <v>273</v>
      </c>
      <c r="E36" s="2">
        <f t="shared" si="0"/>
        <v>273</v>
      </c>
      <c r="F36" s="2">
        <f t="shared" si="1"/>
        <v>245.70000000000002</v>
      </c>
      <c r="H36" s="10"/>
    </row>
    <row r="37" spans="1:8" ht="15">
      <c r="A37" s="8" t="s">
        <v>30</v>
      </c>
      <c r="B37" s="12" t="s">
        <v>55</v>
      </c>
      <c r="C37" s="12">
        <v>1</v>
      </c>
      <c r="D37" s="2">
        <v>145</v>
      </c>
      <c r="E37" s="2">
        <f t="shared" si="0"/>
        <v>145</v>
      </c>
      <c r="F37" s="2">
        <f t="shared" si="1"/>
        <v>130.5</v>
      </c>
      <c r="H37" s="10"/>
    </row>
    <row r="38" spans="1:8" ht="15.75" thickBot="1">
      <c r="A38" s="24"/>
      <c r="B38" s="25"/>
      <c r="C38" s="25"/>
      <c r="D38" s="15"/>
      <c r="E38" s="15"/>
      <c r="F38" s="15">
        <f>SUM(F35:F37)</f>
        <v>650.7</v>
      </c>
      <c r="G38" s="15">
        <v>10</v>
      </c>
      <c r="H38" s="27">
        <f>SUM(F38:G38)</f>
        <v>660.7</v>
      </c>
    </row>
    <row r="39" spans="1:10" ht="15">
      <c r="A39" s="8" t="s">
        <v>34</v>
      </c>
      <c r="B39" s="12" t="s">
        <v>56</v>
      </c>
      <c r="C39" s="12">
        <v>1</v>
      </c>
      <c r="D39" s="2">
        <v>66</v>
      </c>
      <c r="E39" s="2">
        <f t="shared" si="0"/>
        <v>66</v>
      </c>
      <c r="F39" s="2">
        <f t="shared" si="1"/>
        <v>59.4</v>
      </c>
      <c r="H39" s="28"/>
      <c r="J39" s="29"/>
    </row>
    <row r="40" spans="1:10" ht="15">
      <c r="A40" s="8" t="s">
        <v>34</v>
      </c>
      <c r="B40" s="12" t="s">
        <v>57</v>
      </c>
      <c r="C40" s="12">
        <v>1</v>
      </c>
      <c r="D40" s="13">
        <v>70</v>
      </c>
      <c r="E40" s="2">
        <f t="shared" si="0"/>
        <v>70</v>
      </c>
      <c r="F40" s="2">
        <f t="shared" si="1"/>
        <v>63</v>
      </c>
      <c r="H40" s="30"/>
      <c r="J40" s="29"/>
    </row>
    <row r="41" spans="1:10" ht="15">
      <c r="A41" s="8" t="s">
        <v>34</v>
      </c>
      <c r="B41" s="12" t="s">
        <v>58</v>
      </c>
      <c r="C41" s="12">
        <v>1</v>
      </c>
      <c r="D41" s="2">
        <v>167</v>
      </c>
      <c r="E41" s="2">
        <f t="shared" si="0"/>
        <v>167</v>
      </c>
      <c r="F41" s="2">
        <f t="shared" si="1"/>
        <v>150.3</v>
      </c>
      <c r="H41" s="30"/>
      <c r="J41" s="29"/>
    </row>
    <row r="42" spans="1:10" ht="15">
      <c r="A42" s="8" t="s">
        <v>34</v>
      </c>
      <c r="B42" s="12" t="s">
        <v>59</v>
      </c>
      <c r="C42" s="12">
        <v>1</v>
      </c>
      <c r="D42" s="2">
        <v>91</v>
      </c>
      <c r="E42" s="2">
        <f t="shared" si="0"/>
        <v>91</v>
      </c>
      <c r="F42" s="2">
        <f t="shared" si="1"/>
        <v>81.9</v>
      </c>
      <c r="H42" s="30"/>
      <c r="J42" s="29"/>
    </row>
    <row r="43" spans="1:10" ht="15">
      <c r="A43" s="8" t="s">
        <v>34</v>
      </c>
      <c r="B43" s="12" t="s">
        <v>60</v>
      </c>
      <c r="C43" s="12">
        <v>1</v>
      </c>
      <c r="D43" s="2">
        <v>381</v>
      </c>
      <c r="E43" s="2">
        <f t="shared" si="0"/>
        <v>381</v>
      </c>
      <c r="F43" s="2">
        <f t="shared" si="1"/>
        <v>342.90000000000003</v>
      </c>
      <c r="H43" s="30"/>
      <c r="J43" s="29"/>
    </row>
    <row r="44" spans="1:10" ht="15">
      <c r="A44" s="8" t="s">
        <v>34</v>
      </c>
      <c r="B44" s="12" t="s">
        <v>61</v>
      </c>
      <c r="C44" s="12">
        <v>1</v>
      </c>
      <c r="D44" s="2">
        <v>66</v>
      </c>
      <c r="E44" s="2">
        <f t="shared" si="0"/>
        <v>66</v>
      </c>
      <c r="F44" s="2">
        <f t="shared" si="1"/>
        <v>59.4</v>
      </c>
      <c r="H44" s="30"/>
      <c r="J44" s="29"/>
    </row>
    <row r="45" spans="1:10" ht="15">
      <c r="A45" s="8" t="s">
        <v>34</v>
      </c>
      <c r="B45" s="12" t="s">
        <v>62</v>
      </c>
      <c r="C45" s="12">
        <v>1</v>
      </c>
      <c r="D45" s="2">
        <v>928</v>
      </c>
      <c r="E45" s="2">
        <f t="shared" si="0"/>
        <v>928</v>
      </c>
      <c r="F45" s="2">
        <f t="shared" si="1"/>
        <v>835.2</v>
      </c>
      <c r="H45" s="30"/>
      <c r="J45" s="29"/>
    </row>
    <row r="46" spans="1:10" ht="15">
      <c r="A46" s="8" t="s">
        <v>34</v>
      </c>
      <c r="B46" s="12" t="s">
        <v>63</v>
      </c>
      <c r="C46" s="12">
        <v>1</v>
      </c>
      <c r="D46" s="2">
        <v>944</v>
      </c>
      <c r="E46" s="2">
        <f t="shared" si="0"/>
        <v>944</v>
      </c>
      <c r="F46" s="2">
        <f t="shared" si="1"/>
        <v>849.6</v>
      </c>
      <c r="H46" s="30"/>
      <c r="J46" s="29"/>
    </row>
    <row r="47" spans="1:10" ht="15">
      <c r="A47" s="8" t="s">
        <v>34</v>
      </c>
      <c r="B47" s="12" t="s">
        <v>64</v>
      </c>
      <c r="C47" s="12">
        <v>1</v>
      </c>
      <c r="D47" s="2">
        <v>312</v>
      </c>
      <c r="E47" s="2">
        <f t="shared" si="0"/>
        <v>312</v>
      </c>
      <c r="F47" s="2">
        <f t="shared" si="1"/>
        <v>280.8</v>
      </c>
      <c r="H47" s="30"/>
      <c r="J47" s="29"/>
    </row>
    <row r="48" spans="1:10" ht="15">
      <c r="A48" s="8" t="s">
        <v>34</v>
      </c>
      <c r="B48" s="12" t="s">
        <v>65</v>
      </c>
      <c r="C48" s="12" t="s">
        <v>66</v>
      </c>
      <c r="F48" s="2">
        <f t="shared" si="1"/>
        <v>0</v>
      </c>
      <c r="H48" s="30"/>
      <c r="J48" s="29"/>
    </row>
    <row r="49" spans="1:10" ht="15">
      <c r="A49" s="8" t="s">
        <v>34</v>
      </c>
      <c r="B49" s="12" t="s">
        <v>67</v>
      </c>
      <c r="C49" t="s">
        <v>66</v>
      </c>
      <c r="F49" s="2">
        <f t="shared" si="1"/>
        <v>0</v>
      </c>
      <c r="H49" s="30"/>
      <c r="J49" s="29"/>
    </row>
    <row r="50" spans="1:10" ht="15">
      <c r="A50" s="8" t="s">
        <v>34</v>
      </c>
      <c r="B50" s="12" t="s">
        <v>68</v>
      </c>
      <c r="C50" s="12">
        <v>1</v>
      </c>
      <c r="D50" s="2">
        <v>35</v>
      </c>
      <c r="E50" s="2">
        <f t="shared" si="0"/>
        <v>35</v>
      </c>
      <c r="F50" s="2">
        <f t="shared" si="1"/>
        <v>31.5</v>
      </c>
      <c r="H50" s="30"/>
      <c r="J50" s="29"/>
    </row>
    <row r="51" spans="1:10" ht="15">
      <c r="A51" s="8" t="s">
        <v>34</v>
      </c>
      <c r="B51" s="12" t="s">
        <v>69</v>
      </c>
      <c r="C51" s="12">
        <v>1</v>
      </c>
      <c r="D51" s="2">
        <v>35</v>
      </c>
      <c r="E51" s="2">
        <f t="shared" si="0"/>
        <v>35</v>
      </c>
      <c r="F51" s="2">
        <f t="shared" si="1"/>
        <v>31.5</v>
      </c>
      <c r="H51" s="30"/>
      <c r="J51" s="29"/>
    </row>
    <row r="52" spans="1:10" ht="15">
      <c r="A52" s="8" t="s">
        <v>34</v>
      </c>
      <c r="B52" s="12" t="s">
        <v>70</v>
      </c>
      <c r="C52" s="12">
        <v>1</v>
      </c>
      <c r="D52" s="2">
        <v>35</v>
      </c>
      <c r="E52" s="2">
        <f t="shared" si="0"/>
        <v>35</v>
      </c>
      <c r="F52" s="2">
        <f t="shared" si="1"/>
        <v>31.5</v>
      </c>
      <c r="H52" s="30"/>
      <c r="J52" s="29"/>
    </row>
    <row r="53" spans="1:10" ht="15">
      <c r="A53" s="8" t="s">
        <v>34</v>
      </c>
      <c r="B53" s="12" t="s">
        <v>71</v>
      </c>
      <c r="C53" s="12">
        <v>1</v>
      </c>
      <c r="D53" s="2">
        <v>35</v>
      </c>
      <c r="E53" s="2">
        <f t="shared" si="0"/>
        <v>35</v>
      </c>
      <c r="F53" s="2">
        <f t="shared" si="1"/>
        <v>31.5</v>
      </c>
      <c r="H53" s="30"/>
      <c r="J53" s="29"/>
    </row>
    <row r="54" spans="1:10" ht="15">
      <c r="A54" s="8" t="s">
        <v>34</v>
      </c>
      <c r="B54" s="12" t="s">
        <v>72</v>
      </c>
      <c r="C54" s="12">
        <v>1</v>
      </c>
      <c r="D54" s="2">
        <v>52</v>
      </c>
      <c r="E54" s="2">
        <f t="shared" si="0"/>
        <v>52</v>
      </c>
      <c r="F54" s="2">
        <f t="shared" si="1"/>
        <v>46.800000000000004</v>
      </c>
      <c r="H54" s="30"/>
      <c r="J54" s="29"/>
    </row>
    <row r="55" spans="1:8" ht="12.75">
      <c r="A55" s="8" t="s">
        <v>34</v>
      </c>
      <c r="B55" s="12" t="s">
        <v>73</v>
      </c>
      <c r="C55" s="12">
        <v>1</v>
      </c>
      <c r="D55" s="2">
        <v>52</v>
      </c>
      <c r="E55" s="2">
        <f t="shared" si="0"/>
        <v>52</v>
      </c>
      <c r="F55" s="2">
        <f t="shared" si="1"/>
        <v>46.800000000000004</v>
      </c>
      <c r="H55" s="30"/>
    </row>
    <row r="56" spans="1:8" ht="12.75">
      <c r="A56" s="8" t="s">
        <v>34</v>
      </c>
      <c r="B56" s="12" t="s">
        <v>74</v>
      </c>
      <c r="C56" s="12">
        <v>1</v>
      </c>
      <c r="D56" s="2">
        <v>52</v>
      </c>
      <c r="E56" s="2">
        <f t="shared" si="0"/>
        <v>52</v>
      </c>
      <c r="F56" s="2">
        <f t="shared" si="1"/>
        <v>46.800000000000004</v>
      </c>
      <c r="H56" s="30"/>
    </row>
    <row r="57" spans="1:8" ht="12.75">
      <c r="A57" s="8" t="s">
        <v>34</v>
      </c>
      <c r="B57" s="12" t="s">
        <v>73</v>
      </c>
      <c r="C57" s="12">
        <v>1</v>
      </c>
      <c r="D57" s="2">
        <v>52</v>
      </c>
      <c r="E57" s="2">
        <f t="shared" si="0"/>
        <v>52</v>
      </c>
      <c r="F57" s="2">
        <f t="shared" si="1"/>
        <v>46.800000000000004</v>
      </c>
      <c r="H57" s="30"/>
    </row>
    <row r="58" spans="1:8" ht="12.75">
      <c r="A58" s="8" t="s">
        <v>34</v>
      </c>
      <c r="B58" s="12" t="s">
        <v>75</v>
      </c>
      <c r="C58" s="12">
        <v>1</v>
      </c>
      <c r="D58" s="2">
        <v>39</v>
      </c>
      <c r="E58" s="2">
        <f t="shared" si="0"/>
        <v>39</v>
      </c>
      <c r="F58" s="2">
        <f t="shared" si="1"/>
        <v>35.1</v>
      </c>
      <c r="H58" s="30"/>
    </row>
    <row r="59" spans="1:8" ht="12.75">
      <c r="A59" s="8" t="s">
        <v>34</v>
      </c>
      <c r="B59" s="12" t="s">
        <v>76</v>
      </c>
      <c r="C59" s="12">
        <v>1</v>
      </c>
      <c r="D59" s="2">
        <v>52</v>
      </c>
      <c r="E59" s="2">
        <f t="shared" si="0"/>
        <v>52</v>
      </c>
      <c r="F59" s="2">
        <f t="shared" si="1"/>
        <v>46.800000000000004</v>
      </c>
      <c r="H59" s="30"/>
    </row>
    <row r="60" spans="1:8" ht="12.75">
      <c r="A60" s="8" t="s">
        <v>34</v>
      </c>
      <c r="B60" s="12" t="s">
        <v>77</v>
      </c>
      <c r="C60" s="12">
        <v>1</v>
      </c>
      <c r="D60" s="2">
        <v>52</v>
      </c>
      <c r="E60" s="2">
        <f t="shared" si="0"/>
        <v>52</v>
      </c>
      <c r="F60" s="2">
        <f t="shared" si="1"/>
        <v>46.800000000000004</v>
      </c>
      <c r="H60" s="30"/>
    </row>
    <row r="61" spans="1:8" ht="12.75">
      <c r="A61" s="8" t="s">
        <v>34</v>
      </c>
      <c r="B61" s="12" t="s">
        <v>78</v>
      </c>
      <c r="C61" s="12">
        <v>1</v>
      </c>
      <c r="D61" s="2">
        <v>39</v>
      </c>
      <c r="E61" s="2">
        <f t="shared" si="0"/>
        <v>39</v>
      </c>
      <c r="F61" s="2">
        <f t="shared" si="1"/>
        <v>35.1</v>
      </c>
      <c r="H61" s="30"/>
    </row>
    <row r="62" spans="1:8" ht="12.75">
      <c r="A62" s="8" t="s">
        <v>34</v>
      </c>
      <c r="B62" s="12" t="s">
        <v>79</v>
      </c>
      <c r="C62" s="12">
        <v>1</v>
      </c>
      <c r="D62" s="2">
        <v>31</v>
      </c>
      <c r="E62" s="2">
        <f t="shared" si="0"/>
        <v>31</v>
      </c>
      <c r="F62" s="2">
        <f t="shared" si="1"/>
        <v>27.900000000000002</v>
      </c>
      <c r="H62" s="30"/>
    </row>
    <row r="63" spans="1:8" ht="12.75">
      <c r="A63" s="8" t="s">
        <v>34</v>
      </c>
      <c r="B63" s="12" t="s">
        <v>80</v>
      </c>
      <c r="C63" s="12">
        <v>1</v>
      </c>
      <c r="D63" s="2">
        <v>62</v>
      </c>
      <c r="E63" s="2">
        <f t="shared" si="0"/>
        <v>62</v>
      </c>
      <c r="F63" s="2">
        <f t="shared" si="1"/>
        <v>55.800000000000004</v>
      </c>
      <c r="H63" s="30"/>
    </row>
    <row r="64" spans="1:8" ht="12.75">
      <c r="A64" s="8" t="s">
        <v>34</v>
      </c>
      <c r="B64" s="12" t="s">
        <v>81</v>
      </c>
      <c r="C64" s="12">
        <v>1</v>
      </c>
      <c r="D64" s="2">
        <v>62</v>
      </c>
      <c r="E64" s="2">
        <f t="shared" si="0"/>
        <v>62</v>
      </c>
      <c r="F64" s="2">
        <f t="shared" si="1"/>
        <v>55.800000000000004</v>
      </c>
      <c r="H64" s="30"/>
    </row>
    <row r="65" spans="1:8" ht="12.75">
      <c r="A65" s="8" t="s">
        <v>34</v>
      </c>
      <c r="B65" s="12" t="s">
        <v>82</v>
      </c>
      <c r="C65" s="12">
        <v>1</v>
      </c>
      <c r="D65" s="2">
        <v>35</v>
      </c>
      <c r="E65" s="2">
        <f t="shared" si="0"/>
        <v>35</v>
      </c>
      <c r="F65" s="2">
        <f t="shared" si="1"/>
        <v>31.5</v>
      </c>
      <c r="H65" s="30"/>
    </row>
    <row r="66" spans="1:8" ht="12.75">
      <c r="A66" s="8" t="s">
        <v>34</v>
      </c>
      <c r="B66" s="12" t="s">
        <v>83</v>
      </c>
      <c r="C66" s="12">
        <v>1</v>
      </c>
      <c r="D66" s="2">
        <v>35</v>
      </c>
      <c r="E66" s="2">
        <f t="shared" si="0"/>
        <v>35</v>
      </c>
      <c r="F66" s="2">
        <f t="shared" si="1"/>
        <v>31.5</v>
      </c>
      <c r="H66" s="30"/>
    </row>
    <row r="67" spans="1:8" ht="12.75">
      <c r="A67" s="8" t="s">
        <v>34</v>
      </c>
      <c r="B67" s="12" t="s">
        <v>84</v>
      </c>
      <c r="C67" s="12">
        <v>1</v>
      </c>
      <c r="D67" s="2">
        <v>35</v>
      </c>
      <c r="E67" s="2">
        <f t="shared" si="0"/>
        <v>35</v>
      </c>
      <c r="F67" s="2">
        <f t="shared" si="1"/>
        <v>31.5</v>
      </c>
      <c r="H67" s="30"/>
    </row>
    <row r="68" spans="1:8" ht="12.75">
      <c r="A68" s="8" t="s">
        <v>34</v>
      </c>
      <c r="B68" s="12" t="s">
        <v>85</v>
      </c>
      <c r="C68" s="12">
        <v>1</v>
      </c>
      <c r="D68" s="2">
        <v>35</v>
      </c>
      <c r="E68" s="2">
        <f t="shared" si="0"/>
        <v>35</v>
      </c>
      <c r="F68" s="2">
        <f t="shared" si="1"/>
        <v>31.5</v>
      </c>
      <c r="H68" s="30"/>
    </row>
    <row r="69" spans="1:8" ht="12.75">
      <c r="A69" s="8" t="s">
        <v>34</v>
      </c>
      <c r="B69" s="12" t="s">
        <v>86</v>
      </c>
      <c r="C69" s="12">
        <v>1</v>
      </c>
      <c r="D69" s="2">
        <v>35</v>
      </c>
      <c r="E69" s="2">
        <f t="shared" si="0"/>
        <v>35</v>
      </c>
      <c r="F69" s="2">
        <f t="shared" si="1"/>
        <v>31.5</v>
      </c>
      <c r="H69" s="30"/>
    </row>
    <row r="70" spans="1:8" ht="12.75">
      <c r="A70" s="8" t="s">
        <v>34</v>
      </c>
      <c r="B70" s="12" t="s">
        <v>87</v>
      </c>
      <c r="C70" s="12">
        <v>1</v>
      </c>
      <c r="D70" s="2">
        <v>33</v>
      </c>
      <c r="E70" s="2">
        <f t="shared" si="0"/>
        <v>33</v>
      </c>
      <c r="F70" s="2">
        <f t="shared" si="1"/>
        <v>29.7</v>
      </c>
      <c r="H70" s="30"/>
    </row>
    <row r="71" spans="1:8" ht="12.75">
      <c r="A71" s="8" t="s">
        <v>34</v>
      </c>
      <c r="B71" s="12" t="s">
        <v>88</v>
      </c>
      <c r="C71" s="12">
        <v>1</v>
      </c>
      <c r="D71" s="2">
        <v>27</v>
      </c>
      <c r="E71" s="2">
        <f t="shared" si="0"/>
        <v>27</v>
      </c>
      <c r="F71" s="2">
        <f t="shared" si="1"/>
        <v>24.3</v>
      </c>
      <c r="H71" s="30"/>
    </row>
    <row r="72" spans="1:8" ht="12.75">
      <c r="A72" s="8" t="s">
        <v>34</v>
      </c>
      <c r="B72" s="12" t="s">
        <v>89</v>
      </c>
      <c r="C72" s="12">
        <v>1</v>
      </c>
      <c r="D72" s="2">
        <v>35</v>
      </c>
      <c r="E72" s="2">
        <f t="shared" si="0"/>
        <v>35</v>
      </c>
      <c r="F72" s="2">
        <f t="shared" si="1"/>
        <v>31.5</v>
      </c>
      <c r="H72" s="30"/>
    </row>
    <row r="73" spans="1:8" ht="12.75">
      <c r="A73" s="8" t="s">
        <v>34</v>
      </c>
      <c r="B73" s="12" t="s">
        <v>90</v>
      </c>
      <c r="C73" s="12">
        <v>1</v>
      </c>
      <c r="D73" s="2">
        <v>88</v>
      </c>
      <c r="E73" s="2">
        <f t="shared" si="0"/>
        <v>88</v>
      </c>
      <c r="F73" s="2">
        <f t="shared" si="1"/>
        <v>79.2</v>
      </c>
      <c r="H73" s="30"/>
    </row>
    <row r="74" spans="1:8" ht="12.75">
      <c r="A74" s="8" t="s">
        <v>34</v>
      </c>
      <c r="B74" s="12" t="s">
        <v>91</v>
      </c>
      <c r="C74" s="12">
        <v>1</v>
      </c>
      <c r="D74" s="2">
        <v>118</v>
      </c>
      <c r="E74" s="2">
        <f t="shared" si="0"/>
        <v>118</v>
      </c>
      <c r="F74" s="2">
        <f t="shared" si="1"/>
        <v>106.2</v>
      </c>
      <c r="H74" s="30"/>
    </row>
    <row r="75" spans="1:8" ht="12.75">
      <c r="A75" s="8" t="s">
        <v>34</v>
      </c>
      <c r="B75" s="31" t="s">
        <v>92</v>
      </c>
      <c r="C75" s="12">
        <v>1</v>
      </c>
      <c r="D75" s="32">
        <v>129</v>
      </c>
      <c r="E75" s="2">
        <f t="shared" si="0"/>
        <v>129</v>
      </c>
      <c r="F75" s="2">
        <f t="shared" si="1"/>
        <v>116.10000000000001</v>
      </c>
      <c r="G75" s="32"/>
      <c r="H75" s="30"/>
    </row>
    <row r="76" spans="1:8" ht="15">
      <c r="A76" s="24"/>
      <c r="B76" s="25"/>
      <c r="C76" s="14"/>
      <c r="D76" s="15"/>
      <c r="E76" s="15"/>
      <c r="F76" s="15">
        <f>SUM(F39:F75)</f>
        <v>3883.500000000001</v>
      </c>
      <c r="G76" s="15">
        <v>10</v>
      </c>
      <c r="H76" s="16">
        <f>SUM(F76:G76)</f>
        <v>3893.500000000001</v>
      </c>
    </row>
    <row r="77" spans="1:8" ht="15.75" thickBot="1">
      <c r="A77" s="17" t="s">
        <v>37</v>
      </c>
      <c r="B77" s="18" t="s">
        <v>93</v>
      </c>
      <c r="C77" s="3">
        <v>1</v>
      </c>
      <c r="D77" s="20">
        <v>66</v>
      </c>
      <c r="E77" s="20">
        <f t="shared" si="0"/>
        <v>66</v>
      </c>
      <c r="F77" s="20">
        <f t="shared" si="1"/>
        <v>59.4</v>
      </c>
      <c r="G77" s="20">
        <v>10</v>
      </c>
      <c r="H77" s="27">
        <f>SUM(F77:G77)</f>
        <v>69.4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2011-10-28T04:20:18Z</dcterms:modified>
  <cp:category/>
  <cp:version/>
  <cp:contentType/>
  <cp:contentStatus/>
</cp:coreProperties>
</file>