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'сибмама'!$B$1:$H$1</definedName>
  </definedNames>
  <calcPr fullCalcOnLoad="1"/>
</workbook>
</file>

<file path=xl/sharedStrings.xml><?xml version="1.0" encoding="utf-8"?>
<sst xmlns="http://schemas.openxmlformats.org/spreadsheetml/2006/main" count="459" uniqueCount="271">
  <si>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</si>
  <si>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</si>
  <si>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</si>
  <si>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</si>
  <si>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</si>
  <si>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</si>
  <si>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</si>
  <si>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</si>
  <si>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S</t>
  </si>
  <si>
    <t>M</t>
  </si>
  <si>
    <t>Мостовщикова Татьяна</t>
  </si>
  <si>
    <t>S1080</t>
  </si>
  <si>
    <t>S1123</t>
  </si>
  <si>
    <t>S1076А ( белая накидка)</t>
  </si>
  <si>
    <t>S1021</t>
  </si>
  <si>
    <t>S7008</t>
  </si>
  <si>
    <t>мопа</t>
  </si>
  <si>
    <t>кенгуриха</t>
  </si>
  <si>
    <t>Валюша</t>
  </si>
  <si>
    <t>Mammy_Nati</t>
  </si>
  <si>
    <t>Татьяна90</t>
  </si>
  <si>
    <t>Olga@</t>
  </si>
  <si>
    <t>Натуляшка</t>
  </si>
  <si>
    <t>Виктория1111</t>
  </si>
  <si>
    <t>Леночкина85</t>
  </si>
  <si>
    <t>олько</t>
  </si>
  <si>
    <t>Lepestochek</t>
  </si>
  <si>
    <t>CHER16</t>
  </si>
  <si>
    <t>Замены (указаны в порядке предпочтения):</t>
  </si>
  <si>
    <t>Елена-211</t>
  </si>
  <si>
    <t>Liso4ka</t>
  </si>
  <si>
    <t>Mamka-Maika</t>
  </si>
  <si>
    <t>Denis_7889</t>
  </si>
  <si>
    <t>BelochKa*1982</t>
  </si>
  <si>
    <t>super puper mama</t>
  </si>
  <si>
    <t>Aestivum</t>
  </si>
  <si>
    <t>TAISSA</t>
  </si>
  <si>
    <t>Белка</t>
  </si>
  <si>
    <t>Ra_irina</t>
  </si>
  <si>
    <t>A807 picture color - $20,00 - 600 р. размер S или L</t>
  </si>
  <si>
    <t>A808 black - $22,50 - 675 р.  размер S или  L</t>
  </si>
  <si>
    <t>8912 blue - $22,00 - 660 р.  размер S или L</t>
  </si>
  <si>
    <t>NOROCHKA</t>
  </si>
  <si>
    <t>Ричундра</t>
  </si>
  <si>
    <t>Ir_86</t>
  </si>
  <si>
    <t>galina159</t>
  </si>
  <si>
    <t>L</t>
  </si>
  <si>
    <t>XL</t>
  </si>
  <si>
    <t>FirIra</t>
  </si>
  <si>
    <t>Onlinekate</t>
  </si>
  <si>
    <t>А-Алена</t>
  </si>
  <si>
    <t>tatapelya</t>
  </si>
  <si>
    <t>Wind</t>
  </si>
  <si>
    <t>Soleil345</t>
  </si>
  <si>
    <t>Евагения</t>
  </si>
  <si>
    <t>Helena85</t>
  </si>
  <si>
    <t>Аlena2007</t>
  </si>
  <si>
    <t>XXL</t>
  </si>
  <si>
    <t>Vlanata</t>
  </si>
  <si>
    <t>Лесиик</t>
  </si>
  <si>
    <t>Katrinka_nk85</t>
  </si>
  <si>
    <t>А810</t>
  </si>
  <si>
    <t>Маруська05</t>
  </si>
  <si>
    <t>milachka</t>
  </si>
  <si>
    <t>Ek@terin@78</t>
  </si>
  <si>
    <t>Nafania_84</t>
  </si>
  <si>
    <t>Kreed</t>
  </si>
  <si>
    <t>LC7905-1 - 4,5 у.е. - 135 р. двойка (S)</t>
  </si>
  <si>
    <t>LC7905-3 - 4,5 у.е. - 135 р. тройка (М)</t>
  </si>
  <si>
    <t>Floy</t>
  </si>
  <si>
    <t>удалить</t>
  </si>
  <si>
    <t>kirena</t>
  </si>
  <si>
    <t xml:space="preserve">6168 red - $22,50 - 675 р. размер 2XL </t>
  </si>
  <si>
    <t>LC2082</t>
  </si>
  <si>
    <t>vasyast1m</t>
  </si>
  <si>
    <t>Катеринаz</t>
  </si>
  <si>
    <t>Cordelia</t>
  </si>
  <si>
    <t>Черемуха</t>
  </si>
  <si>
    <t>Valentina9_11</t>
  </si>
  <si>
    <t>Mania</t>
  </si>
  <si>
    <t xml:space="preserve">Hopfen </t>
  </si>
  <si>
    <t>maruna</t>
  </si>
  <si>
    <t>ogaGA</t>
  </si>
  <si>
    <t>Элен и ребята</t>
  </si>
  <si>
    <t>A014 white</t>
  </si>
  <si>
    <t>A014 red</t>
  </si>
  <si>
    <t>Oliri</t>
  </si>
  <si>
    <t>swetlak</t>
  </si>
  <si>
    <t xml:space="preserve">A830 black - $22,00 - 660 р. S-2XL </t>
  </si>
  <si>
    <t>Galka</t>
  </si>
  <si>
    <t>LaVie</t>
  </si>
  <si>
    <t>Elena4en</t>
  </si>
  <si>
    <t>ЗВЕЗДА МОЯ!</t>
  </si>
  <si>
    <t>Oksi-83</t>
  </si>
  <si>
    <t>Ksia</t>
  </si>
  <si>
    <t>риоха</t>
  </si>
  <si>
    <t>Mesita</t>
  </si>
  <si>
    <t>нет данных</t>
  </si>
  <si>
    <t>Ира_Р</t>
  </si>
  <si>
    <t xml:space="preserve">A819 white </t>
  </si>
  <si>
    <t>LC2111-2</t>
  </si>
  <si>
    <t>6930 black</t>
  </si>
  <si>
    <t>80053 red, Fuchsia</t>
  </si>
  <si>
    <t>8003 grey</t>
  </si>
  <si>
    <t>A015 black</t>
  </si>
  <si>
    <t>A819 white</t>
  </si>
  <si>
    <t xml:space="preserve">8003 grey </t>
  </si>
  <si>
    <t>A015 white</t>
  </si>
  <si>
    <t xml:space="preserve">8080 black </t>
  </si>
  <si>
    <t xml:space="preserve">A830 black </t>
  </si>
  <si>
    <t>LC2049-2 black</t>
  </si>
  <si>
    <t>A803 blue</t>
  </si>
  <si>
    <t xml:space="preserve">A036 hot pink - $22,00 - 660 р. S </t>
  </si>
  <si>
    <t xml:space="preserve">3608 picture color </t>
  </si>
  <si>
    <t xml:space="preserve">A015 black </t>
  </si>
  <si>
    <t>S1131</t>
  </si>
  <si>
    <t xml:space="preserve">S5003 </t>
  </si>
  <si>
    <t>S2204</t>
  </si>
  <si>
    <t xml:space="preserve">S2198A/B white </t>
  </si>
  <si>
    <t xml:space="preserve">S2171 </t>
  </si>
  <si>
    <t>S2092 red</t>
  </si>
  <si>
    <t xml:space="preserve">S1177 </t>
  </si>
  <si>
    <t xml:space="preserve">S5010 </t>
  </si>
  <si>
    <t>A819 black</t>
  </si>
  <si>
    <t>A804 black</t>
  </si>
  <si>
    <t xml:space="preserve">LC2150 </t>
  </si>
  <si>
    <t>выдача по карте 12 85 00</t>
  </si>
  <si>
    <t xml:space="preserve">A029 </t>
  </si>
  <si>
    <t xml:space="preserve">LC7958 </t>
  </si>
  <si>
    <t xml:space="preserve">S5011  </t>
  </si>
  <si>
    <t>S5032</t>
  </si>
  <si>
    <t>S2060A blu</t>
  </si>
  <si>
    <t>S2060A pink</t>
  </si>
  <si>
    <t>S2190 red</t>
  </si>
  <si>
    <t>XS</t>
  </si>
  <si>
    <t xml:space="preserve">S1139B black </t>
  </si>
  <si>
    <t>S1107</t>
  </si>
  <si>
    <t xml:space="preserve">LC7526 </t>
  </si>
  <si>
    <t>LC2001</t>
  </si>
  <si>
    <t xml:space="preserve">LC2184 </t>
  </si>
  <si>
    <t xml:space="preserve">LC8023 </t>
  </si>
  <si>
    <t>A825 black</t>
  </si>
  <si>
    <t>LC2044-2 black</t>
  </si>
  <si>
    <t>LC2167-2 black</t>
  </si>
  <si>
    <t xml:space="preserve">S1106A </t>
  </si>
  <si>
    <t xml:space="preserve">S2203 </t>
  </si>
  <si>
    <t xml:space="preserve">A808 pink </t>
  </si>
  <si>
    <t>8008 black</t>
  </si>
  <si>
    <t xml:space="preserve">8008 black  </t>
  </si>
  <si>
    <t xml:space="preserve">A810 beige </t>
  </si>
  <si>
    <t xml:space="preserve">A071 white/ black </t>
  </si>
  <si>
    <t>S2060A/B blu'</t>
  </si>
  <si>
    <t>LC6011-2 purple</t>
  </si>
  <si>
    <t xml:space="preserve">LC2185 </t>
  </si>
  <si>
    <t xml:space="preserve">LC2108 </t>
  </si>
  <si>
    <t xml:space="preserve">A819 black </t>
  </si>
  <si>
    <t>LC2119 - 435 р.;</t>
  </si>
  <si>
    <t>LC2186 - 405 р.</t>
  </si>
  <si>
    <t xml:space="preserve">LC2186 </t>
  </si>
  <si>
    <t>A036 hot pink</t>
  </si>
  <si>
    <t xml:space="preserve">LC7907 </t>
  </si>
  <si>
    <t>A819 light blue</t>
  </si>
  <si>
    <t>(на замену LC2082 из Тома 3, 360р)</t>
  </si>
  <si>
    <t xml:space="preserve">S1120A </t>
  </si>
  <si>
    <t xml:space="preserve">LC2153 </t>
  </si>
  <si>
    <t xml:space="preserve">8005 корсет </t>
  </si>
  <si>
    <t xml:space="preserve">A072 </t>
  </si>
  <si>
    <t xml:space="preserve">3609 picture color </t>
  </si>
  <si>
    <t xml:space="preserve">A014 red </t>
  </si>
  <si>
    <t xml:space="preserve">6942 black </t>
  </si>
  <si>
    <t xml:space="preserve">A807 picture color </t>
  </si>
  <si>
    <t>8080 black</t>
  </si>
  <si>
    <t>2163 white</t>
  </si>
  <si>
    <t>LC2004</t>
  </si>
  <si>
    <t xml:space="preserve">8004 black </t>
  </si>
  <si>
    <t xml:space="preserve">A808 black </t>
  </si>
  <si>
    <t>A015  black</t>
  </si>
  <si>
    <t>8001 Fuchsia</t>
  </si>
  <si>
    <t>LC8251-2 black</t>
  </si>
  <si>
    <t>LC2160</t>
  </si>
  <si>
    <t xml:space="preserve">LC2044-3 (красный) - 15 у.е. - 450 р. </t>
  </si>
  <si>
    <t xml:space="preserve"> LC2063-2 (розовый) или LC2063-3 (фиолетовый) - 12 у.е. - 360 р.</t>
  </si>
  <si>
    <t>LC2063-3 purple.</t>
  </si>
  <si>
    <t>LC2142-2 dark</t>
  </si>
  <si>
    <t xml:space="preserve"> (замена LC2049-1 (белый) - 16,5 у.е. - 450 р.) </t>
  </si>
  <si>
    <t xml:space="preserve">LC2049-1 white </t>
  </si>
  <si>
    <t xml:space="preserve">LC2158 </t>
  </si>
  <si>
    <t>K28 black</t>
  </si>
  <si>
    <t>LC2154</t>
  </si>
  <si>
    <t>XXXL</t>
  </si>
  <si>
    <t>A015 red</t>
  </si>
  <si>
    <t>S2053 red</t>
  </si>
  <si>
    <t>S2101 white</t>
  </si>
  <si>
    <t xml:space="preserve">S2101 white </t>
  </si>
  <si>
    <t>ARKI</t>
  </si>
  <si>
    <t>8018 blu</t>
  </si>
  <si>
    <t>S2101</t>
  </si>
  <si>
    <t>A906 Lite pink</t>
  </si>
  <si>
    <t xml:space="preserve">А070 black </t>
  </si>
  <si>
    <t xml:space="preserve">LC2175 </t>
  </si>
  <si>
    <t>S5001A black</t>
  </si>
  <si>
    <t>2162 red</t>
  </si>
  <si>
    <t xml:space="preserve">A819 light blue </t>
  </si>
  <si>
    <t>LC1037</t>
  </si>
  <si>
    <t>C-String black</t>
  </si>
  <si>
    <t>LC2110-2 black</t>
  </si>
  <si>
    <t>LC7524-3  red</t>
  </si>
  <si>
    <t>LC2093-1 white</t>
  </si>
  <si>
    <t>LC2063-1 blu</t>
  </si>
  <si>
    <t xml:space="preserve">S2217 </t>
  </si>
  <si>
    <t>A905 picture color</t>
  </si>
  <si>
    <t>S2203</t>
  </si>
  <si>
    <t>LS9030</t>
  </si>
  <si>
    <t>LS3041-3</t>
  </si>
  <si>
    <t xml:space="preserve">LS7957 </t>
  </si>
  <si>
    <t>А804 black</t>
  </si>
  <si>
    <t xml:space="preserve">LC8007 </t>
  </si>
  <si>
    <t xml:space="preserve">LC8107 </t>
  </si>
  <si>
    <t xml:space="preserve">LC7021 </t>
  </si>
  <si>
    <t>S7017</t>
  </si>
  <si>
    <t>LC1012-1 or 2</t>
  </si>
  <si>
    <t xml:space="preserve">LC8065 </t>
  </si>
  <si>
    <t>S2097 red</t>
  </si>
  <si>
    <t xml:space="preserve">8001 Fuchsia </t>
  </si>
  <si>
    <t xml:space="preserve">LC8291 </t>
  </si>
  <si>
    <t>A830 black</t>
  </si>
  <si>
    <t xml:space="preserve">A803 blue </t>
  </si>
  <si>
    <t xml:space="preserve">80054 red/black </t>
  </si>
  <si>
    <t xml:space="preserve">C-String </t>
  </si>
  <si>
    <t xml:space="preserve">LC3055 </t>
  </si>
  <si>
    <t xml:space="preserve">S6709 </t>
  </si>
  <si>
    <t xml:space="preserve">S6711 </t>
  </si>
  <si>
    <t>BD003 red/black</t>
  </si>
  <si>
    <t>S1055</t>
  </si>
  <si>
    <t>А819 black</t>
  </si>
  <si>
    <t>S2132</t>
  </si>
  <si>
    <t>LC2062-1 red</t>
  </si>
  <si>
    <t>LC7020-1 (стетоскоп)</t>
  </si>
  <si>
    <t>LC7022</t>
  </si>
  <si>
    <t>A808 black</t>
  </si>
  <si>
    <t>S2217</t>
  </si>
  <si>
    <t xml:space="preserve">LC2004 </t>
  </si>
  <si>
    <t xml:space="preserve">LC2118 </t>
  </si>
  <si>
    <t xml:space="preserve"> 8003 grey - $22,50 - 675 р.XL</t>
  </si>
  <si>
    <t xml:space="preserve">LC7923 </t>
  </si>
  <si>
    <t xml:space="preserve">K28 black </t>
  </si>
  <si>
    <t xml:space="preserve">6942 leather </t>
  </si>
  <si>
    <t>A905 picture color white</t>
  </si>
  <si>
    <t>S9016</t>
  </si>
  <si>
    <t xml:space="preserve">A072 black </t>
  </si>
  <si>
    <t xml:space="preserve">LC8190 </t>
  </si>
  <si>
    <t xml:space="preserve">LC8134 </t>
  </si>
  <si>
    <t xml:space="preserve">LC2005 </t>
  </si>
  <si>
    <t xml:space="preserve">LC2029 </t>
  </si>
  <si>
    <t>LC2047</t>
  </si>
  <si>
    <t xml:space="preserve">8912 blue </t>
  </si>
  <si>
    <t xml:space="preserve">A036 hot pink </t>
  </si>
  <si>
    <t>A072</t>
  </si>
  <si>
    <t>S5053 red</t>
  </si>
  <si>
    <t>моё</t>
  </si>
  <si>
    <t>это S2174</t>
  </si>
  <si>
    <t>S5064 black</t>
  </si>
  <si>
    <t>S2172</t>
  </si>
  <si>
    <t>S7029 black or red</t>
  </si>
  <si>
    <t>может быть малой</t>
  </si>
  <si>
    <t>Zlobina</t>
  </si>
  <si>
    <t>LC2007</t>
  </si>
  <si>
    <t>LC8350</t>
  </si>
  <si>
    <t>оплатят позже</t>
  </si>
  <si>
    <t>250 перевела</t>
  </si>
  <si>
    <t>(доставка + упаковка СП7 168 р)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</si>
</sst>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42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168" fontId="1" fillId="35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8" fontId="1" fillId="35" borderId="0" xfId="0" applyNumberFormat="1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left"/>
    </xf>
    <xf numFmtId="168" fontId="1" fillId="35" borderId="12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168" fontId="1" fillId="35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68" fontId="2" fillId="0" borderId="11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68" fontId="1" fillId="35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8" fontId="2" fillId="35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5" fillId="37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99" zoomScaleNormal="99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10.28125" style="16" customWidth="1"/>
    <col min="5" max="5" width="10.57421875" style="48" customWidth="1"/>
    <col min="6" max="6" width="11.140625" style="83" customWidth="1"/>
    <col min="7" max="7" width="13.57421875" style="1" customWidth="1"/>
    <col min="8" max="9" width="9.140625" style="1" customWidth="1"/>
    <col min="10" max="16384" width="9.140625" style="1" customWidth="1"/>
  </cols>
  <sheetData>
    <row r="1" spans="2:12" ht="15">
      <c r="B1" s="1" t="s">
        <v>0</v>
      </c>
      <c r="C1" s="1" t="s">
        <v>1</v>
      </c>
      <c r="D1" s="14" t="s">
        <v>4</v>
      </c>
      <c r="E1" s="40" t="s">
        <v>6</v>
      </c>
      <c r="F1" s="83" t="s">
        <v>7</v>
      </c>
      <c r="G1" s="1" t="s">
        <v>2</v>
      </c>
      <c r="H1" s="1" t="s">
        <v>3</v>
      </c>
      <c r="I1" s="3" t="s">
        <v>5</v>
      </c>
      <c r="K1" s="2"/>
      <c r="L1" s="2"/>
    </row>
    <row r="2" spans="2:8" s="13" customFormat="1" ht="15">
      <c r="B2" s="13" t="s">
        <v>10</v>
      </c>
      <c r="C2" s="53" t="s">
        <v>11</v>
      </c>
      <c r="D2" s="9"/>
      <c r="E2" s="41">
        <v>468</v>
      </c>
      <c r="F2" s="84"/>
      <c r="H2" s="22"/>
    </row>
    <row r="3" spans="3:8" s="13" customFormat="1" ht="15">
      <c r="C3" s="53" t="s">
        <v>12</v>
      </c>
      <c r="D3" s="9"/>
      <c r="E3" s="41">
        <v>450</v>
      </c>
      <c r="F3" s="84"/>
      <c r="H3" s="22"/>
    </row>
    <row r="4" spans="3:8" s="13" customFormat="1" ht="15">
      <c r="C4" s="53" t="s">
        <v>15</v>
      </c>
      <c r="D4" s="9"/>
      <c r="E4" s="41">
        <v>495</v>
      </c>
      <c r="F4" s="84"/>
      <c r="H4" s="22"/>
    </row>
    <row r="5" spans="3:8" s="13" customFormat="1" ht="15">
      <c r="C5" s="53" t="s">
        <v>14</v>
      </c>
      <c r="D5" s="21"/>
      <c r="E5" s="55">
        <v>450</v>
      </c>
      <c r="F5" s="84"/>
      <c r="H5" s="22"/>
    </row>
    <row r="6" spans="2:9" s="13" customFormat="1" ht="15.75" thickBot="1">
      <c r="B6" s="24"/>
      <c r="C6" s="71" t="s">
        <v>13</v>
      </c>
      <c r="D6" s="25"/>
      <c r="E6" s="75">
        <v>369</v>
      </c>
      <c r="F6" s="85">
        <f>E6+E5+E4+E3+E2</f>
        <v>2232</v>
      </c>
      <c r="G6" s="24"/>
      <c r="H6" s="26"/>
      <c r="I6" s="24"/>
    </row>
    <row r="7" spans="2:9" s="13" customFormat="1" ht="15.75" thickBot="1">
      <c r="B7" s="27" t="s">
        <v>16</v>
      </c>
      <c r="C7" s="60" t="s">
        <v>124</v>
      </c>
      <c r="D7" s="28" t="s">
        <v>8</v>
      </c>
      <c r="E7" s="74">
        <v>615</v>
      </c>
      <c r="F7" s="86">
        <f>E7</f>
        <v>615</v>
      </c>
      <c r="G7" s="60">
        <v>615</v>
      </c>
      <c r="H7" s="29"/>
      <c r="I7" s="27"/>
    </row>
    <row r="8" spans="2:9" s="13" customFormat="1" ht="15.75" thickBot="1">
      <c r="B8" s="27" t="s">
        <v>17</v>
      </c>
      <c r="C8" s="60" t="s">
        <v>123</v>
      </c>
      <c r="D8" s="28" t="s">
        <v>46</v>
      </c>
      <c r="E8" s="74">
        <v>765</v>
      </c>
      <c r="F8" s="86">
        <f>E8</f>
        <v>765</v>
      </c>
      <c r="G8" s="27"/>
      <c r="H8" s="29"/>
      <c r="I8" s="27"/>
    </row>
    <row r="9" spans="2:8" s="13" customFormat="1" ht="15">
      <c r="B9" s="13" t="s">
        <v>18</v>
      </c>
      <c r="C9" s="54" t="s">
        <v>129</v>
      </c>
      <c r="D9" s="21" t="s">
        <v>8</v>
      </c>
      <c r="E9" s="55">
        <v>500</v>
      </c>
      <c r="F9" s="84"/>
      <c r="H9" s="22"/>
    </row>
    <row r="10" spans="3:8" s="13" customFormat="1" ht="15">
      <c r="C10" s="54" t="s">
        <v>130</v>
      </c>
      <c r="D10" s="21" t="s">
        <v>8</v>
      </c>
      <c r="E10" s="55">
        <v>500</v>
      </c>
      <c r="F10" s="84"/>
      <c r="H10" s="22"/>
    </row>
    <row r="11" spans="3:8" s="13" customFormat="1" ht="15">
      <c r="C11" s="56" t="s">
        <v>131</v>
      </c>
      <c r="D11" s="57" t="s">
        <v>8</v>
      </c>
      <c r="E11" s="58">
        <v>0</v>
      </c>
      <c r="F11" s="84"/>
      <c r="H11" s="22"/>
    </row>
    <row r="12" spans="3:8" s="13" customFormat="1" ht="15">
      <c r="C12" s="56" t="s">
        <v>132</v>
      </c>
      <c r="D12" s="57" t="s">
        <v>8</v>
      </c>
      <c r="E12" s="58">
        <v>0</v>
      </c>
      <c r="F12" s="84"/>
      <c r="H12" s="22"/>
    </row>
    <row r="13" spans="2:9" s="13" customFormat="1" ht="15.75" thickBot="1">
      <c r="B13" s="24"/>
      <c r="C13" s="52">
        <v>9388</v>
      </c>
      <c r="D13" s="25" t="s">
        <v>8</v>
      </c>
      <c r="E13" s="75">
        <v>735</v>
      </c>
      <c r="F13" s="85">
        <f>E13+E10+E9</f>
        <v>1735</v>
      </c>
      <c r="G13" s="52">
        <v>1740</v>
      </c>
      <c r="H13" s="26"/>
      <c r="I13" s="52" t="s">
        <v>262</v>
      </c>
    </row>
    <row r="14" spans="2:8" s="13" customFormat="1" ht="15">
      <c r="B14" s="13" t="s">
        <v>19</v>
      </c>
      <c r="C14" s="54" t="s">
        <v>115</v>
      </c>
      <c r="D14" s="13" t="s">
        <v>8</v>
      </c>
      <c r="E14" s="55">
        <v>435</v>
      </c>
      <c r="F14" s="84"/>
      <c r="H14" s="22"/>
    </row>
    <row r="15" spans="3:8" s="13" customFormat="1" ht="15">
      <c r="C15" s="54" t="s">
        <v>116</v>
      </c>
      <c r="D15" s="13" t="s">
        <v>8</v>
      </c>
      <c r="E15" s="55">
        <v>570</v>
      </c>
      <c r="F15" s="84"/>
      <c r="H15" s="22"/>
    </row>
    <row r="16" spans="3:8" s="13" customFormat="1" ht="15">
      <c r="C16" s="54" t="s">
        <v>117</v>
      </c>
      <c r="D16" s="13" t="s">
        <v>8</v>
      </c>
      <c r="E16" s="55">
        <v>855</v>
      </c>
      <c r="F16" s="84"/>
      <c r="H16" s="22"/>
    </row>
    <row r="17" spans="3:8" s="13" customFormat="1" ht="15">
      <c r="C17" s="54" t="s">
        <v>118</v>
      </c>
      <c r="D17" s="13" t="s">
        <v>8</v>
      </c>
      <c r="E17" s="55">
        <v>795</v>
      </c>
      <c r="F17" s="84"/>
      <c r="H17" s="22"/>
    </row>
    <row r="18" spans="3:8" s="13" customFormat="1" ht="15">
      <c r="C18" s="54" t="s">
        <v>133</v>
      </c>
      <c r="D18" s="13" t="s">
        <v>8</v>
      </c>
      <c r="E18" s="55">
        <v>648</v>
      </c>
      <c r="F18" s="84"/>
      <c r="H18" s="22"/>
    </row>
    <row r="19" spans="3:8" s="13" customFormat="1" ht="15">
      <c r="C19" s="62" t="s">
        <v>119</v>
      </c>
      <c r="D19" s="62" t="s">
        <v>8</v>
      </c>
      <c r="E19" s="63">
        <v>0</v>
      </c>
      <c r="F19" s="84"/>
      <c r="H19" s="22"/>
    </row>
    <row r="20" spans="3:8" s="13" customFormat="1" ht="15">
      <c r="C20" s="56" t="s">
        <v>120</v>
      </c>
      <c r="D20" s="56" t="s">
        <v>8</v>
      </c>
      <c r="E20" s="58">
        <v>0</v>
      </c>
      <c r="F20" s="84"/>
      <c r="H20" s="22"/>
    </row>
    <row r="21" spans="3:8" s="13" customFormat="1" ht="15">
      <c r="C21" s="54" t="s">
        <v>121</v>
      </c>
      <c r="D21" s="13" t="s">
        <v>8</v>
      </c>
      <c r="E21" s="55">
        <v>840</v>
      </c>
      <c r="F21" s="84"/>
      <c r="H21" s="22"/>
    </row>
    <row r="22" spans="2:9" s="13" customFormat="1" ht="15.75" thickBot="1">
      <c r="B22" s="24"/>
      <c r="C22" s="52" t="s">
        <v>122</v>
      </c>
      <c r="D22" s="24" t="s">
        <v>8</v>
      </c>
      <c r="E22" s="75">
        <v>550</v>
      </c>
      <c r="F22" s="85">
        <f>E22+E21+E20+E19+E18+E17+E15+E16+E14</f>
        <v>4693</v>
      </c>
      <c r="G22" s="52">
        <v>4693</v>
      </c>
      <c r="H22" s="26"/>
      <c r="I22" s="24"/>
    </row>
    <row r="23" spans="2:8" s="13" customFormat="1" ht="15">
      <c r="B23" s="13" t="s">
        <v>20</v>
      </c>
      <c r="C23" s="54" t="s">
        <v>135</v>
      </c>
      <c r="D23" s="21"/>
      <c r="E23" s="55">
        <v>690</v>
      </c>
      <c r="F23" s="84"/>
      <c r="H23" s="22"/>
    </row>
    <row r="24" spans="3:8" s="13" customFormat="1" ht="15">
      <c r="C24" s="54" t="s">
        <v>135</v>
      </c>
      <c r="D24" s="21"/>
      <c r="E24" s="55">
        <v>690</v>
      </c>
      <c r="F24" s="84"/>
      <c r="H24" s="22"/>
    </row>
    <row r="25" spans="3:8" s="13" customFormat="1" ht="15">
      <c r="C25" s="54" t="s">
        <v>136</v>
      </c>
      <c r="D25" s="21" t="s">
        <v>9</v>
      </c>
      <c r="E25" s="55">
        <v>405</v>
      </c>
      <c r="F25" s="84"/>
      <c r="H25" s="22"/>
    </row>
    <row r="26" spans="3:8" s="13" customFormat="1" ht="15">
      <c r="C26" s="54" t="s">
        <v>137</v>
      </c>
      <c r="D26" s="21" t="s">
        <v>134</v>
      </c>
      <c r="E26" s="55">
        <v>210</v>
      </c>
      <c r="F26" s="84"/>
      <c r="H26" s="22"/>
    </row>
    <row r="27" spans="3:8" s="13" customFormat="1" ht="15">
      <c r="C27" s="54" t="s">
        <v>137</v>
      </c>
      <c r="D27" s="21" t="s">
        <v>8</v>
      </c>
      <c r="E27" s="55">
        <v>210</v>
      </c>
      <c r="F27" s="84"/>
      <c r="H27" s="22"/>
    </row>
    <row r="28" spans="3:8" s="13" customFormat="1" ht="15">
      <c r="C28" s="56" t="s">
        <v>67</v>
      </c>
      <c r="D28" s="57"/>
      <c r="E28" s="58">
        <v>0</v>
      </c>
      <c r="F28" s="84"/>
      <c r="H28" s="22"/>
    </row>
    <row r="29" spans="3:8" s="13" customFormat="1" ht="15">
      <c r="C29" s="56" t="s">
        <v>68</v>
      </c>
      <c r="D29" s="57"/>
      <c r="E29" s="58">
        <v>0</v>
      </c>
      <c r="F29" s="84"/>
      <c r="H29" s="22"/>
    </row>
    <row r="30" spans="3:8" s="13" customFormat="1" ht="15">
      <c r="C30" s="56" t="s">
        <v>138</v>
      </c>
      <c r="D30" s="57" t="s">
        <v>9</v>
      </c>
      <c r="E30" s="58">
        <v>0</v>
      </c>
      <c r="F30" s="84"/>
      <c r="H30" s="22"/>
    </row>
    <row r="31" spans="3:8" s="13" customFormat="1" ht="15">
      <c r="C31" s="56" t="s">
        <v>138</v>
      </c>
      <c r="D31" s="57" t="s">
        <v>9</v>
      </c>
      <c r="E31" s="58">
        <v>0</v>
      </c>
      <c r="F31" s="84"/>
      <c r="H31" s="22"/>
    </row>
    <row r="32" spans="3:8" s="13" customFormat="1" ht="15">
      <c r="C32" s="54" t="s">
        <v>142</v>
      </c>
      <c r="D32" s="21" t="s">
        <v>9</v>
      </c>
      <c r="E32" s="55">
        <v>450</v>
      </c>
      <c r="F32" s="84"/>
      <c r="H32" s="22"/>
    </row>
    <row r="33" spans="3:8" s="13" customFormat="1" ht="15">
      <c r="C33" s="54"/>
      <c r="D33" s="21" t="s">
        <v>9</v>
      </c>
      <c r="E33" s="55">
        <v>450</v>
      </c>
      <c r="F33" s="84"/>
      <c r="H33" s="22"/>
    </row>
    <row r="34" spans="3:8" s="13" customFormat="1" ht="15">
      <c r="C34" s="54" t="s">
        <v>143</v>
      </c>
      <c r="D34" s="21" t="s">
        <v>9</v>
      </c>
      <c r="E34" s="55">
        <v>540</v>
      </c>
      <c r="F34" s="84"/>
      <c r="H34" s="22"/>
    </row>
    <row r="35" spans="3:8" s="13" customFormat="1" ht="15">
      <c r="C35" s="54" t="s">
        <v>139</v>
      </c>
      <c r="D35" s="21" t="s">
        <v>9</v>
      </c>
      <c r="E35" s="55">
        <v>480</v>
      </c>
      <c r="F35" s="84"/>
      <c r="H35" s="22"/>
    </row>
    <row r="36" spans="3:8" s="13" customFormat="1" ht="15">
      <c r="C36" s="54" t="s">
        <v>140</v>
      </c>
      <c r="D36" s="21" t="s">
        <v>9</v>
      </c>
      <c r="E36" s="55">
        <v>405</v>
      </c>
      <c r="F36" s="84"/>
      <c r="H36" s="22"/>
    </row>
    <row r="37" spans="3:8" s="13" customFormat="1" ht="15.75" thickBot="1">
      <c r="C37" s="54" t="s">
        <v>141</v>
      </c>
      <c r="D37" s="21" t="s">
        <v>8</v>
      </c>
      <c r="E37" s="55">
        <v>540</v>
      </c>
      <c r="F37" s="84">
        <f>E37+E36+E35+E34+E33+E32+E27+E26+E25+E24+E23</f>
        <v>5070</v>
      </c>
      <c r="G37" s="54">
        <v>5500</v>
      </c>
      <c r="H37" s="22"/>
    </row>
    <row r="38" spans="2:9" s="13" customFormat="1" ht="15">
      <c r="B38" s="31" t="s">
        <v>21</v>
      </c>
      <c r="C38" s="59" t="s">
        <v>127</v>
      </c>
      <c r="D38" s="32" t="s">
        <v>8</v>
      </c>
      <c r="E38" s="76">
        <v>645</v>
      </c>
      <c r="F38" s="87"/>
      <c r="G38" s="31"/>
      <c r="H38" s="33"/>
      <c r="I38" s="31"/>
    </row>
    <row r="39" spans="3:8" s="13" customFormat="1" ht="15">
      <c r="C39" s="54" t="s">
        <v>108</v>
      </c>
      <c r="D39" s="21" t="s">
        <v>8</v>
      </c>
      <c r="E39" s="55">
        <v>675</v>
      </c>
      <c r="F39" s="84"/>
      <c r="H39" s="22"/>
    </row>
    <row r="40" spans="2:9" s="13" customFormat="1" ht="15.75" thickBot="1">
      <c r="B40" s="24"/>
      <c r="C40" s="52" t="s">
        <v>144</v>
      </c>
      <c r="D40" s="25"/>
      <c r="E40" s="75">
        <v>360</v>
      </c>
      <c r="F40" s="85">
        <f>E40+E39+E38</f>
        <v>1680</v>
      </c>
      <c r="G40" s="52">
        <v>1680</v>
      </c>
      <c r="H40" s="26"/>
      <c r="I40" s="24"/>
    </row>
    <row r="41" spans="2:9" s="13" customFormat="1" ht="15">
      <c r="B41" s="31" t="s">
        <v>22</v>
      </c>
      <c r="C41" s="64" t="s">
        <v>145</v>
      </c>
      <c r="D41" s="65" t="s">
        <v>9</v>
      </c>
      <c r="E41" s="66">
        <v>0</v>
      </c>
      <c r="F41" s="87"/>
      <c r="G41" s="31"/>
      <c r="H41" s="33"/>
      <c r="I41" s="31"/>
    </row>
    <row r="42" spans="2:9" s="13" customFormat="1" ht="15.75" thickBot="1">
      <c r="B42" s="24"/>
      <c r="C42" s="52" t="s">
        <v>146</v>
      </c>
      <c r="D42" s="25" t="s">
        <v>9</v>
      </c>
      <c r="E42" s="75">
        <v>675</v>
      </c>
      <c r="F42" s="85">
        <v>675</v>
      </c>
      <c r="G42" s="24"/>
      <c r="H42" s="26"/>
      <c r="I42" s="24"/>
    </row>
    <row r="43" spans="2:9" s="13" customFormat="1" ht="15">
      <c r="B43" s="13" t="s">
        <v>23</v>
      </c>
      <c r="C43" s="54" t="s">
        <v>147</v>
      </c>
      <c r="D43" s="21" t="s">
        <v>46</v>
      </c>
      <c r="E43" s="55">
        <v>645</v>
      </c>
      <c r="F43" s="84"/>
      <c r="H43" s="22"/>
      <c r="I43" s="13" t="s">
        <v>39</v>
      </c>
    </row>
    <row r="44" spans="3:8" s="13" customFormat="1" ht="15">
      <c r="C44" s="54" t="s">
        <v>148</v>
      </c>
      <c r="D44" s="21" t="s">
        <v>47</v>
      </c>
      <c r="E44" s="55">
        <v>645</v>
      </c>
      <c r="F44" s="84"/>
      <c r="H44" s="22"/>
    </row>
    <row r="45" spans="3:9" s="13" customFormat="1" ht="15">
      <c r="C45" s="54" t="s">
        <v>149</v>
      </c>
      <c r="D45" s="21" t="s">
        <v>47</v>
      </c>
      <c r="E45" s="55">
        <v>855</v>
      </c>
      <c r="F45" s="84"/>
      <c r="H45" s="22"/>
      <c r="I45" s="13" t="s">
        <v>40</v>
      </c>
    </row>
    <row r="46" spans="3:9" s="13" customFormat="1" ht="15">
      <c r="C46" s="54" t="s">
        <v>124</v>
      </c>
      <c r="D46" s="21" t="s">
        <v>8</v>
      </c>
      <c r="E46" s="55">
        <v>615</v>
      </c>
      <c r="F46" s="84"/>
      <c r="H46" s="22"/>
      <c r="I46" s="13" t="s">
        <v>41</v>
      </c>
    </row>
    <row r="47" spans="2:9" s="13" customFormat="1" ht="15.75" thickBot="1">
      <c r="B47" s="24"/>
      <c r="C47" s="52" t="s">
        <v>150</v>
      </c>
      <c r="D47" s="25" t="s">
        <v>8</v>
      </c>
      <c r="E47" s="75">
        <v>570</v>
      </c>
      <c r="F47" s="85">
        <f>E43+E44+E45+E46+E47</f>
        <v>3330</v>
      </c>
      <c r="G47" s="52">
        <v>3330</v>
      </c>
      <c r="H47" s="26"/>
      <c r="I47" s="24"/>
    </row>
    <row r="48" spans="2:9" s="13" customFormat="1" ht="15">
      <c r="B48" s="31" t="s">
        <v>24</v>
      </c>
      <c r="C48" s="59" t="s">
        <v>263</v>
      </c>
      <c r="D48" s="32" t="s">
        <v>9</v>
      </c>
      <c r="E48" s="76">
        <v>435</v>
      </c>
      <c r="F48" s="87"/>
      <c r="G48" s="31"/>
      <c r="H48" s="33"/>
      <c r="I48" s="31"/>
    </row>
    <row r="49" spans="2:9" s="13" customFormat="1" ht="15.75" thickBot="1">
      <c r="B49" s="24"/>
      <c r="C49" s="52" t="s">
        <v>103</v>
      </c>
      <c r="D49" s="25" t="s">
        <v>8</v>
      </c>
      <c r="E49" s="75">
        <v>675</v>
      </c>
      <c r="F49" s="85">
        <f>E48+E49</f>
        <v>1110</v>
      </c>
      <c r="G49" s="24"/>
      <c r="H49" s="26"/>
      <c r="I49" s="24"/>
    </row>
    <row r="50" spans="2:8" s="13" customFormat="1" ht="15">
      <c r="B50" s="13" t="s">
        <v>26</v>
      </c>
      <c r="C50" s="54" t="s">
        <v>113</v>
      </c>
      <c r="D50" s="21" t="s">
        <v>9</v>
      </c>
      <c r="E50" s="55">
        <v>585</v>
      </c>
      <c r="F50" s="84"/>
      <c r="H50" s="22"/>
    </row>
    <row r="51" spans="3:9" s="13" customFormat="1" ht="15">
      <c r="C51" s="54" t="s">
        <v>114</v>
      </c>
      <c r="D51" s="21" t="s">
        <v>8</v>
      </c>
      <c r="E51" s="55">
        <v>570</v>
      </c>
      <c r="F51" s="84"/>
      <c r="H51" s="22"/>
      <c r="I51" s="13" t="s">
        <v>112</v>
      </c>
    </row>
    <row r="52" spans="3:8" s="13" customFormat="1" ht="15">
      <c r="C52" s="54" t="s">
        <v>257</v>
      </c>
      <c r="D52" s="21" t="s">
        <v>8</v>
      </c>
      <c r="E52" s="55">
        <v>570</v>
      </c>
      <c r="F52" s="84"/>
      <c r="H52" s="22"/>
    </row>
    <row r="53" spans="3:8" s="13" customFormat="1" ht="15.75" thickBot="1">
      <c r="C53" s="56" t="s">
        <v>151</v>
      </c>
      <c r="D53" s="57" t="s">
        <v>8</v>
      </c>
      <c r="E53" s="58">
        <v>0</v>
      </c>
      <c r="F53" s="84">
        <f>E50+E51+E52</f>
        <v>1725</v>
      </c>
      <c r="G53" s="54">
        <v>1730</v>
      </c>
      <c r="H53" s="22"/>
    </row>
    <row r="54" spans="2:9" s="13" customFormat="1" ht="15">
      <c r="B54" s="31" t="s">
        <v>27</v>
      </c>
      <c r="C54" s="64" t="s">
        <v>152</v>
      </c>
      <c r="D54" s="65"/>
      <c r="E54" s="66">
        <v>0</v>
      </c>
      <c r="F54" s="87"/>
      <c r="G54" s="31"/>
      <c r="H54" s="33"/>
      <c r="I54" s="31" t="s">
        <v>28</v>
      </c>
    </row>
    <row r="55" spans="3:9" s="13" customFormat="1" ht="15">
      <c r="C55" s="54" t="s">
        <v>153</v>
      </c>
      <c r="D55" s="21"/>
      <c r="E55" s="55">
        <v>450</v>
      </c>
      <c r="F55" s="84"/>
      <c r="H55" s="22"/>
      <c r="I55" s="13" t="s">
        <v>156</v>
      </c>
    </row>
    <row r="56" spans="3:9" s="13" customFormat="1" ht="15">
      <c r="C56" s="54" t="s">
        <v>154</v>
      </c>
      <c r="D56" s="21"/>
      <c r="E56" s="55">
        <v>435</v>
      </c>
      <c r="F56" s="84"/>
      <c r="G56" s="54">
        <v>1639</v>
      </c>
      <c r="H56" s="22"/>
      <c r="I56" s="13" t="s">
        <v>157</v>
      </c>
    </row>
    <row r="57" spans="2:9" s="13" customFormat="1" ht="15.75" thickBot="1">
      <c r="B57" s="24"/>
      <c r="C57" s="52" t="s">
        <v>155</v>
      </c>
      <c r="D57" s="25" t="s">
        <v>9</v>
      </c>
      <c r="E57" s="75">
        <v>765</v>
      </c>
      <c r="F57" s="85">
        <f>E57+E56+E55</f>
        <v>1650</v>
      </c>
      <c r="G57" s="52">
        <v>11</v>
      </c>
      <c r="H57" s="26"/>
      <c r="I57" s="24"/>
    </row>
    <row r="58" spans="2:9" s="13" customFormat="1" ht="15">
      <c r="B58" s="31" t="s">
        <v>29</v>
      </c>
      <c r="C58" s="59" t="s">
        <v>160</v>
      </c>
      <c r="D58" s="32"/>
      <c r="E58" s="76">
        <v>270</v>
      </c>
      <c r="F58" s="87"/>
      <c r="G58" s="31"/>
      <c r="H58" s="33"/>
      <c r="I58" s="31"/>
    </row>
    <row r="59" spans="2:9" s="13" customFormat="1" ht="15.75" thickBot="1">
      <c r="B59" s="24"/>
      <c r="C59" s="52" t="s">
        <v>107</v>
      </c>
      <c r="D59" s="25" t="s">
        <v>8</v>
      </c>
      <c r="E59" s="75">
        <v>570</v>
      </c>
      <c r="F59" s="106">
        <f>E59+E58</f>
        <v>840</v>
      </c>
      <c r="G59" s="24"/>
      <c r="H59" s="26"/>
      <c r="I59" s="24"/>
    </row>
    <row r="60" spans="2:8" s="13" customFormat="1" ht="15">
      <c r="B60" s="13" t="s">
        <v>30</v>
      </c>
      <c r="C60" s="54" t="s">
        <v>161</v>
      </c>
      <c r="D60" s="21" t="s">
        <v>8</v>
      </c>
      <c r="E60" s="55">
        <v>630</v>
      </c>
      <c r="F60" s="84"/>
      <c r="H60" s="22"/>
    </row>
    <row r="61" spans="3:9" s="13" customFormat="1" ht="15">
      <c r="C61" s="54">
        <v>9388</v>
      </c>
      <c r="D61" s="21" t="s">
        <v>8</v>
      </c>
      <c r="E61" s="55">
        <v>735</v>
      </c>
      <c r="F61" s="84"/>
      <c r="H61" s="22"/>
      <c r="I61" s="13">
        <v>2172</v>
      </c>
    </row>
    <row r="62" spans="3:9" s="13" customFormat="1" ht="15">
      <c r="C62" s="54" t="s">
        <v>163</v>
      </c>
      <c r="D62" s="21" t="s">
        <v>8</v>
      </c>
      <c r="E62" s="55">
        <v>390</v>
      </c>
      <c r="F62" s="84"/>
      <c r="H62" s="22"/>
      <c r="I62" s="13" t="s">
        <v>162</v>
      </c>
    </row>
    <row r="63" spans="3:8" s="13" customFormat="1" ht="15">
      <c r="C63" s="56" t="s">
        <v>164</v>
      </c>
      <c r="D63" s="57" t="s">
        <v>8</v>
      </c>
      <c r="E63" s="58">
        <v>0</v>
      </c>
      <c r="F63" s="84"/>
      <c r="H63" s="22"/>
    </row>
    <row r="64" spans="3:8" s="13" customFormat="1" ht="15">
      <c r="C64" s="54" t="s">
        <v>165</v>
      </c>
      <c r="D64" s="21" t="s">
        <v>8</v>
      </c>
      <c r="E64" s="55">
        <v>675</v>
      </c>
      <c r="F64" s="84"/>
      <c r="H64" s="22"/>
    </row>
    <row r="65" spans="3:8" s="13" customFormat="1" ht="15">
      <c r="C65" s="56" t="s">
        <v>128</v>
      </c>
      <c r="D65" s="57" t="s">
        <v>8</v>
      </c>
      <c r="E65" s="58">
        <v>0</v>
      </c>
      <c r="F65" s="84"/>
      <c r="H65" s="22"/>
    </row>
    <row r="66" spans="3:8" s="13" customFormat="1" ht="15.75" thickBot="1">
      <c r="C66" s="54" t="s">
        <v>166</v>
      </c>
      <c r="D66" s="21" t="s">
        <v>8</v>
      </c>
      <c r="E66" s="55">
        <v>570</v>
      </c>
      <c r="F66" s="84">
        <f>E66+E64+E62+E61+E60</f>
        <v>3000</v>
      </c>
      <c r="G66" s="54">
        <v>3000</v>
      </c>
      <c r="H66" s="22"/>
    </row>
    <row r="67" spans="2:9" s="13" customFormat="1" ht="15">
      <c r="B67" s="31" t="s">
        <v>31</v>
      </c>
      <c r="C67" s="59" t="s">
        <v>167</v>
      </c>
      <c r="D67" s="32" t="s">
        <v>9</v>
      </c>
      <c r="E67" s="76">
        <v>615</v>
      </c>
      <c r="F67" s="87"/>
      <c r="G67" s="31"/>
      <c r="H67" s="33"/>
      <c r="I67" s="31"/>
    </row>
    <row r="68" spans="2:9" s="13" customFormat="1" ht="15.75" thickBot="1">
      <c r="B68" s="24"/>
      <c r="C68" s="52" t="s">
        <v>168</v>
      </c>
      <c r="D68" s="25" t="s">
        <v>9</v>
      </c>
      <c r="E68" s="75">
        <v>570</v>
      </c>
      <c r="F68" s="85">
        <f>E68+E67</f>
        <v>1185</v>
      </c>
      <c r="G68" s="52">
        <v>1185</v>
      </c>
      <c r="H68" s="26"/>
      <c r="I68" s="24"/>
    </row>
    <row r="69" spans="2:9" s="13" customFormat="1" ht="15.75" thickBot="1">
      <c r="B69" s="27" t="s">
        <v>32</v>
      </c>
      <c r="C69" s="60" t="s">
        <v>169</v>
      </c>
      <c r="D69" s="28" t="s">
        <v>8</v>
      </c>
      <c r="E69" s="74">
        <v>480</v>
      </c>
      <c r="F69" s="86">
        <f>E69</f>
        <v>480</v>
      </c>
      <c r="G69" s="34">
        <v>480</v>
      </c>
      <c r="H69" s="29"/>
      <c r="I69" s="27"/>
    </row>
    <row r="70" spans="2:8" s="13" customFormat="1" ht="15">
      <c r="B70" s="13" t="s">
        <v>33</v>
      </c>
      <c r="C70" s="54" t="s">
        <v>170</v>
      </c>
      <c r="D70" s="21" t="s">
        <v>8</v>
      </c>
      <c r="E70" s="55">
        <v>600</v>
      </c>
      <c r="F70" s="84"/>
      <c r="H70" s="22"/>
    </row>
    <row r="71" spans="3:8" s="13" customFormat="1" ht="15">
      <c r="C71" s="54" t="s">
        <v>171</v>
      </c>
      <c r="D71" s="21" t="s">
        <v>8</v>
      </c>
      <c r="E71" s="55">
        <v>675</v>
      </c>
      <c r="F71" s="84"/>
      <c r="H71" s="22"/>
    </row>
    <row r="72" spans="2:6" s="13" customFormat="1" ht="15">
      <c r="B72" s="20"/>
      <c r="C72" s="54" t="s">
        <v>172</v>
      </c>
      <c r="D72" s="21" t="s">
        <v>8</v>
      </c>
      <c r="E72" s="55">
        <v>645</v>
      </c>
      <c r="F72" s="88"/>
    </row>
    <row r="73" spans="3:6" s="13" customFormat="1" ht="15">
      <c r="C73" s="54" t="s">
        <v>173</v>
      </c>
      <c r="D73" s="21"/>
      <c r="E73" s="55">
        <v>450</v>
      </c>
      <c r="F73" s="84"/>
    </row>
    <row r="74" spans="3:7" s="13" customFormat="1" ht="15.75" thickBot="1">
      <c r="C74" s="54" t="s">
        <v>258</v>
      </c>
      <c r="D74" s="21" t="s">
        <v>9</v>
      </c>
      <c r="E74" s="55">
        <v>615</v>
      </c>
      <c r="F74" s="84">
        <f>E74+E73+E72+E71+E70</f>
        <v>2985</v>
      </c>
      <c r="G74" s="54">
        <v>2990</v>
      </c>
    </row>
    <row r="75" spans="2:9" s="13" customFormat="1" ht="15">
      <c r="B75" s="31" t="s">
        <v>34</v>
      </c>
      <c r="C75" s="59" t="s">
        <v>174</v>
      </c>
      <c r="D75" s="32" t="s">
        <v>46</v>
      </c>
      <c r="E75" s="76">
        <v>675</v>
      </c>
      <c r="F75" s="87"/>
      <c r="G75" s="31"/>
      <c r="H75" s="31"/>
      <c r="I75" s="31"/>
    </row>
    <row r="76" spans="3:8" s="13" customFormat="1" ht="15">
      <c r="C76" s="54" t="s">
        <v>175</v>
      </c>
      <c r="D76" s="21" t="s">
        <v>46</v>
      </c>
      <c r="E76" s="55">
        <v>675</v>
      </c>
      <c r="F76" s="84"/>
      <c r="H76" s="22"/>
    </row>
    <row r="77" spans="2:9" s="13" customFormat="1" ht="15.75" thickBot="1">
      <c r="B77" s="24"/>
      <c r="C77" s="52" t="s">
        <v>107</v>
      </c>
      <c r="D77" s="25" t="s">
        <v>9</v>
      </c>
      <c r="E77" s="75">
        <v>570</v>
      </c>
      <c r="F77" s="85">
        <f>E77+E76+E75</f>
        <v>1920</v>
      </c>
      <c r="G77" s="52">
        <v>1920</v>
      </c>
      <c r="H77" s="26"/>
      <c r="I77" s="24"/>
    </row>
    <row r="78" spans="2:9" s="13" customFormat="1" ht="15.75" thickBot="1">
      <c r="B78" s="24" t="s">
        <v>35</v>
      </c>
      <c r="C78" s="52" t="s">
        <v>176</v>
      </c>
      <c r="D78" s="25" t="s">
        <v>8</v>
      </c>
      <c r="E78" s="75">
        <v>570</v>
      </c>
      <c r="F78" s="85">
        <f>E78</f>
        <v>570</v>
      </c>
      <c r="G78" s="52">
        <v>570</v>
      </c>
      <c r="H78" s="26"/>
      <c r="I78" s="24"/>
    </row>
    <row r="79" spans="2:9" s="13" customFormat="1" ht="15">
      <c r="B79" s="35" t="s">
        <v>36</v>
      </c>
      <c r="C79" s="59" t="s">
        <v>84</v>
      </c>
      <c r="D79" s="32" t="s">
        <v>8</v>
      </c>
      <c r="E79" s="76">
        <v>570</v>
      </c>
      <c r="F79" s="87"/>
      <c r="G79" s="31"/>
      <c r="H79" s="33"/>
      <c r="I79" s="31"/>
    </row>
    <row r="80" spans="2:9" s="13" customFormat="1" ht="15.75" thickBot="1">
      <c r="B80" s="36"/>
      <c r="C80" s="52" t="s">
        <v>175</v>
      </c>
      <c r="D80" s="25" t="s">
        <v>8</v>
      </c>
      <c r="E80" s="75">
        <v>675</v>
      </c>
      <c r="F80" s="85">
        <f>E80+E79</f>
        <v>1245</v>
      </c>
      <c r="G80" s="52">
        <v>1250</v>
      </c>
      <c r="H80" s="26"/>
      <c r="I80" s="24"/>
    </row>
    <row r="81" spans="2:9" s="13" customFormat="1" ht="15.75" thickBot="1">
      <c r="B81" s="24" t="s">
        <v>37</v>
      </c>
      <c r="C81" s="72" t="s">
        <v>177</v>
      </c>
      <c r="D81" s="25" t="s">
        <v>8</v>
      </c>
      <c r="E81" s="44">
        <v>660</v>
      </c>
      <c r="F81" s="89">
        <f>E81</f>
        <v>660</v>
      </c>
      <c r="G81" s="108">
        <v>655</v>
      </c>
      <c r="H81" s="24"/>
      <c r="I81" s="26"/>
    </row>
    <row r="82" spans="2:9" s="13" customFormat="1" ht="15">
      <c r="B82" s="35" t="s">
        <v>38</v>
      </c>
      <c r="C82" s="59" t="s">
        <v>104</v>
      </c>
      <c r="D82" s="32" t="s">
        <v>8</v>
      </c>
      <c r="E82" s="76">
        <v>570</v>
      </c>
      <c r="F82" s="87"/>
      <c r="G82" s="31"/>
      <c r="H82" s="33"/>
      <c r="I82" s="31"/>
    </row>
    <row r="83" spans="2:9" s="13" customFormat="1" ht="15.75" thickBot="1">
      <c r="B83" s="36"/>
      <c r="C83" s="52" t="s">
        <v>125</v>
      </c>
      <c r="D83" s="25" t="s">
        <v>8</v>
      </c>
      <c r="E83" s="75">
        <v>330</v>
      </c>
      <c r="F83" s="85">
        <f>E83+E82</f>
        <v>900</v>
      </c>
      <c r="G83" s="52">
        <v>900</v>
      </c>
      <c r="H83" s="26"/>
      <c r="I83" s="24"/>
    </row>
    <row r="84" spans="2:9" s="13" customFormat="1" ht="15">
      <c r="B84" s="31" t="s">
        <v>42</v>
      </c>
      <c r="C84" s="59" t="s">
        <v>178</v>
      </c>
      <c r="D84" s="32" t="s">
        <v>9</v>
      </c>
      <c r="E84" s="76">
        <v>585</v>
      </c>
      <c r="F84" s="87"/>
      <c r="G84" s="31"/>
      <c r="H84" s="33"/>
      <c r="I84" s="31"/>
    </row>
    <row r="85" spans="3:8" s="13" customFormat="1" ht="15">
      <c r="C85" s="54" t="s">
        <v>179</v>
      </c>
      <c r="D85" s="21" t="s">
        <v>9</v>
      </c>
      <c r="E85" s="55">
        <v>351</v>
      </c>
      <c r="F85" s="84"/>
      <c r="H85" s="22"/>
    </row>
    <row r="86" spans="2:9" s="13" customFormat="1" ht="15.75" thickBot="1">
      <c r="B86" s="24"/>
      <c r="C86" s="52" t="s">
        <v>100</v>
      </c>
      <c r="D86" s="25" t="s">
        <v>9</v>
      </c>
      <c r="E86" s="75">
        <v>600</v>
      </c>
      <c r="F86" s="85">
        <f>E86+E85+E84</f>
        <v>1536</v>
      </c>
      <c r="G86" s="52">
        <v>1600</v>
      </c>
      <c r="H86" s="26"/>
      <c r="I86" s="24"/>
    </row>
    <row r="87" spans="2:9" s="13" customFormat="1" ht="15">
      <c r="B87" s="13" t="s">
        <v>43</v>
      </c>
      <c r="C87" s="54" t="s">
        <v>142</v>
      </c>
      <c r="D87" s="21"/>
      <c r="E87" s="55">
        <v>450</v>
      </c>
      <c r="F87" s="84"/>
      <c r="H87" s="22"/>
      <c r="I87" s="13" t="s">
        <v>180</v>
      </c>
    </row>
    <row r="88" spans="3:9" s="13" customFormat="1" ht="15">
      <c r="C88" s="54" t="s">
        <v>208</v>
      </c>
      <c r="D88" s="21"/>
      <c r="E88" s="55">
        <v>360</v>
      </c>
      <c r="F88" s="84"/>
      <c r="H88" s="22"/>
      <c r="I88" s="13" t="s">
        <v>181</v>
      </c>
    </row>
    <row r="89" spans="2:9" s="13" customFormat="1" ht="15.75" thickBot="1">
      <c r="B89" s="24"/>
      <c r="C89" s="52" t="s">
        <v>183</v>
      </c>
      <c r="D89" s="25"/>
      <c r="E89" s="75">
        <v>801</v>
      </c>
      <c r="F89" s="85">
        <f>E89+E88+E87</f>
        <v>1611</v>
      </c>
      <c r="G89" s="24"/>
      <c r="H89" s="26"/>
      <c r="I89" s="24"/>
    </row>
    <row r="90" spans="2:9" s="13" customFormat="1" ht="15.75" thickBot="1">
      <c r="B90" s="27" t="s">
        <v>25</v>
      </c>
      <c r="C90" s="52" t="s">
        <v>172</v>
      </c>
      <c r="D90" s="25" t="s">
        <v>9</v>
      </c>
      <c r="E90" s="75">
        <v>645</v>
      </c>
      <c r="F90" s="85">
        <f>E90</f>
        <v>645</v>
      </c>
      <c r="G90" s="52">
        <v>650</v>
      </c>
      <c r="H90" s="26"/>
      <c r="I90" s="24" t="s">
        <v>193</v>
      </c>
    </row>
    <row r="91" spans="2:9" s="13" customFormat="1" ht="15">
      <c r="B91" s="31" t="s">
        <v>44</v>
      </c>
      <c r="C91" s="59" t="s">
        <v>110</v>
      </c>
      <c r="D91" s="80"/>
      <c r="E91" s="76">
        <v>450</v>
      </c>
      <c r="F91" s="87"/>
      <c r="G91" s="31"/>
      <c r="H91" s="33"/>
      <c r="I91" s="31" t="s">
        <v>184</v>
      </c>
    </row>
    <row r="92" spans="2:9" s="13" customFormat="1" ht="15.75" thickBot="1">
      <c r="B92" s="24"/>
      <c r="C92" s="77" t="s">
        <v>186</v>
      </c>
      <c r="D92" s="78"/>
      <c r="E92" s="79">
        <v>0</v>
      </c>
      <c r="F92" s="85">
        <f>E91</f>
        <v>450</v>
      </c>
      <c r="G92" s="52">
        <v>450</v>
      </c>
      <c r="H92" s="26"/>
      <c r="I92" s="24"/>
    </row>
    <row r="93" spans="2:9" s="13" customFormat="1" ht="15">
      <c r="B93" s="31" t="s">
        <v>45</v>
      </c>
      <c r="C93" s="59" t="s">
        <v>187</v>
      </c>
      <c r="D93" s="32" t="s">
        <v>46</v>
      </c>
      <c r="E93" s="76">
        <v>990</v>
      </c>
      <c r="F93" s="87"/>
      <c r="G93" s="31"/>
      <c r="H93" s="33"/>
      <c r="I93" s="31"/>
    </row>
    <row r="94" spans="2:9" s="13" customFormat="1" ht="15.75" thickBot="1">
      <c r="B94" s="24"/>
      <c r="C94" s="52" t="s">
        <v>170</v>
      </c>
      <c r="D94" s="25" t="s">
        <v>46</v>
      </c>
      <c r="E94" s="75">
        <v>600</v>
      </c>
      <c r="F94" s="85">
        <f>E94+E93</f>
        <v>1590</v>
      </c>
      <c r="G94" s="39">
        <v>1600</v>
      </c>
      <c r="H94" s="26"/>
      <c r="I94" s="24"/>
    </row>
    <row r="95" spans="2:9" s="13" customFormat="1" ht="15.75" thickBot="1">
      <c r="B95" s="27" t="s">
        <v>48</v>
      </c>
      <c r="C95" s="60" t="s">
        <v>188</v>
      </c>
      <c r="D95" s="28"/>
      <c r="E95" s="74">
        <v>450</v>
      </c>
      <c r="F95" s="86">
        <f>E95</f>
        <v>450</v>
      </c>
      <c r="G95" s="60">
        <v>450</v>
      </c>
      <c r="H95" s="29"/>
      <c r="I95" s="27"/>
    </row>
    <row r="96" spans="2:9" s="13" customFormat="1" ht="15.75" thickBot="1">
      <c r="B96" s="27" t="s">
        <v>49</v>
      </c>
      <c r="C96" s="60" t="s">
        <v>175</v>
      </c>
      <c r="D96" s="28" t="s">
        <v>189</v>
      </c>
      <c r="E96" s="74">
        <v>675</v>
      </c>
      <c r="F96" s="90">
        <f>E96</f>
        <v>675</v>
      </c>
      <c r="G96" s="60">
        <v>680</v>
      </c>
      <c r="H96" s="29"/>
      <c r="I96" s="27" t="s">
        <v>126</v>
      </c>
    </row>
    <row r="97" spans="2:9" s="13" customFormat="1" ht="15">
      <c r="B97" s="31" t="s">
        <v>50</v>
      </c>
      <c r="C97" s="59" t="s">
        <v>205</v>
      </c>
      <c r="D97" s="32" t="s">
        <v>57</v>
      </c>
      <c r="E97" s="76">
        <v>435</v>
      </c>
      <c r="F97" s="91"/>
      <c r="G97" s="31"/>
      <c r="H97" s="33"/>
      <c r="I97" s="81" t="s">
        <v>264</v>
      </c>
    </row>
    <row r="98" spans="2:9" s="13" customFormat="1" ht="15.75" thickBot="1">
      <c r="B98" s="24"/>
      <c r="C98" s="77" t="s">
        <v>206</v>
      </c>
      <c r="D98" s="78" t="s">
        <v>57</v>
      </c>
      <c r="E98" s="79">
        <v>0</v>
      </c>
      <c r="F98" s="89">
        <f>E97</f>
        <v>435</v>
      </c>
      <c r="G98" s="24"/>
      <c r="H98" s="26"/>
      <c r="I98" s="24"/>
    </row>
    <row r="99" spans="2:9" s="13" customFormat="1" ht="15">
      <c r="B99" s="31" t="s">
        <v>51</v>
      </c>
      <c r="C99" s="59" t="s">
        <v>107</v>
      </c>
      <c r="D99" s="32" t="s">
        <v>57</v>
      </c>
      <c r="E99" s="76">
        <v>570</v>
      </c>
      <c r="F99" s="91"/>
      <c r="G99" s="31"/>
      <c r="H99" s="33"/>
      <c r="I99" s="31"/>
    </row>
    <row r="100" spans="2:9" s="13" customFormat="1" ht="15.75" thickBot="1">
      <c r="B100" s="24"/>
      <c r="C100" s="52" t="s">
        <v>84</v>
      </c>
      <c r="D100" s="25" t="s">
        <v>9</v>
      </c>
      <c r="E100" s="75">
        <v>570</v>
      </c>
      <c r="F100" s="97">
        <f>E100+E99</f>
        <v>1140</v>
      </c>
      <c r="G100" s="52">
        <v>1030</v>
      </c>
      <c r="H100" s="26"/>
      <c r="I100" s="24"/>
    </row>
    <row r="101" spans="2:9" s="13" customFormat="1" ht="15.75" thickBot="1">
      <c r="B101" s="24" t="s">
        <v>52</v>
      </c>
      <c r="C101" s="52" t="s">
        <v>178</v>
      </c>
      <c r="D101" s="25"/>
      <c r="E101" s="75">
        <v>585</v>
      </c>
      <c r="F101" s="89">
        <f>E101</f>
        <v>585</v>
      </c>
      <c r="G101" s="103">
        <v>500</v>
      </c>
      <c r="H101" s="26"/>
      <c r="I101" s="24"/>
    </row>
    <row r="102" spans="2:9" s="13" customFormat="1" ht="15.75" thickBot="1">
      <c r="B102" s="27" t="s">
        <v>53</v>
      </c>
      <c r="C102" s="60" t="s">
        <v>207</v>
      </c>
      <c r="D102" s="28" t="s">
        <v>8</v>
      </c>
      <c r="E102" s="74">
        <v>330</v>
      </c>
      <c r="F102" s="90">
        <f>E102</f>
        <v>330</v>
      </c>
      <c r="G102" s="60">
        <v>550</v>
      </c>
      <c r="H102" s="29"/>
      <c r="I102" s="27"/>
    </row>
    <row r="103" spans="2:9" s="13" customFormat="1" ht="15.75" thickBot="1">
      <c r="B103" s="27" t="s">
        <v>54</v>
      </c>
      <c r="C103" s="60" t="s">
        <v>124</v>
      </c>
      <c r="D103" s="28" t="s">
        <v>8</v>
      </c>
      <c r="E103" s="74">
        <v>615</v>
      </c>
      <c r="F103" s="90">
        <f>E103</f>
        <v>615</v>
      </c>
      <c r="G103" s="27"/>
      <c r="H103" s="29"/>
      <c r="I103" s="27"/>
    </row>
    <row r="104" spans="2:9" s="13" customFormat="1" ht="15">
      <c r="B104" s="31" t="s">
        <v>55</v>
      </c>
      <c r="C104" s="59" t="s">
        <v>172</v>
      </c>
      <c r="D104" s="32" t="s">
        <v>8</v>
      </c>
      <c r="E104" s="76">
        <v>645</v>
      </c>
      <c r="F104" s="91"/>
      <c r="G104" s="31"/>
      <c r="H104" s="33"/>
      <c r="I104" s="31"/>
    </row>
    <row r="105" spans="2:9" s="13" customFormat="1" ht="15.75" thickBot="1">
      <c r="B105" s="24"/>
      <c r="C105" s="52" t="s">
        <v>209</v>
      </c>
      <c r="D105" s="25" t="s">
        <v>8</v>
      </c>
      <c r="E105" s="75">
        <v>645</v>
      </c>
      <c r="F105" s="97">
        <f>E105+E104</f>
        <v>1290</v>
      </c>
      <c r="G105" s="39">
        <v>99.65</v>
      </c>
      <c r="H105" s="26"/>
      <c r="I105" s="24"/>
    </row>
    <row r="106" spans="2:8" s="13" customFormat="1" ht="15">
      <c r="B106" s="13" t="s">
        <v>56</v>
      </c>
      <c r="C106" s="54" t="s">
        <v>190</v>
      </c>
      <c r="D106" s="21" t="s">
        <v>46</v>
      </c>
      <c r="E106" s="55">
        <v>570</v>
      </c>
      <c r="F106" s="92"/>
      <c r="H106" s="22"/>
    </row>
    <row r="107" spans="2:9" s="13" customFormat="1" ht="15.75" thickBot="1">
      <c r="B107" s="24"/>
      <c r="C107" s="52" t="s">
        <v>206</v>
      </c>
      <c r="D107" s="25"/>
      <c r="E107" s="75">
        <v>231</v>
      </c>
      <c r="F107" s="97">
        <f>E107+E106</f>
        <v>801</v>
      </c>
      <c r="G107" s="52">
        <v>810</v>
      </c>
      <c r="H107" s="26"/>
      <c r="I107" s="24"/>
    </row>
    <row r="108" spans="2:8" s="13" customFormat="1" ht="15">
      <c r="B108" s="13" t="s">
        <v>58</v>
      </c>
      <c r="C108" s="54" t="s">
        <v>210</v>
      </c>
      <c r="D108" s="21" t="s">
        <v>8</v>
      </c>
      <c r="E108" s="55">
        <v>630</v>
      </c>
      <c r="F108" s="92"/>
      <c r="H108" s="22"/>
    </row>
    <row r="109" spans="3:8" s="13" customFormat="1" ht="15">
      <c r="C109" s="56" t="s">
        <v>211</v>
      </c>
      <c r="D109" s="57" t="s">
        <v>8</v>
      </c>
      <c r="E109" s="58">
        <v>0</v>
      </c>
      <c r="F109" s="92"/>
      <c r="H109" s="22"/>
    </row>
    <row r="110" spans="3:8" s="13" customFormat="1" ht="15">
      <c r="C110" s="54" t="s">
        <v>261</v>
      </c>
      <c r="D110" s="70" t="s">
        <v>8</v>
      </c>
      <c r="E110" s="55">
        <v>435</v>
      </c>
      <c r="F110" s="92"/>
      <c r="H110" s="22"/>
    </row>
    <row r="111" spans="3:8" s="13" customFormat="1" ht="15">
      <c r="C111" s="54" t="s">
        <v>212</v>
      </c>
      <c r="D111" s="70" t="s">
        <v>8</v>
      </c>
      <c r="E111" s="55">
        <v>504</v>
      </c>
      <c r="F111" s="92"/>
      <c r="H111" s="22"/>
    </row>
    <row r="112" spans="3:8" s="13" customFormat="1" ht="15">
      <c r="C112" s="54" t="s">
        <v>213</v>
      </c>
      <c r="D112" s="21" t="s">
        <v>8</v>
      </c>
      <c r="E112" s="55">
        <v>360</v>
      </c>
      <c r="F112" s="92"/>
      <c r="H112" s="22"/>
    </row>
    <row r="113" spans="2:9" s="13" customFormat="1" ht="15.75" thickBot="1">
      <c r="B113" s="24"/>
      <c r="C113" s="52" t="s">
        <v>214</v>
      </c>
      <c r="D113" s="25" t="s">
        <v>8</v>
      </c>
      <c r="E113" s="75">
        <v>315</v>
      </c>
      <c r="F113" s="85">
        <f>E113+E112+E111+E110+E108</f>
        <v>2244</v>
      </c>
      <c r="G113" s="24"/>
      <c r="H113" s="26"/>
      <c r="I113" s="24"/>
    </row>
    <row r="114" spans="2:9" s="13" customFormat="1" ht="15.75" thickBot="1">
      <c r="B114" s="27" t="s">
        <v>59</v>
      </c>
      <c r="C114" s="52" t="s">
        <v>111</v>
      </c>
      <c r="D114" s="25" t="s">
        <v>47</v>
      </c>
      <c r="E114" s="75">
        <v>675</v>
      </c>
      <c r="F114" s="85">
        <f>E114</f>
        <v>675</v>
      </c>
      <c r="G114" s="52">
        <v>675</v>
      </c>
      <c r="H114" s="26"/>
      <c r="I114" s="24"/>
    </row>
    <row r="115" spans="2:8" s="13" customFormat="1" ht="15">
      <c r="B115" s="13" t="s">
        <v>60</v>
      </c>
      <c r="C115" s="54">
        <v>8008</v>
      </c>
      <c r="D115" s="21" t="s">
        <v>8</v>
      </c>
      <c r="E115" s="55">
        <v>645</v>
      </c>
      <c r="F115" s="84"/>
      <c r="H115" s="22"/>
    </row>
    <row r="116" spans="3:8" s="13" customFormat="1" ht="15">
      <c r="C116" s="54" t="s">
        <v>215</v>
      </c>
      <c r="D116" s="21" t="s">
        <v>8</v>
      </c>
      <c r="E116" s="55">
        <v>615</v>
      </c>
      <c r="F116" s="84"/>
      <c r="H116" s="22"/>
    </row>
    <row r="117" spans="2:9" s="13" customFormat="1" ht="15.75" thickBot="1">
      <c r="B117" s="24"/>
      <c r="C117" s="52" t="s">
        <v>61</v>
      </c>
      <c r="D117" s="25" t="s">
        <v>8</v>
      </c>
      <c r="E117" s="75">
        <v>870</v>
      </c>
      <c r="F117" s="85">
        <f>E117+E116+E115</f>
        <v>2130</v>
      </c>
      <c r="G117" s="52">
        <v>2130</v>
      </c>
      <c r="H117" s="26"/>
      <c r="I117" s="24"/>
    </row>
    <row r="118" spans="2:8" s="13" customFormat="1" ht="15">
      <c r="B118" s="13" t="s">
        <v>62</v>
      </c>
      <c r="C118" s="54" t="s">
        <v>216</v>
      </c>
      <c r="D118" s="21"/>
      <c r="E118" s="55">
        <v>438</v>
      </c>
      <c r="F118" s="84"/>
      <c r="H118" s="22"/>
    </row>
    <row r="119" spans="3:8" s="13" customFormat="1" ht="15">
      <c r="C119" s="54" t="s">
        <v>217</v>
      </c>
      <c r="D119" s="70"/>
      <c r="E119" s="55">
        <v>510</v>
      </c>
      <c r="F119" s="84"/>
      <c r="H119" s="22"/>
    </row>
    <row r="120" spans="2:9" s="13" customFormat="1" ht="15.75" thickBot="1">
      <c r="B120" s="24"/>
      <c r="C120" s="52" t="s">
        <v>218</v>
      </c>
      <c r="D120" s="82"/>
      <c r="E120" s="75">
        <v>84</v>
      </c>
      <c r="F120" s="85">
        <f>E120+E119+E118</f>
        <v>1032</v>
      </c>
      <c r="G120" s="52">
        <v>1040</v>
      </c>
      <c r="H120" s="26"/>
      <c r="I120" s="24"/>
    </row>
    <row r="121" spans="2:9" s="13" customFormat="1" ht="15">
      <c r="B121" s="31" t="s">
        <v>63</v>
      </c>
      <c r="C121" s="59" t="s">
        <v>219</v>
      </c>
      <c r="D121" s="32" t="s">
        <v>8</v>
      </c>
      <c r="E121" s="76">
        <v>480</v>
      </c>
      <c r="F121" s="87"/>
      <c r="G121" s="31"/>
      <c r="H121" s="33"/>
      <c r="I121" s="31"/>
    </row>
    <row r="122" spans="3:9" s="13" customFormat="1" ht="15.75" thickBot="1">
      <c r="C122" s="54" t="s">
        <v>210</v>
      </c>
      <c r="D122" s="21" t="s">
        <v>8</v>
      </c>
      <c r="E122" s="55">
        <v>630</v>
      </c>
      <c r="F122" s="84">
        <f>E122+E121</f>
        <v>1110</v>
      </c>
      <c r="G122" s="54">
        <v>1250</v>
      </c>
      <c r="H122" s="22"/>
      <c r="I122" s="61" t="s">
        <v>270</v>
      </c>
    </row>
    <row r="123" spans="2:9" s="13" customFormat="1" ht="15">
      <c r="B123" s="31" t="s">
        <v>64</v>
      </c>
      <c r="C123" s="59" t="s">
        <v>220</v>
      </c>
      <c r="D123" s="80" t="s">
        <v>46</v>
      </c>
      <c r="E123" s="76">
        <v>675</v>
      </c>
      <c r="F123" s="87"/>
      <c r="G123" s="31"/>
      <c r="H123" s="33"/>
      <c r="I123" s="31"/>
    </row>
    <row r="124" spans="2:9" s="13" customFormat="1" ht="15.75" thickBot="1">
      <c r="B124" s="24"/>
      <c r="C124" s="52" t="s">
        <v>221</v>
      </c>
      <c r="D124" s="82" t="s">
        <v>46</v>
      </c>
      <c r="E124" s="75">
        <v>540</v>
      </c>
      <c r="F124" s="85">
        <f>E124+E123</f>
        <v>1215</v>
      </c>
      <c r="G124" s="103">
        <v>1220</v>
      </c>
      <c r="H124" s="26"/>
      <c r="I124" s="24"/>
    </row>
    <row r="125" spans="2:8" s="13" customFormat="1" ht="15">
      <c r="B125" s="13" t="s">
        <v>65</v>
      </c>
      <c r="C125" s="56" t="s">
        <v>224</v>
      </c>
      <c r="D125" s="57"/>
      <c r="E125" s="58">
        <v>0</v>
      </c>
      <c r="F125" s="84"/>
      <c r="H125" s="22"/>
    </row>
    <row r="126" spans="3:8" s="13" customFormat="1" ht="15">
      <c r="C126" s="54" t="s">
        <v>222</v>
      </c>
      <c r="D126" s="21" t="s">
        <v>8</v>
      </c>
      <c r="E126" s="55">
        <v>570</v>
      </c>
      <c r="F126" s="84"/>
      <c r="H126" s="22"/>
    </row>
    <row r="127" spans="2:9" s="13" customFormat="1" ht="15.75" thickBot="1">
      <c r="B127" s="24"/>
      <c r="C127" s="52" t="s">
        <v>223</v>
      </c>
      <c r="D127" s="25" t="s">
        <v>8</v>
      </c>
      <c r="E127" s="75">
        <v>660</v>
      </c>
      <c r="F127" s="85">
        <f>E127+E126</f>
        <v>1230</v>
      </c>
      <c r="G127" s="52">
        <v>1500</v>
      </c>
      <c r="H127" s="26"/>
      <c r="I127" s="24"/>
    </row>
    <row r="128" spans="2:9" s="13" customFormat="1" ht="15.75" thickBot="1">
      <c r="B128" s="24" t="s">
        <v>66</v>
      </c>
      <c r="C128" s="52" t="s">
        <v>225</v>
      </c>
      <c r="D128" s="25" t="s">
        <v>9</v>
      </c>
      <c r="E128" s="75">
        <v>660</v>
      </c>
      <c r="F128" s="85">
        <f>E128</f>
        <v>660</v>
      </c>
      <c r="G128" s="52">
        <v>660</v>
      </c>
      <c r="H128" s="26"/>
      <c r="I128" s="24"/>
    </row>
    <row r="129" spans="2:8" s="13" customFormat="1" ht="15">
      <c r="B129" s="13" t="s">
        <v>69</v>
      </c>
      <c r="C129" s="54" t="s">
        <v>226</v>
      </c>
      <c r="D129" s="21" t="s">
        <v>8</v>
      </c>
      <c r="E129" s="55">
        <v>675</v>
      </c>
      <c r="F129" s="84"/>
      <c r="H129" s="22"/>
    </row>
    <row r="130" spans="3:8" s="13" customFormat="1" ht="15">
      <c r="C130" s="54" t="s">
        <v>227</v>
      </c>
      <c r="D130" s="21" t="s">
        <v>8</v>
      </c>
      <c r="E130" s="55">
        <v>645</v>
      </c>
      <c r="F130" s="84"/>
      <c r="H130" s="22"/>
    </row>
    <row r="131" spans="3:8" s="13" customFormat="1" ht="15">
      <c r="C131" s="54" t="s">
        <v>228</v>
      </c>
      <c r="D131" s="70"/>
      <c r="E131" s="55">
        <v>210</v>
      </c>
      <c r="F131" s="84"/>
      <c r="H131" s="22"/>
    </row>
    <row r="132" spans="3:8" s="13" customFormat="1" ht="15">
      <c r="C132" s="54" t="s">
        <v>229</v>
      </c>
      <c r="D132" s="70"/>
      <c r="E132" s="55">
        <v>345</v>
      </c>
      <c r="F132" s="84"/>
      <c r="H132" s="22"/>
    </row>
    <row r="133" spans="3:8" s="13" customFormat="1" ht="15">
      <c r="C133" s="54" t="s">
        <v>230</v>
      </c>
      <c r="D133" s="21"/>
      <c r="E133" s="55">
        <v>396</v>
      </c>
      <c r="F133" s="84"/>
      <c r="H133" s="22"/>
    </row>
    <row r="134" spans="3:8" s="13" customFormat="1" ht="18" customHeight="1">
      <c r="C134" s="56" t="s">
        <v>231</v>
      </c>
      <c r="D134" s="57"/>
      <c r="E134" s="58">
        <v>0</v>
      </c>
      <c r="F134" s="84"/>
      <c r="H134" s="22"/>
    </row>
    <row r="135" spans="3:8" s="13" customFormat="1" ht="18" customHeight="1">
      <c r="C135" s="54" t="s">
        <v>232</v>
      </c>
      <c r="D135" s="21" t="s">
        <v>57</v>
      </c>
      <c r="E135" s="55">
        <v>540</v>
      </c>
      <c r="F135" s="84"/>
      <c r="H135" s="22"/>
    </row>
    <row r="136" spans="3:8" s="13" customFormat="1" ht="18" customHeight="1">
      <c r="C136" s="54" t="s">
        <v>99</v>
      </c>
      <c r="D136" s="21" t="s">
        <v>57</v>
      </c>
      <c r="E136" s="55">
        <v>765</v>
      </c>
      <c r="F136" s="84"/>
      <c r="H136" s="22"/>
    </row>
    <row r="137" spans="3:8" s="13" customFormat="1" ht="18" customHeight="1" thickBot="1">
      <c r="C137" s="54" t="s">
        <v>233</v>
      </c>
      <c r="D137" s="21"/>
      <c r="E137" s="55">
        <v>360</v>
      </c>
      <c r="F137" s="84">
        <f>E137+E136+E135+E133+E132+E131+E130+E129</f>
        <v>3936</v>
      </c>
      <c r="G137" s="54">
        <v>4000</v>
      </c>
      <c r="H137" s="22"/>
    </row>
    <row r="138" spans="2:9" s="13" customFormat="1" ht="15">
      <c r="B138" s="31" t="s">
        <v>74</v>
      </c>
      <c r="C138" s="64" t="s">
        <v>236</v>
      </c>
      <c r="D138" s="65"/>
      <c r="E138" s="66">
        <v>0</v>
      </c>
      <c r="F138" s="93"/>
      <c r="G138" s="31"/>
      <c r="H138" s="31"/>
      <c r="I138" s="31"/>
    </row>
    <row r="139" spans="3:6" s="13" customFormat="1" ht="15">
      <c r="C139" s="54" t="s">
        <v>73</v>
      </c>
      <c r="D139" s="70"/>
      <c r="E139" s="55">
        <v>360</v>
      </c>
      <c r="F139" s="88"/>
    </row>
    <row r="140" spans="3:6" s="13" customFormat="1" ht="15">
      <c r="C140" s="54" t="s">
        <v>234</v>
      </c>
      <c r="D140" s="21" t="s">
        <v>46</v>
      </c>
      <c r="E140" s="55">
        <v>765</v>
      </c>
      <c r="F140" s="88"/>
    </row>
    <row r="141" spans="2:9" s="13" customFormat="1" ht="15.75" thickBot="1">
      <c r="B141" s="24"/>
      <c r="C141" s="52" t="s">
        <v>114</v>
      </c>
      <c r="D141" s="25" t="s">
        <v>9</v>
      </c>
      <c r="E141" s="75">
        <v>570</v>
      </c>
      <c r="F141" s="97">
        <f>E141+E140+E139</f>
        <v>1695</v>
      </c>
      <c r="G141" s="52">
        <v>1900</v>
      </c>
      <c r="H141" s="24"/>
      <c r="I141" s="24"/>
    </row>
    <row r="142" spans="2:9" s="13" customFormat="1" ht="15.75" thickBot="1">
      <c r="B142" s="27" t="s">
        <v>75</v>
      </c>
      <c r="C142" s="60" t="s">
        <v>235</v>
      </c>
      <c r="D142" s="28" t="s">
        <v>46</v>
      </c>
      <c r="E142" s="74">
        <v>684</v>
      </c>
      <c r="F142" s="90">
        <f>E142</f>
        <v>684</v>
      </c>
      <c r="G142" s="60">
        <v>700</v>
      </c>
      <c r="H142" s="27"/>
      <c r="I142" s="27"/>
    </row>
    <row r="143" spans="2:9" s="13" customFormat="1" ht="15">
      <c r="B143" s="31" t="s">
        <v>76</v>
      </c>
      <c r="C143" s="59" t="s">
        <v>250</v>
      </c>
      <c r="D143" s="80"/>
      <c r="E143" s="76">
        <v>597</v>
      </c>
      <c r="F143" s="93"/>
      <c r="G143" s="31"/>
      <c r="H143" s="31"/>
      <c r="I143" s="31"/>
    </row>
    <row r="144" spans="3:6" s="13" customFormat="1" ht="15">
      <c r="C144" s="54" t="s">
        <v>251</v>
      </c>
      <c r="D144" s="70"/>
      <c r="E144" s="55">
        <v>699</v>
      </c>
      <c r="F144" s="88"/>
    </row>
    <row r="145" spans="3:6" s="13" customFormat="1" ht="15">
      <c r="C145" s="54" t="s">
        <v>237</v>
      </c>
      <c r="D145" s="70"/>
      <c r="E145" s="55">
        <v>90</v>
      </c>
      <c r="F145" s="88"/>
    </row>
    <row r="146" spans="2:9" s="13" customFormat="1" ht="15.75" thickBot="1">
      <c r="B146" s="24"/>
      <c r="C146" s="52" t="s">
        <v>238</v>
      </c>
      <c r="D146" s="82"/>
      <c r="E146" s="75">
        <v>165</v>
      </c>
      <c r="F146" s="97">
        <f>E146+E145+E144+E143</f>
        <v>1551</v>
      </c>
      <c r="G146" s="52">
        <v>1551</v>
      </c>
      <c r="H146" s="24"/>
      <c r="I146" s="24"/>
    </row>
    <row r="147" spans="2:9" s="13" customFormat="1" ht="15.75" thickBot="1">
      <c r="B147" s="27" t="s">
        <v>77</v>
      </c>
      <c r="C147" s="60" t="s">
        <v>239</v>
      </c>
      <c r="D147" s="28" t="s">
        <v>47</v>
      </c>
      <c r="E147" s="74">
        <v>675</v>
      </c>
      <c r="F147" s="90">
        <f>E147</f>
        <v>675</v>
      </c>
      <c r="G147" s="60">
        <v>700</v>
      </c>
      <c r="H147" s="27"/>
      <c r="I147" s="27"/>
    </row>
    <row r="148" spans="2:9" s="13" customFormat="1" ht="15">
      <c r="B148" s="31" t="s">
        <v>78</v>
      </c>
      <c r="C148" s="59" t="s">
        <v>113</v>
      </c>
      <c r="D148" s="73" t="s">
        <v>8</v>
      </c>
      <c r="E148" s="76">
        <v>585</v>
      </c>
      <c r="F148" s="93"/>
      <c r="G148" s="31"/>
      <c r="H148" s="31"/>
      <c r="I148" s="31"/>
    </row>
    <row r="149" spans="2:9" s="13" customFormat="1" ht="15.75" thickBot="1">
      <c r="B149" s="24"/>
      <c r="C149" s="52" t="s">
        <v>240</v>
      </c>
      <c r="D149" s="25" t="s">
        <v>8</v>
      </c>
      <c r="E149" s="75">
        <v>645</v>
      </c>
      <c r="F149" s="97">
        <f>E149+E148</f>
        <v>1230</v>
      </c>
      <c r="G149" s="52">
        <v>1230</v>
      </c>
      <c r="H149" s="24"/>
      <c r="I149" s="24"/>
    </row>
    <row r="150" spans="2:9" s="13" customFormat="1" ht="15.75" thickBot="1">
      <c r="B150" s="27" t="s">
        <v>79</v>
      </c>
      <c r="C150" s="60" t="s">
        <v>113</v>
      </c>
      <c r="D150" s="28" t="s">
        <v>9</v>
      </c>
      <c r="E150" s="74">
        <v>585</v>
      </c>
      <c r="F150" s="90">
        <f>E150</f>
        <v>585</v>
      </c>
      <c r="G150" s="104">
        <v>580</v>
      </c>
      <c r="H150" s="27"/>
      <c r="I150" s="105" t="s">
        <v>269</v>
      </c>
    </row>
    <row r="151" spans="2:9" s="13" customFormat="1" ht="15">
      <c r="B151" s="31" t="s">
        <v>81</v>
      </c>
      <c r="C151" s="59" t="s">
        <v>241</v>
      </c>
      <c r="D151" s="80" t="s">
        <v>8</v>
      </c>
      <c r="E151" s="76">
        <v>450</v>
      </c>
      <c r="F151" s="93"/>
      <c r="G151" s="31"/>
      <c r="H151" s="31"/>
      <c r="I151" s="31"/>
    </row>
    <row r="152" spans="3:6" s="13" customFormat="1" ht="15">
      <c r="C152" s="54" t="s">
        <v>242</v>
      </c>
      <c r="D152" s="70" t="s">
        <v>8</v>
      </c>
      <c r="E152" s="55">
        <v>480</v>
      </c>
      <c r="F152" s="88"/>
    </row>
    <row r="153" spans="2:9" s="13" customFormat="1" ht="15.75" thickBot="1">
      <c r="B153" s="24"/>
      <c r="C153" s="52" t="s">
        <v>114</v>
      </c>
      <c r="D153" s="25" t="s">
        <v>8</v>
      </c>
      <c r="E153" s="75">
        <v>570</v>
      </c>
      <c r="F153" s="97">
        <f>E153+E152+E151</f>
        <v>1500</v>
      </c>
      <c r="G153" s="24"/>
      <c r="H153" s="24"/>
      <c r="I153" s="24"/>
    </row>
    <row r="154" spans="2:9" s="13" customFormat="1" ht="15">
      <c r="B154" s="13" t="s">
        <v>82</v>
      </c>
      <c r="C154" s="54" t="s">
        <v>227</v>
      </c>
      <c r="D154" s="21" t="s">
        <v>47</v>
      </c>
      <c r="E154" s="55">
        <v>645</v>
      </c>
      <c r="F154" s="88"/>
      <c r="I154" s="13" t="s">
        <v>243</v>
      </c>
    </row>
    <row r="155" spans="3:6" s="13" customFormat="1" ht="15">
      <c r="C155" s="54" t="s">
        <v>170</v>
      </c>
      <c r="D155" s="21" t="s">
        <v>47</v>
      </c>
      <c r="E155" s="55">
        <v>600</v>
      </c>
      <c r="F155" s="88"/>
    </row>
    <row r="156" spans="2:9" s="13" customFormat="1" ht="15.75" thickBot="1">
      <c r="B156" s="24"/>
      <c r="C156" s="52" t="s">
        <v>244</v>
      </c>
      <c r="D156" s="82"/>
      <c r="E156" s="75">
        <v>351</v>
      </c>
      <c r="F156" s="97">
        <f>E156+E155+E154</f>
        <v>1596</v>
      </c>
      <c r="G156" s="52">
        <v>1600</v>
      </c>
      <c r="H156" s="24"/>
      <c r="I156" s="24"/>
    </row>
    <row r="157" spans="2:6" s="13" customFormat="1" ht="15">
      <c r="B157" s="13" t="s">
        <v>83</v>
      </c>
      <c r="C157" s="54" t="s">
        <v>245</v>
      </c>
      <c r="D157" s="21" t="s">
        <v>9</v>
      </c>
      <c r="E157" s="55">
        <v>990</v>
      </c>
      <c r="F157" s="88"/>
    </row>
    <row r="158" spans="3:6" s="13" customFormat="1" ht="15">
      <c r="C158" s="54" t="s">
        <v>246</v>
      </c>
      <c r="D158" s="21" t="s">
        <v>9</v>
      </c>
      <c r="E158" s="55">
        <v>630</v>
      </c>
      <c r="F158" s="88"/>
    </row>
    <row r="159" spans="3:6" s="13" customFormat="1" ht="15">
      <c r="C159" s="54" t="s">
        <v>247</v>
      </c>
      <c r="D159" s="21" t="s">
        <v>9</v>
      </c>
      <c r="E159" s="55">
        <v>630</v>
      </c>
      <c r="F159" s="88"/>
    </row>
    <row r="160" spans="2:9" s="13" customFormat="1" ht="15.75" thickBot="1">
      <c r="B160" s="24"/>
      <c r="C160" s="52" t="s">
        <v>248</v>
      </c>
      <c r="D160" s="25" t="s">
        <v>9</v>
      </c>
      <c r="E160" s="75">
        <v>600</v>
      </c>
      <c r="F160" s="97">
        <f>E160+E159+E158+E157</f>
        <v>2850</v>
      </c>
      <c r="G160" s="52">
        <v>3000</v>
      </c>
      <c r="H160" s="24"/>
      <c r="I160" s="51" t="s">
        <v>268</v>
      </c>
    </row>
    <row r="161" spans="2:6" s="13" customFormat="1" ht="15">
      <c r="B161" s="13" t="s">
        <v>86</v>
      </c>
      <c r="C161" s="54" t="s">
        <v>169</v>
      </c>
      <c r="D161" s="21" t="s">
        <v>47</v>
      </c>
      <c r="E161" s="55">
        <v>480</v>
      </c>
      <c r="F161" s="88"/>
    </row>
    <row r="162" spans="3:6" s="13" customFormat="1" ht="15">
      <c r="C162" s="54" t="s">
        <v>111</v>
      </c>
      <c r="D162" s="21" t="s">
        <v>47</v>
      </c>
      <c r="E162" s="55">
        <v>675</v>
      </c>
      <c r="F162" s="88"/>
    </row>
    <row r="163" spans="3:6" s="13" customFormat="1" ht="15">
      <c r="C163" s="54" t="s">
        <v>101</v>
      </c>
      <c r="D163" s="21" t="s">
        <v>47</v>
      </c>
      <c r="E163" s="55">
        <v>675</v>
      </c>
      <c r="F163" s="88"/>
    </row>
    <row r="164" spans="3:6" s="13" customFormat="1" ht="15">
      <c r="C164" s="54" t="s">
        <v>84</v>
      </c>
      <c r="D164" s="21" t="s">
        <v>47</v>
      </c>
      <c r="E164" s="55">
        <v>570</v>
      </c>
      <c r="F164" s="88"/>
    </row>
    <row r="165" spans="3:6" s="13" customFormat="1" ht="15">
      <c r="C165" s="54" t="s">
        <v>85</v>
      </c>
      <c r="D165" s="21" t="s">
        <v>47</v>
      </c>
      <c r="E165" s="55">
        <v>570</v>
      </c>
      <c r="F165" s="88"/>
    </row>
    <row r="166" spans="2:9" s="13" customFormat="1" ht="15.75" thickBot="1">
      <c r="B166" s="24"/>
      <c r="C166" s="52" t="s">
        <v>249</v>
      </c>
      <c r="D166" s="25" t="s">
        <v>47</v>
      </c>
      <c r="E166" s="75">
        <v>570</v>
      </c>
      <c r="F166" s="97">
        <f>E166+E165+E164+E163+E162+E161</f>
        <v>3540</v>
      </c>
      <c r="G166" s="52">
        <v>3540</v>
      </c>
      <c r="H166" s="24"/>
      <c r="I166" s="24"/>
    </row>
    <row r="167" spans="2:9" s="13" customFormat="1" ht="15.75" thickBot="1">
      <c r="B167" s="27" t="s">
        <v>89</v>
      </c>
      <c r="C167" s="60" t="s">
        <v>123</v>
      </c>
      <c r="D167" s="28" t="s">
        <v>47</v>
      </c>
      <c r="E167" s="74">
        <v>765</v>
      </c>
      <c r="F167" s="90">
        <f>E167</f>
        <v>765</v>
      </c>
      <c r="G167" s="60">
        <v>770</v>
      </c>
      <c r="H167" s="27"/>
      <c r="I167" s="27"/>
    </row>
    <row r="168" spans="2:6" s="13" customFormat="1" ht="15">
      <c r="B168" s="13" t="s">
        <v>90</v>
      </c>
      <c r="C168" s="54" t="s">
        <v>252</v>
      </c>
      <c r="D168" s="70" t="s">
        <v>8</v>
      </c>
      <c r="E168" s="55">
        <v>450</v>
      </c>
      <c r="F168" s="88"/>
    </row>
    <row r="169" spans="3:6" s="13" customFormat="1" ht="15">
      <c r="C169" s="56" t="s">
        <v>253</v>
      </c>
      <c r="D169" s="57" t="s">
        <v>8</v>
      </c>
      <c r="E169" s="58">
        <v>0</v>
      </c>
      <c r="F169" s="88"/>
    </row>
    <row r="170" spans="3:6" s="13" customFormat="1" ht="15">
      <c r="C170" s="54" t="s">
        <v>254</v>
      </c>
      <c r="D170" s="70" t="s">
        <v>8</v>
      </c>
      <c r="E170" s="55">
        <v>495</v>
      </c>
      <c r="F170" s="88"/>
    </row>
    <row r="171" spans="2:9" s="13" customFormat="1" ht="15.75" thickBot="1">
      <c r="B171" s="24"/>
      <c r="C171" s="52" t="s">
        <v>183</v>
      </c>
      <c r="D171" s="82" t="s">
        <v>8</v>
      </c>
      <c r="E171" s="75">
        <v>801</v>
      </c>
      <c r="F171" s="97">
        <f>E171+E170+E168</f>
        <v>1746</v>
      </c>
      <c r="G171" s="52">
        <v>2170</v>
      </c>
      <c r="H171" s="24"/>
      <c r="I171" s="24"/>
    </row>
    <row r="172" spans="2:6" s="13" customFormat="1" ht="15">
      <c r="B172" s="13" t="s">
        <v>91</v>
      </c>
      <c r="C172" s="56" t="s">
        <v>128</v>
      </c>
      <c r="D172" s="57"/>
      <c r="E172" s="58">
        <v>0</v>
      </c>
      <c r="F172" s="88"/>
    </row>
    <row r="173" spans="3:6" s="13" customFormat="1" ht="15">
      <c r="C173" s="54" t="s">
        <v>203</v>
      </c>
      <c r="D173" s="70"/>
      <c r="E173" s="55">
        <v>435</v>
      </c>
      <c r="F173" s="88"/>
    </row>
    <row r="174" spans="3:6" s="13" customFormat="1" ht="15">
      <c r="C174" s="54" t="s">
        <v>204</v>
      </c>
      <c r="D174" s="70"/>
      <c r="E174" s="55">
        <v>210</v>
      </c>
      <c r="F174" s="88"/>
    </row>
    <row r="175" spans="2:9" s="13" customFormat="1" ht="15.75" thickBot="1">
      <c r="B175" s="24"/>
      <c r="C175" s="98" t="s">
        <v>164</v>
      </c>
      <c r="D175" s="99"/>
      <c r="E175" s="100">
        <v>0</v>
      </c>
      <c r="F175" s="97">
        <f>E173+E174</f>
        <v>645</v>
      </c>
      <c r="G175" s="52">
        <v>650</v>
      </c>
      <c r="H175" s="24"/>
      <c r="I175" s="24"/>
    </row>
    <row r="176" spans="2:9" s="13" customFormat="1" ht="15.75" thickBot="1">
      <c r="B176" s="27" t="s">
        <v>92</v>
      </c>
      <c r="C176" s="60" t="s">
        <v>109</v>
      </c>
      <c r="D176" s="28" t="s">
        <v>47</v>
      </c>
      <c r="E176" s="74">
        <v>660</v>
      </c>
      <c r="F176" s="90">
        <f>E176</f>
        <v>660</v>
      </c>
      <c r="G176" s="60">
        <v>660</v>
      </c>
      <c r="H176" s="27"/>
      <c r="I176" s="27"/>
    </row>
    <row r="177" spans="2:9" s="13" customFormat="1" ht="15.75" thickBot="1">
      <c r="B177" s="27" t="s">
        <v>93</v>
      </c>
      <c r="C177" s="60" t="s">
        <v>202</v>
      </c>
      <c r="D177" s="28" t="s">
        <v>9</v>
      </c>
      <c r="E177" s="74">
        <v>630</v>
      </c>
      <c r="F177" s="90">
        <f>E177</f>
        <v>630</v>
      </c>
      <c r="G177" s="107">
        <v>630</v>
      </c>
      <c r="H177" s="27"/>
      <c r="I177" s="27"/>
    </row>
    <row r="178" spans="2:9" s="13" customFormat="1" ht="15.75" thickBot="1">
      <c r="B178" s="27" t="s">
        <v>94</v>
      </c>
      <c r="C178" s="60" t="s">
        <v>201</v>
      </c>
      <c r="D178" s="28" t="s">
        <v>8</v>
      </c>
      <c r="E178" s="74">
        <v>825</v>
      </c>
      <c r="F178" s="90">
        <f>E178</f>
        <v>825</v>
      </c>
      <c r="G178" s="60">
        <v>830</v>
      </c>
      <c r="H178" s="27"/>
      <c r="I178" s="27"/>
    </row>
    <row r="179" spans="2:9" s="13" customFormat="1" ht="15.75" thickBot="1">
      <c r="B179" s="27" t="s">
        <v>95</v>
      </c>
      <c r="C179" s="67" t="s">
        <v>200</v>
      </c>
      <c r="D179" s="68" t="s">
        <v>8</v>
      </c>
      <c r="E179" s="69">
        <v>0</v>
      </c>
      <c r="F179" s="94"/>
      <c r="G179" s="27"/>
      <c r="H179" s="27"/>
      <c r="I179" s="27"/>
    </row>
    <row r="180" spans="2:9" s="13" customFormat="1" ht="15">
      <c r="B180" s="13" t="s">
        <v>96</v>
      </c>
      <c r="C180" s="54" t="s">
        <v>197</v>
      </c>
      <c r="D180" s="21" t="s">
        <v>9</v>
      </c>
      <c r="E180" s="55">
        <v>615</v>
      </c>
      <c r="F180" s="88"/>
      <c r="I180" s="13" t="s">
        <v>260</v>
      </c>
    </row>
    <row r="181" spans="3:6" s="13" customFormat="1" ht="15.75" thickBot="1">
      <c r="C181" s="54" t="s">
        <v>105</v>
      </c>
      <c r="D181" s="21" t="s">
        <v>9</v>
      </c>
      <c r="E181" s="55">
        <v>765</v>
      </c>
      <c r="F181" s="101">
        <f>E181+E180</f>
        <v>1380</v>
      </c>
    </row>
    <row r="182" spans="2:9" s="13" customFormat="1" ht="15.75" thickBot="1">
      <c r="B182" s="27" t="s">
        <v>98</v>
      </c>
      <c r="C182" s="60" t="s">
        <v>102</v>
      </c>
      <c r="D182" s="28" t="s">
        <v>46</v>
      </c>
      <c r="E182" s="74">
        <v>600</v>
      </c>
      <c r="F182" s="90">
        <f>E182</f>
        <v>600</v>
      </c>
      <c r="G182" s="60">
        <v>600</v>
      </c>
      <c r="H182" s="27"/>
      <c r="I182" s="27"/>
    </row>
    <row r="183" spans="2:6" s="13" customFormat="1" ht="15">
      <c r="B183" s="13" t="s">
        <v>194</v>
      </c>
      <c r="C183" s="54" t="s">
        <v>104</v>
      </c>
      <c r="D183" s="21" t="s">
        <v>46</v>
      </c>
      <c r="E183" s="55">
        <v>570</v>
      </c>
      <c r="F183" s="88"/>
    </row>
    <row r="184" spans="3:6" s="13" customFormat="1" ht="15">
      <c r="C184" s="54" t="s">
        <v>105</v>
      </c>
      <c r="D184" s="21" t="s">
        <v>8</v>
      </c>
      <c r="E184" s="55">
        <v>765</v>
      </c>
      <c r="F184" s="88"/>
    </row>
    <row r="185" spans="2:9" s="13" customFormat="1" ht="15.75" thickBot="1">
      <c r="B185" s="24"/>
      <c r="C185" s="52" t="s">
        <v>195</v>
      </c>
      <c r="D185" s="25" t="s">
        <v>8</v>
      </c>
      <c r="E185" s="75">
        <v>660</v>
      </c>
      <c r="F185" s="97">
        <f>+E185+E184+E183</f>
        <v>1995</v>
      </c>
      <c r="G185" s="52">
        <v>2000</v>
      </c>
      <c r="H185" s="24"/>
      <c r="I185" s="24"/>
    </row>
    <row r="186" spans="2:6" s="13" customFormat="1" ht="15">
      <c r="B186" s="61" t="s">
        <v>265</v>
      </c>
      <c r="C186" s="54" t="s">
        <v>12</v>
      </c>
      <c r="D186" s="21"/>
      <c r="E186" s="55">
        <v>400</v>
      </c>
      <c r="F186" s="88"/>
    </row>
    <row r="187" spans="2:6" s="13" customFormat="1" ht="15">
      <c r="B187" s="61"/>
      <c r="C187" s="54" t="s">
        <v>266</v>
      </c>
      <c r="D187" s="21"/>
      <c r="E187" s="55">
        <v>414</v>
      </c>
      <c r="F187" s="88"/>
    </row>
    <row r="188" spans="2:6" s="13" customFormat="1" ht="15">
      <c r="B188" s="61"/>
      <c r="C188" s="54" t="s">
        <v>266</v>
      </c>
      <c r="D188" s="21"/>
      <c r="E188" s="55">
        <v>414</v>
      </c>
      <c r="F188" s="88"/>
    </row>
    <row r="189" spans="2:9" s="13" customFormat="1" ht="15.75" thickBot="1">
      <c r="B189" s="51"/>
      <c r="C189" s="52" t="s">
        <v>267</v>
      </c>
      <c r="D189" s="25"/>
      <c r="E189" s="75">
        <v>780</v>
      </c>
      <c r="F189" s="97">
        <f>E189+E188+E187+E186</f>
        <v>2008</v>
      </c>
      <c r="G189" s="52">
        <v>2010</v>
      </c>
      <c r="H189" s="24"/>
      <c r="I189" s="24"/>
    </row>
    <row r="190" spans="2:6" s="13" customFormat="1" ht="15">
      <c r="B190" s="61"/>
      <c r="D190" s="21"/>
      <c r="E190" s="43"/>
      <c r="F190" s="88"/>
    </row>
    <row r="191" spans="2:6" s="13" customFormat="1" ht="15">
      <c r="B191" s="61"/>
      <c r="D191" s="21"/>
      <c r="E191" s="43"/>
      <c r="F191" s="88"/>
    </row>
    <row r="192" spans="2:6" s="13" customFormat="1" ht="15">
      <c r="B192" s="61"/>
      <c r="D192" s="21"/>
      <c r="E192" s="43"/>
      <c r="F192" s="88"/>
    </row>
    <row r="193" spans="2:6" s="13" customFormat="1" ht="15">
      <c r="B193" s="61"/>
      <c r="D193" s="21"/>
      <c r="E193" s="43"/>
      <c r="F193" s="88"/>
    </row>
    <row r="194" spans="2:6" s="13" customFormat="1" ht="15">
      <c r="B194" s="61"/>
      <c r="D194" s="21"/>
      <c r="E194" s="43"/>
      <c r="F194" s="88"/>
    </row>
    <row r="195" spans="2:6" s="13" customFormat="1" ht="15">
      <c r="B195" s="61"/>
      <c r="D195" s="21"/>
      <c r="E195" s="43"/>
      <c r="F195" s="88"/>
    </row>
    <row r="196" spans="4:6" s="13" customFormat="1" ht="15">
      <c r="D196" s="21"/>
      <c r="E196" s="43"/>
      <c r="F196" s="88"/>
    </row>
    <row r="197" spans="3:9" s="13" customFormat="1" ht="15">
      <c r="C197" s="13" t="s">
        <v>97</v>
      </c>
      <c r="D197" s="21"/>
      <c r="E197" s="43"/>
      <c r="F197" s="84"/>
      <c r="I197" s="23"/>
    </row>
    <row r="198" spans="2:6" s="13" customFormat="1" ht="15">
      <c r="B198" s="30"/>
      <c r="D198" s="21"/>
      <c r="E198" s="43"/>
      <c r="F198" s="88"/>
    </row>
    <row r="199" spans="3:6" s="13" customFormat="1" ht="15">
      <c r="C199" s="53" t="s">
        <v>159</v>
      </c>
      <c r="D199" s="50" t="s">
        <v>8</v>
      </c>
      <c r="E199" s="43"/>
      <c r="F199" s="88"/>
    </row>
    <row r="200" spans="3:6" s="13" customFormat="1" ht="15">
      <c r="C200" s="53" t="s">
        <v>158</v>
      </c>
      <c r="D200" s="102"/>
      <c r="E200" s="43"/>
      <c r="F200" s="88"/>
    </row>
    <row r="201" spans="3:6" s="13" customFormat="1" ht="15">
      <c r="C201" s="53" t="s">
        <v>73</v>
      </c>
      <c r="D201" s="102"/>
      <c r="E201" s="43"/>
      <c r="F201" s="88"/>
    </row>
    <row r="202" spans="3:8" s="13" customFormat="1" ht="15">
      <c r="C202" s="53" t="s">
        <v>182</v>
      </c>
      <c r="D202" s="102"/>
      <c r="E202" s="43"/>
      <c r="F202" s="84"/>
      <c r="H202" s="22"/>
    </row>
    <row r="203" spans="3:6" s="13" customFormat="1" ht="15">
      <c r="C203" s="49" t="s">
        <v>185</v>
      </c>
      <c r="D203" s="50"/>
      <c r="E203" s="43"/>
      <c r="F203" s="84"/>
    </row>
    <row r="204" spans="3:6" s="13" customFormat="1" ht="15">
      <c r="C204" s="53" t="s">
        <v>191</v>
      </c>
      <c r="D204" s="50" t="s">
        <v>46</v>
      </c>
      <c r="E204" s="43"/>
      <c r="F204" s="84"/>
    </row>
    <row r="205" spans="3:6" s="13" customFormat="1" ht="15">
      <c r="C205" s="53" t="s">
        <v>196</v>
      </c>
      <c r="D205" s="102" t="s">
        <v>9</v>
      </c>
      <c r="E205" s="43"/>
      <c r="F205" s="84"/>
    </row>
    <row r="206" spans="3:6" s="13" customFormat="1" ht="15">
      <c r="C206" s="53" t="s">
        <v>106</v>
      </c>
      <c r="D206" s="102" t="s">
        <v>47</v>
      </c>
      <c r="E206" s="43"/>
      <c r="F206" s="84"/>
    </row>
    <row r="207" spans="3:6" s="13" customFormat="1" ht="15">
      <c r="C207" s="53" t="s">
        <v>170</v>
      </c>
      <c r="D207" s="102" t="s">
        <v>8</v>
      </c>
      <c r="E207" s="43"/>
      <c r="F207" s="84"/>
    </row>
    <row r="208" spans="3:6" s="13" customFormat="1" ht="15">
      <c r="C208" s="53" t="s">
        <v>175</v>
      </c>
      <c r="D208" s="102" t="s">
        <v>46</v>
      </c>
      <c r="E208" s="43"/>
      <c r="F208" s="84"/>
    </row>
    <row r="209" spans="3:6" s="13" customFormat="1" ht="15">
      <c r="C209" s="53" t="s">
        <v>255</v>
      </c>
      <c r="D209" s="102" t="s">
        <v>46</v>
      </c>
      <c r="E209" s="43"/>
      <c r="F209" s="84"/>
    </row>
    <row r="210" spans="3:6" s="13" customFormat="1" ht="15">
      <c r="C210" s="53" t="s">
        <v>256</v>
      </c>
      <c r="D210" s="102" t="s">
        <v>8</v>
      </c>
      <c r="E210" s="43"/>
      <c r="F210" s="84"/>
    </row>
    <row r="211" spans="3:6" s="13" customFormat="1" ht="15">
      <c r="C211" s="53" t="s">
        <v>192</v>
      </c>
      <c r="D211" s="102" t="s">
        <v>8</v>
      </c>
      <c r="E211" s="43"/>
      <c r="F211" s="84"/>
    </row>
    <row r="212" spans="3:6" s="13" customFormat="1" ht="15">
      <c r="C212" s="53" t="s">
        <v>192</v>
      </c>
      <c r="D212" s="102" t="s">
        <v>8</v>
      </c>
      <c r="E212" s="43"/>
      <c r="F212" s="84"/>
    </row>
    <row r="213" spans="3:6" s="13" customFormat="1" ht="15">
      <c r="C213" s="53" t="s">
        <v>192</v>
      </c>
      <c r="D213" s="102" t="s">
        <v>9</v>
      </c>
      <c r="E213" s="43"/>
      <c r="F213" s="84"/>
    </row>
    <row r="214" spans="4:6" s="13" customFormat="1" ht="15">
      <c r="D214" s="21"/>
      <c r="E214" s="43"/>
      <c r="F214" s="84"/>
    </row>
    <row r="215" spans="4:6" s="13" customFormat="1" ht="15">
      <c r="D215" s="21"/>
      <c r="E215" s="43"/>
      <c r="F215" s="84"/>
    </row>
    <row r="216" spans="2:6" s="13" customFormat="1" ht="15">
      <c r="B216" s="13" t="s">
        <v>259</v>
      </c>
      <c r="C216" s="13" t="s">
        <v>198</v>
      </c>
      <c r="D216" s="21" t="s">
        <v>9</v>
      </c>
      <c r="E216" s="43"/>
      <c r="F216" s="88"/>
    </row>
    <row r="217" spans="3:6" s="13" customFormat="1" ht="15.75" thickBot="1">
      <c r="C217" s="13" t="s">
        <v>199</v>
      </c>
      <c r="D217" s="21" t="s">
        <v>9</v>
      </c>
      <c r="E217" s="43"/>
      <c r="F217" s="88"/>
    </row>
    <row r="218" spans="2:9" s="13" customFormat="1" ht="15.75" thickBot="1">
      <c r="B218" s="27" t="s">
        <v>80</v>
      </c>
      <c r="C218" s="60" t="s">
        <v>240</v>
      </c>
      <c r="D218" s="28" t="s">
        <v>9</v>
      </c>
      <c r="E218" s="74"/>
      <c r="F218" s="90"/>
      <c r="G218" s="27"/>
      <c r="H218" s="27"/>
      <c r="I218" s="27"/>
    </row>
    <row r="219" spans="4:6" s="13" customFormat="1" ht="15">
      <c r="D219" s="21"/>
      <c r="E219" s="43"/>
      <c r="F219" s="84"/>
    </row>
    <row r="220" spans="4:6" s="13" customFormat="1" ht="15">
      <c r="D220" s="21"/>
      <c r="E220" s="43"/>
      <c r="F220" s="84"/>
    </row>
    <row r="221" spans="4:6" s="13" customFormat="1" ht="15">
      <c r="D221" s="21"/>
      <c r="E221" s="43"/>
      <c r="F221" s="84"/>
    </row>
    <row r="222" spans="4:6" s="13" customFormat="1" ht="15">
      <c r="D222" s="21"/>
      <c r="E222" s="43"/>
      <c r="F222" s="84"/>
    </row>
    <row r="223" spans="4:6" s="13" customFormat="1" ht="15">
      <c r="D223" s="21"/>
      <c r="E223" s="43"/>
      <c r="F223" s="84"/>
    </row>
    <row r="224" spans="4:6" s="13" customFormat="1" ht="15.75" thickBot="1">
      <c r="D224" s="21"/>
      <c r="E224" s="43"/>
      <c r="F224" s="84"/>
    </row>
    <row r="225" spans="2:9" s="13" customFormat="1" ht="15.75" thickBot="1">
      <c r="B225" s="38" t="s">
        <v>70</v>
      </c>
      <c r="C225" s="27" t="s">
        <v>72</v>
      </c>
      <c r="D225" s="28"/>
      <c r="E225" s="42"/>
      <c r="F225" s="94"/>
      <c r="G225" s="27"/>
      <c r="H225" s="27"/>
      <c r="I225" s="27"/>
    </row>
    <row r="226" spans="2:9" s="13" customFormat="1" ht="15.75" thickBot="1">
      <c r="B226" s="27" t="s">
        <v>71</v>
      </c>
      <c r="C226" s="27" t="s">
        <v>88</v>
      </c>
      <c r="D226" s="28"/>
      <c r="E226" s="42"/>
      <c r="F226" s="94"/>
      <c r="G226" s="27"/>
      <c r="H226" s="27"/>
      <c r="I226" s="27"/>
    </row>
    <row r="227" spans="2:6" s="13" customFormat="1" ht="15.75" thickBot="1">
      <c r="B227" s="37" t="s">
        <v>87</v>
      </c>
      <c r="D227" s="21"/>
      <c r="E227" s="43"/>
      <c r="F227" s="84"/>
    </row>
    <row r="228" spans="4:8" s="13" customFormat="1" ht="15">
      <c r="D228" s="21"/>
      <c r="E228" s="43"/>
      <c r="F228" s="84"/>
      <c r="H228" s="22"/>
    </row>
    <row r="229" spans="4:6" s="13" customFormat="1" ht="15">
      <c r="D229" s="21"/>
      <c r="E229" s="43"/>
      <c r="F229" s="84"/>
    </row>
    <row r="230" spans="4:6" s="13" customFormat="1" ht="15">
      <c r="D230" s="21"/>
      <c r="E230" s="43"/>
      <c r="F230" s="84"/>
    </row>
    <row r="231" spans="4:6" s="13" customFormat="1" ht="15">
      <c r="D231" s="21"/>
      <c r="E231" s="43"/>
      <c r="F231" s="84"/>
    </row>
    <row r="232" spans="4:6" s="13" customFormat="1" ht="15">
      <c r="D232" s="21"/>
      <c r="E232" s="43"/>
      <c r="F232" s="84"/>
    </row>
    <row r="233" spans="4:6" s="13" customFormat="1" ht="15">
      <c r="D233" s="21"/>
      <c r="E233" s="43"/>
      <c r="F233" s="88"/>
    </row>
    <row r="234" spans="4:6" s="13" customFormat="1" ht="15">
      <c r="D234" s="21"/>
      <c r="E234" s="43"/>
      <c r="F234" s="88"/>
    </row>
    <row r="235" spans="4:6" s="13" customFormat="1" ht="15">
      <c r="D235" s="21"/>
      <c r="E235" s="43"/>
      <c r="F235" s="84"/>
    </row>
    <row r="236" spans="4:6" s="13" customFormat="1" ht="15">
      <c r="D236" s="21"/>
      <c r="E236" s="43"/>
      <c r="F236" s="84"/>
    </row>
    <row r="237" spans="4:6" s="13" customFormat="1" ht="15">
      <c r="D237" s="21"/>
      <c r="E237" s="43"/>
      <c r="F237" s="84"/>
    </row>
    <row r="238" spans="4:6" s="13" customFormat="1" ht="15">
      <c r="D238" s="21"/>
      <c r="E238" s="43"/>
      <c r="F238" s="84"/>
    </row>
    <row r="239" spans="4:6" s="13" customFormat="1" ht="15">
      <c r="D239" s="21"/>
      <c r="E239" s="43"/>
      <c r="F239" s="84"/>
    </row>
    <row r="240" spans="4:6" s="13" customFormat="1" ht="15">
      <c r="D240" s="21"/>
      <c r="E240" s="43"/>
      <c r="F240" s="84"/>
    </row>
    <row r="241" spans="4:8" s="13" customFormat="1" ht="15">
      <c r="D241" s="21"/>
      <c r="E241" s="43"/>
      <c r="F241" s="84"/>
      <c r="H241" s="22"/>
    </row>
    <row r="242" spans="4:6" s="13" customFormat="1" ht="15">
      <c r="D242" s="21"/>
      <c r="E242" s="43"/>
      <c r="F242" s="84"/>
    </row>
    <row r="243" spans="4:6" s="13" customFormat="1" ht="15">
      <c r="D243" s="21"/>
      <c r="E243" s="43"/>
      <c r="F243" s="84"/>
    </row>
    <row r="244" spans="4:6" s="13" customFormat="1" ht="15">
      <c r="D244" s="21"/>
      <c r="E244" s="43"/>
      <c r="F244" s="84"/>
    </row>
    <row r="245" spans="4:6" s="13" customFormat="1" ht="15">
      <c r="D245" s="21"/>
      <c r="E245" s="43"/>
      <c r="F245" s="84"/>
    </row>
    <row r="246" spans="4:6" s="13" customFormat="1" ht="15">
      <c r="D246" s="21"/>
      <c r="E246" s="43"/>
      <c r="F246" s="88"/>
    </row>
    <row r="247" spans="4:6" s="13" customFormat="1" ht="15">
      <c r="D247" s="21"/>
      <c r="E247" s="43"/>
      <c r="F247" s="88"/>
    </row>
    <row r="248" spans="4:6" s="13" customFormat="1" ht="15">
      <c r="D248" s="21"/>
      <c r="E248" s="43"/>
      <c r="F248" s="88"/>
    </row>
    <row r="249" spans="4:6" s="13" customFormat="1" ht="15">
      <c r="D249" s="21"/>
      <c r="E249" s="43"/>
      <c r="F249" s="84"/>
    </row>
    <row r="250" spans="4:6" s="13" customFormat="1" ht="15">
      <c r="D250" s="21"/>
      <c r="E250" s="43"/>
      <c r="F250" s="88"/>
    </row>
    <row r="251" spans="4:8" s="13" customFormat="1" ht="15">
      <c r="D251" s="21"/>
      <c r="E251" s="43"/>
      <c r="F251" s="84"/>
      <c r="H251" s="22"/>
    </row>
    <row r="252" spans="4:6" s="13" customFormat="1" ht="15">
      <c r="D252" s="21"/>
      <c r="E252" s="43"/>
      <c r="F252" s="84"/>
    </row>
    <row r="253" spans="4:6" s="13" customFormat="1" ht="15">
      <c r="D253" s="21"/>
      <c r="E253" s="43"/>
      <c r="F253" s="84"/>
    </row>
    <row r="254" spans="4:6" s="13" customFormat="1" ht="15">
      <c r="D254" s="21"/>
      <c r="E254" s="43"/>
      <c r="F254" s="84"/>
    </row>
    <row r="255" spans="4:6" s="13" customFormat="1" ht="15">
      <c r="D255" s="21"/>
      <c r="E255" s="43"/>
      <c r="F255" s="84"/>
    </row>
    <row r="256" spans="4:6" s="13" customFormat="1" ht="15">
      <c r="D256" s="21"/>
      <c r="E256" s="43"/>
      <c r="F256" s="84"/>
    </row>
    <row r="257" spans="3:6" s="13" customFormat="1" ht="15">
      <c r="C257" s="21"/>
      <c r="D257" s="21"/>
      <c r="E257" s="43"/>
      <c r="F257" s="84"/>
    </row>
    <row r="258" spans="5:6" s="13" customFormat="1" ht="15">
      <c r="E258" s="43"/>
      <c r="F258" s="84"/>
    </row>
    <row r="259" spans="4:6" s="13" customFormat="1" ht="15">
      <c r="D259" s="21"/>
      <c r="E259" s="43"/>
      <c r="F259" s="88"/>
    </row>
    <row r="260" spans="4:8" s="13" customFormat="1" ht="15">
      <c r="D260" s="21"/>
      <c r="E260" s="43"/>
      <c r="F260" s="84"/>
      <c r="H260" s="22"/>
    </row>
    <row r="261" spans="4:6" s="13" customFormat="1" ht="15">
      <c r="D261" s="21"/>
      <c r="E261" s="43"/>
      <c r="F261" s="84"/>
    </row>
    <row r="262" spans="4:6" s="13" customFormat="1" ht="15">
      <c r="D262" s="21"/>
      <c r="E262" s="43"/>
      <c r="F262" s="84"/>
    </row>
    <row r="263" spans="4:6" s="13" customFormat="1" ht="15">
      <c r="D263" s="21"/>
      <c r="E263" s="43"/>
      <c r="F263" s="84"/>
    </row>
    <row r="264" spans="4:6" s="13" customFormat="1" ht="15">
      <c r="D264" s="21"/>
      <c r="E264" s="43"/>
      <c r="F264" s="84"/>
    </row>
    <row r="265" spans="4:6" s="13" customFormat="1" ht="15">
      <c r="D265" s="21"/>
      <c r="E265" s="43"/>
      <c r="F265" s="84"/>
    </row>
    <row r="266" spans="4:8" s="13" customFormat="1" ht="15">
      <c r="D266" s="21"/>
      <c r="E266" s="43"/>
      <c r="F266" s="84"/>
      <c r="H266" s="22"/>
    </row>
    <row r="267" spans="4:6" s="13" customFormat="1" ht="15">
      <c r="D267" s="21"/>
      <c r="E267" s="43"/>
      <c r="F267" s="88"/>
    </row>
    <row r="268" spans="4:6" s="13" customFormat="1" ht="15">
      <c r="D268" s="21"/>
      <c r="E268" s="43"/>
      <c r="F268" s="88"/>
    </row>
    <row r="269" spans="4:6" s="13" customFormat="1" ht="15">
      <c r="D269" s="21"/>
      <c r="E269" s="43"/>
      <c r="F269" s="88"/>
    </row>
    <row r="270" spans="4:6" s="13" customFormat="1" ht="15">
      <c r="D270" s="21"/>
      <c r="E270" s="43"/>
      <c r="F270" s="88"/>
    </row>
    <row r="271" spans="4:6" s="13" customFormat="1" ht="15">
      <c r="D271" s="21"/>
      <c r="E271" s="43"/>
      <c r="F271" s="84"/>
    </row>
    <row r="272" spans="4:6" s="13" customFormat="1" ht="15">
      <c r="D272" s="21"/>
      <c r="E272" s="43"/>
      <c r="F272" s="84"/>
    </row>
    <row r="273" spans="4:6" s="13" customFormat="1" ht="15">
      <c r="D273" s="21"/>
      <c r="E273" s="43"/>
      <c r="F273" s="84"/>
    </row>
    <row r="274" spans="4:8" s="13" customFormat="1" ht="13.5" customHeight="1">
      <c r="D274" s="21"/>
      <c r="E274" s="43"/>
      <c r="F274" s="84"/>
      <c r="H274" s="22"/>
    </row>
    <row r="275" spans="4:6" s="13" customFormat="1" ht="15">
      <c r="D275" s="21"/>
      <c r="E275" s="43"/>
      <c r="F275" s="84"/>
    </row>
    <row r="276" spans="4:8" s="13" customFormat="1" ht="15">
      <c r="D276" s="21"/>
      <c r="E276" s="43"/>
      <c r="F276" s="84"/>
      <c r="H276" s="22"/>
    </row>
    <row r="277" spans="4:6" s="13" customFormat="1" ht="15">
      <c r="D277" s="21"/>
      <c r="E277" s="43"/>
      <c r="F277" s="84"/>
    </row>
    <row r="278" spans="4:8" s="13" customFormat="1" ht="15">
      <c r="D278" s="21"/>
      <c r="E278" s="43"/>
      <c r="F278" s="84"/>
      <c r="H278" s="22"/>
    </row>
    <row r="279" spans="4:6" s="13" customFormat="1" ht="15">
      <c r="D279" s="21"/>
      <c r="E279" s="43"/>
      <c r="F279" s="84"/>
    </row>
    <row r="280" spans="4:6" s="13" customFormat="1" ht="15">
      <c r="D280" s="21"/>
      <c r="E280" s="43"/>
      <c r="F280" s="84"/>
    </row>
    <row r="281" spans="4:6" s="13" customFormat="1" ht="15">
      <c r="D281" s="21"/>
      <c r="E281" s="43"/>
      <c r="F281" s="84"/>
    </row>
    <row r="282" spans="4:6" s="13" customFormat="1" ht="15">
      <c r="D282" s="21"/>
      <c r="E282" s="43"/>
      <c r="F282" s="84"/>
    </row>
    <row r="283" spans="4:8" s="13" customFormat="1" ht="15">
      <c r="D283" s="21"/>
      <c r="E283" s="43"/>
      <c r="F283" s="84"/>
      <c r="H283" s="22"/>
    </row>
    <row r="284" spans="4:6" s="13" customFormat="1" ht="15">
      <c r="D284" s="21"/>
      <c r="E284" s="43"/>
      <c r="F284" s="84"/>
    </row>
    <row r="285" spans="4:6" s="13" customFormat="1" ht="15">
      <c r="D285" s="21"/>
      <c r="E285" s="43"/>
      <c r="F285" s="84"/>
    </row>
    <row r="286" spans="4:6" s="13" customFormat="1" ht="15">
      <c r="D286" s="21"/>
      <c r="E286" s="43"/>
      <c r="F286" s="84"/>
    </row>
    <row r="287" spans="4:6" s="13" customFormat="1" ht="15">
      <c r="D287" s="21"/>
      <c r="E287" s="43"/>
      <c r="F287" s="84"/>
    </row>
    <row r="288" spans="4:6" s="13" customFormat="1" ht="15">
      <c r="D288" s="21"/>
      <c r="E288" s="43"/>
      <c r="F288" s="84"/>
    </row>
    <row r="289" spans="4:6" s="13" customFormat="1" ht="15">
      <c r="D289" s="21"/>
      <c r="E289" s="43"/>
      <c r="F289" s="84"/>
    </row>
    <row r="290" spans="4:6" s="13" customFormat="1" ht="15">
      <c r="D290" s="21"/>
      <c r="E290" s="43"/>
      <c r="F290" s="84"/>
    </row>
    <row r="291" spans="4:6" s="13" customFormat="1" ht="15">
      <c r="D291" s="21"/>
      <c r="E291" s="43"/>
      <c r="F291" s="84"/>
    </row>
    <row r="292" spans="4:6" s="13" customFormat="1" ht="15">
      <c r="D292" s="21"/>
      <c r="E292" s="43"/>
      <c r="F292" s="84"/>
    </row>
    <row r="293" spans="4:6" s="13" customFormat="1" ht="15">
      <c r="D293" s="21"/>
      <c r="E293" s="43"/>
      <c r="F293" s="84"/>
    </row>
    <row r="294" spans="4:8" s="13" customFormat="1" ht="15">
      <c r="D294" s="21"/>
      <c r="E294" s="43"/>
      <c r="F294" s="84"/>
      <c r="H294" s="22"/>
    </row>
    <row r="295" spans="4:6" s="13" customFormat="1" ht="15">
      <c r="D295" s="21"/>
      <c r="E295" s="43"/>
      <c r="F295" s="84"/>
    </row>
    <row r="296" spans="4:6" s="13" customFormat="1" ht="15">
      <c r="D296" s="21"/>
      <c r="E296" s="43"/>
      <c r="F296" s="84"/>
    </row>
    <row r="297" spans="4:8" s="13" customFormat="1" ht="15">
      <c r="D297" s="21"/>
      <c r="E297" s="43"/>
      <c r="F297" s="84"/>
      <c r="H297" s="22"/>
    </row>
    <row r="298" spans="4:6" s="13" customFormat="1" ht="15">
      <c r="D298" s="21"/>
      <c r="E298" s="43"/>
      <c r="F298" s="84"/>
    </row>
    <row r="299" spans="4:8" s="13" customFormat="1" ht="15">
      <c r="D299" s="21"/>
      <c r="E299" s="43"/>
      <c r="F299" s="84"/>
      <c r="H299" s="22"/>
    </row>
    <row r="300" spans="4:6" s="13" customFormat="1" ht="15">
      <c r="D300" s="21"/>
      <c r="E300" s="43"/>
      <c r="F300" s="84"/>
    </row>
    <row r="301" spans="4:6" s="13" customFormat="1" ht="15">
      <c r="D301" s="21"/>
      <c r="E301" s="43"/>
      <c r="F301" s="84"/>
    </row>
    <row r="302" spans="4:6" s="13" customFormat="1" ht="15">
      <c r="D302" s="21"/>
      <c r="E302" s="43"/>
      <c r="F302" s="84"/>
    </row>
    <row r="303" spans="4:6" s="13" customFormat="1" ht="15">
      <c r="D303" s="21"/>
      <c r="E303" s="43"/>
      <c r="F303" s="84"/>
    </row>
    <row r="304" spans="4:6" s="13" customFormat="1" ht="15">
      <c r="D304" s="21"/>
      <c r="E304" s="43"/>
      <c r="F304" s="84"/>
    </row>
    <row r="305" spans="4:6" s="13" customFormat="1" ht="15">
      <c r="D305" s="21"/>
      <c r="E305" s="43"/>
      <c r="F305" s="84"/>
    </row>
    <row r="306" spans="4:6" s="13" customFormat="1" ht="15">
      <c r="D306" s="21"/>
      <c r="E306" s="43"/>
      <c r="F306" s="84"/>
    </row>
    <row r="307" spans="4:6" s="13" customFormat="1" ht="15">
      <c r="D307" s="21"/>
      <c r="E307" s="43"/>
      <c r="F307" s="84"/>
    </row>
    <row r="308" spans="4:6" s="13" customFormat="1" ht="15">
      <c r="D308" s="21"/>
      <c r="E308" s="43"/>
      <c r="F308" s="84"/>
    </row>
    <row r="309" spans="4:6" s="13" customFormat="1" ht="15">
      <c r="D309" s="21"/>
      <c r="E309" s="43"/>
      <c r="F309" s="84"/>
    </row>
    <row r="310" spans="4:6" s="13" customFormat="1" ht="15">
      <c r="D310" s="21"/>
      <c r="E310" s="43"/>
      <c r="F310" s="84"/>
    </row>
    <row r="311" spans="4:6" s="13" customFormat="1" ht="15">
      <c r="D311" s="21"/>
      <c r="E311" s="43"/>
      <c r="F311" s="84"/>
    </row>
    <row r="312" spans="4:6" s="13" customFormat="1" ht="15">
      <c r="D312" s="21"/>
      <c r="E312" s="43"/>
      <c r="F312" s="84"/>
    </row>
    <row r="313" spans="4:6" s="13" customFormat="1" ht="15">
      <c r="D313" s="21"/>
      <c r="E313" s="43"/>
      <c r="F313" s="84"/>
    </row>
    <row r="314" spans="4:6" s="13" customFormat="1" ht="15">
      <c r="D314" s="21"/>
      <c r="E314" s="43"/>
      <c r="F314" s="84"/>
    </row>
    <row r="315" spans="4:6" s="13" customFormat="1" ht="15">
      <c r="D315" s="21"/>
      <c r="E315" s="43"/>
      <c r="F315" s="84"/>
    </row>
    <row r="316" spans="4:6" s="13" customFormat="1" ht="15">
      <c r="D316" s="21"/>
      <c r="E316" s="43"/>
      <c r="F316" s="84"/>
    </row>
    <row r="317" spans="4:6" s="13" customFormat="1" ht="15">
      <c r="D317" s="21"/>
      <c r="E317" s="43"/>
      <c r="F317" s="84"/>
    </row>
    <row r="318" spans="4:6" s="13" customFormat="1" ht="15">
      <c r="D318" s="21"/>
      <c r="E318" s="43"/>
      <c r="F318" s="84"/>
    </row>
    <row r="319" spans="4:6" s="13" customFormat="1" ht="15">
      <c r="D319" s="21"/>
      <c r="E319" s="43"/>
      <c r="F319" s="84"/>
    </row>
    <row r="320" spans="4:6" s="13" customFormat="1" ht="15">
      <c r="D320" s="21"/>
      <c r="E320" s="43"/>
      <c r="F320" s="84"/>
    </row>
    <row r="321" spans="4:6" s="13" customFormat="1" ht="15">
      <c r="D321" s="21"/>
      <c r="E321" s="43"/>
      <c r="F321" s="88"/>
    </row>
    <row r="322" spans="4:6" s="13" customFormat="1" ht="15">
      <c r="D322" s="21"/>
      <c r="E322" s="43"/>
      <c r="F322" s="88"/>
    </row>
    <row r="323" spans="4:8" s="13" customFormat="1" ht="15">
      <c r="D323" s="21"/>
      <c r="E323" s="43"/>
      <c r="F323" s="84"/>
      <c r="H323" s="22"/>
    </row>
    <row r="324" spans="4:6" s="13" customFormat="1" ht="15">
      <c r="D324" s="21"/>
      <c r="E324" s="43"/>
      <c r="F324" s="84"/>
    </row>
    <row r="325" spans="4:8" s="13" customFormat="1" ht="15">
      <c r="D325" s="21"/>
      <c r="E325" s="43"/>
      <c r="F325" s="84"/>
      <c r="H325" s="22"/>
    </row>
    <row r="326" spans="4:8" s="13" customFormat="1" ht="15">
      <c r="D326" s="21"/>
      <c r="E326" s="43"/>
      <c r="F326" s="84"/>
      <c r="H326" s="22"/>
    </row>
    <row r="327" spans="4:8" s="13" customFormat="1" ht="15">
      <c r="D327" s="21"/>
      <c r="E327" s="43"/>
      <c r="F327" s="84"/>
      <c r="H327" s="22"/>
    </row>
    <row r="328" spans="4:8" s="13" customFormat="1" ht="15">
      <c r="D328" s="21"/>
      <c r="E328" s="43"/>
      <c r="F328" s="84"/>
      <c r="H328" s="22"/>
    </row>
    <row r="329" spans="4:8" s="13" customFormat="1" ht="15">
      <c r="D329" s="21"/>
      <c r="E329" s="43"/>
      <c r="F329" s="84"/>
      <c r="H329" s="22"/>
    </row>
    <row r="330" spans="4:8" s="13" customFormat="1" ht="15">
      <c r="D330" s="21"/>
      <c r="E330" s="43"/>
      <c r="F330" s="84"/>
      <c r="H330" s="22"/>
    </row>
    <row r="331" spans="4:8" s="13" customFormat="1" ht="15">
      <c r="D331" s="21"/>
      <c r="E331" s="43"/>
      <c r="F331" s="84"/>
      <c r="H331" s="22"/>
    </row>
    <row r="332" spans="4:8" s="13" customFormat="1" ht="15">
      <c r="D332" s="21"/>
      <c r="E332" s="43"/>
      <c r="F332" s="84"/>
      <c r="H332" s="22"/>
    </row>
    <row r="333" spans="4:8" s="13" customFormat="1" ht="15">
      <c r="D333" s="21"/>
      <c r="E333" s="43"/>
      <c r="F333" s="84"/>
      <c r="H333" s="22"/>
    </row>
    <row r="334" spans="4:8" s="13" customFormat="1" ht="15">
      <c r="D334" s="21"/>
      <c r="E334" s="43"/>
      <c r="F334" s="84"/>
      <c r="H334" s="22"/>
    </row>
    <row r="335" spans="4:8" s="13" customFormat="1" ht="15">
      <c r="D335" s="21"/>
      <c r="E335" s="43"/>
      <c r="F335" s="84"/>
      <c r="H335" s="22"/>
    </row>
    <row r="336" spans="4:8" s="13" customFormat="1" ht="15">
      <c r="D336" s="21"/>
      <c r="E336" s="43"/>
      <c r="F336" s="84"/>
      <c r="H336" s="22"/>
    </row>
    <row r="337" spans="4:8" s="13" customFormat="1" ht="15">
      <c r="D337" s="21"/>
      <c r="E337" s="43"/>
      <c r="F337" s="84"/>
      <c r="H337" s="22"/>
    </row>
    <row r="338" spans="4:8" s="13" customFormat="1" ht="15">
      <c r="D338" s="21"/>
      <c r="E338" s="43"/>
      <c r="F338" s="84"/>
      <c r="H338" s="22"/>
    </row>
    <row r="339" spans="4:8" s="13" customFormat="1" ht="15">
      <c r="D339" s="21"/>
      <c r="E339" s="43"/>
      <c r="F339" s="84"/>
      <c r="H339" s="22"/>
    </row>
    <row r="340" spans="4:8" s="13" customFormat="1" ht="15">
      <c r="D340" s="21"/>
      <c r="E340" s="43"/>
      <c r="F340" s="84"/>
      <c r="H340" s="22"/>
    </row>
    <row r="341" spans="4:8" s="13" customFormat="1" ht="15">
      <c r="D341" s="21"/>
      <c r="E341" s="43"/>
      <c r="F341" s="84"/>
      <c r="H341" s="22"/>
    </row>
    <row r="342" spans="4:8" s="13" customFormat="1" ht="15">
      <c r="D342" s="21"/>
      <c r="E342" s="43"/>
      <c r="F342" s="84"/>
      <c r="H342" s="22"/>
    </row>
    <row r="343" spans="4:8" s="13" customFormat="1" ht="15">
      <c r="D343" s="21"/>
      <c r="E343" s="43"/>
      <c r="F343" s="84"/>
      <c r="H343" s="22"/>
    </row>
    <row r="344" spans="4:8" s="13" customFormat="1" ht="15">
      <c r="D344" s="21"/>
      <c r="E344" s="43"/>
      <c r="F344" s="84"/>
      <c r="H344" s="22"/>
    </row>
    <row r="345" spans="4:8" s="13" customFormat="1" ht="15">
      <c r="D345" s="21"/>
      <c r="E345" s="43"/>
      <c r="F345" s="84"/>
      <c r="H345" s="22"/>
    </row>
    <row r="346" spans="4:8" s="13" customFormat="1" ht="15">
      <c r="D346" s="21"/>
      <c r="E346" s="43"/>
      <c r="F346" s="84"/>
      <c r="H346" s="22"/>
    </row>
    <row r="347" spans="4:8" s="13" customFormat="1" ht="15">
      <c r="D347" s="21"/>
      <c r="E347" s="43"/>
      <c r="F347" s="84"/>
      <c r="H347" s="22"/>
    </row>
    <row r="348" spans="4:8" s="13" customFormat="1" ht="15">
      <c r="D348" s="21"/>
      <c r="E348" s="43"/>
      <c r="F348" s="84"/>
      <c r="H348" s="22"/>
    </row>
    <row r="349" spans="4:8" s="13" customFormat="1" ht="15">
      <c r="D349" s="21"/>
      <c r="E349" s="43"/>
      <c r="F349" s="84"/>
      <c r="H349" s="22"/>
    </row>
    <row r="350" spans="4:8" s="13" customFormat="1" ht="15">
      <c r="D350" s="21"/>
      <c r="E350" s="43"/>
      <c r="F350" s="84"/>
      <c r="H350" s="22"/>
    </row>
    <row r="351" spans="4:8" s="13" customFormat="1" ht="15">
      <c r="D351" s="21"/>
      <c r="E351" s="43"/>
      <c r="F351" s="84"/>
      <c r="H351" s="22"/>
    </row>
    <row r="352" spans="4:8" s="13" customFormat="1" ht="15">
      <c r="D352" s="21"/>
      <c r="E352" s="43"/>
      <c r="F352" s="84"/>
      <c r="H352" s="22"/>
    </row>
    <row r="353" spans="4:8" s="13" customFormat="1" ht="15">
      <c r="D353" s="21"/>
      <c r="E353" s="43"/>
      <c r="F353" s="84"/>
      <c r="H353" s="22"/>
    </row>
    <row r="354" spans="4:8" s="13" customFormat="1" ht="15">
      <c r="D354" s="21"/>
      <c r="E354" s="43"/>
      <c r="F354" s="84"/>
      <c r="H354" s="22"/>
    </row>
    <row r="355" spans="4:8" s="13" customFormat="1" ht="15">
      <c r="D355" s="21"/>
      <c r="E355" s="43"/>
      <c r="F355" s="84"/>
      <c r="H355" s="22"/>
    </row>
    <row r="356" spans="4:8" s="13" customFormat="1" ht="15">
      <c r="D356" s="21"/>
      <c r="E356" s="43"/>
      <c r="F356" s="84"/>
      <c r="H356" s="22"/>
    </row>
    <row r="357" spans="4:8" s="13" customFormat="1" ht="15">
      <c r="D357" s="21"/>
      <c r="E357" s="43"/>
      <c r="F357" s="84"/>
      <c r="H357" s="22"/>
    </row>
    <row r="358" spans="4:8" s="13" customFormat="1" ht="15">
      <c r="D358" s="21"/>
      <c r="E358" s="43"/>
      <c r="F358" s="84"/>
      <c r="H358" s="22"/>
    </row>
    <row r="359" spans="4:8" s="13" customFormat="1" ht="15">
      <c r="D359" s="21"/>
      <c r="E359" s="43"/>
      <c r="F359" s="84"/>
      <c r="H359" s="22"/>
    </row>
    <row r="360" spans="4:8" s="13" customFormat="1" ht="15">
      <c r="D360" s="21"/>
      <c r="E360" s="43"/>
      <c r="F360" s="84"/>
      <c r="H360" s="22"/>
    </row>
    <row r="361" spans="4:8" s="13" customFormat="1" ht="15">
      <c r="D361" s="21"/>
      <c r="E361" s="43"/>
      <c r="F361" s="84"/>
      <c r="H361" s="22"/>
    </row>
    <row r="362" spans="4:8" s="13" customFormat="1" ht="15">
      <c r="D362" s="21"/>
      <c r="E362" s="43"/>
      <c r="F362" s="84"/>
      <c r="H362" s="22"/>
    </row>
    <row r="363" spans="4:8" s="13" customFormat="1" ht="15">
      <c r="D363" s="21"/>
      <c r="E363" s="43"/>
      <c r="F363" s="84"/>
      <c r="H363" s="22"/>
    </row>
    <row r="364" spans="4:8" s="13" customFormat="1" ht="15">
      <c r="D364" s="21"/>
      <c r="E364" s="43"/>
      <c r="F364" s="84"/>
      <c r="H364" s="22"/>
    </row>
    <row r="365" spans="4:8" s="13" customFormat="1" ht="15">
      <c r="D365" s="21"/>
      <c r="E365" s="43"/>
      <c r="F365" s="84"/>
      <c r="H365" s="22"/>
    </row>
    <row r="366" spans="4:8" s="13" customFormat="1" ht="15">
      <c r="D366" s="21"/>
      <c r="E366" s="43"/>
      <c r="F366" s="84"/>
      <c r="H366" s="22"/>
    </row>
    <row r="367" spans="4:8" s="13" customFormat="1" ht="15">
      <c r="D367" s="21"/>
      <c r="E367" s="43"/>
      <c r="F367" s="84"/>
      <c r="H367" s="22"/>
    </row>
    <row r="368" spans="4:8" s="13" customFormat="1" ht="15">
      <c r="D368" s="21"/>
      <c r="E368" s="43"/>
      <c r="F368" s="84"/>
      <c r="H368" s="22"/>
    </row>
    <row r="369" spans="4:8" s="13" customFormat="1" ht="15">
      <c r="D369" s="21"/>
      <c r="E369" s="43"/>
      <c r="F369" s="84"/>
      <c r="H369" s="22"/>
    </row>
    <row r="370" spans="4:8" s="13" customFormat="1" ht="15">
      <c r="D370" s="21"/>
      <c r="E370" s="43"/>
      <c r="F370" s="84"/>
      <c r="H370" s="22"/>
    </row>
    <row r="371" spans="4:8" s="13" customFormat="1" ht="15">
      <c r="D371" s="21"/>
      <c r="E371" s="43"/>
      <c r="F371" s="84"/>
      <c r="H371" s="22"/>
    </row>
    <row r="372" spans="4:8" s="13" customFormat="1" ht="15">
      <c r="D372" s="21"/>
      <c r="E372" s="43"/>
      <c r="F372" s="84"/>
      <c r="H372" s="22"/>
    </row>
    <row r="373" spans="4:8" s="13" customFormat="1" ht="15">
      <c r="D373" s="21"/>
      <c r="E373" s="43"/>
      <c r="F373" s="84"/>
      <c r="H373" s="22"/>
    </row>
    <row r="374" spans="4:8" s="13" customFormat="1" ht="15">
      <c r="D374" s="21"/>
      <c r="E374" s="43"/>
      <c r="F374" s="84"/>
      <c r="H374" s="22"/>
    </row>
    <row r="375" spans="4:6" s="13" customFormat="1" ht="15">
      <c r="D375" s="21"/>
      <c r="E375" s="43"/>
      <c r="F375" s="84"/>
    </row>
    <row r="376" spans="4:6" s="13" customFormat="1" ht="15">
      <c r="D376" s="21"/>
      <c r="E376" s="43"/>
      <c r="F376" s="84"/>
    </row>
    <row r="377" spans="4:6" s="13" customFormat="1" ht="15">
      <c r="D377" s="21"/>
      <c r="E377" s="43"/>
      <c r="F377" s="84"/>
    </row>
    <row r="378" spans="4:6" s="13" customFormat="1" ht="15">
      <c r="D378" s="21"/>
      <c r="E378" s="43"/>
      <c r="F378" s="84"/>
    </row>
    <row r="379" spans="4:6" s="13" customFormat="1" ht="15">
      <c r="D379" s="21"/>
      <c r="E379" s="43"/>
      <c r="F379" s="84"/>
    </row>
    <row r="380" spans="4:6" s="13" customFormat="1" ht="15">
      <c r="D380" s="21"/>
      <c r="E380" s="43"/>
      <c r="F380" s="84"/>
    </row>
    <row r="381" spans="4:6" s="13" customFormat="1" ht="15">
      <c r="D381" s="21"/>
      <c r="E381" s="43"/>
      <c r="F381" s="84"/>
    </row>
    <row r="382" spans="4:6" s="13" customFormat="1" ht="15">
      <c r="D382" s="21"/>
      <c r="E382" s="43"/>
      <c r="F382" s="84"/>
    </row>
    <row r="383" spans="4:6" s="13" customFormat="1" ht="15">
      <c r="D383" s="21"/>
      <c r="E383" s="43"/>
      <c r="F383" s="84"/>
    </row>
    <row r="384" spans="4:6" s="13" customFormat="1" ht="15">
      <c r="D384" s="21"/>
      <c r="E384" s="43"/>
      <c r="F384" s="84"/>
    </row>
    <row r="385" spans="4:6" s="13" customFormat="1" ht="15">
      <c r="D385" s="21"/>
      <c r="E385" s="43"/>
      <c r="F385" s="84"/>
    </row>
    <row r="386" spans="4:6" s="13" customFormat="1" ht="15">
      <c r="D386" s="21"/>
      <c r="E386" s="43"/>
      <c r="F386" s="84"/>
    </row>
    <row r="387" spans="4:6" s="13" customFormat="1" ht="15">
      <c r="D387" s="21"/>
      <c r="E387" s="43"/>
      <c r="F387" s="84"/>
    </row>
    <row r="388" spans="4:6" s="13" customFormat="1" ht="15">
      <c r="D388" s="21"/>
      <c r="E388" s="43"/>
      <c r="F388" s="84"/>
    </row>
    <row r="389" spans="4:6" s="13" customFormat="1" ht="15">
      <c r="D389" s="21"/>
      <c r="E389" s="43"/>
      <c r="F389" s="84"/>
    </row>
    <row r="390" spans="4:6" s="13" customFormat="1" ht="15">
      <c r="D390" s="21"/>
      <c r="E390" s="43"/>
      <c r="F390" s="84"/>
    </row>
    <row r="391" spans="4:6" s="13" customFormat="1" ht="15">
      <c r="D391" s="21"/>
      <c r="E391" s="43"/>
      <c r="F391" s="84"/>
    </row>
    <row r="392" spans="4:6" s="13" customFormat="1" ht="15">
      <c r="D392" s="21"/>
      <c r="E392" s="43"/>
      <c r="F392" s="84"/>
    </row>
    <row r="393" spans="3:6" s="13" customFormat="1" ht="15.75">
      <c r="C393" s="17"/>
      <c r="D393" s="21"/>
      <c r="E393" s="43"/>
      <c r="F393" s="84"/>
    </row>
    <row r="394" spans="3:6" s="13" customFormat="1" ht="15.75">
      <c r="C394" s="17"/>
      <c r="D394" s="18"/>
      <c r="E394" s="45"/>
      <c r="F394" s="84"/>
    </row>
    <row r="395" spans="2:6" s="17" customFormat="1" ht="15.75">
      <c r="B395" s="13"/>
      <c r="D395" s="18"/>
      <c r="E395" s="45"/>
      <c r="F395" s="95"/>
    </row>
    <row r="396" spans="4:6" s="17" customFormat="1" ht="15.75">
      <c r="D396" s="18"/>
      <c r="E396" s="45"/>
      <c r="F396" s="95"/>
    </row>
    <row r="397" spans="4:6" s="17" customFormat="1" ht="15.75">
      <c r="D397" s="18"/>
      <c r="E397" s="45"/>
      <c r="F397" s="95"/>
    </row>
    <row r="398" spans="4:6" s="17" customFormat="1" ht="15.75">
      <c r="D398" s="18"/>
      <c r="E398" s="45"/>
      <c r="F398" s="95"/>
    </row>
    <row r="399" spans="4:6" s="17" customFormat="1" ht="15.75">
      <c r="D399" s="18"/>
      <c r="E399" s="45"/>
      <c r="F399" s="95"/>
    </row>
    <row r="400" spans="4:6" s="17" customFormat="1" ht="15.75">
      <c r="D400" s="18"/>
      <c r="E400" s="45"/>
      <c r="F400" s="95"/>
    </row>
    <row r="401" spans="4:6" s="17" customFormat="1" ht="15.75">
      <c r="D401" s="18"/>
      <c r="E401" s="45"/>
      <c r="F401" s="95"/>
    </row>
    <row r="402" spans="4:6" s="17" customFormat="1" ht="15.75">
      <c r="D402" s="18"/>
      <c r="E402" s="45"/>
      <c r="F402" s="95"/>
    </row>
    <row r="403" spans="4:6" s="17" customFormat="1" ht="15.75">
      <c r="D403" s="18"/>
      <c r="E403" s="45"/>
      <c r="F403" s="95"/>
    </row>
    <row r="404" spans="4:6" s="17" customFormat="1" ht="15.75">
      <c r="D404" s="18"/>
      <c r="E404" s="45"/>
      <c r="F404" s="95"/>
    </row>
    <row r="405" spans="4:6" s="17" customFormat="1" ht="15.75">
      <c r="D405" s="18"/>
      <c r="E405" s="45"/>
      <c r="F405" s="95"/>
    </row>
    <row r="406" spans="4:6" s="17" customFormat="1" ht="15.75">
      <c r="D406" s="18"/>
      <c r="E406" s="45"/>
      <c r="F406" s="95"/>
    </row>
    <row r="407" spans="4:6" s="17" customFormat="1" ht="15.75">
      <c r="D407" s="18"/>
      <c r="E407" s="45"/>
      <c r="F407" s="95"/>
    </row>
    <row r="408" spans="4:6" s="17" customFormat="1" ht="15.75">
      <c r="D408" s="18"/>
      <c r="E408" s="45"/>
      <c r="F408" s="95"/>
    </row>
    <row r="409" spans="4:6" s="17" customFormat="1" ht="15.75">
      <c r="D409" s="18"/>
      <c r="E409" s="45"/>
      <c r="F409" s="95"/>
    </row>
    <row r="410" spans="4:6" s="17" customFormat="1" ht="15.75">
      <c r="D410" s="18"/>
      <c r="E410" s="45"/>
      <c r="F410" s="95"/>
    </row>
    <row r="411" spans="4:6" s="17" customFormat="1" ht="15.75">
      <c r="D411" s="18"/>
      <c r="E411" s="45"/>
      <c r="F411" s="95"/>
    </row>
    <row r="412" spans="4:6" s="17" customFormat="1" ht="15.75">
      <c r="D412" s="18"/>
      <c r="E412" s="45"/>
      <c r="F412" s="95"/>
    </row>
    <row r="413" spans="4:6" s="17" customFormat="1" ht="15.75">
      <c r="D413" s="18"/>
      <c r="E413" s="45"/>
      <c r="F413" s="95"/>
    </row>
    <row r="414" spans="4:6" s="17" customFormat="1" ht="15.75">
      <c r="D414" s="18"/>
      <c r="E414" s="45"/>
      <c r="F414" s="95"/>
    </row>
    <row r="415" spans="4:6" s="17" customFormat="1" ht="15.75">
      <c r="D415" s="18"/>
      <c r="E415" s="45"/>
      <c r="F415" s="95"/>
    </row>
    <row r="416" spans="4:6" s="17" customFormat="1" ht="15.75">
      <c r="D416" s="18"/>
      <c r="E416" s="45"/>
      <c r="F416" s="95"/>
    </row>
    <row r="417" spans="4:6" s="17" customFormat="1" ht="15.75">
      <c r="D417" s="18"/>
      <c r="E417" s="45"/>
      <c r="F417" s="95"/>
    </row>
    <row r="418" spans="4:6" s="17" customFormat="1" ht="15.75">
      <c r="D418" s="18"/>
      <c r="E418" s="45"/>
      <c r="F418" s="95"/>
    </row>
    <row r="419" spans="4:6" s="17" customFormat="1" ht="15.75">
      <c r="D419" s="18"/>
      <c r="E419" s="45"/>
      <c r="F419" s="95"/>
    </row>
    <row r="420" spans="4:6" s="17" customFormat="1" ht="15.75">
      <c r="D420" s="18"/>
      <c r="E420" s="45"/>
      <c r="F420" s="95"/>
    </row>
    <row r="421" spans="4:6" s="17" customFormat="1" ht="15.75">
      <c r="D421" s="18"/>
      <c r="E421" s="45"/>
      <c r="F421" s="95"/>
    </row>
    <row r="422" spans="4:6" s="17" customFormat="1" ht="15.75">
      <c r="D422" s="18"/>
      <c r="E422" s="45"/>
      <c r="F422" s="95"/>
    </row>
    <row r="423" spans="4:6" s="17" customFormat="1" ht="15.75">
      <c r="D423" s="18"/>
      <c r="E423" s="45"/>
      <c r="F423" s="95"/>
    </row>
    <row r="424" spans="4:6" s="17" customFormat="1" ht="18" customHeight="1">
      <c r="D424" s="18"/>
      <c r="E424" s="45"/>
      <c r="F424" s="95"/>
    </row>
    <row r="425" spans="4:6" s="17" customFormat="1" ht="15.75">
      <c r="D425" s="18"/>
      <c r="E425" s="45"/>
      <c r="F425" s="95"/>
    </row>
    <row r="426" spans="4:8" s="17" customFormat="1" ht="15.75">
      <c r="D426" s="18"/>
      <c r="E426" s="45"/>
      <c r="F426" s="95"/>
      <c r="H426" s="19"/>
    </row>
    <row r="427" spans="4:6" s="17" customFormat="1" ht="15.75">
      <c r="D427" s="18"/>
      <c r="E427" s="45"/>
      <c r="F427" s="96"/>
    </row>
    <row r="428" spans="4:6" s="17" customFormat="1" ht="15.75">
      <c r="D428" s="18"/>
      <c r="E428" s="45"/>
      <c r="F428" s="96"/>
    </row>
    <row r="429" spans="3:6" s="17" customFormat="1" ht="15.75">
      <c r="C429" s="5"/>
      <c r="D429" s="18"/>
      <c r="E429" s="45"/>
      <c r="F429" s="95"/>
    </row>
    <row r="430" spans="3:6" s="17" customFormat="1" ht="15.75">
      <c r="C430" s="5"/>
      <c r="D430" s="6"/>
      <c r="E430" s="46"/>
      <c r="F430" s="96"/>
    </row>
    <row r="431" spans="1:10" s="2" customFormat="1" ht="15.75">
      <c r="A431" s="7"/>
      <c r="B431" s="17"/>
      <c r="C431" s="5"/>
      <c r="D431" s="6"/>
      <c r="E431" s="46"/>
      <c r="F431" s="84"/>
      <c r="G431" s="8"/>
      <c r="H431" s="7"/>
      <c r="I431" s="7"/>
      <c r="J431" s="7"/>
    </row>
    <row r="432" spans="1:10" ht="15">
      <c r="A432" s="7"/>
      <c r="B432" s="5"/>
      <c r="C432" s="5"/>
      <c r="D432" s="6"/>
      <c r="E432" s="46"/>
      <c r="F432" s="88"/>
      <c r="G432" s="7"/>
      <c r="H432" s="7"/>
      <c r="I432" s="5"/>
      <c r="J432" s="7"/>
    </row>
    <row r="433" spans="1:10" ht="15">
      <c r="A433" s="7"/>
      <c r="B433" s="5"/>
      <c r="C433" s="5"/>
      <c r="D433" s="6"/>
      <c r="E433" s="46"/>
      <c r="F433" s="88"/>
      <c r="G433" s="7"/>
      <c r="H433" s="7"/>
      <c r="I433" s="7"/>
      <c r="J433" s="7"/>
    </row>
    <row r="434" spans="1:10" ht="15">
      <c r="A434" s="7"/>
      <c r="B434" s="5"/>
      <c r="C434" s="5"/>
      <c r="D434" s="6"/>
      <c r="E434" s="46"/>
      <c r="F434" s="88"/>
      <c r="G434" s="7"/>
      <c r="H434" s="7"/>
      <c r="I434" s="7"/>
      <c r="J434" s="7"/>
    </row>
    <row r="435" spans="1:10" ht="15">
      <c r="A435" s="7"/>
      <c r="B435" s="5"/>
      <c r="C435" s="5"/>
      <c r="D435" s="6"/>
      <c r="E435" s="46"/>
      <c r="F435" s="88"/>
      <c r="G435" s="7"/>
      <c r="H435" s="7"/>
      <c r="I435" s="7"/>
      <c r="J435" s="7"/>
    </row>
    <row r="436" spans="1:10" ht="15">
      <c r="A436" s="7"/>
      <c r="B436" s="5"/>
      <c r="C436" s="5"/>
      <c r="D436" s="6"/>
      <c r="E436" s="46"/>
      <c r="F436" s="88"/>
      <c r="G436" s="7"/>
      <c r="H436" s="7"/>
      <c r="I436" s="7"/>
      <c r="J436" s="7"/>
    </row>
    <row r="437" spans="1:10" ht="15">
      <c r="A437" s="7"/>
      <c r="B437" s="5"/>
      <c r="C437" s="5"/>
      <c r="D437" s="6"/>
      <c r="E437" s="46"/>
      <c r="F437" s="88"/>
      <c r="G437" s="7"/>
      <c r="H437" s="7"/>
      <c r="I437" s="7"/>
      <c r="J437" s="7"/>
    </row>
    <row r="438" spans="1:10" ht="15">
      <c r="A438" s="7"/>
      <c r="B438" s="5"/>
      <c r="C438" s="5"/>
      <c r="D438" s="6"/>
      <c r="E438" s="46"/>
      <c r="F438" s="88"/>
      <c r="G438" s="8"/>
      <c r="H438" s="7"/>
      <c r="I438" s="7"/>
      <c r="J438" s="7"/>
    </row>
    <row r="439" spans="1:10" ht="15">
      <c r="A439" s="7"/>
      <c r="B439" s="5"/>
      <c r="C439" s="5"/>
      <c r="D439" s="6"/>
      <c r="E439" s="46"/>
      <c r="F439" s="88"/>
      <c r="G439" s="7"/>
      <c r="H439" s="7"/>
      <c r="I439" s="7"/>
      <c r="J439" s="7"/>
    </row>
    <row r="440" spans="1:11" ht="15">
      <c r="A440" s="5"/>
      <c r="B440" s="8"/>
      <c r="C440" s="5"/>
      <c r="D440" s="6"/>
      <c r="E440" s="46"/>
      <c r="F440" s="88"/>
      <c r="G440" s="5"/>
      <c r="H440" s="5"/>
      <c r="I440" s="5"/>
      <c r="J440" s="5"/>
      <c r="K440" s="4"/>
    </row>
    <row r="441" spans="1:10" ht="15">
      <c r="A441" s="7"/>
      <c r="B441" s="5"/>
      <c r="C441" s="5"/>
      <c r="D441" s="6"/>
      <c r="E441" s="47"/>
      <c r="F441" s="88"/>
      <c r="G441" s="7"/>
      <c r="H441" s="7"/>
      <c r="I441" s="7"/>
      <c r="J441" s="7"/>
    </row>
    <row r="442" spans="1:10" ht="15">
      <c r="A442" s="7"/>
      <c r="B442" s="5"/>
      <c r="C442" s="5"/>
      <c r="D442" s="6"/>
      <c r="E442" s="47"/>
      <c r="F442" s="84"/>
      <c r="G442" s="7"/>
      <c r="H442" s="7"/>
      <c r="I442" s="7"/>
      <c r="J442" s="7"/>
    </row>
    <row r="443" spans="1:10" ht="15">
      <c r="A443" s="7"/>
      <c r="B443" s="5"/>
      <c r="C443" s="5"/>
      <c r="D443" s="6"/>
      <c r="E443" s="46"/>
      <c r="F443" s="84"/>
      <c r="G443" s="8"/>
      <c r="H443" s="10"/>
      <c r="I443" s="7"/>
      <c r="J443" s="7"/>
    </row>
    <row r="444" spans="1:10" ht="15">
      <c r="A444" s="7"/>
      <c r="B444" s="5"/>
      <c r="C444" s="5"/>
      <c r="D444" s="6"/>
      <c r="E444" s="47"/>
      <c r="F444" s="88"/>
      <c r="G444" s="7"/>
      <c r="H444" s="7"/>
      <c r="I444" s="7"/>
      <c r="J444" s="7"/>
    </row>
    <row r="445" spans="1:10" ht="15">
      <c r="A445" s="7"/>
      <c r="B445" s="5"/>
      <c r="C445" s="5"/>
      <c r="D445" s="6"/>
      <c r="E445" s="46"/>
      <c r="F445" s="84"/>
      <c r="G445" s="7"/>
      <c r="H445" s="7"/>
      <c r="I445" s="7"/>
      <c r="J445" s="7"/>
    </row>
    <row r="446" spans="1:10" ht="15">
      <c r="A446" s="7"/>
      <c r="B446" s="5"/>
      <c r="C446" s="5"/>
      <c r="D446" s="6"/>
      <c r="E446" s="46"/>
      <c r="F446" s="84"/>
      <c r="G446" s="8"/>
      <c r="H446" s="7"/>
      <c r="I446" s="11"/>
      <c r="J446" s="7"/>
    </row>
    <row r="447" spans="1:10" ht="15">
      <c r="A447" s="7"/>
      <c r="B447" s="5"/>
      <c r="C447" s="5"/>
      <c r="D447" s="6"/>
      <c r="E447" s="47"/>
      <c r="F447" s="88"/>
      <c r="G447" s="7"/>
      <c r="H447" s="7"/>
      <c r="I447" s="7"/>
      <c r="J447" s="7"/>
    </row>
    <row r="448" spans="1:10" ht="15">
      <c r="A448" s="7"/>
      <c r="B448" s="7"/>
      <c r="C448" s="5"/>
      <c r="D448" s="6"/>
      <c r="E448" s="47"/>
      <c r="F448" s="84"/>
      <c r="G448" s="7"/>
      <c r="H448" s="7"/>
      <c r="I448" s="7"/>
      <c r="J448" s="7"/>
    </row>
    <row r="449" spans="1:10" ht="15">
      <c r="A449" s="7"/>
      <c r="B449" s="5"/>
      <c r="C449" s="5"/>
      <c r="D449" s="6"/>
      <c r="E449" s="47"/>
      <c r="F449" s="84"/>
      <c r="G449" s="8"/>
      <c r="H449" s="10"/>
      <c r="I449" s="7"/>
      <c r="J449" s="7"/>
    </row>
    <row r="450" spans="1:10" ht="15">
      <c r="A450" s="7"/>
      <c r="B450" s="5"/>
      <c r="C450" s="5"/>
      <c r="D450" s="6"/>
      <c r="E450" s="47"/>
      <c r="F450" s="84"/>
      <c r="G450" s="7"/>
      <c r="H450" s="7"/>
      <c r="I450" s="7"/>
      <c r="J450" s="7"/>
    </row>
    <row r="451" spans="1:10" ht="15">
      <c r="A451" s="7"/>
      <c r="B451" s="5"/>
      <c r="C451" s="5"/>
      <c r="D451" s="6"/>
      <c r="E451" s="46"/>
      <c r="F451" s="84"/>
      <c r="G451" s="8"/>
      <c r="H451" s="10"/>
      <c r="I451" s="7"/>
      <c r="J451" s="7"/>
    </row>
    <row r="452" spans="1:10" ht="15">
      <c r="A452" s="7"/>
      <c r="B452" s="5"/>
      <c r="C452" s="5"/>
      <c r="D452" s="6"/>
      <c r="E452" s="46"/>
      <c r="F452" s="88"/>
      <c r="G452" s="8"/>
      <c r="H452" s="7"/>
      <c r="I452" s="11"/>
      <c r="J452" s="7"/>
    </row>
    <row r="453" spans="1:10" ht="15">
      <c r="A453" s="7"/>
      <c r="B453" s="5"/>
      <c r="C453" s="5"/>
      <c r="D453" s="6"/>
      <c r="E453" s="46"/>
      <c r="F453" s="88"/>
      <c r="G453" s="7"/>
      <c r="H453" s="7"/>
      <c r="I453" s="7"/>
      <c r="J453" s="7"/>
    </row>
    <row r="454" spans="1:10" ht="15">
      <c r="A454" s="7"/>
      <c r="B454" s="5"/>
      <c r="C454" s="5"/>
      <c r="D454" s="6"/>
      <c r="E454" s="46"/>
      <c r="F454" s="88"/>
      <c r="G454" s="7"/>
      <c r="H454" s="7"/>
      <c r="I454" s="7"/>
      <c r="J454" s="7"/>
    </row>
    <row r="455" spans="1:10" ht="15">
      <c r="A455" s="7"/>
      <c r="B455" s="5"/>
      <c r="C455" s="5"/>
      <c r="D455" s="6"/>
      <c r="E455" s="46"/>
      <c r="F455" s="88"/>
      <c r="G455" s="7"/>
      <c r="H455" s="7"/>
      <c r="I455" s="7"/>
      <c r="J455" s="7"/>
    </row>
    <row r="456" spans="1:10" s="2" customFormat="1" ht="15">
      <c r="A456" s="7"/>
      <c r="B456" s="5"/>
      <c r="C456" s="5"/>
      <c r="D456" s="6"/>
      <c r="E456" s="46"/>
      <c r="F456" s="88"/>
      <c r="G456" s="7"/>
      <c r="H456" s="7"/>
      <c r="I456" s="7"/>
      <c r="J456" s="7"/>
    </row>
    <row r="457" spans="1:10" s="2" customFormat="1" ht="15">
      <c r="A457" s="7"/>
      <c r="B457" s="5"/>
      <c r="C457" s="5"/>
      <c r="D457" s="6"/>
      <c r="E457" s="46"/>
      <c r="F457" s="88"/>
      <c r="G457" s="7"/>
      <c r="H457" s="7"/>
      <c r="I457" s="7"/>
      <c r="J457" s="7"/>
    </row>
    <row r="458" spans="1:10" ht="15">
      <c r="A458" s="7"/>
      <c r="B458" s="5"/>
      <c r="C458" s="5"/>
      <c r="D458" s="6"/>
      <c r="E458" s="46"/>
      <c r="F458" s="88"/>
      <c r="G458" s="7"/>
      <c r="H458" s="7"/>
      <c r="I458" s="7"/>
      <c r="J458" s="7"/>
    </row>
    <row r="459" spans="1:12" ht="15">
      <c r="A459" s="7"/>
      <c r="B459" s="5"/>
      <c r="C459" s="5"/>
      <c r="D459" s="6"/>
      <c r="E459" s="46"/>
      <c r="F459" s="88"/>
      <c r="G459" s="7"/>
      <c r="H459" s="7"/>
      <c r="I459" s="7"/>
      <c r="J459" s="7"/>
      <c r="K459" s="2"/>
      <c r="L459" s="2"/>
    </row>
    <row r="460" spans="1:12" ht="15">
      <c r="A460" s="7"/>
      <c r="B460" s="5"/>
      <c r="C460" s="5"/>
      <c r="D460" s="6"/>
      <c r="E460" s="46"/>
      <c r="F460" s="88"/>
      <c r="G460" s="7"/>
      <c r="H460" s="7"/>
      <c r="I460" s="7"/>
      <c r="J460" s="7"/>
      <c r="K460" s="2"/>
      <c r="L460" s="2"/>
    </row>
    <row r="461" spans="1:12" ht="15">
      <c r="A461" s="7"/>
      <c r="B461" s="5"/>
      <c r="C461" s="5"/>
      <c r="D461" s="6"/>
      <c r="E461" s="46"/>
      <c r="F461" s="88"/>
      <c r="G461" s="7"/>
      <c r="H461" s="7"/>
      <c r="I461" s="7"/>
      <c r="J461" s="7"/>
      <c r="K461" s="2"/>
      <c r="L461" s="2"/>
    </row>
    <row r="462" spans="1:12" ht="15">
      <c r="A462" s="7"/>
      <c r="B462" s="5"/>
      <c r="C462" s="5"/>
      <c r="D462" s="6"/>
      <c r="E462" s="46"/>
      <c r="F462" s="88"/>
      <c r="G462" s="7"/>
      <c r="H462" s="7"/>
      <c r="I462" s="7"/>
      <c r="J462" s="7"/>
      <c r="K462" s="2"/>
      <c r="L462" s="2"/>
    </row>
    <row r="463" spans="1:12" ht="15">
      <c r="A463" s="7"/>
      <c r="B463" s="5"/>
      <c r="C463" s="5"/>
      <c r="D463" s="6"/>
      <c r="E463" s="46"/>
      <c r="F463" s="88"/>
      <c r="G463" s="7"/>
      <c r="H463" s="7"/>
      <c r="I463" s="7"/>
      <c r="J463" s="7"/>
      <c r="K463" s="2"/>
      <c r="L463" s="2"/>
    </row>
    <row r="464" spans="1:12" ht="15">
      <c r="A464" s="7"/>
      <c r="B464" s="5"/>
      <c r="C464" s="5"/>
      <c r="D464" s="6"/>
      <c r="E464" s="46"/>
      <c r="F464" s="88"/>
      <c r="G464" s="8"/>
      <c r="H464" s="7"/>
      <c r="I464" s="7"/>
      <c r="J464" s="7"/>
      <c r="K464" s="2"/>
      <c r="L464" s="2"/>
    </row>
    <row r="465" spans="1:10" ht="15">
      <c r="A465" s="7"/>
      <c r="B465" s="5"/>
      <c r="C465" s="5"/>
      <c r="D465" s="6"/>
      <c r="E465" s="46"/>
      <c r="F465" s="88"/>
      <c r="G465" s="7"/>
      <c r="H465" s="7"/>
      <c r="I465" s="7"/>
      <c r="J465" s="7"/>
    </row>
    <row r="466" spans="1:10" ht="15">
      <c r="A466" s="7"/>
      <c r="B466" s="5"/>
      <c r="C466" s="5"/>
      <c r="D466" s="6"/>
      <c r="E466" s="46"/>
      <c r="F466" s="88"/>
      <c r="G466" s="7"/>
      <c r="H466" s="7"/>
      <c r="I466" s="7"/>
      <c r="J466" s="7"/>
    </row>
    <row r="467" spans="1:10" ht="15">
      <c r="A467" s="7"/>
      <c r="B467" s="5"/>
      <c r="C467" s="5"/>
      <c r="D467" s="6"/>
      <c r="E467" s="46"/>
      <c r="F467" s="88"/>
      <c r="G467" s="7"/>
      <c r="H467" s="7"/>
      <c r="I467" s="7"/>
      <c r="J467" s="7"/>
    </row>
    <row r="468" spans="1:10" ht="15">
      <c r="A468" s="7"/>
      <c r="B468" s="5"/>
      <c r="C468" s="5"/>
      <c r="D468" s="6"/>
      <c r="E468" s="46"/>
      <c r="F468" s="88"/>
      <c r="G468" s="7"/>
      <c r="H468" s="7"/>
      <c r="I468" s="7"/>
      <c r="J468" s="7"/>
    </row>
    <row r="469" spans="1:10" ht="15">
      <c r="A469" s="7"/>
      <c r="B469" s="5"/>
      <c r="C469" s="5"/>
      <c r="D469" s="6"/>
      <c r="E469" s="46"/>
      <c r="F469" s="88"/>
      <c r="G469" s="8"/>
      <c r="H469" s="7"/>
      <c r="I469" s="7"/>
      <c r="J469" s="7"/>
    </row>
    <row r="470" spans="1:10" ht="15">
      <c r="A470" s="7"/>
      <c r="B470" s="5"/>
      <c r="C470" s="5"/>
      <c r="D470" s="6"/>
      <c r="E470" s="46"/>
      <c r="F470" s="88"/>
      <c r="G470" s="7"/>
      <c r="H470" s="7"/>
      <c r="I470" s="7"/>
      <c r="J470" s="7"/>
    </row>
    <row r="471" spans="1:10" ht="15">
      <c r="A471" s="7"/>
      <c r="B471" s="5"/>
      <c r="C471" s="5"/>
      <c r="D471" s="6"/>
      <c r="E471" s="46"/>
      <c r="F471" s="88"/>
      <c r="G471" s="7"/>
      <c r="H471" s="7"/>
      <c r="I471" s="7"/>
      <c r="J471" s="7"/>
    </row>
    <row r="472" spans="1:10" ht="15">
      <c r="A472" s="7"/>
      <c r="B472" s="5"/>
      <c r="C472" s="5"/>
      <c r="D472" s="6"/>
      <c r="E472" s="46"/>
      <c r="F472" s="88"/>
      <c r="G472" s="8"/>
      <c r="H472" s="7"/>
      <c r="I472" s="7"/>
      <c r="J472" s="7"/>
    </row>
    <row r="473" spans="1:10" ht="15">
      <c r="A473" s="7"/>
      <c r="B473" s="5"/>
      <c r="C473" s="5"/>
      <c r="D473" s="6"/>
      <c r="E473" s="46"/>
      <c r="F473" s="88"/>
      <c r="G473" s="7"/>
      <c r="H473" s="7"/>
      <c r="I473" s="5"/>
      <c r="J473" s="7"/>
    </row>
    <row r="474" spans="1:10" ht="15">
      <c r="A474" s="7"/>
      <c r="B474" s="5"/>
      <c r="C474" s="8"/>
      <c r="D474" s="6"/>
      <c r="E474" s="46"/>
      <c r="F474" s="88"/>
      <c r="G474" s="8"/>
      <c r="H474" s="7"/>
      <c r="I474" s="5"/>
      <c r="J474" s="7"/>
    </row>
    <row r="475" spans="1:10" ht="15">
      <c r="A475" s="7"/>
      <c r="B475" s="5"/>
      <c r="C475" s="5"/>
      <c r="D475" s="9"/>
      <c r="E475" s="41"/>
      <c r="F475" s="88"/>
      <c r="G475" s="8"/>
      <c r="H475" s="7"/>
      <c r="I475" s="7"/>
      <c r="J475" s="7"/>
    </row>
    <row r="476" spans="1:10" ht="15">
      <c r="A476" s="7"/>
      <c r="B476" s="5"/>
      <c r="C476" s="5"/>
      <c r="D476" s="6"/>
      <c r="E476" s="46"/>
      <c r="F476" s="88"/>
      <c r="G476" s="7"/>
      <c r="H476" s="7"/>
      <c r="I476" s="7"/>
      <c r="J476" s="7"/>
    </row>
    <row r="477" spans="1:10" ht="15">
      <c r="A477" s="7"/>
      <c r="B477" s="5"/>
      <c r="C477" s="5"/>
      <c r="D477" s="6"/>
      <c r="E477" s="46"/>
      <c r="F477" s="88"/>
      <c r="G477" s="8"/>
      <c r="H477" s="8"/>
      <c r="I477" s="7"/>
      <c r="J477" s="7"/>
    </row>
    <row r="478" spans="1:10" ht="15">
      <c r="A478" s="7"/>
      <c r="B478" s="5"/>
      <c r="C478" s="5"/>
      <c r="D478" s="6"/>
      <c r="E478" s="46"/>
      <c r="F478" s="88"/>
      <c r="G478" s="7"/>
      <c r="H478" s="7"/>
      <c r="I478" s="7"/>
      <c r="J478" s="7"/>
    </row>
    <row r="479" spans="1:10" ht="15">
      <c r="A479" s="7"/>
      <c r="B479" s="5"/>
      <c r="C479" s="5"/>
      <c r="D479" s="6"/>
      <c r="E479" s="46"/>
      <c r="F479" s="88"/>
      <c r="G479" s="7"/>
      <c r="H479" s="7"/>
      <c r="I479" s="7"/>
      <c r="J479" s="7"/>
    </row>
    <row r="480" spans="1:10" ht="15">
      <c r="A480" s="7"/>
      <c r="B480" s="5"/>
      <c r="C480" s="5"/>
      <c r="D480" s="6"/>
      <c r="E480" s="46"/>
      <c r="F480" s="88"/>
      <c r="G480" s="7"/>
      <c r="H480" s="7"/>
      <c r="I480" s="7"/>
      <c r="J480" s="7"/>
    </row>
    <row r="481" spans="1:10" ht="15">
      <c r="A481" s="7"/>
      <c r="B481" s="5"/>
      <c r="C481" s="5"/>
      <c r="D481" s="6"/>
      <c r="E481" s="46"/>
      <c r="F481" s="88"/>
      <c r="G481" s="7"/>
      <c r="H481" s="7"/>
      <c r="I481" s="7"/>
      <c r="J481" s="7"/>
    </row>
    <row r="482" spans="1:10" ht="15">
      <c r="A482" s="7"/>
      <c r="B482" s="5"/>
      <c r="C482" s="5"/>
      <c r="D482" s="6"/>
      <c r="E482" s="46"/>
      <c r="F482" s="88"/>
      <c r="G482" s="7"/>
      <c r="H482" s="7"/>
      <c r="I482" s="7"/>
      <c r="J482" s="7"/>
    </row>
    <row r="483" spans="1:10" ht="15">
      <c r="A483" s="7"/>
      <c r="B483" s="5"/>
      <c r="C483" s="5"/>
      <c r="D483" s="6"/>
      <c r="E483" s="46"/>
      <c r="F483" s="88"/>
      <c r="G483" s="8"/>
      <c r="H483" s="7"/>
      <c r="I483" s="7"/>
      <c r="J483" s="7"/>
    </row>
    <row r="484" spans="1:10" s="2" customFormat="1" ht="15">
      <c r="A484" s="7"/>
      <c r="B484" s="5"/>
      <c r="C484" s="5"/>
      <c r="D484" s="6"/>
      <c r="E484" s="46"/>
      <c r="F484" s="88"/>
      <c r="G484" s="8"/>
      <c r="H484" s="8"/>
      <c r="I484" s="7"/>
      <c r="J484" s="7"/>
    </row>
    <row r="485" spans="1:10" ht="15">
      <c r="A485" s="7"/>
      <c r="B485" s="5"/>
      <c r="C485" s="5"/>
      <c r="D485" s="6"/>
      <c r="E485" s="46"/>
      <c r="F485" s="88"/>
      <c r="G485" s="7"/>
      <c r="H485" s="7"/>
      <c r="I485" s="7"/>
      <c r="J485" s="7"/>
    </row>
    <row r="486" spans="1:10" ht="15">
      <c r="A486" s="7"/>
      <c r="B486" s="5"/>
      <c r="C486" s="5"/>
      <c r="D486" s="6"/>
      <c r="E486" s="46"/>
      <c r="F486" s="88"/>
      <c r="G486" s="7"/>
      <c r="H486" s="7"/>
      <c r="I486" s="7"/>
      <c r="J486" s="7"/>
    </row>
    <row r="487" spans="1:10" ht="15">
      <c r="A487" s="7"/>
      <c r="B487" s="5"/>
      <c r="C487" s="5"/>
      <c r="D487" s="6"/>
      <c r="E487" s="46"/>
      <c r="F487" s="88"/>
      <c r="G487" s="7"/>
      <c r="H487" s="7"/>
      <c r="I487" s="5"/>
      <c r="J487" s="7"/>
    </row>
    <row r="488" spans="1:10" ht="15">
      <c r="A488" s="7"/>
      <c r="B488" s="5"/>
      <c r="C488" s="5"/>
      <c r="D488" s="6"/>
      <c r="E488" s="47"/>
      <c r="F488" s="88"/>
      <c r="G488" s="8"/>
      <c r="H488" s="8"/>
      <c r="I488" s="5"/>
      <c r="J488" s="7"/>
    </row>
    <row r="489" spans="1:10" ht="15">
      <c r="A489" s="7"/>
      <c r="B489" s="5"/>
      <c r="C489" s="5"/>
      <c r="D489" s="6"/>
      <c r="E489" s="47"/>
      <c r="F489" s="84"/>
      <c r="G489" s="7"/>
      <c r="H489" s="7"/>
      <c r="I489" s="7"/>
      <c r="J489" s="7"/>
    </row>
    <row r="490" spans="1:10" ht="15">
      <c r="A490" s="7"/>
      <c r="B490" s="5"/>
      <c r="C490" s="5"/>
      <c r="D490" s="6"/>
      <c r="E490" s="46"/>
      <c r="F490" s="84"/>
      <c r="G490" s="8"/>
      <c r="H490" s="7"/>
      <c r="I490" s="7"/>
      <c r="J490" s="7"/>
    </row>
    <row r="491" spans="1:10" ht="15">
      <c r="A491" s="7"/>
      <c r="B491" s="5"/>
      <c r="C491" s="5"/>
      <c r="D491" s="6"/>
      <c r="E491" s="46"/>
      <c r="F491" s="88"/>
      <c r="G491" s="7"/>
      <c r="H491" s="7"/>
      <c r="I491" s="7"/>
      <c r="J491" s="7"/>
    </row>
    <row r="492" spans="1:10" ht="15">
      <c r="A492" s="7"/>
      <c r="B492" s="5"/>
      <c r="C492" s="5"/>
      <c r="D492" s="6"/>
      <c r="E492" s="46"/>
      <c r="F492" s="88"/>
      <c r="G492" s="7"/>
      <c r="H492" s="7"/>
      <c r="I492" s="7"/>
      <c r="J492" s="7"/>
    </row>
    <row r="493" spans="1:10" ht="15">
      <c r="A493" s="7"/>
      <c r="B493" s="5"/>
      <c r="C493" s="5"/>
      <c r="D493" s="6"/>
      <c r="E493" s="46"/>
      <c r="F493" s="88"/>
      <c r="G493" s="7"/>
      <c r="H493" s="7"/>
      <c r="I493" s="7"/>
      <c r="J493" s="7"/>
    </row>
    <row r="494" spans="1:10" ht="15">
      <c r="A494" s="7"/>
      <c r="B494" s="5"/>
      <c r="C494" s="5"/>
      <c r="D494" s="6"/>
      <c r="E494" s="46"/>
      <c r="F494" s="88"/>
      <c r="G494" s="8"/>
      <c r="H494" s="7"/>
      <c r="I494" s="7"/>
      <c r="J494" s="7"/>
    </row>
    <row r="495" spans="1:10" ht="15">
      <c r="A495" s="7"/>
      <c r="B495" s="5"/>
      <c r="C495" s="5"/>
      <c r="D495" s="6"/>
      <c r="E495" s="46"/>
      <c r="F495" s="88"/>
      <c r="G495" s="7"/>
      <c r="H495" s="7"/>
      <c r="I495" s="7"/>
      <c r="J495" s="7"/>
    </row>
    <row r="496" spans="1:10" ht="15">
      <c r="A496" s="7"/>
      <c r="B496" s="5"/>
      <c r="C496" s="5"/>
      <c r="D496" s="6"/>
      <c r="E496" s="46"/>
      <c r="F496" s="88"/>
      <c r="G496" s="8"/>
      <c r="H496" s="7"/>
      <c r="I496" s="7"/>
      <c r="J496" s="7"/>
    </row>
    <row r="497" spans="1:10" ht="15">
      <c r="A497" s="7"/>
      <c r="B497" s="5"/>
      <c r="C497" s="5"/>
      <c r="D497" s="6"/>
      <c r="E497" s="46"/>
      <c r="F497" s="88"/>
      <c r="G497" s="7"/>
      <c r="H497" s="7"/>
      <c r="I497" s="7"/>
      <c r="J497" s="7"/>
    </row>
    <row r="498" spans="1:10" ht="15">
      <c r="A498" s="7"/>
      <c r="B498" s="5"/>
      <c r="C498" s="5"/>
      <c r="D498" s="6"/>
      <c r="E498" s="46"/>
      <c r="F498" s="88"/>
      <c r="G498" s="8"/>
      <c r="H498" s="8"/>
      <c r="I498" s="7"/>
      <c r="J498" s="7"/>
    </row>
    <row r="499" spans="1:10" ht="15">
      <c r="A499" s="7"/>
      <c r="B499" s="5"/>
      <c r="C499" s="5"/>
      <c r="D499" s="6"/>
      <c r="E499" s="46"/>
      <c r="F499" s="88"/>
      <c r="G499" s="7"/>
      <c r="H499" s="7"/>
      <c r="I499" s="7"/>
      <c r="J499" s="7"/>
    </row>
    <row r="500" spans="1:10" ht="15">
      <c r="A500" s="7"/>
      <c r="B500" s="5"/>
      <c r="C500" s="5"/>
      <c r="D500" s="6"/>
      <c r="E500" s="46"/>
      <c r="F500" s="88"/>
      <c r="G500" s="7"/>
      <c r="H500" s="7"/>
      <c r="I500" s="5"/>
      <c r="J500" s="7"/>
    </row>
    <row r="501" spans="1:10" ht="15">
      <c r="A501" s="7"/>
      <c r="B501" s="5"/>
      <c r="C501" s="5"/>
      <c r="D501" s="6"/>
      <c r="E501" s="46"/>
      <c r="F501" s="88"/>
      <c r="G501" s="8"/>
      <c r="H501" s="7"/>
      <c r="I501" s="5"/>
      <c r="J501" s="7"/>
    </row>
    <row r="502" spans="1:10" ht="15">
      <c r="A502" s="7"/>
      <c r="B502" s="5"/>
      <c r="C502" s="5"/>
      <c r="D502" s="6"/>
      <c r="E502" s="46"/>
      <c r="F502" s="88"/>
      <c r="G502" s="8"/>
      <c r="H502" s="7"/>
      <c r="I502" s="7"/>
      <c r="J502" s="7"/>
    </row>
    <row r="503" spans="1:10" ht="15">
      <c r="A503" s="7"/>
      <c r="B503" s="5"/>
      <c r="C503" s="5"/>
      <c r="D503" s="6"/>
      <c r="E503" s="46"/>
      <c r="F503" s="88"/>
      <c r="G503" s="7"/>
      <c r="H503" s="7"/>
      <c r="I503" s="7"/>
      <c r="J503" s="7"/>
    </row>
    <row r="504" spans="1:10" ht="15">
      <c r="A504" s="7"/>
      <c r="B504" s="5"/>
      <c r="C504" s="5"/>
      <c r="D504" s="6"/>
      <c r="E504" s="46"/>
      <c r="F504" s="88"/>
      <c r="G504" s="7"/>
      <c r="H504" s="7"/>
      <c r="I504" s="7"/>
      <c r="J504" s="7"/>
    </row>
    <row r="505" spans="1:10" ht="15">
      <c r="A505" s="7"/>
      <c r="B505" s="5"/>
      <c r="C505" s="5"/>
      <c r="D505" s="6"/>
      <c r="E505" s="46"/>
      <c r="F505" s="88"/>
      <c r="G505" s="7"/>
      <c r="H505" s="7"/>
      <c r="I505" s="7"/>
      <c r="J505" s="7"/>
    </row>
    <row r="506" spans="1:10" ht="15">
      <c r="A506" s="7"/>
      <c r="B506" s="5"/>
      <c r="C506" s="5"/>
      <c r="D506" s="6"/>
      <c r="E506" s="46"/>
      <c r="F506" s="88"/>
      <c r="G506" s="7"/>
      <c r="H506" s="7"/>
      <c r="I506" s="7"/>
      <c r="J506" s="7"/>
    </row>
    <row r="507" spans="1:10" ht="15">
      <c r="A507" s="7"/>
      <c r="B507" s="5"/>
      <c r="C507" s="8"/>
      <c r="D507" s="6"/>
      <c r="E507" s="46"/>
      <c r="F507" s="88"/>
      <c r="G507" s="8"/>
      <c r="H507" s="7"/>
      <c r="I507" s="7"/>
      <c r="J507" s="7"/>
    </row>
    <row r="508" spans="1:10" ht="15">
      <c r="A508" s="7"/>
      <c r="B508" s="5"/>
      <c r="C508" s="5"/>
      <c r="D508" s="9"/>
      <c r="E508" s="41"/>
      <c r="F508" s="88"/>
      <c r="G508" s="8"/>
      <c r="H508" s="7"/>
      <c r="I508" s="7"/>
      <c r="J508" s="7"/>
    </row>
    <row r="509" spans="1:10" ht="15">
      <c r="A509" s="7"/>
      <c r="B509" s="5"/>
      <c r="C509" s="5"/>
      <c r="D509" s="6"/>
      <c r="E509" s="46"/>
      <c r="F509" s="88"/>
      <c r="G509" s="7"/>
      <c r="H509" s="7"/>
      <c r="I509" s="7"/>
      <c r="J509" s="7"/>
    </row>
    <row r="510" spans="1:10" ht="15">
      <c r="A510" s="7"/>
      <c r="B510" s="5"/>
      <c r="C510" s="5"/>
      <c r="D510" s="6"/>
      <c r="E510" s="46"/>
      <c r="F510" s="88"/>
      <c r="G510" s="8"/>
      <c r="H510" s="7"/>
      <c r="I510" s="7"/>
      <c r="J510" s="7"/>
    </row>
    <row r="511" spans="1:10" ht="15">
      <c r="A511" s="7"/>
      <c r="B511" s="5"/>
      <c r="C511" s="5"/>
      <c r="D511" s="6"/>
      <c r="E511" s="46"/>
      <c r="F511" s="88"/>
      <c r="G511" s="8"/>
      <c r="H511" s="8"/>
      <c r="I511" s="7"/>
      <c r="J511" s="7"/>
    </row>
    <row r="512" spans="1:10" ht="15">
      <c r="A512" s="7"/>
      <c r="B512" s="5"/>
      <c r="C512" s="5"/>
      <c r="D512" s="6"/>
      <c r="E512" s="46"/>
      <c r="F512" s="88"/>
      <c r="G512" s="7"/>
      <c r="H512" s="7"/>
      <c r="I512" s="7"/>
      <c r="J512" s="7"/>
    </row>
    <row r="513" spans="1:10" ht="15">
      <c r="A513" s="7"/>
      <c r="B513" s="5"/>
      <c r="C513" s="5"/>
      <c r="D513" s="6"/>
      <c r="E513" s="46"/>
      <c r="F513" s="88"/>
      <c r="G513" s="7"/>
      <c r="H513" s="7"/>
      <c r="I513" s="7"/>
      <c r="J513" s="7"/>
    </row>
    <row r="514" spans="1:10" ht="15">
      <c r="A514" s="7"/>
      <c r="B514" s="5"/>
      <c r="C514" s="5"/>
      <c r="D514" s="6"/>
      <c r="E514" s="46"/>
      <c r="F514" s="88"/>
      <c r="G514" s="7"/>
      <c r="H514" s="7"/>
      <c r="I514" s="7"/>
      <c r="J514" s="7"/>
    </row>
    <row r="515" spans="1:10" s="2" customFormat="1" ht="15">
      <c r="A515" s="7"/>
      <c r="B515" s="5"/>
      <c r="C515" s="5"/>
      <c r="D515" s="6"/>
      <c r="E515" s="46"/>
      <c r="F515" s="88"/>
      <c r="G515" s="8"/>
      <c r="H515" s="7"/>
      <c r="I515" s="7"/>
      <c r="J515" s="7"/>
    </row>
    <row r="516" spans="1:10" ht="15">
      <c r="A516" s="7"/>
      <c r="B516" s="5"/>
      <c r="C516" s="5"/>
      <c r="D516" s="6"/>
      <c r="E516" s="46"/>
      <c r="F516" s="88"/>
      <c r="G516" s="7"/>
      <c r="H516" s="7"/>
      <c r="I516" s="7"/>
      <c r="J516" s="7"/>
    </row>
    <row r="517" spans="1:10" ht="15">
      <c r="A517" s="7"/>
      <c r="B517" s="5"/>
      <c r="C517" s="5"/>
      <c r="D517" s="6"/>
      <c r="E517" s="46"/>
      <c r="F517" s="88"/>
      <c r="G517" s="8"/>
      <c r="H517" s="7"/>
      <c r="I517" s="7"/>
      <c r="J517" s="7"/>
    </row>
    <row r="518" spans="1:10" ht="15">
      <c r="A518" s="7"/>
      <c r="B518" s="5"/>
      <c r="C518" s="5"/>
      <c r="D518" s="6"/>
      <c r="E518" s="46"/>
      <c r="F518" s="88"/>
      <c r="G518" s="7"/>
      <c r="H518" s="7"/>
      <c r="I518" s="7"/>
      <c r="J518" s="7"/>
    </row>
    <row r="519" spans="1:10" s="2" customFormat="1" ht="15">
      <c r="A519" s="7"/>
      <c r="B519" s="5"/>
      <c r="C519" s="5"/>
      <c r="D519" s="6"/>
      <c r="E519" s="46"/>
      <c r="F519" s="88"/>
      <c r="G519" s="8"/>
      <c r="H519" s="7"/>
      <c r="I519" s="7"/>
      <c r="J519" s="7"/>
    </row>
    <row r="520" spans="1:10" ht="15">
      <c r="A520" s="7"/>
      <c r="B520" s="5"/>
      <c r="C520" s="5"/>
      <c r="D520" s="6"/>
      <c r="E520" s="46"/>
      <c r="F520" s="88"/>
      <c r="G520" s="7"/>
      <c r="H520" s="7"/>
      <c r="I520" s="7"/>
      <c r="J520" s="7"/>
    </row>
    <row r="521" spans="1:10" ht="15">
      <c r="A521" s="7"/>
      <c r="B521" s="5"/>
      <c r="C521" s="5"/>
      <c r="D521" s="6"/>
      <c r="E521" s="46"/>
      <c r="F521" s="88"/>
      <c r="G521" s="7"/>
      <c r="H521" s="7"/>
      <c r="I521" s="7"/>
      <c r="J521" s="7"/>
    </row>
    <row r="522" spans="1:10" ht="15">
      <c r="A522" s="7"/>
      <c r="B522" s="5"/>
      <c r="C522" s="5"/>
      <c r="D522" s="6"/>
      <c r="E522" s="46"/>
      <c r="F522" s="88"/>
      <c r="G522" s="8"/>
      <c r="H522" s="7"/>
      <c r="I522" s="7"/>
      <c r="J522" s="7"/>
    </row>
    <row r="523" spans="1:10" ht="15">
      <c r="A523" s="7"/>
      <c r="B523" s="5"/>
      <c r="C523" s="5"/>
      <c r="D523" s="6"/>
      <c r="E523" s="46"/>
      <c r="F523" s="88"/>
      <c r="G523" s="7"/>
      <c r="H523" s="7"/>
      <c r="I523" s="7"/>
      <c r="J523" s="7"/>
    </row>
    <row r="524" spans="1:10" ht="15">
      <c r="A524" s="7"/>
      <c r="B524" s="5"/>
      <c r="C524" s="5"/>
      <c r="D524" s="6"/>
      <c r="E524" s="46"/>
      <c r="F524" s="88"/>
      <c r="G524" s="8"/>
      <c r="H524" s="7"/>
      <c r="I524" s="7"/>
      <c r="J524" s="7"/>
    </row>
    <row r="525" spans="1:10" ht="15">
      <c r="A525" s="7"/>
      <c r="B525" s="5"/>
      <c r="C525" s="5"/>
      <c r="D525" s="6"/>
      <c r="E525" s="46"/>
      <c r="F525" s="88"/>
      <c r="G525" s="7"/>
      <c r="H525" s="7"/>
      <c r="I525" s="7"/>
      <c r="J525" s="7"/>
    </row>
    <row r="526" spans="1:10" ht="15">
      <c r="A526" s="7"/>
      <c r="B526" s="5"/>
      <c r="C526" s="5"/>
      <c r="D526" s="6"/>
      <c r="E526" s="46"/>
      <c r="F526" s="88"/>
      <c r="G526" s="8"/>
      <c r="H526" s="7"/>
      <c r="I526" s="7"/>
      <c r="J526" s="7"/>
    </row>
    <row r="527" spans="1:10" ht="15">
      <c r="A527" s="7"/>
      <c r="B527" s="5"/>
      <c r="C527" s="5"/>
      <c r="D527" s="6"/>
      <c r="E527" s="46"/>
      <c r="F527" s="88"/>
      <c r="G527" s="7"/>
      <c r="H527" s="7"/>
      <c r="I527" s="7"/>
      <c r="J527" s="7"/>
    </row>
    <row r="528" spans="1:10" ht="15">
      <c r="A528" s="7"/>
      <c r="B528" s="13"/>
      <c r="C528" s="5"/>
      <c r="D528" s="6"/>
      <c r="E528" s="46"/>
      <c r="F528" s="88"/>
      <c r="G528" s="8"/>
      <c r="H528" s="7"/>
      <c r="I528" s="7"/>
      <c r="J528" s="7"/>
    </row>
    <row r="529" spans="1:10" ht="15">
      <c r="A529" s="7"/>
      <c r="B529" s="5"/>
      <c r="C529" s="7"/>
      <c r="D529" s="6"/>
      <c r="E529" s="46"/>
      <c r="F529" s="88"/>
      <c r="G529" s="7"/>
      <c r="H529" s="7"/>
      <c r="I529" s="7"/>
      <c r="J529" s="7"/>
    </row>
    <row r="530" spans="1:10" ht="15">
      <c r="A530" s="7"/>
      <c r="B530" s="5"/>
      <c r="C530" s="5"/>
      <c r="D530" s="9"/>
      <c r="E530" s="41"/>
      <c r="F530" s="88"/>
      <c r="G530" s="8"/>
      <c r="H530" s="7"/>
      <c r="I530" s="7"/>
      <c r="J530" s="7"/>
    </row>
    <row r="531" spans="1:10" ht="15">
      <c r="A531" s="7"/>
      <c r="B531" s="5"/>
      <c r="C531" s="5"/>
      <c r="D531" s="6"/>
      <c r="E531" s="46"/>
      <c r="F531" s="88"/>
      <c r="G531" s="8"/>
      <c r="H531" s="7"/>
      <c r="I531" s="7"/>
      <c r="J531" s="7"/>
    </row>
    <row r="532" spans="1:10" ht="15">
      <c r="A532" s="7"/>
      <c r="B532" s="5"/>
      <c r="C532" s="5"/>
      <c r="D532" s="6"/>
      <c r="E532" s="46"/>
      <c r="F532" s="88"/>
      <c r="G532" s="8"/>
      <c r="H532" s="7"/>
      <c r="I532" s="7"/>
      <c r="J532" s="7"/>
    </row>
    <row r="533" spans="1:10" s="2" customFormat="1" ht="15">
      <c r="A533" s="7"/>
      <c r="B533" s="12"/>
      <c r="C533" s="5"/>
      <c r="D533" s="6"/>
      <c r="E533" s="46"/>
      <c r="F533" s="88"/>
      <c r="G533" s="7"/>
      <c r="H533" s="7"/>
      <c r="I533" s="7"/>
      <c r="J533" s="7"/>
    </row>
    <row r="534" spans="1:10" s="2" customFormat="1" ht="15">
      <c r="A534" s="7"/>
      <c r="B534" s="5"/>
      <c r="C534" s="5"/>
      <c r="D534" s="6"/>
      <c r="E534" s="46"/>
      <c r="F534" s="88"/>
      <c r="G534" s="7"/>
      <c r="H534" s="7"/>
      <c r="I534" s="7"/>
      <c r="J534" s="7"/>
    </row>
    <row r="535" spans="1:10" ht="15">
      <c r="A535" s="7"/>
      <c r="B535" s="5"/>
      <c r="C535" s="5"/>
      <c r="D535" s="6"/>
      <c r="E535" s="46"/>
      <c r="F535" s="88"/>
      <c r="G535" s="8"/>
      <c r="H535" s="8"/>
      <c r="I535" s="7"/>
      <c r="J535" s="7"/>
    </row>
    <row r="536" spans="1:10" ht="15">
      <c r="A536" s="7"/>
      <c r="B536" s="5"/>
      <c r="C536" s="5"/>
      <c r="D536" s="6"/>
      <c r="E536" s="46"/>
      <c r="F536" s="88"/>
      <c r="G536" s="7"/>
      <c r="H536" s="7"/>
      <c r="I536" s="7"/>
      <c r="J536" s="7"/>
    </row>
    <row r="537" spans="1:10" ht="15">
      <c r="A537" s="7"/>
      <c r="B537" s="5"/>
      <c r="C537" s="5"/>
      <c r="D537" s="6"/>
      <c r="E537" s="46"/>
      <c r="F537" s="88"/>
      <c r="G537" s="7"/>
      <c r="H537" s="7"/>
      <c r="I537" s="7"/>
      <c r="J537" s="7"/>
    </row>
    <row r="538" spans="1:10" ht="15">
      <c r="A538" s="7"/>
      <c r="B538" s="5"/>
      <c r="C538" s="8"/>
      <c r="D538" s="6"/>
      <c r="E538" s="46"/>
      <c r="F538" s="88"/>
      <c r="G538" s="7"/>
      <c r="H538" s="5"/>
      <c r="I538" s="5"/>
      <c r="J538" s="7"/>
    </row>
    <row r="539" spans="1:10" ht="15">
      <c r="A539" s="7"/>
      <c r="B539" s="5"/>
      <c r="C539" s="7"/>
      <c r="D539" s="9"/>
      <c r="E539" s="41"/>
      <c r="F539" s="88"/>
      <c r="G539" s="8"/>
      <c r="H539" s="5"/>
      <c r="I539" s="5"/>
      <c r="J539" s="7"/>
    </row>
    <row r="540" spans="1:10" ht="15">
      <c r="A540" s="7"/>
      <c r="B540" s="5"/>
      <c r="C540" s="5"/>
      <c r="D540" s="15"/>
      <c r="E540" s="47"/>
      <c r="F540" s="88"/>
      <c r="G540" s="8"/>
      <c r="H540" s="7"/>
      <c r="I540" s="11"/>
      <c r="J540" s="7"/>
    </row>
    <row r="541" spans="1:10" ht="15">
      <c r="A541" s="7"/>
      <c r="B541" s="5"/>
      <c r="C541" s="5"/>
      <c r="D541" s="6"/>
      <c r="E541" s="46"/>
      <c r="F541" s="84"/>
      <c r="G541" s="7"/>
      <c r="H541" s="7"/>
      <c r="I541" s="7"/>
      <c r="J541" s="7"/>
    </row>
    <row r="542" spans="1:10" ht="15">
      <c r="A542" s="7"/>
      <c r="B542" s="8"/>
      <c r="C542" s="5"/>
      <c r="D542" s="6"/>
      <c r="E542" s="46"/>
      <c r="F542" s="88"/>
      <c r="G542" s="8"/>
      <c r="H542" s="7"/>
      <c r="I542" s="7"/>
      <c r="J542" s="7"/>
    </row>
    <row r="543" spans="1:10" ht="15">
      <c r="A543" s="7"/>
      <c r="B543" s="5"/>
      <c r="C543" s="5"/>
      <c r="D543" s="6"/>
      <c r="E543" s="46"/>
      <c r="F543" s="88"/>
      <c r="G543" s="8"/>
      <c r="H543" s="7"/>
      <c r="I543" s="7"/>
      <c r="J543" s="7"/>
    </row>
    <row r="544" spans="1:10" ht="15">
      <c r="A544" s="7"/>
      <c r="B544" s="5"/>
      <c r="C544" s="5"/>
      <c r="D544" s="6"/>
      <c r="E544" s="46"/>
      <c r="F544" s="88"/>
      <c r="G544" s="8"/>
      <c r="H544" s="7"/>
      <c r="I544" s="7"/>
      <c r="J544" s="7"/>
    </row>
    <row r="545" spans="1:10" ht="15">
      <c r="A545" s="7"/>
      <c r="B545" s="5"/>
      <c r="C545" s="5"/>
      <c r="D545" s="6"/>
      <c r="E545" s="46"/>
      <c r="F545" s="88"/>
      <c r="G545" s="7"/>
      <c r="H545" s="7"/>
      <c r="I545" s="7"/>
      <c r="J545" s="7"/>
    </row>
    <row r="546" spans="1:10" ht="15">
      <c r="A546" s="7"/>
      <c r="B546" s="8"/>
      <c r="C546" s="5"/>
      <c r="D546" s="6"/>
      <c r="E546" s="46"/>
      <c r="F546" s="88"/>
      <c r="G546" s="7"/>
      <c r="H546" s="7"/>
      <c r="I546" s="7"/>
      <c r="J546" s="7"/>
    </row>
    <row r="547" spans="1:10" ht="15">
      <c r="A547" s="7"/>
      <c r="B547" s="5"/>
      <c r="C547" s="5"/>
      <c r="D547" s="6"/>
      <c r="E547" s="46"/>
      <c r="F547" s="88"/>
      <c r="G547" s="7"/>
      <c r="H547" s="7"/>
      <c r="I547" s="7"/>
      <c r="J547" s="7"/>
    </row>
    <row r="548" spans="1:10" ht="15">
      <c r="A548" s="7"/>
      <c r="B548" s="5"/>
      <c r="C548" s="5"/>
      <c r="D548" s="6"/>
      <c r="E548" s="46"/>
      <c r="F548" s="88"/>
      <c r="G548" s="7"/>
      <c r="H548" s="7"/>
      <c r="I548" s="7"/>
      <c r="J548" s="7"/>
    </row>
    <row r="549" spans="1:10" ht="15">
      <c r="A549" s="7"/>
      <c r="B549" s="5"/>
      <c r="C549" s="5"/>
      <c r="D549" s="6"/>
      <c r="E549" s="46"/>
      <c r="F549" s="88"/>
      <c r="G549" s="7"/>
      <c r="H549" s="7"/>
      <c r="I549" s="7"/>
      <c r="J549" s="7"/>
    </row>
    <row r="550" spans="1:10" ht="15">
      <c r="A550" s="7"/>
      <c r="B550" s="5"/>
      <c r="C550" s="5"/>
      <c r="D550" s="6"/>
      <c r="E550" s="46"/>
      <c r="F550" s="88"/>
      <c r="G550" s="7"/>
      <c r="H550" s="7"/>
      <c r="I550" s="7"/>
      <c r="J550" s="7"/>
    </row>
    <row r="551" spans="1:10" ht="15">
      <c r="A551" s="7"/>
      <c r="B551" s="5"/>
      <c r="C551" s="5"/>
      <c r="D551" s="6"/>
      <c r="E551" s="46"/>
      <c r="F551" s="88"/>
      <c r="G551" s="7"/>
      <c r="H551" s="7"/>
      <c r="I551" s="7"/>
      <c r="J551" s="7"/>
    </row>
    <row r="552" spans="1:10" ht="15">
      <c r="A552" s="7"/>
      <c r="B552" s="5"/>
      <c r="C552" s="5"/>
      <c r="D552" s="6"/>
      <c r="E552" s="46"/>
      <c r="F552" s="88"/>
      <c r="G552" s="7"/>
      <c r="H552" s="7"/>
      <c r="I552" s="7"/>
      <c r="J552" s="7"/>
    </row>
    <row r="553" spans="1:10" ht="15">
      <c r="A553" s="7"/>
      <c r="B553" s="5"/>
      <c r="C553" s="5"/>
      <c r="D553" s="6"/>
      <c r="E553" s="46"/>
      <c r="F553" s="88"/>
      <c r="G553" s="7"/>
      <c r="H553" s="7"/>
      <c r="I553" s="7"/>
      <c r="J553" s="7"/>
    </row>
    <row r="554" spans="1:10" ht="15">
      <c r="A554" s="7"/>
      <c r="B554" s="5"/>
      <c r="C554" s="5"/>
      <c r="D554" s="6"/>
      <c r="E554" s="46"/>
      <c r="F554" s="88"/>
      <c r="G554" s="7"/>
      <c r="H554" s="7"/>
      <c r="I554" s="7"/>
      <c r="J554" s="7"/>
    </row>
    <row r="555" spans="1:10" ht="15">
      <c r="A555" s="7"/>
      <c r="B555" s="5"/>
      <c r="C555" s="5"/>
      <c r="D555" s="6"/>
      <c r="E555" s="46"/>
      <c r="F555" s="88"/>
      <c r="G555" s="7"/>
      <c r="H555" s="7"/>
      <c r="I555" s="7"/>
      <c r="J555" s="7"/>
    </row>
    <row r="556" spans="1:10" ht="15">
      <c r="A556" s="7"/>
      <c r="B556" s="5"/>
      <c r="C556" s="5"/>
      <c r="D556" s="6"/>
      <c r="E556" s="46"/>
      <c r="F556" s="88"/>
      <c r="G556" s="8"/>
      <c r="H556" s="7"/>
      <c r="I556" s="7"/>
      <c r="J556" s="7"/>
    </row>
    <row r="557" spans="1:10" ht="15">
      <c r="A557" s="7"/>
      <c r="B557" s="5"/>
      <c r="C557" s="5"/>
      <c r="D557" s="6"/>
      <c r="E557" s="46"/>
      <c r="F557" s="88"/>
      <c r="G557" s="7"/>
      <c r="H557" s="7"/>
      <c r="I557" s="7"/>
      <c r="J557" s="7"/>
    </row>
    <row r="558" spans="1:10" ht="15">
      <c r="A558" s="7"/>
      <c r="B558" s="5"/>
      <c r="C558" s="5"/>
      <c r="D558" s="6"/>
      <c r="E558" s="46"/>
      <c r="F558" s="88"/>
      <c r="G558" s="7"/>
      <c r="H558" s="7"/>
      <c r="I558" s="7"/>
      <c r="J558" s="7"/>
    </row>
    <row r="559" spans="1:10" ht="15">
      <c r="A559" s="7"/>
      <c r="B559" s="5"/>
      <c r="C559" s="5"/>
      <c r="D559" s="6"/>
      <c r="E559" s="46"/>
      <c r="F559" s="88"/>
      <c r="G559" s="8"/>
      <c r="H559" s="13"/>
      <c r="I559" s="7"/>
      <c r="J559" s="7"/>
    </row>
    <row r="560" spans="1:10" ht="15">
      <c r="A560" s="7"/>
      <c r="B560" s="5"/>
      <c r="C560" s="5"/>
      <c r="D560" s="6"/>
      <c r="E560" s="46"/>
      <c r="F560" s="88"/>
      <c r="G560" s="7"/>
      <c r="H560" s="7"/>
      <c r="I560" s="7"/>
      <c r="J560" s="7"/>
    </row>
    <row r="561" spans="1:10" ht="15">
      <c r="A561" s="7"/>
      <c r="B561" s="5"/>
      <c r="C561" s="5"/>
      <c r="D561" s="6"/>
      <c r="E561" s="46"/>
      <c r="F561" s="88"/>
      <c r="G561" s="7"/>
      <c r="H561" s="7"/>
      <c r="I561" s="7"/>
      <c r="J561" s="7"/>
    </row>
    <row r="562" spans="1:10" ht="15">
      <c r="A562" s="7"/>
      <c r="B562" s="5"/>
      <c r="C562" s="5"/>
      <c r="D562" s="6"/>
      <c r="E562" s="46"/>
      <c r="F562" s="88"/>
      <c r="G562" s="7"/>
      <c r="H562" s="7"/>
      <c r="I562" s="7"/>
      <c r="J562" s="7"/>
    </row>
    <row r="563" spans="1:10" ht="15">
      <c r="A563" s="7"/>
      <c r="B563" s="5"/>
      <c r="C563" s="8"/>
      <c r="D563" s="6"/>
      <c r="E563" s="46"/>
      <c r="F563" s="88"/>
      <c r="G563" s="7"/>
      <c r="H563" s="7"/>
      <c r="I563" s="7"/>
      <c r="J563" s="7"/>
    </row>
    <row r="564" spans="1:10" ht="15">
      <c r="A564" s="7"/>
      <c r="B564" s="5"/>
      <c r="C564" s="5"/>
      <c r="D564" s="9"/>
      <c r="E564" s="41"/>
      <c r="F564" s="88"/>
      <c r="G564" s="8"/>
      <c r="H564" s="8"/>
      <c r="I564" s="7"/>
      <c r="J564" s="7"/>
    </row>
    <row r="565" spans="1:10" ht="15">
      <c r="A565" s="7"/>
      <c r="B565" s="5"/>
      <c r="C565" s="5"/>
      <c r="D565" s="6"/>
      <c r="E565" s="46"/>
      <c r="F565" s="88"/>
      <c r="G565" s="8"/>
      <c r="H565" s="8"/>
      <c r="I565" s="5"/>
      <c r="J565" s="7"/>
    </row>
    <row r="566" spans="1:10" ht="15">
      <c r="A566" s="7"/>
      <c r="B566" s="5"/>
      <c r="C566" s="5"/>
      <c r="D566" s="6"/>
      <c r="E566" s="46"/>
      <c r="F566" s="88"/>
      <c r="G566" s="7"/>
      <c r="H566" s="7"/>
      <c r="I566" s="5"/>
      <c r="J566" s="7"/>
    </row>
    <row r="567" spans="1:10" ht="15">
      <c r="A567" s="7"/>
      <c r="B567" s="5"/>
      <c r="C567" s="5"/>
      <c r="D567" s="6"/>
      <c r="E567" s="46"/>
      <c r="F567" s="88"/>
      <c r="G567" s="8"/>
      <c r="H567" s="7"/>
      <c r="I567" s="5"/>
      <c r="J567" s="7"/>
    </row>
    <row r="568" spans="1:10" ht="15">
      <c r="A568" s="7"/>
      <c r="B568" s="5"/>
      <c r="C568" s="5"/>
      <c r="D568" s="6"/>
      <c r="E568" s="46"/>
      <c r="F568" s="88"/>
      <c r="G568" s="8"/>
      <c r="H568" s="8"/>
      <c r="I568" s="7"/>
      <c r="J568" s="7"/>
    </row>
    <row r="569" spans="1:10" s="2" customFormat="1" ht="15">
      <c r="A569" s="7"/>
      <c r="B569" s="5"/>
      <c r="C569" s="5"/>
      <c r="D569" s="6"/>
      <c r="E569" s="46"/>
      <c r="F569" s="88"/>
      <c r="G569" s="8"/>
      <c r="H569" s="8"/>
      <c r="I569" s="7"/>
      <c r="J569" s="7"/>
    </row>
    <row r="570" spans="1:10" ht="15">
      <c r="A570" s="7"/>
      <c r="B570" s="5"/>
      <c r="C570" s="5"/>
      <c r="D570" s="6"/>
      <c r="E570" s="46"/>
      <c r="F570" s="88"/>
      <c r="G570" s="8"/>
      <c r="H570" s="8"/>
      <c r="I570" s="7"/>
      <c r="J570" s="7"/>
    </row>
    <row r="571" spans="1:10" ht="15">
      <c r="A571" s="7"/>
      <c r="B571" s="5"/>
      <c r="C571" s="5"/>
      <c r="D571" s="6"/>
      <c r="E571" s="46"/>
      <c r="F571" s="88"/>
      <c r="G571" s="8"/>
      <c r="H571" s="7"/>
      <c r="I571" s="7"/>
      <c r="J571" s="7"/>
    </row>
    <row r="572" spans="1:10" ht="15">
      <c r="A572" s="7"/>
      <c r="B572" s="5"/>
      <c r="C572" s="5"/>
      <c r="D572" s="6"/>
      <c r="E572" s="46"/>
      <c r="F572" s="88"/>
      <c r="G572" s="7"/>
      <c r="H572" s="7"/>
      <c r="I572" s="7"/>
      <c r="J572" s="7"/>
    </row>
    <row r="573" spans="1:10" s="2" customFormat="1" ht="15">
      <c r="A573" s="7"/>
      <c r="B573" s="5"/>
      <c r="C573" s="5"/>
      <c r="D573" s="6"/>
      <c r="E573" s="46"/>
      <c r="F573" s="88"/>
      <c r="G573" s="8"/>
      <c r="H573" s="7"/>
      <c r="I573" s="7"/>
      <c r="J573" s="7"/>
    </row>
    <row r="574" spans="1:10" ht="15">
      <c r="A574" s="7"/>
      <c r="B574" s="5"/>
      <c r="C574" s="5"/>
      <c r="D574" s="6"/>
      <c r="E574" s="46"/>
      <c r="F574" s="88"/>
      <c r="G574" s="7"/>
      <c r="H574" s="7"/>
      <c r="I574" s="7"/>
      <c r="J574" s="7"/>
    </row>
    <row r="575" spans="1:10" ht="15">
      <c r="A575" s="7"/>
      <c r="B575" s="5"/>
      <c r="C575" s="5"/>
      <c r="D575" s="6"/>
      <c r="E575" s="46"/>
      <c r="F575" s="88"/>
      <c r="G575" s="7"/>
      <c r="H575" s="7"/>
      <c r="I575" s="7"/>
      <c r="J575" s="7"/>
    </row>
    <row r="576" spans="1:10" ht="15">
      <c r="A576" s="7"/>
      <c r="B576" s="5"/>
      <c r="C576" s="5"/>
      <c r="D576" s="6"/>
      <c r="E576" s="46"/>
      <c r="F576" s="88"/>
      <c r="G576" s="8"/>
      <c r="H576" s="7"/>
      <c r="I576" s="7"/>
      <c r="J576" s="7"/>
    </row>
    <row r="577" spans="1:10" ht="15">
      <c r="A577" s="7"/>
      <c r="B577" s="5"/>
      <c r="C577" s="5"/>
      <c r="D577" s="6"/>
      <c r="E577" s="46"/>
      <c r="F577" s="88"/>
      <c r="G577" s="8"/>
      <c r="H577" s="7"/>
      <c r="I577" s="7"/>
      <c r="J577" s="7"/>
    </row>
    <row r="578" spans="1:10" ht="15">
      <c r="A578" s="7"/>
      <c r="B578" s="8"/>
      <c r="C578" s="5"/>
      <c r="D578" s="6"/>
      <c r="E578" s="46"/>
      <c r="F578" s="88"/>
      <c r="G578" s="8"/>
      <c r="H578" s="7"/>
      <c r="I578" s="7"/>
      <c r="J578" s="7"/>
    </row>
    <row r="579" spans="1:10" ht="15">
      <c r="A579" s="7"/>
      <c r="B579" s="5"/>
      <c r="C579" s="5"/>
      <c r="D579" s="6"/>
      <c r="E579" s="46"/>
      <c r="F579" s="88"/>
      <c r="G579" s="7"/>
      <c r="H579" s="7"/>
      <c r="I579" s="7"/>
      <c r="J579" s="7"/>
    </row>
    <row r="580" spans="1:10" ht="15">
      <c r="A580" s="7"/>
      <c r="B580" s="5"/>
      <c r="C580" s="5"/>
      <c r="D580" s="6"/>
      <c r="E580" s="46"/>
      <c r="F580" s="88"/>
      <c r="G580" s="8"/>
      <c r="H580" s="7"/>
      <c r="I580" s="7"/>
      <c r="J580" s="7"/>
    </row>
    <row r="581" spans="1:10" ht="15">
      <c r="A581" s="7"/>
      <c r="B581" s="5"/>
      <c r="C581" s="5"/>
      <c r="D581" s="6"/>
      <c r="E581" s="46"/>
      <c r="F581" s="88"/>
      <c r="G581" s="7"/>
      <c r="H581" s="7"/>
      <c r="I581" s="7"/>
      <c r="J581" s="7"/>
    </row>
    <row r="582" spans="1:10" ht="15">
      <c r="A582" s="7"/>
      <c r="B582" s="5"/>
      <c r="C582" s="5"/>
      <c r="D582" s="6"/>
      <c r="E582" s="46"/>
      <c r="F582" s="88"/>
      <c r="G582" s="8"/>
      <c r="H582" s="8"/>
      <c r="I582" s="7"/>
      <c r="J582" s="7"/>
    </row>
    <row r="583" spans="1:10" ht="15">
      <c r="A583" s="7"/>
      <c r="B583" s="5"/>
      <c r="C583" s="5"/>
      <c r="D583" s="6"/>
      <c r="E583" s="46"/>
      <c r="F583" s="88"/>
      <c r="G583" s="7"/>
      <c r="H583" s="7"/>
      <c r="I583" s="7"/>
      <c r="J583" s="7"/>
    </row>
    <row r="584" spans="1:10" ht="15">
      <c r="A584" s="7"/>
      <c r="B584" s="5"/>
      <c r="C584" s="5"/>
      <c r="D584" s="6"/>
      <c r="E584" s="46"/>
      <c r="F584" s="88"/>
      <c r="G584" s="7"/>
      <c r="H584" s="7"/>
      <c r="I584" s="7"/>
      <c r="J584" s="7"/>
    </row>
    <row r="585" spans="1:10" ht="15">
      <c r="A585" s="7"/>
      <c r="B585" s="5"/>
      <c r="C585" s="5"/>
      <c r="D585" s="6"/>
      <c r="E585" s="46"/>
      <c r="F585" s="88"/>
      <c r="G585" s="7"/>
      <c r="H585" s="7"/>
      <c r="I585" s="7"/>
      <c r="J585" s="7"/>
    </row>
    <row r="586" spans="1:10" ht="15">
      <c r="A586" s="7"/>
      <c r="B586" s="5"/>
      <c r="C586" s="5"/>
      <c r="D586" s="6"/>
      <c r="E586" s="46"/>
      <c r="F586" s="88"/>
      <c r="G586" s="8"/>
      <c r="H586" s="7"/>
      <c r="I586" s="7"/>
      <c r="J586" s="7"/>
    </row>
    <row r="587" spans="1:10" ht="15">
      <c r="A587" s="7"/>
      <c r="B587" s="5"/>
      <c r="C587" s="5"/>
      <c r="D587" s="6"/>
      <c r="E587" s="46"/>
      <c r="F587" s="88"/>
      <c r="G587" s="7"/>
      <c r="H587" s="7"/>
      <c r="I587" s="7"/>
      <c r="J587" s="7"/>
    </row>
    <row r="588" spans="1:10" ht="15">
      <c r="A588" s="7"/>
      <c r="B588" s="5"/>
      <c r="C588" s="5"/>
      <c r="D588" s="6"/>
      <c r="E588" s="46"/>
      <c r="F588" s="88"/>
      <c r="G588" s="7"/>
      <c r="H588" s="7"/>
      <c r="I588" s="7"/>
      <c r="J588" s="7"/>
    </row>
    <row r="589" spans="1:10" ht="15">
      <c r="A589" s="7"/>
      <c r="B589" s="5"/>
      <c r="C589" s="5"/>
      <c r="D589" s="6"/>
      <c r="E589" s="46"/>
      <c r="F589" s="88"/>
      <c r="G589" s="7"/>
      <c r="H589" s="7"/>
      <c r="I589" s="7"/>
      <c r="J589" s="7"/>
    </row>
    <row r="590" spans="1:10" ht="15">
      <c r="A590" s="7"/>
      <c r="B590" s="5"/>
      <c r="C590" s="5"/>
      <c r="D590" s="6"/>
      <c r="E590" s="46"/>
      <c r="F590" s="88"/>
      <c r="G590" s="7"/>
      <c r="H590" s="7"/>
      <c r="I590" s="7"/>
      <c r="J590" s="7"/>
    </row>
    <row r="591" spans="1:10" ht="15">
      <c r="A591" s="7"/>
      <c r="B591" s="5"/>
      <c r="C591" s="5"/>
      <c r="D591" s="6"/>
      <c r="E591" s="46"/>
      <c r="F591" s="88"/>
      <c r="G591" s="7"/>
      <c r="H591" s="7"/>
      <c r="I591" s="7"/>
      <c r="J591" s="7"/>
    </row>
    <row r="592" spans="1:10" ht="15">
      <c r="A592" s="7"/>
      <c r="B592" s="5"/>
      <c r="C592" s="5"/>
      <c r="D592" s="6"/>
      <c r="E592" s="46"/>
      <c r="F592" s="88"/>
      <c r="G592" s="8"/>
      <c r="H592" s="7"/>
      <c r="I592" s="7"/>
      <c r="J592" s="7"/>
    </row>
    <row r="593" spans="1:10" ht="15">
      <c r="A593" s="7"/>
      <c r="B593" s="5"/>
      <c r="C593" s="5"/>
      <c r="D593" s="6"/>
      <c r="E593" s="46"/>
      <c r="F593" s="88"/>
      <c r="G593" s="8"/>
      <c r="H593" s="7"/>
      <c r="I593" s="7"/>
      <c r="J593" s="7"/>
    </row>
    <row r="594" spans="1:10" ht="15">
      <c r="A594" s="7"/>
      <c r="B594" s="5"/>
      <c r="C594" s="5"/>
      <c r="D594" s="6"/>
      <c r="E594" s="46"/>
      <c r="F594" s="88"/>
      <c r="G594" s="7"/>
      <c r="H594" s="7"/>
      <c r="I594" s="7"/>
      <c r="J594" s="7"/>
    </row>
    <row r="595" spans="1:10" ht="15">
      <c r="A595" s="7"/>
      <c r="B595" s="5"/>
      <c r="C595" s="7"/>
      <c r="D595" s="6"/>
      <c r="E595" s="46"/>
      <c r="F595" s="88"/>
      <c r="G595" s="7"/>
      <c r="H595" s="7"/>
      <c r="I595" s="7"/>
      <c r="J595" s="7"/>
    </row>
    <row r="596" spans="1:10" ht="15">
      <c r="A596" s="7"/>
      <c r="B596" s="5"/>
      <c r="C596" s="7"/>
      <c r="D596" s="15"/>
      <c r="E596" s="47"/>
      <c r="F596" s="88"/>
      <c r="G596" s="7"/>
      <c r="H596" s="7"/>
      <c r="I596" s="7"/>
      <c r="J596" s="7"/>
    </row>
    <row r="597" spans="1:10" ht="15">
      <c r="A597" s="7"/>
      <c r="B597" s="5"/>
      <c r="C597" s="11"/>
      <c r="D597" s="15"/>
      <c r="E597" s="47"/>
      <c r="F597" s="84"/>
      <c r="G597" s="7"/>
      <c r="H597" s="7"/>
      <c r="I597" s="7"/>
      <c r="J597" s="7"/>
    </row>
    <row r="598" spans="1:10" ht="15">
      <c r="A598" s="7"/>
      <c r="B598" s="7"/>
      <c r="C598" s="11"/>
      <c r="D598" s="15"/>
      <c r="E598" s="47"/>
      <c r="F598" s="84"/>
      <c r="G598" s="7"/>
      <c r="H598" s="7"/>
      <c r="I598" s="7"/>
      <c r="J598" s="7"/>
    </row>
    <row r="599" spans="1:10" ht="15">
      <c r="A599" s="7"/>
      <c r="B599" s="7"/>
      <c r="C599" s="11"/>
      <c r="D599" s="15"/>
      <c r="E599" s="47"/>
      <c r="F599" s="84"/>
      <c r="G599" s="7"/>
      <c r="H599" s="7"/>
      <c r="I599" s="7"/>
      <c r="J599" s="7"/>
    </row>
    <row r="600" spans="1:10" ht="15">
      <c r="A600" s="7"/>
      <c r="B600" s="7"/>
      <c r="C600" s="11"/>
      <c r="D600" s="15"/>
      <c r="E600" s="47"/>
      <c r="F600" s="84"/>
      <c r="G600" s="7"/>
      <c r="H600" s="7"/>
      <c r="I600" s="7"/>
      <c r="J600" s="7"/>
    </row>
    <row r="601" spans="1:10" ht="15">
      <c r="A601" s="7"/>
      <c r="B601" s="7"/>
      <c r="C601" s="11"/>
      <c r="D601" s="15"/>
      <c r="E601" s="47"/>
      <c r="F601" s="84"/>
      <c r="G601" s="7"/>
      <c r="H601" s="7"/>
      <c r="I601" s="7"/>
      <c r="J601" s="7"/>
    </row>
    <row r="602" spans="1:10" ht="15">
      <c r="A602" s="7"/>
      <c r="B602" s="7"/>
      <c r="C602" s="11"/>
      <c r="D602" s="15"/>
      <c r="E602" s="47"/>
      <c r="F602" s="84"/>
      <c r="G602" s="7"/>
      <c r="H602" s="7"/>
      <c r="I602" s="7"/>
      <c r="J602" s="7"/>
    </row>
    <row r="603" spans="1:10" ht="15">
      <c r="A603" s="7"/>
      <c r="B603" s="7"/>
      <c r="C603" s="7"/>
      <c r="D603" s="15"/>
      <c r="E603" s="47"/>
      <c r="F603" s="84"/>
      <c r="G603" s="7"/>
      <c r="H603" s="7"/>
      <c r="I603" s="7"/>
      <c r="J603" s="7"/>
    </row>
    <row r="604" spans="1:10" ht="15">
      <c r="A604" s="7"/>
      <c r="B604" s="7"/>
      <c r="C604" s="7"/>
      <c r="D604" s="15"/>
      <c r="E604" s="47"/>
      <c r="F604" s="84"/>
      <c r="G604" s="7"/>
      <c r="H604" s="7"/>
      <c r="I604" s="7"/>
      <c r="J604" s="7"/>
    </row>
    <row r="605" spans="1:10" ht="15">
      <c r="A605" s="7"/>
      <c r="B605" s="7"/>
      <c r="C605" s="7"/>
      <c r="D605" s="15"/>
      <c r="E605" s="47"/>
      <c r="F605" s="84"/>
      <c r="G605" s="7"/>
      <c r="H605" s="7"/>
      <c r="I605" s="7"/>
      <c r="J605" s="7"/>
    </row>
    <row r="606" spans="1:10" ht="15">
      <c r="A606" s="7"/>
      <c r="B606" s="7"/>
      <c r="C606" s="7"/>
      <c r="D606" s="15"/>
      <c r="E606" s="47"/>
      <c r="F606" s="84"/>
      <c r="G606" s="7"/>
      <c r="H606" s="7"/>
      <c r="I606" s="7"/>
      <c r="J606" s="7"/>
    </row>
    <row r="607" spans="1:10" ht="15">
      <c r="A607" s="7"/>
      <c r="B607" s="7"/>
      <c r="D607" s="15"/>
      <c r="E607" s="47"/>
      <c r="F607" s="84"/>
      <c r="G607" s="7"/>
      <c r="H607" s="7"/>
      <c r="I607" s="7"/>
      <c r="J607" s="7"/>
    </row>
    <row r="608" spans="1:10" ht="15">
      <c r="A608" s="7"/>
      <c r="B608" s="7"/>
      <c r="F608" s="84"/>
      <c r="G608" s="7"/>
      <c r="H608" s="7"/>
      <c r="I608" s="7"/>
      <c r="J608" s="7"/>
    </row>
    <row r="609" ht="15">
      <c r="B609" s="7"/>
    </row>
  </sheetData>
  <sheetProtection/>
  <autoFilter ref="B1:H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Перегудова</cp:lastModifiedBy>
  <cp:lastPrinted>2009-09-01T14:49:04Z</cp:lastPrinted>
  <dcterms:created xsi:type="dcterms:W3CDTF">2009-06-04T04:01:41Z</dcterms:created>
  <dcterms:modified xsi:type="dcterms:W3CDTF">2010-04-22T07:06:51Z</dcterms:modified>
  <cp:category/>
  <cp:version/>
  <cp:contentType/>
  <cp:contentStatus/>
</cp:coreProperties>
</file>