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5" windowWidth="11145" windowHeight="5055" activeTab="0"/>
  </bookViews>
  <sheets>
    <sheet name="Регион" sheetId="1" r:id="rId1"/>
  </sheets>
  <definedNames>
    <definedName name="Betta">#REF!</definedName>
    <definedName name="альфа">#REF!</definedName>
    <definedName name="бетта">#REF!</definedName>
  </definedNames>
  <calcPr fullCalcOnLoad="1" refMode="R1C1"/>
</workbook>
</file>

<file path=xl/sharedStrings.xml><?xml version="1.0" encoding="utf-8"?>
<sst xmlns="http://schemas.openxmlformats.org/spreadsheetml/2006/main" count="4521" uniqueCount="2985">
  <si>
    <r>
      <t>Seed &amp; Farm Apricot Body Essence Oil Масло для тела Абрикос</t>
    </r>
    <r>
      <rPr>
        <b/>
        <sz val="8"/>
        <color indexed="10"/>
        <rFont val="Arial Cyr"/>
        <family val="0"/>
      </rPr>
      <t xml:space="preserve"> </t>
    </r>
  </si>
  <si>
    <t xml:space="preserve">Seed Farm Aloe Body Essence Oil Масло для тела с Алоэ </t>
  </si>
  <si>
    <t xml:space="preserve">PRIVIA V-FACE SUN CREAM Солнцезащитный крем для лица SPF-50 RA++ </t>
  </si>
  <si>
    <t xml:space="preserve">Love Cinema Curl 'n' Volume-up Maskara Тушь для ресниц Подкручивание и Объем, (Золотой тюбик), Чёрная </t>
  </si>
  <si>
    <t xml:space="preserve">PRIVIA MIRACLE B.B BALM Тональная ББ крем-основа </t>
  </si>
  <si>
    <t xml:space="preserve"> Arang Aqua Collagen Lifting Eye Patch Маска-патч под глаза с морским коллагеном Подтягивающая  </t>
  </si>
  <si>
    <t xml:space="preserve"> "Collagen Regeneration Softener" Тоник для лица регенерирующий с коллагеном </t>
  </si>
  <si>
    <t xml:space="preserve">"Collagen Regeneration Emulsion" Регенерирующая эмульсия для лица с коллагеном  </t>
  </si>
  <si>
    <t xml:space="preserve">"Collagen Regeneration Cream" Регенерирующий крем для лица с коллагеном </t>
  </si>
  <si>
    <t xml:space="preserve">"Collagen Lifting Eye Cream" Крем-лифтинг для глаз с коллагеном </t>
  </si>
  <si>
    <t xml:space="preserve">"Whitening Eye Cream" Осветляющий крем для кожи вокруг глаз </t>
  </si>
  <si>
    <t xml:space="preserve"> Маска-салфетка для лица с коэнзимом Q10 </t>
  </si>
  <si>
    <t xml:space="preserve"> Маска-салфетка для лица с экстрактом улитки </t>
  </si>
  <si>
    <t xml:space="preserve"> Маска-салфетка для лица с экстрактом змеинного яда</t>
  </si>
  <si>
    <t xml:space="preserve">Пилинг для ног </t>
  </si>
  <si>
    <t xml:space="preserve"> Пилинговые носочки Beauty Foot </t>
  </si>
  <si>
    <t xml:space="preserve"> Пилинговые носочки Beauty Foot с алоэ </t>
  </si>
  <si>
    <t xml:space="preserve">Увлажняющий крем против морщин AloviviSigns Lift Cream </t>
  </si>
  <si>
    <t>261715</t>
  </si>
  <si>
    <t xml:space="preserve">Мочалка-спонж детская "Мишка в ванне", 10.5х14.5х3 см </t>
  </si>
  <si>
    <t xml:space="preserve">COLLGEN HAND CREAM Крем для рук Коллаген, Упругость и глубокое увлажнение </t>
  </si>
  <si>
    <t>801554</t>
  </si>
  <si>
    <t>082528</t>
  </si>
  <si>
    <t>311289</t>
  </si>
  <si>
    <t>082634</t>
  </si>
  <si>
    <t>082658</t>
  </si>
  <si>
    <t xml:space="preserve"> Collagen Hydrogel Eye Patch Гидрогелевые патчи под глаза с морским коллагеном, </t>
  </si>
  <si>
    <t>60 шт. * 1,4 гр.</t>
  </si>
  <si>
    <t>«Arrahan» "Whitening Peeling" Пилинг-гель для лица осветляющий, яблоко</t>
  </si>
  <si>
    <t xml:space="preserve"> "3W CLINIC" "Snail Mucus Age Repair Eye Cream" Восстанавливающий крем для кожи вокруг глаз с секретом улитки</t>
  </si>
  <si>
    <t xml:space="preserve"> "3W CLINIC" "Snail Mucus Wrinkle Cream" Антивозрастной крем для лица с секретом улитки</t>
  </si>
  <si>
    <t xml:space="preserve"> 180 мл</t>
  </si>
  <si>
    <t>180 мл</t>
  </si>
  <si>
    <t xml:space="preserve"> "3W Clinic" "Premium Placenta Soft Peeling" Пилинг-гель для лица с плацентой</t>
  </si>
  <si>
    <t>Порошок ПЕРФЕКТ МУЛЬТИ СОЛЮШН 3,2 кг (мягкая уп.) для стир.машин с вертикальной загрузкой, полуавтомат.и ручной стирки, с кислор.отбеливателем, (мягкая уп.) /4шт.в кор.</t>
  </si>
  <si>
    <t>842386-1</t>
  </si>
  <si>
    <t>284309</t>
  </si>
  <si>
    <t xml:space="preserve">LION </t>
  </si>
  <si>
    <t>026933</t>
  </si>
  <si>
    <t>026919</t>
  </si>
  <si>
    <t>026957</t>
  </si>
  <si>
    <t xml:space="preserve">LION "Look" Средство для мытья пола "Пыль на замок" 800мл "Голубой океан"  (мягкая упаковка) </t>
  </si>
  <si>
    <t xml:space="preserve">LION "Look" Средство для мытья пола "Пыль на замок" 800мл "Лаванда" (мягкая упаковка) </t>
  </si>
  <si>
    <t xml:space="preserve">LION "Look" Средство для мытья пола "Пыль на замок" 800мл "Луговые цветы"  (мягкая упаковка) </t>
  </si>
  <si>
    <t>184055</t>
  </si>
  <si>
    <t xml:space="preserve"> Средство для чистки и профилактики засоров "Сандо Панг"</t>
  </si>
  <si>
    <r>
      <t xml:space="preserve">Sandokkaebi  Средство для чистки и профилактики засоров </t>
    </r>
    <r>
      <rPr>
        <b/>
        <sz val="8"/>
        <color indexed="10"/>
        <rFont val="Georgia"/>
        <family val="1"/>
      </rPr>
      <t>НОВИНКА!</t>
    </r>
  </si>
  <si>
    <t>256633</t>
  </si>
  <si>
    <t>004873</t>
  </si>
  <si>
    <t>50г</t>
  </si>
  <si>
    <t xml:space="preserve"> 20 г+ 8 г </t>
  </si>
  <si>
    <t>Поросуживающая Маска для лица + маска для подбородка (2в1)  Коррекция овала лица</t>
  </si>
  <si>
    <t>Увлажняющая Маска для лица + маска для подбородка (2в1) Коррекция овала лица</t>
  </si>
  <si>
    <t>Улучшающая цвет лица Маска для лица + маска для подбородка (2в1) Коррекция овала лица</t>
  </si>
  <si>
    <t>Антивозрастная Маска для лица + маска для подбородка (2в1)  Коррекция овала лица</t>
  </si>
  <si>
    <t>Зубная паста ЭДВАНС Защита от кариеса</t>
  </si>
  <si>
    <t>Зубная паста ЭДВАНС Свежесть дыхания</t>
  </si>
  <si>
    <t>Зубная паста ЭДВАНС Защита от образования налета</t>
  </si>
  <si>
    <t xml:space="preserve">Кондиционер для волос Naturing УХОД ЗА КОЖЕЙ ГОЛОВЫ с морскими водорослями </t>
  </si>
  <si>
    <t xml:space="preserve">Кондиционер для волос Naturing ОБЪЕМ И ЭЛАСТИЧНОСТЬ с морскими водорослями </t>
  </si>
  <si>
    <t>Кондиционер для волос Naturing ПИТАНИЕ с морскими водорослями</t>
  </si>
  <si>
    <t>253045</t>
  </si>
  <si>
    <t>Кондиционер для волос Naturing от ВЫПАДЕНИЯ Волос с экстрактом корня красного женьшеня</t>
  </si>
  <si>
    <t xml:space="preserve">Шампуньр для волос Naturing УХОД ЗА КОЖЕЙ ГОЛОВЫ с морскими водорослями </t>
  </si>
  <si>
    <t xml:space="preserve">Шампунь для волос Naturing ОБЪЕМ И ЭЛАСТИЧНОСТЬ с морскими водорослями </t>
  </si>
  <si>
    <t>Шампунь для волос Naturing ПИТАНИЕ с морскими водорослями</t>
  </si>
  <si>
    <t>Шампунь для волос Naturing от ВЫПАДЕНИЯ Волос с экстрактом корня красного женьшеня</t>
  </si>
  <si>
    <t>251959</t>
  </si>
  <si>
    <t>253038</t>
  </si>
  <si>
    <r>
      <t xml:space="preserve">Шампунь для волос Освежающий </t>
    </r>
    <r>
      <rPr>
        <b/>
        <sz val="8"/>
        <rFont val="Arial"/>
        <family val="2"/>
      </rPr>
      <t>для мужчин</t>
    </r>
    <r>
      <rPr>
        <sz val="8"/>
        <rFont val="Arial"/>
        <family val="2"/>
      </rPr>
      <t xml:space="preserve"> /12шт.в кор.</t>
    </r>
  </si>
  <si>
    <r>
      <t xml:space="preserve">Шампунь для лечения кожи головы </t>
    </r>
    <r>
      <rPr>
        <b/>
        <sz val="8"/>
        <rFont val="Arial"/>
        <family val="2"/>
      </rPr>
      <t>для мужчин</t>
    </r>
    <r>
      <rPr>
        <sz val="8"/>
        <rFont val="Arial"/>
        <family val="2"/>
      </rPr>
      <t xml:space="preserve"> /12шт.в кор.</t>
    </r>
  </si>
  <si>
    <t xml:space="preserve"> 1кг</t>
  </si>
  <si>
    <t>890707</t>
  </si>
  <si>
    <t>NEW</t>
  </si>
  <si>
    <r>
      <t xml:space="preserve">Sandokkaebi - Южная Корея </t>
    </r>
    <r>
      <rPr>
        <i/>
        <sz val="12"/>
        <color indexed="10"/>
        <rFont val="Arial"/>
        <family val="2"/>
      </rPr>
      <t xml:space="preserve"> </t>
    </r>
  </si>
  <si>
    <t>Перчатки хозяйственно-бытовые НОВИНКА</t>
  </si>
  <si>
    <r>
      <t xml:space="preserve">Зубная паста пр-во Япония  </t>
    </r>
    <r>
      <rPr>
        <b/>
        <i/>
        <sz val="12"/>
        <color indexed="10"/>
        <rFont val="Garamond"/>
        <family val="1"/>
      </rPr>
      <t>АКЦИЯ!!! СНИЖЕНИЕ ЦЕН - 20 %</t>
    </r>
  </si>
  <si>
    <t>снижение цен - цены указаны с учетом скидки</t>
  </si>
  <si>
    <t>SUNG BO</t>
  </si>
  <si>
    <t>Organia уход за лицом</t>
  </si>
  <si>
    <t>повышение цен</t>
  </si>
  <si>
    <t xml:space="preserve">AQUA Массажная мочалка с хитозаном средней жесткости ярко-розовая в клетку BQ442, 28х110 см </t>
  </si>
  <si>
    <t>237369-2</t>
  </si>
  <si>
    <t>237369-1</t>
  </si>
  <si>
    <t>237369-3</t>
  </si>
  <si>
    <t xml:space="preserve"> 050883</t>
  </si>
  <si>
    <t>AISEN LONG Массажная мочалка сверхжесткая удлиненная изумрудная в полоску</t>
  </si>
  <si>
    <t>AISEN LONG Массажная мочалка сверхжесткая удлиненная розовая в полоску</t>
  </si>
  <si>
    <t xml:space="preserve">AISEN MEN'S Массажная мочалка сверхжесткая удлиненная синяя в полоску </t>
  </si>
  <si>
    <t xml:space="preserve">AISEN LONG Массажная мочалка сверхжесткая удлиненная фиолетовая в полоску </t>
  </si>
  <si>
    <t xml:space="preserve">AISEN MEN'S Массажная мочалка сверхжесткая удлиненная военная "Камуфляж" </t>
  </si>
  <si>
    <t>МОЧАЛКИ СВЕРХЖЕСТКИЕ</t>
  </si>
  <si>
    <t xml:space="preserve">OHE </t>
  </si>
  <si>
    <t>237314</t>
  </si>
  <si>
    <t>255578</t>
  </si>
  <si>
    <t>255561</t>
  </si>
  <si>
    <t>255585</t>
  </si>
  <si>
    <t>240673</t>
  </si>
  <si>
    <t>240697</t>
  </si>
  <si>
    <t>240680</t>
  </si>
  <si>
    <t xml:space="preserve">240666 </t>
  </si>
  <si>
    <t>617836</t>
  </si>
  <si>
    <t>617652</t>
  </si>
  <si>
    <t>616952</t>
  </si>
  <si>
    <t xml:space="preserve">MEN'S Массажная мочалка жесткая удлиненная синяя в полоску, 28х120 см </t>
  </si>
  <si>
    <t>PURE BEAUTY Массажная мочалка жесткая оранжевая BE213, 30х100 см</t>
  </si>
  <si>
    <t>Массажная мочалка жесткая, голубая, в полоску BQ552, 28х100 см</t>
  </si>
  <si>
    <t>Массажная мочалка жесткая, розовая, в полоску BQ552, 28х100 см</t>
  </si>
  <si>
    <t>Массажная мочалка жесткая, салатовая, в полоску BQ552, 28х100 см</t>
  </si>
  <si>
    <t>AWATATSU Массажная мочалка жесткая удлиненная голубая BHN04, 28х110 см</t>
  </si>
  <si>
    <t>AWATATSU Массажная мочалка жесткая удлиненная желтая BHN04, 28х110 см</t>
  </si>
  <si>
    <t>AWATATSU Массажная мочалка жесткая удлиненная зеленая BHN04, 28х110 см</t>
  </si>
  <si>
    <t>AWATATSU Массажная мочалка жесткая удлиненная розовая BHN04, 28х110 см</t>
  </si>
  <si>
    <t>Массажная мочалка жесткая зеленая удлиненная, 28х110 см</t>
  </si>
  <si>
    <t>Массажная мочалка жесткая синяя, 28х100 см</t>
  </si>
  <si>
    <t>MEN'S Массажная мочалка жесткая объемная удлиненная синяя, 30х110 см</t>
  </si>
  <si>
    <t xml:space="preserve">MANEKINEKO Массажная мочалка средней жесткости "Японская кошка", 28х100 см </t>
  </si>
  <si>
    <t xml:space="preserve">AWATATSU Массажная мочалка средней жесткости удлиненная голубая BHN03, 28х110 см </t>
  </si>
  <si>
    <t xml:space="preserve">AWATATSU Массажная мочалка средней жесткости удлиненная розовая BHN03, 28х110 см </t>
  </si>
  <si>
    <t>207447</t>
  </si>
  <si>
    <t>207430</t>
  </si>
  <si>
    <t>207416</t>
  </si>
  <si>
    <t>658372</t>
  </si>
  <si>
    <t>AQUA MENS Массажная мочалка жесткая удлиненная, с хитозаном, черная в клетку,  28х110 см</t>
  </si>
  <si>
    <t>AQUA Массажная мочалка средней жесткости, удлиненная, с хитозаном, ярко-бирюзовая в клетку, 28х110 см</t>
  </si>
  <si>
    <t>AQUA Массажная мочалка мягкая, с хитозаном, желтая в клетку, 25х110 см</t>
  </si>
  <si>
    <t>221214</t>
  </si>
  <si>
    <t>BEAUTY CARE Салфетка из микроволокна для глубокой очистки лица мягкая белая, 20х20 см</t>
  </si>
  <si>
    <t>Очищающая пиллинговая салфетка-рукавица жесткая зеленая BF211, 19х14 см</t>
  </si>
  <si>
    <t>Очищающая пиллинговая салфетка-рукавица жесткая красная, BF211, 17х14 см</t>
  </si>
  <si>
    <t>Очищающая пиллинговая салфетка-рукавица жесткая розовая BF211, 19х14 см</t>
  </si>
  <si>
    <t xml:space="preserve">OHE Массажная мочалка с коллагеном, мягкая, 26х90 см </t>
  </si>
  <si>
    <t>247474-2</t>
  </si>
  <si>
    <t>247474-3</t>
  </si>
  <si>
    <t>247474-1</t>
  </si>
  <si>
    <t>AWATATSU Массажная мочалка средней жесткости удлиненная желтая BHN03, 28х110 см</t>
  </si>
  <si>
    <t>252</t>
  </si>
  <si>
    <t>253</t>
  </si>
  <si>
    <t>258</t>
  </si>
  <si>
    <t>260</t>
  </si>
  <si>
    <t xml:space="preserve">Набор салфеток с хитозаном, из хлопка и вискозы, для ухода за кожей, 30х30, 3 шт./упак. </t>
  </si>
  <si>
    <t>237369-4</t>
  </si>
  <si>
    <t>246</t>
  </si>
  <si>
    <t>247</t>
  </si>
  <si>
    <t>265</t>
  </si>
  <si>
    <t>266</t>
  </si>
  <si>
    <t>271</t>
  </si>
  <si>
    <t>272</t>
  </si>
  <si>
    <t>273</t>
  </si>
  <si>
    <t>317</t>
  </si>
  <si>
    <t>356</t>
  </si>
  <si>
    <t>357</t>
  </si>
  <si>
    <t xml:space="preserve">Мужская пенка для умывания </t>
  </si>
  <si>
    <t>009936</t>
  </si>
  <si>
    <t xml:space="preserve">LION "Look" Средства для мытья пола </t>
  </si>
  <si>
    <r>
      <t>"Kids Safe" Зубная щетка детская с нано-серебряным покрытием №2  (от 4 до 6 лет) "2 по цене 1"</t>
    </r>
    <r>
      <rPr>
        <b/>
        <sz val="8"/>
        <color indexed="10"/>
        <rFont val="Arial Cyr"/>
        <family val="0"/>
      </rPr>
      <t xml:space="preserve"> </t>
    </r>
  </si>
  <si>
    <t xml:space="preserve"> White Organia Gold Collagen Eye Patch Коллагеновые гидрогелевые патчи под глаза с золотом </t>
  </si>
  <si>
    <t>90 шт</t>
  </si>
  <si>
    <t>295974</t>
  </si>
  <si>
    <t xml:space="preserve">Пена для ванны ”Цветочный букет” </t>
  </si>
  <si>
    <t xml:space="preserve">LAURA ROSSE </t>
  </si>
  <si>
    <t>295950</t>
  </si>
  <si>
    <t xml:space="preserve">Пена для ванны ”Фруктовый микс” </t>
  </si>
  <si>
    <t xml:space="preserve">Пена для принятия ванны LAURA ROSSE  </t>
  </si>
  <si>
    <t>МОЧАЛКА - РУКАВИЦА МАССАЖНАЯ  (ЖЕСТКОСТКАЯ-МЯГКАЯ)</t>
  </si>
  <si>
    <t>ERUKAA Мочалка-рукавица пилинговая двухсторонняя, из вискозы и микроволокна (Китай для Японии) цвет розовый</t>
  </si>
  <si>
    <t>282</t>
  </si>
  <si>
    <t>Средства для кухни</t>
  </si>
  <si>
    <t>614845</t>
  </si>
  <si>
    <t>LION "Look" Средство для мытья пола "Пыль на замок"  "Голубой океан" бутылка</t>
  </si>
  <si>
    <t xml:space="preserve">LION "Look" Средство для мытья пола "Пыль на замок" "Лаванда" бутылка </t>
  </si>
  <si>
    <t>LION "Look" Средство для мытья пола "Пыль на замок" "Луговые цветы" бутылка</t>
  </si>
  <si>
    <t>026926</t>
  </si>
  <si>
    <t>026902</t>
  </si>
  <si>
    <t>026940</t>
  </si>
  <si>
    <t>127152</t>
  </si>
  <si>
    <t>Гель для душа Шауэр Мэйт Кокос и белый чай /8шт.в кор.</t>
  </si>
  <si>
    <t>979143</t>
  </si>
  <si>
    <t>979105-1</t>
  </si>
  <si>
    <t>Массажная мочалка жесткая, желтая, в полоску BQ552, 28х100 см</t>
  </si>
  <si>
    <t>"Classic Moisturizing Freshness Essential Skin" Увлажняющий тоник для мужчин</t>
  </si>
  <si>
    <t>014980</t>
  </si>
  <si>
    <t>"Classic Moisturizing Freshness Essential Lotion" Увлажняющий лосьон для мужчин</t>
  </si>
  <si>
    <t>014997</t>
  </si>
  <si>
    <t>3W CLINIC Крем для ног</t>
  </si>
  <si>
    <t>Enrich Foot Treatment Крем для ног Увлажнение и Очищение</t>
  </si>
  <si>
    <t>285306</t>
  </si>
  <si>
    <t>115559</t>
  </si>
  <si>
    <t xml:space="preserve">Arang EGF Anti-aging Eye Patch Маска-патч под глаза с фактором ЕГФ Анти возрастная </t>
  </si>
  <si>
    <t xml:space="preserve">Arang NMF Moisturizing Eye Patch Маска-патч под глаза с фактором НМФ Увлажняющая (для тонкой и чувствительной кожи)  </t>
  </si>
  <si>
    <t>Medibeau</t>
  </si>
  <si>
    <t>Dabo Eco Life</t>
  </si>
  <si>
    <t xml:space="preserve"> Soothing Gel 100 % Универсальный, увлажняющий, смягчающий гель с экстрактом слизи улитки</t>
  </si>
  <si>
    <t>Juno Snail</t>
  </si>
  <si>
    <t>300гр.</t>
  </si>
  <si>
    <t>053203</t>
  </si>
  <si>
    <t>3W CLINIC Уход за лицом с морским коллагеном для мужчин</t>
  </si>
  <si>
    <t>951694</t>
  </si>
  <si>
    <t>PRIVIA ORIENTAL RICH VITAL ESSENCE Увлажняющая питательная эссенция для лица с гиалуроновой кислотой</t>
  </si>
  <si>
    <r>
      <t>"All Day Proof Eyeliner Black" Подводка для глаз чёрная (фломастер)</t>
    </r>
    <r>
      <rPr>
        <b/>
        <sz val="8"/>
        <color indexed="10"/>
        <rFont val="Arial"/>
        <family val="2"/>
      </rPr>
      <t xml:space="preserve"> </t>
    </r>
  </si>
  <si>
    <t>245125</t>
  </si>
  <si>
    <t>245149</t>
  </si>
  <si>
    <t>800г</t>
  </si>
  <si>
    <t>400 г</t>
  </si>
  <si>
    <t>003814</t>
  </si>
  <si>
    <t>Oxygen bleach Кислородный отбеливатель "Оксикл" (мягкая упаковка)</t>
  </si>
  <si>
    <t xml:space="preserve">Универсальное чистящее средство "Сандо Рокс" (Цветочный) с хлором </t>
  </si>
  <si>
    <t>004866</t>
  </si>
  <si>
    <t xml:space="preserve">Универсальное чистящее средство "Сандо Рокс" (Лимон) с хлором </t>
  </si>
  <si>
    <t>005085</t>
  </si>
  <si>
    <r>
      <t xml:space="preserve">CJ LION  - Южная Корея </t>
    </r>
    <r>
      <rPr>
        <i/>
        <sz val="12"/>
        <color indexed="10"/>
        <rFont val="Arial"/>
        <family val="2"/>
      </rPr>
      <t xml:space="preserve">                </t>
    </r>
  </si>
  <si>
    <r>
      <t xml:space="preserve">CJ LION  - Южная Корея </t>
    </r>
    <r>
      <rPr>
        <i/>
        <sz val="12"/>
        <color indexed="10"/>
        <rFont val="Arial"/>
        <family val="2"/>
      </rPr>
      <t xml:space="preserve"> </t>
    </r>
  </si>
  <si>
    <t>4</t>
  </si>
  <si>
    <t>5</t>
  </si>
  <si>
    <t>6</t>
  </si>
  <si>
    <t>10</t>
  </si>
  <si>
    <t>43</t>
  </si>
  <si>
    <t>44</t>
  </si>
  <si>
    <t>59</t>
  </si>
  <si>
    <t>166</t>
  </si>
  <si>
    <t>167</t>
  </si>
  <si>
    <t>181</t>
  </si>
  <si>
    <t>182</t>
  </si>
  <si>
    <t>187</t>
  </si>
  <si>
    <t>188</t>
  </si>
  <si>
    <t>189</t>
  </si>
  <si>
    <t>277</t>
  </si>
  <si>
    <t>326</t>
  </si>
  <si>
    <t>335</t>
  </si>
  <si>
    <t>339</t>
  </si>
  <si>
    <t>343</t>
  </si>
  <si>
    <t>344</t>
  </si>
  <si>
    <t>345</t>
  </si>
  <si>
    <t>382</t>
  </si>
  <si>
    <t>388</t>
  </si>
  <si>
    <t>389</t>
  </si>
  <si>
    <t>393</t>
  </si>
  <si>
    <t>476</t>
  </si>
  <si>
    <t>477</t>
  </si>
  <si>
    <t>484</t>
  </si>
  <si>
    <t>589</t>
  </si>
  <si>
    <t>592</t>
  </si>
  <si>
    <t>593</t>
  </si>
  <si>
    <t>594</t>
  </si>
  <si>
    <t>670</t>
  </si>
  <si>
    <t>703</t>
  </si>
  <si>
    <t>704</t>
  </si>
  <si>
    <t>707</t>
  </si>
  <si>
    <t>708</t>
  </si>
  <si>
    <t>746</t>
  </si>
  <si>
    <t>747</t>
  </si>
  <si>
    <t>748</t>
  </si>
  <si>
    <t>749</t>
  </si>
  <si>
    <t>750</t>
  </si>
  <si>
    <t>751</t>
  </si>
  <si>
    <t>752,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</si>
  <si>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</si>
  <si>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</si>
  <si>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</si>
  <si>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</si>
  <si>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</si>
  <si>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</si>
  <si>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</si>
  <si>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</si>
  <si>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</si>
  <si>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</si>
  <si>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</si>
  <si>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</si>
  <si>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</si>
  <si>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</si>
  <si>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</si>
  <si>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</si>
  <si>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</si>
  <si>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</si>
  <si>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</si>
  <si>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</si>
  <si>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</si>
  <si>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</si>
  <si>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</si>
  <si>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</si>
  <si>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 xml:space="preserve">Aroma Q  Освежитель - ароматизатор воздуха, Аква блю </t>
  </si>
  <si>
    <t>2+1</t>
  </si>
  <si>
    <t>подарок</t>
  </si>
  <si>
    <t>ВИД оплаты:</t>
  </si>
  <si>
    <t>Наименование контрагента (КЛИЕНТ):</t>
  </si>
  <si>
    <t>Транспортная компания/      адрес доставки:</t>
  </si>
  <si>
    <t>заполнить клиенту</t>
  </si>
  <si>
    <r>
      <t>АКЦИЯ  2+1(арт.004279 ПОДАРОК) = 3</t>
    </r>
    <r>
      <rPr>
        <b/>
        <sz val="12"/>
        <color indexed="10"/>
        <rFont val="Arial Cyr"/>
        <family val="0"/>
      </rPr>
      <t xml:space="preserve">шт </t>
    </r>
    <r>
      <rPr>
        <b/>
        <i/>
        <sz val="12"/>
        <color indexed="10"/>
        <rFont val="Arial Cyr"/>
        <family val="0"/>
      </rPr>
      <t xml:space="preserve">(по цене 2 </t>
    </r>
    <r>
      <rPr>
        <b/>
        <sz val="12"/>
        <color indexed="10"/>
        <rFont val="Arial Cyr"/>
        <family val="0"/>
      </rPr>
      <t>шт</t>
    </r>
    <r>
      <rPr>
        <b/>
        <i/>
        <sz val="12"/>
        <color indexed="10"/>
        <rFont val="Arial Cyr"/>
        <family val="0"/>
      </rPr>
      <t>)</t>
    </r>
  </si>
  <si>
    <t>СПЕЦ.ПРЕДЛОЖЕНИЕ</t>
  </si>
  <si>
    <t>При покупке комплекта Лосьон-молочко + Эссенция СКИДКА 25%</t>
  </si>
  <si>
    <t>При покупке комплекта Антивозрастной лосьон-молочко + интенсивная сыворотка СКИДКА 25%</t>
  </si>
  <si>
    <t>В КОНЦЕ ПРАЙСА СПЕЦ.ПРЕДЛОЖЕНИЕ!!!</t>
  </si>
  <si>
    <t>Moisturizing 365 Days n Foot Cream Крем для ног Увлажнение и Свежесть</t>
  </si>
  <si>
    <t xml:space="preserve"> Style Foot Cream Крем для ног  Интенсивное увлажнение</t>
  </si>
  <si>
    <t xml:space="preserve">LION "Кодомо" Шампунь+кондиционер для детей </t>
  </si>
  <si>
    <t xml:space="preserve"> Маска-салфетка для лица с экстрактом плаценты</t>
  </si>
  <si>
    <t>283395</t>
  </si>
  <si>
    <t>JUICY CARE Массажная мочалка "Малина" мягкая, с кетоном, 20х90 см</t>
  </si>
  <si>
    <t>JUICY CARE Массажная мочалка "Черника" мягкая, с кетоном, 20х90 см</t>
  </si>
  <si>
    <t>613005</t>
  </si>
  <si>
    <t>613043</t>
  </si>
  <si>
    <t xml:space="preserve">JUICY CARE Массажная мочалка "Грейпфрут" с витамином С, 20х90 см </t>
  </si>
  <si>
    <t>8888300011892</t>
  </si>
  <si>
    <t>8888300012554</t>
  </si>
  <si>
    <t>8888300184055</t>
  </si>
  <si>
    <t>8888300804227</t>
  </si>
  <si>
    <t>8888300200007</t>
  </si>
  <si>
    <t>8888300019690</t>
  </si>
  <si>
    <t>8888300023079</t>
  </si>
  <si>
    <t>8888300010352</t>
  </si>
  <si>
    <t>8888300193507</t>
  </si>
  <si>
    <t>8888300016989</t>
  </si>
  <si>
    <t>8888300800281</t>
  </si>
  <si>
    <t>8888300800306</t>
  </si>
  <si>
    <t>8888300000513</t>
  </si>
  <si>
    <t>8888300000546</t>
  </si>
  <si>
    <t>880135002626</t>
  </si>
  <si>
    <t>880135003630</t>
  </si>
  <si>
    <t>880135002671</t>
  </si>
  <si>
    <t>880135003821</t>
  </si>
  <si>
    <t>880135003937</t>
  </si>
  <si>
    <t>880135003548</t>
  </si>
  <si>
    <t>880135003814</t>
  </si>
  <si>
    <t>880135004880</t>
  </si>
  <si>
    <t>880135002534</t>
  </si>
  <si>
    <t>880135003463</t>
  </si>
  <si>
    <t>880135002541</t>
  </si>
  <si>
    <t>880135002527</t>
  </si>
  <si>
    <t>880135003807</t>
  </si>
  <si>
    <t>880135003234</t>
  </si>
  <si>
    <t>880135003227</t>
  </si>
  <si>
    <t>880135003241</t>
  </si>
  <si>
    <t>880135001483</t>
  </si>
  <si>
    <t>880135004866</t>
  </si>
  <si>
    <t>880135005085</t>
  </si>
  <si>
    <t>880135004873</t>
  </si>
  <si>
    <t>880135004453</t>
  </si>
  <si>
    <t>880135004460</t>
  </si>
  <si>
    <t>880135003609</t>
  </si>
  <si>
    <t>880135004101</t>
  </si>
  <si>
    <t>880135003616</t>
  </si>
  <si>
    <t>880135004309</t>
  </si>
  <si>
    <t>880135004286</t>
  </si>
  <si>
    <t>880135004279</t>
  </si>
  <si>
    <t>880135004255</t>
  </si>
  <si>
    <t>880135004248</t>
  </si>
  <si>
    <t>880135004231</t>
  </si>
  <si>
    <t>880135004224</t>
  </si>
  <si>
    <t>880135004422</t>
  </si>
  <si>
    <t>880135004439</t>
  </si>
  <si>
    <t>880135004446</t>
  </si>
  <si>
    <t>880135004415</t>
  </si>
  <si>
    <t>880135003494</t>
  </si>
  <si>
    <t>880135003500</t>
  </si>
  <si>
    <t>880135003487</t>
  </si>
  <si>
    <t>880135003470</t>
  </si>
  <si>
    <t>8806325614630</t>
  </si>
  <si>
    <t>8806325612223</t>
  </si>
  <si>
    <t>8806325612247</t>
  </si>
  <si>
    <t>8806325613169</t>
  </si>
  <si>
    <t>8806325610335</t>
  </si>
  <si>
    <t>8806325610342</t>
  </si>
  <si>
    <t>8806325615569</t>
  </si>
  <si>
    <t>8806325615576</t>
  </si>
  <si>
    <t>8806325603719</t>
  </si>
  <si>
    <t>8806325611417</t>
  </si>
  <si>
    <t>8806325603566</t>
  </si>
  <si>
    <t>8806325612353</t>
  </si>
  <si>
    <t>8806325609339</t>
  </si>
  <si>
    <t>8806325604266</t>
  </si>
  <si>
    <t>8806325616153</t>
  </si>
  <si>
    <t>8806325614845</t>
  </si>
  <si>
    <t>8806325613138</t>
  </si>
  <si>
    <t>8806325613053</t>
  </si>
  <si>
    <t>8806325608738</t>
  </si>
  <si>
    <t>8806325608691</t>
  </si>
  <si>
    <t>8806325608783</t>
  </si>
  <si>
    <t>8806325608639</t>
  </si>
  <si>
    <t>8806325608790</t>
  </si>
  <si>
    <t>8806325608646</t>
  </si>
  <si>
    <t>8806325608653</t>
  </si>
  <si>
    <t>8806325616054</t>
  </si>
  <si>
    <t>8806325616061</t>
  </si>
  <si>
    <t>8806325672524</t>
  </si>
  <si>
    <t>8806325672401</t>
  </si>
  <si>
    <t>8806325672111</t>
  </si>
  <si>
    <t>Чудо-средство "Chamgreen" спрей для удаления жира</t>
  </si>
  <si>
    <t>4560441630388</t>
  </si>
  <si>
    <t>4560441880013</t>
  </si>
  <si>
    <t>4903367000371</t>
  </si>
  <si>
    <t>4903367000388</t>
  </si>
  <si>
    <t>4903367000395</t>
  </si>
  <si>
    <t>4903367000401</t>
  </si>
  <si>
    <t>4903367806194</t>
  </si>
  <si>
    <t>4903367806200</t>
  </si>
  <si>
    <t>4571113091055</t>
  </si>
  <si>
    <t>4571113301956</t>
  </si>
  <si>
    <t>4571113090782</t>
  </si>
  <si>
    <t>4571113301437</t>
  </si>
  <si>
    <t>4571113303653</t>
  </si>
  <si>
    <t>4571113303660</t>
  </si>
  <si>
    <t>4571113303196</t>
  </si>
  <si>
    <t>4571113091284</t>
  </si>
  <si>
    <t>4571113303257</t>
  </si>
  <si>
    <t>4571113301932</t>
  </si>
  <si>
    <t>4571113091567</t>
  </si>
  <si>
    <t>4571113301475</t>
  </si>
  <si>
    <t>4571113301505</t>
  </si>
  <si>
    <t>4571113301468</t>
  </si>
  <si>
    <t>4571113800468</t>
  </si>
  <si>
    <t>4571113800529</t>
  </si>
  <si>
    <t>4571113800499</t>
  </si>
  <si>
    <t>4571113805807</t>
  </si>
  <si>
    <t>4571113800789</t>
  </si>
  <si>
    <t>4571113800772</t>
  </si>
  <si>
    <t>4513574010451</t>
  </si>
  <si>
    <t>4513574007697</t>
  </si>
  <si>
    <t>4513574011977</t>
  </si>
  <si>
    <t>4513574009325</t>
  </si>
  <si>
    <t>4513574007192</t>
  </si>
  <si>
    <t>4513574006447</t>
  </si>
  <si>
    <t>4513574007260</t>
  </si>
  <si>
    <t>4513574007185</t>
  </si>
  <si>
    <t>4513574007284</t>
  </si>
  <si>
    <t>4513574007178</t>
  </si>
  <si>
    <t>4513574007277</t>
  </si>
  <si>
    <t>4513574009103</t>
  </si>
  <si>
    <t>4513574010475</t>
  </si>
  <si>
    <t>4513574010468</t>
  </si>
  <si>
    <t>4513574009202</t>
  </si>
  <si>
    <t>4513574009196</t>
  </si>
  <si>
    <t>4513574013117</t>
  </si>
  <si>
    <t>4513574013100</t>
  </si>
  <si>
    <t>4513574011595</t>
  </si>
  <si>
    <t>4513574012882</t>
  </si>
  <si>
    <t>4513574017481</t>
  </si>
  <si>
    <t>4513574008632</t>
  </si>
  <si>
    <t>4513574007321</t>
  </si>
  <si>
    <t>4513574009875</t>
  </si>
  <si>
    <t>4513574012875</t>
  </si>
  <si>
    <t>4513574006904</t>
  </si>
  <si>
    <t>4513574008731</t>
  </si>
  <si>
    <t>4513574006416</t>
  </si>
  <si>
    <t>4513574007086</t>
  </si>
  <si>
    <t>4513574007093</t>
  </si>
  <si>
    <t>4513574017269</t>
  </si>
  <si>
    <t>4513574007246</t>
  </si>
  <si>
    <t>4513574007666</t>
  </si>
  <si>
    <t>4513574007659</t>
  </si>
  <si>
    <t>4513574017535</t>
  </si>
  <si>
    <t>4513574017290</t>
  </si>
  <si>
    <t>4513574012967</t>
  </si>
  <si>
    <t>4513574011670</t>
  </si>
  <si>
    <t>4513574011663</t>
  </si>
  <si>
    <t>4513574013094</t>
  </si>
  <si>
    <t>4513574013087</t>
  </si>
  <si>
    <t>4513574017351</t>
  </si>
  <si>
    <t>4513574011601</t>
  </si>
  <si>
    <t>4513574009936</t>
  </si>
  <si>
    <t>4513574011786</t>
  </si>
  <si>
    <t>4513574015906</t>
  </si>
  <si>
    <t>4513574015913</t>
  </si>
  <si>
    <t>4513574012868</t>
  </si>
  <si>
    <t>4513574006430</t>
  </si>
  <si>
    <t>4513574008601</t>
  </si>
  <si>
    <t>4513574008106</t>
  </si>
  <si>
    <t>4513574017252</t>
  </si>
  <si>
    <t>4513574012851</t>
  </si>
  <si>
    <t>4513574006423</t>
  </si>
  <si>
    <t>4513574008595</t>
  </si>
  <si>
    <t>4513574008090</t>
  </si>
  <si>
    <t>4513574017245</t>
  </si>
  <si>
    <t>4513574013445</t>
  </si>
  <si>
    <t>4513574013438</t>
  </si>
  <si>
    <t>4513574013421</t>
  </si>
  <si>
    <t>4513574013414</t>
  </si>
  <si>
    <t>4513574012905</t>
  </si>
  <si>
    <t>4513574012912</t>
  </si>
  <si>
    <t>4513574021822</t>
  </si>
  <si>
    <t>4513574021815</t>
  </si>
  <si>
    <t>4513574017597</t>
  </si>
  <si>
    <t>4513574017580</t>
  </si>
  <si>
    <t>4513574017573</t>
  </si>
  <si>
    <t>4513574017566</t>
  </si>
  <si>
    <t>4513574012899</t>
  </si>
  <si>
    <t>4513574011519</t>
  </si>
  <si>
    <t>4513574007314</t>
  </si>
  <si>
    <t>4513574005716</t>
  </si>
  <si>
    <t>4513574011793</t>
  </si>
  <si>
    <t>4513574013025</t>
  </si>
  <si>
    <t>4513574013032</t>
  </si>
  <si>
    <t>4513574013407</t>
  </si>
  <si>
    <t>4513574013544</t>
  </si>
  <si>
    <t>4513574013551</t>
  </si>
  <si>
    <t>4513574013568</t>
  </si>
  <si>
    <t>4513574013049</t>
  </si>
  <si>
    <t>4513574014152</t>
  </si>
  <si>
    <t>4513574014169</t>
  </si>
  <si>
    <t>4513574017320</t>
  </si>
  <si>
    <t>4513574017429</t>
  </si>
  <si>
    <t>4513574017436</t>
  </si>
  <si>
    <t>4513574017306</t>
  </si>
  <si>
    <t>4513574017313</t>
  </si>
  <si>
    <t>4976631894225</t>
  </si>
  <si>
    <t>4976631209814</t>
  </si>
  <si>
    <t>4976631209845</t>
  </si>
  <si>
    <t>4976631209838</t>
  </si>
  <si>
    <t>4976631209821</t>
  </si>
  <si>
    <t>4976631875569</t>
  </si>
  <si>
    <t>4976631875552</t>
  </si>
  <si>
    <t>4976631875576</t>
  </si>
  <si>
    <t>4976631894119</t>
  </si>
  <si>
    <t>4976631894096</t>
  </si>
  <si>
    <t>4976631894133</t>
  </si>
  <si>
    <t>4976631649269</t>
  </si>
  <si>
    <t>4976631649252</t>
  </si>
  <si>
    <t>4902468 226120</t>
  </si>
  <si>
    <t>4902468 226106</t>
  </si>
  <si>
    <t>4902468226045</t>
  </si>
  <si>
    <t>4902468226052</t>
  </si>
  <si>
    <t>4902468111570</t>
  </si>
  <si>
    <t>4902468111587</t>
  </si>
  <si>
    <t>4987241121571</t>
  </si>
  <si>
    <t>4987241121595</t>
  </si>
  <si>
    <t>4987241127016</t>
  </si>
  <si>
    <t>4987241127030</t>
  </si>
  <si>
    <t>4987241127054</t>
  </si>
  <si>
    <t>4987241127948</t>
  </si>
  <si>
    <t>4987241127962</t>
  </si>
  <si>
    <t>4987241121250</t>
  </si>
  <si>
    <t>4987241121243</t>
  </si>
  <si>
    <t>4904722179016</t>
  </si>
  <si>
    <t>4904722179023</t>
  </si>
  <si>
    <t>4904722179009</t>
  </si>
  <si>
    <t>4904722201355</t>
  </si>
  <si>
    <t>4904722201164</t>
  </si>
  <si>
    <t>4904722201232</t>
  </si>
  <si>
    <t>4904722201195</t>
  </si>
  <si>
    <t>4904722610010</t>
  </si>
  <si>
    <t>4904722610027</t>
  </si>
  <si>
    <t>4904722610003</t>
  </si>
  <si>
    <t>4904722201157</t>
  </si>
  <si>
    <t>4904722201133</t>
  </si>
  <si>
    <t>4904722201119</t>
  </si>
  <si>
    <t>4904722200952</t>
  </si>
  <si>
    <t>4904722200945</t>
  </si>
  <si>
    <t>4904722175001</t>
  </si>
  <si>
    <t>4904722200815</t>
  </si>
  <si>
    <t>4904722201041</t>
  </si>
  <si>
    <t>4904722201140</t>
  </si>
  <si>
    <t>4904722201324</t>
  </si>
  <si>
    <t>4904722201430</t>
  </si>
  <si>
    <t>4904722830005</t>
  </si>
  <si>
    <t>4517660090709</t>
  </si>
  <si>
    <t>4517660084456</t>
  </si>
  <si>
    <t>4517660068975</t>
  </si>
  <si>
    <t>4517660068951</t>
  </si>
  <si>
    <t>4517660068968</t>
  </si>
  <si>
    <t>4517660068944</t>
  </si>
  <si>
    <t>4517660068937</t>
  </si>
  <si>
    <t>4517660068920</t>
  </si>
  <si>
    <t>4517660068906</t>
  </si>
  <si>
    <t>4955814129866</t>
  </si>
  <si>
    <t>4955814129873</t>
  </si>
  <si>
    <t>штрихкод</t>
  </si>
  <si>
    <t>4955814127152</t>
  </si>
  <si>
    <t>4903301186403</t>
  </si>
  <si>
    <t>49033012056930</t>
  </si>
  <si>
    <t>4903301186441</t>
  </si>
  <si>
    <t>4903301186458</t>
  </si>
  <si>
    <t>4903301186427</t>
  </si>
  <si>
    <t>4900480080577</t>
  </si>
  <si>
    <t>4900480080560</t>
  </si>
  <si>
    <t>4900480080584</t>
  </si>
  <si>
    <t>4900480080096</t>
  </si>
  <si>
    <t>4900480080089</t>
  </si>
  <si>
    <t>4513574009110</t>
  </si>
  <si>
    <t>4513574008724</t>
  </si>
  <si>
    <t>4978022301619</t>
  </si>
  <si>
    <t>497802200018</t>
  </si>
  <si>
    <t>4978022000017</t>
  </si>
  <si>
    <t>4978022300100</t>
  </si>
  <si>
    <t>4978022301602</t>
  </si>
  <si>
    <t>4978022300384</t>
  </si>
  <si>
    <t>4978022201100</t>
  </si>
  <si>
    <t>4978022202015</t>
  </si>
  <si>
    <t>4978022208550</t>
  </si>
  <si>
    <t>4901105247474</t>
  </si>
  <si>
    <t>4901105221214</t>
  </si>
  <si>
    <t>4901105094994</t>
  </si>
  <si>
    <t>4901105050883</t>
  </si>
  <si>
    <t>4901105237314</t>
  </si>
  <si>
    <t>4901105255578</t>
  </si>
  <si>
    <t>4901105255561</t>
  </si>
  <si>
    <t>4901105255585</t>
  </si>
  <si>
    <t>4901105255592</t>
  </si>
  <si>
    <t>4901105240666</t>
  </si>
  <si>
    <t>4901105240673</t>
  </si>
  <si>
    <t>4901105240680</t>
  </si>
  <si>
    <t>4901105240697</t>
  </si>
  <si>
    <t>4901065617652</t>
  </si>
  <si>
    <t>4901065617836</t>
  </si>
  <si>
    <t>4901065619952</t>
  </si>
  <si>
    <t>4901105262156</t>
  </si>
  <si>
    <t>490110526256</t>
  </si>
  <si>
    <t>4901105240642</t>
  </si>
  <si>
    <t>4901105290159</t>
  </si>
  <si>
    <t>4902470463001</t>
  </si>
  <si>
    <t>4902470254043</t>
  </si>
  <si>
    <t>4902470254081</t>
  </si>
  <si>
    <t>4902470462004</t>
  </si>
  <si>
    <t>4902470252056</t>
  </si>
  <si>
    <t>4902470443300</t>
  </si>
  <si>
    <t>4902470253206</t>
  </si>
  <si>
    <t>8809317283395</t>
  </si>
  <si>
    <t>8809317284576</t>
  </si>
  <si>
    <t>8809317284323</t>
  </si>
  <si>
    <t>8809317284309</t>
  </si>
  <si>
    <t>8809305082528</t>
  </si>
  <si>
    <t>8809331311289</t>
  </si>
  <si>
    <t>8809305082658</t>
  </si>
  <si>
    <t>8809305082634</t>
  </si>
  <si>
    <t>8809305082719</t>
  </si>
  <si>
    <t>8809305082726</t>
  </si>
  <si>
    <t>8809305082740</t>
  </si>
  <si>
    <t>8809305082757</t>
  </si>
  <si>
    <t>8809305083167</t>
  </si>
  <si>
    <t>8809180014980</t>
  </si>
  <si>
    <t>8809180014997</t>
  </si>
  <si>
    <t>8809430053203</t>
  </si>
  <si>
    <t>8809317285306</t>
  </si>
  <si>
    <t>8809317115559</t>
  </si>
  <si>
    <t>8809351951694</t>
  </si>
  <si>
    <t>8809295017685</t>
  </si>
  <si>
    <t>8809295017708</t>
  </si>
  <si>
    <t>8809295017722</t>
  </si>
  <si>
    <t>8809295015315</t>
  </si>
  <si>
    <t>8809295015322</t>
  </si>
  <si>
    <t>8809295015339</t>
  </si>
  <si>
    <t>8809239801554</t>
  </si>
  <si>
    <t>4973232884020</t>
  </si>
  <si>
    <t>9903367303301</t>
  </si>
  <si>
    <t>8809205660758</t>
  </si>
  <si>
    <t>8809205660765</t>
  </si>
  <si>
    <t>8809205663582</t>
  </si>
  <si>
    <t>8809192575721</t>
  </si>
  <si>
    <t>8809205663780</t>
  </si>
  <si>
    <t>8809205663797</t>
  </si>
  <si>
    <t>880925663858</t>
  </si>
  <si>
    <t>880925663155</t>
  </si>
  <si>
    <t>880925663162</t>
  </si>
  <si>
    <t>8806325613176</t>
  </si>
  <si>
    <t>8850002026926</t>
  </si>
  <si>
    <t>8850002026902</t>
  </si>
  <si>
    <t>8850002026940</t>
  </si>
  <si>
    <t>8850002026933</t>
  </si>
  <si>
    <t>8850002026919</t>
  </si>
  <si>
    <t>8850002026957</t>
  </si>
  <si>
    <t>8809415200102</t>
  </si>
  <si>
    <t>8809415200119</t>
  </si>
  <si>
    <t>8809415200126</t>
  </si>
  <si>
    <t>8809415200096</t>
  </si>
  <si>
    <t>8809205662981</t>
  </si>
  <si>
    <t>8809205662714</t>
  </si>
  <si>
    <t>8809205660239</t>
  </si>
  <si>
    <t>8809205660222</t>
  </si>
  <si>
    <t>8809205661038</t>
  </si>
  <si>
    <t>8809205664022</t>
  </si>
  <si>
    <t>8809205662790</t>
  </si>
  <si>
    <t>8809205662783</t>
  </si>
  <si>
    <t>8809205662844</t>
  </si>
  <si>
    <t>8801007740591</t>
  </si>
  <si>
    <t>BONNY</t>
  </si>
  <si>
    <t>200983</t>
  </si>
  <si>
    <t xml:space="preserve">Серия Make-Up   </t>
  </si>
  <si>
    <t>23 гр.</t>
  </si>
  <si>
    <t>"Miracle Hyaluronic Acid Daily Mask Pack" Маска для лица с гиалуроновой кислотой</t>
  </si>
  <si>
    <t xml:space="preserve">"Miracle Collagen Daily Mask Pack" Маска для лица с коллагеном </t>
  </si>
  <si>
    <t xml:space="preserve"> "Miracle Placenta Daily Mask Pack" Маска для лица с плацентой</t>
  </si>
  <si>
    <t>"Miracle Snail+EFG Daily Mask Pack" Маска для лица с улиткой и EFG-фактором</t>
  </si>
  <si>
    <t>8809205663193</t>
  </si>
  <si>
    <t>8809205663209</t>
  </si>
  <si>
    <t>8809205663216</t>
  </si>
  <si>
    <t>8809205663223</t>
  </si>
  <si>
    <t>663193</t>
  </si>
  <si>
    <t>663209</t>
  </si>
  <si>
    <t>663216</t>
  </si>
  <si>
    <t>663223</t>
  </si>
  <si>
    <t>316</t>
  </si>
  <si>
    <t>319</t>
  </si>
  <si>
    <t>Серия Miracle маски-уход для лица</t>
  </si>
  <si>
    <r>
      <t xml:space="preserve">Серия Privia Oriental Revitalizing Gold Skin EX8 уход за лицом </t>
    </r>
    <r>
      <rPr>
        <b/>
        <i/>
        <sz val="12"/>
        <color indexed="13"/>
        <rFont val="Arial"/>
        <family val="2"/>
      </rPr>
      <t>с биозолотом</t>
    </r>
  </si>
  <si>
    <t>664121</t>
  </si>
  <si>
    <t>664138</t>
  </si>
  <si>
    <t>664169</t>
  </si>
  <si>
    <t>50мл</t>
  </si>
  <si>
    <t xml:space="preserve"> Privia Oriental Revitalizing Gold Skin EX8 Восстанавливающий тоник для лица с био золотом</t>
  </si>
  <si>
    <t xml:space="preserve"> Privia Oriental Revitalizing Gold Lotion EX8 Восстанавливающий лосьон для лица с био золотом</t>
  </si>
  <si>
    <t xml:space="preserve"> Privia Oriental Revitalizing Gold Cream EX8 Восстанавливающий крем для лица с био золотом</t>
  </si>
  <si>
    <t>8809205664121</t>
  </si>
  <si>
    <t>8809205664169</t>
  </si>
  <si>
    <t>8809205664138</t>
  </si>
  <si>
    <t>320</t>
  </si>
  <si>
    <t>325</t>
  </si>
  <si>
    <t>327</t>
  </si>
  <si>
    <r>
      <rPr>
        <sz val="8"/>
        <rFont val="Arial"/>
        <family val="2"/>
      </rPr>
      <t>BONNY" Полотенца бумажные 100 отрезков</t>
    </r>
    <r>
      <rPr>
        <b/>
        <sz val="8"/>
        <color indexed="10"/>
        <rFont val="Arial"/>
        <family val="2"/>
      </rPr>
      <t xml:space="preserve"> </t>
    </r>
  </si>
  <si>
    <t xml:space="preserve">BONNY Салфетки 2-слойные 250 шт </t>
  </si>
  <si>
    <t xml:space="preserve">нет </t>
  </si>
  <si>
    <t>200952-1</t>
  </si>
  <si>
    <t>8801046886342</t>
  </si>
  <si>
    <t>8801046886359</t>
  </si>
  <si>
    <t>8801046241912</t>
  </si>
  <si>
    <t xml:space="preserve">MUKUNGHWA - Южная Корея  </t>
  </si>
  <si>
    <t>MUKUNGHWA</t>
  </si>
  <si>
    <t>Мыло для стирки детской одежды и белья "Майби" (Ориджинал)</t>
  </si>
  <si>
    <t xml:space="preserve"> 180 гр</t>
  </si>
  <si>
    <t xml:space="preserve">Мыло для стирки детской одежды и белья "Майби" (Флорал) </t>
  </si>
  <si>
    <t>180 гр</t>
  </si>
  <si>
    <t>Гель для мытья детских бутылочек и посуды "Майби" /пакет/</t>
  </si>
  <si>
    <t xml:space="preserve"> 400 мл</t>
  </si>
  <si>
    <t>Стиральный порошок для одежды и белья новорожденных "Майби" (Бэйби Клин)</t>
  </si>
  <si>
    <t xml:space="preserve"> 500 гр</t>
  </si>
  <si>
    <t>Концентрированный гель для стирки детской одежды и белья "Майби" (Эко Нэйчурал) (для всех типов стиральных машин) /пакет/</t>
  </si>
  <si>
    <t xml:space="preserve"> 1200 мл</t>
  </si>
  <si>
    <t xml:space="preserve"> 1300 мл</t>
  </si>
  <si>
    <t>Концентрированный кондиционер для детского белья "Майби" (Эко Нэйчурал)  /пакет/</t>
  </si>
  <si>
    <t>1200 мл</t>
  </si>
  <si>
    <t xml:space="preserve"> 1300 мл </t>
  </si>
  <si>
    <t xml:space="preserve">Многоцелевое чистящее средство "Майби" </t>
  </si>
  <si>
    <t>330 мл</t>
  </si>
  <si>
    <t xml:space="preserve">Жидкий пятновыводитель для детской одежды и белья "Майби" </t>
  </si>
  <si>
    <t xml:space="preserve">MKN - Южная Корея  </t>
  </si>
  <si>
    <t xml:space="preserve">Бытовая химия </t>
  </si>
  <si>
    <t>MKH</t>
  </si>
  <si>
    <t xml:space="preserve">MKH Sokki Хозяйственное мыло от пятен </t>
  </si>
  <si>
    <t>150 гр</t>
  </si>
  <si>
    <t>MKH Sokki Хозяйственное мыло для кухни</t>
  </si>
  <si>
    <t xml:space="preserve"> 150 гр</t>
  </si>
  <si>
    <t xml:space="preserve">Pigeon  - Южная Корея  </t>
  </si>
  <si>
    <t xml:space="preserve">Pigeon </t>
  </si>
  <si>
    <t xml:space="preserve">Антистатик-спрей Романтичная Роза </t>
  </si>
  <si>
    <t>Антистатик-спрей Романтичная Роза</t>
  </si>
  <si>
    <t xml:space="preserve"> 80 мл</t>
  </si>
  <si>
    <t xml:space="preserve">HAPPY BATH - Южная Корея  </t>
  </si>
  <si>
    <t>HAPPY BATH</t>
  </si>
  <si>
    <t xml:space="preserve">Пенка очищяющая "Acne Clear" При акне (для умывания) </t>
  </si>
  <si>
    <t>175 гр</t>
  </si>
  <si>
    <t xml:space="preserve">Пенка очищяющая "Facial Yogurt" Освежающая (для умывания) </t>
  </si>
  <si>
    <t>120 гр</t>
  </si>
  <si>
    <t xml:space="preserve">Пенка очищяющая "Facial Yogurt" Мягкое действие (для умывания) </t>
  </si>
  <si>
    <t xml:space="preserve">Пенка очищяющая "Facial Yogurt" Гладкая кожа (для умывания) </t>
  </si>
  <si>
    <t xml:space="preserve">Пенка очищяющая "Facial Yogurt" Увлажняющая (для умывания) </t>
  </si>
  <si>
    <t>090926</t>
  </si>
  <si>
    <t>090919</t>
  </si>
  <si>
    <t>090933</t>
  </si>
  <si>
    <t>090902</t>
  </si>
  <si>
    <t>Антистатик-спрей Свежие травы</t>
  </si>
  <si>
    <t>Концентрированный кондиционер для детского белья "Майби" (Эко Нэйчурал) /бутылка/</t>
  </si>
  <si>
    <t>Концентрированный гель для стирки детской одежды и белья "Майби" (Майлд) (для всех типов стиральных машин) /бутылка/</t>
  </si>
  <si>
    <t>Концентрированный гель для стирки детской одежды и белья "Майби" (Эко Нэйчурал) (для всех типов стиральных машин) /бутылка/</t>
  </si>
  <si>
    <t>Ср-во д/м посуды СУНСЭМ  Свежесть цитруса /9шт.в кор.запаска</t>
  </si>
  <si>
    <t>Ср-во д/м посуды СУНСЭМ Натуральные ферменты/ 12шт.в.кор.</t>
  </si>
  <si>
    <t>Ср-во д/м посуды СУНСЭМ Зеленый чай (запаска)/ 9шт.в.кор.</t>
  </si>
  <si>
    <t>Ср-во д/м посуды СУНСЭМ Зеленый чай / 12шт.в кор.</t>
  </si>
  <si>
    <t xml:space="preserve">Ср-во д/м посуды СУНСЭМ Зеленый чай / 20шт.вкор. </t>
  </si>
  <si>
    <t>Ср-во д/м посуды СУНСЭМ Бамбуковый уголь (запаска)/ 10шт.в.кор.</t>
  </si>
  <si>
    <t>Ср-во д/м посуды СУНСЭМ Бамбуковый уголь / 12шт.в кор.</t>
  </si>
  <si>
    <t>Ср-во д/м посуды СУНСЭМ Натуральные ферменты /20шт.в.кор.</t>
  </si>
  <si>
    <t>Мыло косметическое Минерал Бэланс /72шт.в кор.</t>
  </si>
  <si>
    <t>Мыло косметическое Силк Моистур /72шт.в кор.</t>
  </si>
  <si>
    <t>Мыло косметическое Витал Энерджи /72шт.в кор.</t>
  </si>
  <si>
    <t xml:space="preserve">Mybee - Бытовая химия для детских вещей </t>
  </si>
  <si>
    <t>Мыло косметическое Шауэр Мэйт Розовое / 48шт.в кор.</t>
  </si>
  <si>
    <t>Мыло косметическое Шауэр Мэйт Оливковое/ 48шт.в кор.</t>
  </si>
  <si>
    <r>
      <t>Маска для волос Эстар Энергия Волос (для всех типов волос)</t>
    </r>
    <r>
      <rPr>
        <sz val="8"/>
        <rFont val="Arial"/>
        <family val="2"/>
      </rPr>
      <t>/10шт.в кор.</t>
    </r>
  </si>
  <si>
    <t>Лосьон с двойным эффектом увлажнения / 8шт.в кор.</t>
  </si>
  <si>
    <t>Лосьон для рук и ногтей /8шт.в кор.</t>
  </si>
  <si>
    <t>Лосьон Восстанавливающий с лифтинг - эффектом /8шт.в кор.</t>
  </si>
  <si>
    <t xml:space="preserve">Лосьон Увлажняющий для ежедневного использования /8шт.в кор. </t>
  </si>
  <si>
    <t>Жидкое средство Вул Шампу ХЛОПОК (запаска) /9шт.в кор.</t>
  </si>
  <si>
    <t>Жидкое средство Вул Шампу ХЛОПОК / 12шт.в.кор.</t>
  </si>
  <si>
    <t>Порошок ПЕРФЕКТ МУЛЬТИ СОЛЮШН 1 кг  для стир.машин с вертикальной загрузкой, полуавтомат.и ручной стирки, с кислор.отбеливателем / 10шт.в кор.</t>
  </si>
  <si>
    <t>Увлажняющая пенка для лица Wash&amp;Wash</t>
  </si>
  <si>
    <t>Пенка-скраб для лица с микрогранулами Wash&amp;Wash</t>
  </si>
  <si>
    <t xml:space="preserve">Средство для умывания с экстрактом розы W </t>
  </si>
  <si>
    <t>Пенка для умывания c экстрактом камелии</t>
  </si>
  <si>
    <t xml:space="preserve">Масло-сыворотка для волос на основе морских минералов  </t>
  </si>
  <si>
    <t xml:space="preserve">Несмываемое лечение для волос с маслом камелии </t>
  </si>
  <si>
    <t>Тонизирующий шампунь c ментолом 2 в 1, для мужчин</t>
  </si>
  <si>
    <t xml:space="preserve">Гель для бритья ph-нейтральный. Подходит для чувствительной и проблемной кожи  </t>
  </si>
  <si>
    <t xml:space="preserve">Кондиционер для сухих и сильно поврежденных волос c экстрактом камелии </t>
  </si>
  <si>
    <t xml:space="preserve">Шампунь для сухих и сильно поврежденных волос c экстрактом камелии </t>
  </si>
  <si>
    <t xml:space="preserve">Масло для глубокого очищения кожи с добавлением масла камелии </t>
  </si>
  <si>
    <t xml:space="preserve">Гель для снятия макияжа </t>
  </si>
  <si>
    <r>
      <t>Натуральное мыло с экстрактом перловой крупы</t>
    </r>
    <r>
      <rPr>
        <b/>
        <sz val="8"/>
        <color indexed="10"/>
        <rFont val="Arial"/>
        <family val="2"/>
      </rPr>
      <t xml:space="preserve"> </t>
    </r>
  </si>
  <si>
    <t xml:space="preserve">Натуральное мыло с рисовыми отрубями </t>
  </si>
  <si>
    <t xml:space="preserve">Натуральное мыло с медом </t>
  </si>
  <si>
    <t xml:space="preserve">Натуральное оливковое мыло </t>
  </si>
  <si>
    <r>
      <t>Мыло с аминокислотами и рисовыми отрубями «Amino Soap»</t>
    </r>
    <r>
      <rPr>
        <b/>
        <sz val="8"/>
        <color indexed="10"/>
        <rFont val="Arial"/>
        <family val="2"/>
      </rPr>
      <t xml:space="preserve"> </t>
    </r>
  </si>
  <si>
    <t xml:space="preserve">Мыло  с аминокислотами и экстрактом алоэ «Amino Soap» </t>
  </si>
  <si>
    <t xml:space="preserve">Мыло с аминокислотами и экстрактом персика «Amino Soap» </t>
  </si>
  <si>
    <t>Соль для ванны Bath Refre с ароматом хвои</t>
  </si>
  <si>
    <t>Соль для  ванны Bath Refre с охлаждающим эффектом</t>
  </si>
  <si>
    <t>Соль для ванны  с ароматом хвои</t>
  </si>
  <si>
    <t>Соль для принятия ванны с цветочным ароматом</t>
  </si>
  <si>
    <t>Соль для принятия ванны с ароматом персика</t>
  </si>
  <si>
    <t>Стиральный порошок FIVE POWER AWARS</t>
  </si>
  <si>
    <t>996706</t>
  </si>
  <si>
    <t>996713</t>
  </si>
  <si>
    <t>998328</t>
  </si>
  <si>
    <t>998335</t>
  </si>
  <si>
    <t>900239</t>
  </si>
  <si>
    <t>Универсальные средства КОНЦЕНТРАТЫ для стиральных машин любого типа и ручной стирки</t>
  </si>
  <si>
    <t>5 пар</t>
  </si>
  <si>
    <t>10шт+10мл</t>
  </si>
  <si>
    <t>Пудра для умывания с AHA и BHA с эффектом пилинга</t>
  </si>
  <si>
    <t>75г</t>
  </si>
  <si>
    <t xml:space="preserve"> 226120</t>
  </si>
  <si>
    <t>978757</t>
  </si>
  <si>
    <t>CJ LION Стир/порошок "Beat Drum Color" для цветного белья автомат (мягкая упаковка)</t>
  </si>
  <si>
    <t>2,25 кг</t>
  </si>
  <si>
    <t>609339</t>
  </si>
  <si>
    <t>608691</t>
  </si>
  <si>
    <t>Зубная щетка "Dentor Systema" Стандартная, средней жесткости</t>
  </si>
  <si>
    <t>Зубная щетка "Dentor Systema" Двойного действия, средней жесткости</t>
  </si>
  <si>
    <t>LION KODOMO  Детская линия</t>
  </si>
  <si>
    <t>Мыло детское с увлажняющим кремом</t>
  </si>
  <si>
    <t>LION KODOMO</t>
  </si>
  <si>
    <t xml:space="preserve">Средство для мытья "От макушки до пяточек" для детей /дозатор/ </t>
  </si>
  <si>
    <t>Пена для ванн детская "Нежность ромашки" /дозатор/ (3+)</t>
  </si>
  <si>
    <t>Средства для детских принадлежностей</t>
  </si>
  <si>
    <t>010352</t>
  </si>
  <si>
    <t>016989</t>
  </si>
  <si>
    <t>Средства для стирки детского белья</t>
  </si>
  <si>
    <t>800281</t>
  </si>
  <si>
    <t>800306</t>
  </si>
  <si>
    <t>000513</t>
  </si>
  <si>
    <t>000546</t>
  </si>
  <si>
    <t>CJ LION Стир/порошок "Beat Drum" с пальмовым экстрактом автомат (мягкая упаковка)</t>
  </si>
  <si>
    <t>380</t>
  </si>
  <si>
    <t>384</t>
  </si>
  <si>
    <t>CJ LION Влажные салфетки "Ai - Kekute", 10шт/пачке</t>
  </si>
  <si>
    <t>CJ LION Влажные салфетки "Ai - Kekute", 50шт/пачке</t>
  </si>
  <si>
    <t>CJ LION Влажные салфетки "Ai - Kekute", 80шт/пачке</t>
  </si>
  <si>
    <t>804227</t>
  </si>
  <si>
    <t xml:space="preserve">Детский лосьон - жидкая присыпка против раздражения (0+) </t>
  </si>
  <si>
    <t>Жидкое средство для стирки детского белья /мягкая упак./</t>
  </si>
  <si>
    <t>Кондиционер для белья для детского белья /мягкая упак./</t>
  </si>
  <si>
    <t>Средство для мытья детских бутылок и сосок /дозатор/</t>
  </si>
  <si>
    <t>Средство для мытья детских бутылок и сосок /мягкая упак./  0+</t>
  </si>
  <si>
    <t xml:space="preserve">Жидкое средство для стирки для детского белья (бутылка) </t>
  </si>
  <si>
    <t>Кондиционер для белья для детского белья (бутылка)</t>
  </si>
  <si>
    <t xml:space="preserve">Мыло косметическое для тела для жирной кожи </t>
  </si>
  <si>
    <t>894225</t>
  </si>
  <si>
    <t xml:space="preserve">Средство для пилинга ног SHINY Foot Super Peeling (носочки для пилинга усиленного действия), 2x25 мл  </t>
  </si>
  <si>
    <t xml:space="preserve"> TONYMOLY  Средства для ухода за ногами</t>
  </si>
  <si>
    <t>635</t>
  </si>
  <si>
    <t>636</t>
  </si>
  <si>
    <r>
      <t>Kinka Gold Nano Гель-пиллинг  (для любого типа кожи в том числе чувствительной)</t>
    </r>
    <r>
      <rPr>
        <b/>
        <sz val="8"/>
        <color indexed="10"/>
        <rFont val="Arial Cyr"/>
        <family val="0"/>
      </rPr>
      <t xml:space="preserve"> </t>
    </r>
  </si>
  <si>
    <t xml:space="preserve">Kinka Gold Nano Питательный крем в капсулах (от пигментации и мимических морщин) </t>
  </si>
  <si>
    <t>200 г</t>
  </si>
  <si>
    <t>97</t>
  </si>
  <si>
    <t>116</t>
  </si>
  <si>
    <t>123</t>
  </si>
  <si>
    <t>138</t>
  </si>
  <si>
    <t>145</t>
  </si>
  <si>
    <t>155</t>
  </si>
  <si>
    <t>348</t>
  </si>
  <si>
    <t>383</t>
  </si>
  <si>
    <t>411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</si>
  <si>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</si>
  <si>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</si>
  <si>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</si>
  <si>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</si>
  <si>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</si>
  <si>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</si>
  <si>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</si>
  <si>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</si>
  <si>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</si>
  <si>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</si>
  <si>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</si>
  <si>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</si>
  <si>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</si>
  <si>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</si>
  <si>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</si>
  <si>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</si>
  <si>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</si>
  <si>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</si>
  <si>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</si>
  <si>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</si>
  <si>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</si>
  <si>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</si>
  <si>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</si>
  <si>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</si>
  <si>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</si>
  <si>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</si>
  <si>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</si>
  <si>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Увлажняющий крем ног SHINY FOOT MOISTURE CREAM (Устраняет шелушении и сухость кожи ног)</t>
  </si>
  <si>
    <t>900918</t>
  </si>
  <si>
    <t>200945</t>
  </si>
  <si>
    <t>610003</t>
  </si>
  <si>
    <t>610010</t>
  </si>
  <si>
    <t>300 г</t>
  </si>
  <si>
    <t>179009</t>
  </si>
  <si>
    <t>Уход за волосами</t>
  </si>
  <si>
    <t xml:space="preserve">Gokujyun  Крем-пенка для умывания </t>
  </si>
  <si>
    <t>Gokujyun  Средство для снятия макияжа</t>
  </si>
  <si>
    <t>Gokujyun  Лосьон-гидратор (Супер-увлажняющий лосьон)</t>
  </si>
  <si>
    <t xml:space="preserve">Gokujyun  Облегченный Лосьон-гидратор (Увлажняющий лосьон для жирной и комбинированной кожи) </t>
  </si>
  <si>
    <t xml:space="preserve">Gokujyun  Дневное молочко (Легкий увлажняющий дневной крем) </t>
  </si>
  <si>
    <t xml:space="preserve">Gokujyun  Легкий ночной крем (Легкий увлажняющий ночной крем) </t>
  </si>
  <si>
    <t>Gokujyun  Маска  с гиалуроновой кислотой (Маски-салфетки в индивидуальной упаковке)</t>
  </si>
  <si>
    <t>Tamagohada Пенка для умывания, снятия макияжа и пилинга (бутылочка с пенообразователем)</t>
  </si>
  <si>
    <t xml:space="preserve">Tamagohada Крем-пенка для умывания и пилинга (туба) </t>
  </si>
  <si>
    <r>
      <t>ROHTO</t>
    </r>
    <r>
      <rPr>
        <b/>
        <i/>
        <sz val="12"/>
        <rFont val="Berlin Sans FB"/>
        <family val="2"/>
      </rPr>
      <t xml:space="preserve">ЯПОНИЯ  </t>
    </r>
  </si>
  <si>
    <t xml:space="preserve">Feather  </t>
  </si>
  <si>
    <t>4 шт</t>
  </si>
  <si>
    <t>Для мужчин</t>
  </si>
  <si>
    <t>Для женщин</t>
  </si>
  <si>
    <t>3 шт</t>
  </si>
  <si>
    <t>463001</t>
  </si>
  <si>
    <t>254043</t>
  </si>
  <si>
    <t>462004</t>
  </si>
  <si>
    <t>252056</t>
  </si>
  <si>
    <t>253206</t>
  </si>
  <si>
    <t>443300</t>
  </si>
  <si>
    <t>194</t>
  </si>
  <si>
    <t>200</t>
  </si>
  <si>
    <t>8 шт</t>
  </si>
  <si>
    <t>254081</t>
  </si>
  <si>
    <t xml:space="preserve">Ср-во д/м посуды ТРИО Гранат /12шт.в кор.                                 </t>
  </si>
  <si>
    <t xml:space="preserve">Ср-во д/м посуды ТРИО Гранат (запаска)/ 12шт.в кор.                                            </t>
  </si>
  <si>
    <t>Ср-во д/м посуды ТРИО Фитонцидный (запаска) /10шт.в кор.</t>
  </si>
  <si>
    <t>201157</t>
  </si>
  <si>
    <t>011806</t>
  </si>
  <si>
    <t>Зубная щетка д/слабых десен  "Crystal"  (набор 4шт.в упак.)</t>
  </si>
  <si>
    <t>Зубная щетка д/слабых десен "Crystal Compact" (набор 4шт.в упак.)</t>
  </si>
  <si>
    <t xml:space="preserve"> LUCKY - Бытовая химия (Южная Корея) </t>
  </si>
  <si>
    <t xml:space="preserve">Nature </t>
  </si>
  <si>
    <t>3,1л</t>
  </si>
  <si>
    <t>Концентрированный стиральный порошок с ионами серебра (картонная коробка с мерной ложечкой)/ 5шт.в кор.</t>
  </si>
  <si>
    <r>
      <rPr>
        <b/>
        <i/>
        <sz val="12"/>
        <color indexed="22"/>
        <rFont val="Arial"/>
        <family val="2"/>
      </rPr>
      <t>PRIVIA (Корея)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3"/>
        <rFont val="Arial"/>
        <family val="2"/>
      </rPr>
      <t xml:space="preserve"> </t>
    </r>
    <r>
      <rPr>
        <i/>
        <sz val="12"/>
        <color indexed="10"/>
        <rFont val="Arial"/>
        <family val="2"/>
      </rPr>
      <t xml:space="preserve"> </t>
    </r>
  </si>
  <si>
    <t>PRIVIA CLEAR TWO WAY CAKE SPF 28 №21 Компактная крем-пудра двойного действия, ТОН 21 LIGHT BIEGE</t>
  </si>
  <si>
    <t>PRIVIA CLEAR TWO WAY CAKE SPF 28 №23 Компактная крем-пудра двойного действия, ТОН 23 NATURAL BIEGE</t>
  </si>
  <si>
    <t xml:space="preserve">660765 </t>
  </si>
  <si>
    <t>660758</t>
  </si>
  <si>
    <t>1 уп</t>
  </si>
  <si>
    <t xml:space="preserve"> 1 уп</t>
  </si>
  <si>
    <t>201133</t>
  </si>
  <si>
    <t xml:space="preserve">Бритвы Feather  ЯПОНИЯ </t>
  </si>
  <si>
    <t xml:space="preserve">Бритва безопасная SAMRAI EDGE в комплекте с 2 кассетами </t>
  </si>
  <si>
    <t xml:space="preserve">Сменные кассеты для бритвы безопасной SAMRAI EDGE  </t>
  </si>
  <si>
    <t xml:space="preserve">Сменные кассеты для бритвы безопасной SAMRAI EDGE </t>
  </si>
  <si>
    <t xml:space="preserve">Бритва безопасная MR3 neo в комплекте с 2 кассетами </t>
  </si>
  <si>
    <t xml:space="preserve">Сменные кассеты для бритвы безопасная MR3neo </t>
  </si>
  <si>
    <t xml:space="preserve">Бритва женская безопасная MERMAID  в комплекте с 2 кассетами </t>
  </si>
  <si>
    <t xml:space="preserve">Сменные кассеты для бритвы безопасная MERMAID </t>
  </si>
  <si>
    <r>
      <t>Кондиционер для белья "Soft Pink".  Подходит для х/б, синтетики, шерсти</t>
    </r>
    <r>
      <rPr>
        <b/>
        <sz val="8"/>
        <color indexed="10"/>
        <rFont val="Arial"/>
        <family val="2"/>
      </rPr>
      <t xml:space="preserve"> </t>
    </r>
  </si>
  <si>
    <t xml:space="preserve">Кондиционер для белья "Softer Blue".  Подходит для х/б, синтетики, шерсти (смен.упак.) </t>
  </si>
  <si>
    <t>Средство для мытья посуды "Orange Oil Fresh" с апельсиновым маслом</t>
  </si>
  <si>
    <t xml:space="preserve">Средство для мытья посуды "Orange Oil Fresh" с апельсиновым маслом (смен.упак.) </t>
  </si>
  <si>
    <r>
      <t>Средство для мытья посуды "Fruit Acidic Fresh", зеленое яблоко</t>
    </r>
    <r>
      <rPr>
        <b/>
        <sz val="8"/>
        <color indexed="10"/>
        <rFont val="Arial"/>
        <family val="2"/>
      </rPr>
      <t xml:space="preserve"> </t>
    </r>
  </si>
  <si>
    <r>
      <t xml:space="preserve">Средство для мытья посуды "Fruit Acidic Fresh", зеленое яблоко (смен.упак.) </t>
    </r>
    <r>
      <rPr>
        <sz val="8"/>
        <rFont val="Arial"/>
        <family val="2"/>
      </rPr>
      <t xml:space="preserve"> </t>
    </r>
  </si>
  <si>
    <t xml:space="preserve">Порошок для стирки детского белья </t>
  </si>
  <si>
    <t xml:space="preserve">Мужская пенка-скраб для умывания </t>
  </si>
  <si>
    <r>
      <t>Мужская пенка для умывания с глиной</t>
    </r>
    <r>
      <rPr>
        <b/>
        <sz val="8"/>
        <color indexed="10"/>
        <rFont val="Arial"/>
        <family val="2"/>
      </rPr>
      <t xml:space="preserve"> </t>
    </r>
  </si>
  <si>
    <r>
      <t xml:space="preserve">Крем для рук , увлажняющий с экстрактом розы и гиалуроновой кислотой </t>
    </r>
    <r>
      <rPr>
        <b/>
        <sz val="8"/>
        <rFont val="Arial"/>
        <family val="2"/>
      </rPr>
      <t xml:space="preserve"> </t>
    </r>
  </si>
  <si>
    <t xml:space="preserve">Крем для рук оливковый освежающий с провитамином В5 </t>
  </si>
  <si>
    <t>Крем для рук увлажняющий с маслом ши и гиалуроновой кислотой</t>
  </si>
  <si>
    <r>
      <t>Крем для рук освежающий с маслом ши и провитамином В5</t>
    </r>
    <r>
      <rPr>
        <b/>
        <sz val="8"/>
        <color indexed="10"/>
        <rFont val="Arial"/>
        <family val="2"/>
      </rPr>
      <t xml:space="preserve"> </t>
    </r>
  </si>
  <si>
    <t>Салонная линия Экстра шампунь (Восстановление и защита ломких и поврежденных волос Аминокислотами и Протеинами шелка)</t>
  </si>
  <si>
    <t xml:space="preserve">Салонная линия Экстра кондиционер (Восстановление и защита ломких и поврежденных волос Аминокислотами и Протеинами шелка) </t>
  </si>
  <si>
    <t xml:space="preserve">Лечение для волос на органической основе (Уникальный состав против выпадения: эфирные масла 10 растений +гиалуроновая кислота+гидролиз шелка+ экстракты лечебных трав для здоровья Ваших волос) </t>
  </si>
  <si>
    <r>
      <t xml:space="preserve">Кондиционер на органической основе - </t>
    </r>
    <r>
      <rPr>
        <b/>
        <sz val="8"/>
        <rFont val="Arial"/>
        <family val="2"/>
      </rPr>
      <t>Питание, увлажнение и укрепление</t>
    </r>
    <r>
      <rPr>
        <sz val="8"/>
        <rFont val="Arial"/>
        <family val="2"/>
      </rPr>
      <t xml:space="preserve">(Уникальный состав: эфирные масла 10 растений +гиалуроновая кислота+гидролиз шелка+ экстракты лечебных трав для здоровья Ваших волос) </t>
    </r>
  </si>
  <si>
    <r>
      <t xml:space="preserve">Шампунь на органической основе - </t>
    </r>
    <r>
      <rPr>
        <b/>
        <sz val="8"/>
        <rFont val="Arial"/>
        <family val="2"/>
      </rPr>
      <t>Питание,</t>
    </r>
    <r>
      <rPr>
        <sz val="8"/>
        <rFont val="Arial"/>
        <family val="2"/>
      </rPr>
      <t xml:space="preserve"> у</t>
    </r>
    <r>
      <rPr>
        <b/>
        <sz val="8"/>
        <rFont val="Arial"/>
        <family val="2"/>
      </rPr>
      <t xml:space="preserve">влажнение и укрепление </t>
    </r>
    <r>
      <rPr>
        <sz val="8"/>
        <rFont val="Arial"/>
        <family val="2"/>
      </rPr>
      <t xml:space="preserve">(Уникальный состав: эфирные масла 10 растений +гиалуроновая кислота+гидролиз шелка+ экстракты лечебных трав для здоровья Ваших волос) </t>
    </r>
  </si>
  <si>
    <r>
      <t xml:space="preserve">Маска для волос Beau Ten Essennces </t>
    </r>
    <r>
      <rPr>
        <b/>
        <sz val="8"/>
        <rFont val="Arial"/>
        <family val="2"/>
      </rPr>
      <t>- Питание и укрепление</t>
    </r>
    <r>
      <rPr>
        <sz val="8"/>
        <rFont val="Arial"/>
        <family val="2"/>
      </rPr>
      <t xml:space="preserve"> 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 </t>
    </r>
  </si>
  <si>
    <r>
      <t xml:space="preserve">Кондиционер с легким чувственным ароматом </t>
    </r>
    <r>
      <rPr>
        <b/>
        <sz val="8"/>
        <rFont val="Arial"/>
        <family val="2"/>
      </rPr>
      <t xml:space="preserve">- Питание и увлажнение </t>
    </r>
    <r>
      <rPr>
        <sz val="8"/>
        <rFont val="Arial"/>
        <family val="2"/>
      </rPr>
      <t xml:space="preserve"> 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</t>
    </r>
  </si>
  <si>
    <r>
      <t xml:space="preserve">Шампунь с легким чувственным ароматом - </t>
    </r>
    <r>
      <rPr>
        <b/>
        <sz val="8"/>
        <rFont val="Arial"/>
        <family val="2"/>
      </rPr>
      <t xml:space="preserve">Питание и увлажнение </t>
    </r>
    <r>
      <rPr>
        <sz val="8"/>
        <rFont val="Arial"/>
        <family val="2"/>
      </rPr>
      <t xml:space="preserve">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 </t>
    </r>
  </si>
  <si>
    <t xml:space="preserve">Средство для предварительного очищения головы на основе угля и торфа </t>
  </si>
  <si>
    <t xml:space="preserve">Шампунь на основе угля и торфа </t>
  </si>
  <si>
    <t xml:space="preserve">Кондиционер на основе угля и торфа </t>
  </si>
  <si>
    <t>Бальзам-маска для волос Jueria Hair (укрепление и питание для поврежденных волос)</t>
  </si>
  <si>
    <t xml:space="preserve">Гель на основе корня Литоспермума (экстракт воробейника) </t>
  </si>
  <si>
    <t xml:space="preserve">Гель увлажняющий с жемчугом </t>
  </si>
  <si>
    <t xml:space="preserve">Гель универсальный  BeVeil </t>
  </si>
  <si>
    <t xml:space="preserve">Маска для лица универсальная BeVeil </t>
  </si>
  <si>
    <t xml:space="preserve">Очищающий и увлажняющий лосьон с гиалуроновой кислотой, микроколагеном и Витамином A,C, E  для лица </t>
  </si>
  <si>
    <t>988077</t>
  </si>
  <si>
    <t>320 г</t>
  </si>
  <si>
    <t>250166</t>
  </si>
  <si>
    <t>250159</t>
  </si>
  <si>
    <t>830005</t>
  </si>
  <si>
    <t>200327</t>
  </si>
  <si>
    <t>7 мл</t>
  </si>
  <si>
    <t>90 г</t>
  </si>
  <si>
    <t>201119</t>
  </si>
  <si>
    <t>Жидкое чистящее ср-во для обработки воротников и манжет перед стиркой "Beat" бут.</t>
  </si>
  <si>
    <t xml:space="preserve">Шампунь для волос Салон Кэр Выпрямление / 10шт.пробник </t>
  </si>
  <si>
    <t xml:space="preserve">Шампунь для волос Салон Кэр Объем / 10шт.пробник </t>
  </si>
  <si>
    <t>7 шт</t>
  </si>
  <si>
    <t>610027</t>
  </si>
  <si>
    <t>Мыло косметическое Шауэр Мэйт Роза (набор)/ 12шт.в кор.</t>
  </si>
  <si>
    <t>870112</t>
  </si>
  <si>
    <t>988084</t>
  </si>
  <si>
    <t>CJ LION "Kids Safe" Зубная паста детская 90гр Клубничка (от 3-х до 12 лет) /40шт/</t>
  </si>
  <si>
    <r>
      <rPr>
        <b/>
        <i/>
        <sz val="12"/>
        <rFont val="Berlin Sans FB"/>
        <family val="2"/>
      </rPr>
      <t>Эссенции по уходу за лицом -</t>
    </r>
    <r>
      <rPr>
        <i/>
        <sz val="12"/>
        <rFont val="Berlin Sans FB"/>
        <family val="2"/>
      </rPr>
      <t xml:space="preserve">  </t>
    </r>
    <r>
      <rPr>
        <b/>
        <i/>
        <sz val="12"/>
        <rFont val="Berlin Sans FB"/>
        <family val="2"/>
      </rPr>
      <t>ЯПОНИЯ</t>
    </r>
  </si>
  <si>
    <t>Жидкое мыло для тела c экстрактом камелии новый дизайн</t>
  </si>
  <si>
    <t>190 г</t>
  </si>
  <si>
    <t>615569</t>
  </si>
  <si>
    <t>615576</t>
  </si>
  <si>
    <t>3 кг</t>
  </si>
  <si>
    <t>740591</t>
  </si>
  <si>
    <t xml:space="preserve">Бумажная продукция (Южная Корея) </t>
  </si>
  <si>
    <t xml:space="preserve">Сыворотка для роста ресниц  </t>
  </si>
  <si>
    <t xml:space="preserve">Крем на основе корня Литоспермума (экстракт воробейника) </t>
  </si>
  <si>
    <t xml:space="preserve">100% Коллаген (Эссенция) </t>
  </si>
  <si>
    <t xml:space="preserve">100% Гиалуроновая кислота (Эссенция) </t>
  </si>
  <si>
    <t>Sandokkaebi</t>
  </si>
  <si>
    <t>003821</t>
  </si>
  <si>
    <t>004880</t>
  </si>
  <si>
    <t>Sandokkaebi  Кондиционеры для белья</t>
  </si>
  <si>
    <t xml:space="preserve">Sandokkaebi  Средства для стирки и отбеливания </t>
  </si>
  <si>
    <t>664</t>
  </si>
  <si>
    <t>665</t>
  </si>
  <si>
    <t>666</t>
  </si>
  <si>
    <t>668</t>
  </si>
  <si>
    <t>669</t>
  </si>
  <si>
    <t>671</t>
  </si>
  <si>
    <t>672</t>
  </si>
  <si>
    <t>673</t>
  </si>
  <si>
    <t>1300 мл</t>
  </si>
  <si>
    <t xml:space="preserve">Мыло для стирки детского белья "Baby Safe" с ароматом акации </t>
  </si>
  <si>
    <t xml:space="preserve">Мыло для стирки детского белья "Baby Safe" с ароматом трав </t>
  </si>
  <si>
    <t>002534</t>
  </si>
  <si>
    <t>003463</t>
  </si>
  <si>
    <t>002541</t>
  </si>
  <si>
    <t>002527</t>
  </si>
  <si>
    <t>Sandokkaebi  Чистящие средства</t>
  </si>
  <si>
    <t>450 г</t>
  </si>
  <si>
    <t>300 мл</t>
  </si>
  <si>
    <t>45 г х 2</t>
  </si>
  <si>
    <t>Sandokkaebi Ароматизаторы для холодильника</t>
  </si>
  <si>
    <t>170г</t>
  </si>
  <si>
    <t>Sandokkaebi  Дезодоранты для одежды</t>
  </si>
  <si>
    <t>4 г</t>
  </si>
  <si>
    <t>004255</t>
  </si>
  <si>
    <t>004248</t>
  </si>
  <si>
    <t>004231</t>
  </si>
  <si>
    <t>004224</t>
  </si>
  <si>
    <t>Sandokkaebi  Дезодоранты для обуви</t>
  </si>
  <si>
    <t>004422</t>
  </si>
  <si>
    <t>004439</t>
  </si>
  <si>
    <t>004446</t>
  </si>
  <si>
    <t>004415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</si>
  <si>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</si>
  <si>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</si>
  <si>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</si>
  <si>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</si>
  <si>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</si>
  <si>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</si>
  <si>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</si>
  <si>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</si>
  <si>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</si>
  <si>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</si>
  <si>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</si>
  <si>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</si>
  <si>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</si>
  <si>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</si>
  <si>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</si>
  <si>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</si>
  <si>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004453</t>
  </si>
  <si>
    <t>004460</t>
  </si>
  <si>
    <t>003807</t>
  </si>
  <si>
    <t>003234</t>
  </si>
  <si>
    <t>003227</t>
  </si>
  <si>
    <t>003241</t>
  </si>
  <si>
    <t>001483</t>
  </si>
  <si>
    <t>Sandokkaebi  Ароматизаторы для помещений</t>
  </si>
  <si>
    <t>370 г</t>
  </si>
  <si>
    <t>003609</t>
  </si>
  <si>
    <t>004101</t>
  </si>
  <si>
    <t>003616</t>
  </si>
  <si>
    <t>004309</t>
  </si>
  <si>
    <t>004279</t>
  </si>
  <si>
    <t>674</t>
  </si>
  <si>
    <t>675</t>
  </si>
  <si>
    <t>676</t>
  </si>
  <si>
    <t>693</t>
  </si>
  <si>
    <t>694</t>
  </si>
  <si>
    <t>696</t>
  </si>
  <si>
    <t>003630</t>
  </si>
  <si>
    <t>002671</t>
  </si>
  <si>
    <t>Sandokkaebi  Cредства для мытья посуды</t>
  </si>
  <si>
    <t xml:space="preserve">Уход за полостью рта EQ MAXON - Южная Корея  </t>
  </si>
  <si>
    <t>Arang</t>
  </si>
  <si>
    <t>663780</t>
  </si>
  <si>
    <t>663797</t>
  </si>
  <si>
    <t xml:space="preserve">Aloe Clean Гель для мытья посуды, фруктов и овощей, алоэ, помпа </t>
  </si>
  <si>
    <t>Aloe Clean Гель для мытья посуды, фруктов и овощей, алоэ, (смен.упак)</t>
  </si>
  <si>
    <t xml:space="preserve">Setak plus Стиральный порошок (мягкая упаковка) </t>
  </si>
  <si>
    <t>Концентрированный кондиционер для белья СОФТ АРОМА, аква блю (смен.упак)</t>
  </si>
  <si>
    <t xml:space="preserve">Концентрированный кондиционер для белья СОФТ АРОМА, лаванда (смен.упак) </t>
  </si>
  <si>
    <t xml:space="preserve">Концентрированный кондиционер для белья СОФТ АРОМА, фрезия (смен.упак) </t>
  </si>
  <si>
    <t xml:space="preserve">Концентрированный кондиционер для белья СОФТ АРОМА, цветочный (смен.упак) </t>
  </si>
  <si>
    <r>
      <t>Концентрированный кондиционер для белья СОФТ АРОМА, аква блю (бутылка)</t>
    </r>
    <r>
      <rPr>
        <b/>
        <sz val="8"/>
        <color indexed="10"/>
        <rFont val="Arial Cyr"/>
        <family val="0"/>
      </rPr>
      <t xml:space="preserve"> </t>
    </r>
  </si>
  <si>
    <t xml:space="preserve">Концентрированный кондиционер для белья СОФТ АРОМА, лаванда (бутылка) </t>
  </si>
  <si>
    <t>Концентрированный кондиционер для белья СОФТ АРОМА, фрезия (бутылка)</t>
  </si>
  <si>
    <t>Концентрированный кондиционер для белья СОФТ АРОМА, цветочный (бутылка)</t>
  </si>
  <si>
    <t xml:space="preserve">Se-Plus Средство для чистки барабана стиральной машины (мягкая упак.) </t>
  </si>
  <si>
    <t xml:space="preserve">Tidy Cleaner Чистящее средство для ванны (бутылочка-спрей) </t>
  </si>
  <si>
    <t xml:space="preserve">Tidy Cleaner Чистящее средство  для кухни (бутылочка-спрей) </t>
  </si>
  <si>
    <t xml:space="preserve">Tidy Cleaner Чистящее средство  для унитаза  (бутылочка-спрей) </t>
  </si>
  <si>
    <t xml:space="preserve">Super Chung Очиститель для бачка унитаза  ( 2 таблетки) </t>
  </si>
  <si>
    <t xml:space="preserve"> Ароматизатор для холодильника ОДОР ФРИ, Древесный уголь </t>
  </si>
  <si>
    <t xml:space="preserve"> Ароматизатор для холодильника ОДОР ФРИ, Зеленый чай </t>
  </si>
  <si>
    <t xml:space="preserve">Aroma pulip Освежитель - ароматизатор воздуха, Лаванда </t>
  </si>
  <si>
    <t>Aroma pulip Освежитель - ароматизатор воздуха, Луговые травы</t>
  </si>
  <si>
    <t xml:space="preserve">Aroma pulip Освежитель - ароматизатор воздуха, Персик </t>
  </si>
  <si>
    <t xml:space="preserve">Aroma Q  Освежитель - ароматизатор воздуха, Лимон </t>
  </si>
  <si>
    <t xml:space="preserve"> Дезодорант для одежды, Лаванда (вешалка в шкаф) </t>
  </si>
  <si>
    <t xml:space="preserve"> Дезодорант для одежды, Лесной (вешалка в шкаф) </t>
  </si>
  <si>
    <t xml:space="preserve"> Дезодорант для одежды, Фрезия (вешалка в шкаф) </t>
  </si>
  <si>
    <t xml:space="preserve"> Дезодорант для одежды, Розмарин (вешалка в шкаф) </t>
  </si>
  <si>
    <t xml:space="preserve"> Дезодорант для обуви, Лаванда </t>
  </si>
  <si>
    <t xml:space="preserve"> Дезодорант для обуви, Лесной </t>
  </si>
  <si>
    <t xml:space="preserve"> Дезодорант для обуви, Мята </t>
  </si>
  <si>
    <t xml:space="preserve"> Дезодорант для обуви, Розмарин</t>
  </si>
  <si>
    <t>015315</t>
  </si>
  <si>
    <t>015322</t>
  </si>
  <si>
    <t>015339</t>
  </si>
  <si>
    <t xml:space="preserve"> UV Perfect Snail Sun Block Cream Крем для лица с экстрактом улитки с защитным фактором SPF 50+ PA+++</t>
  </si>
  <si>
    <t>Серия CC Cream</t>
  </si>
  <si>
    <t>663858</t>
  </si>
  <si>
    <t>169</t>
  </si>
  <si>
    <t>Мыло для рук  "Pharmaact"</t>
  </si>
  <si>
    <t>Жидкое мыло для тела  "Pharmaact"</t>
  </si>
  <si>
    <t>011977</t>
  </si>
  <si>
    <t>21</t>
  </si>
  <si>
    <t>113</t>
  </si>
  <si>
    <t>121</t>
  </si>
  <si>
    <t>131</t>
  </si>
  <si>
    <t>137</t>
  </si>
  <si>
    <t>140</t>
  </si>
  <si>
    <t>158</t>
  </si>
  <si>
    <t>172</t>
  </si>
  <si>
    <t>173</t>
  </si>
  <si>
    <t>174</t>
  </si>
  <si>
    <t>242</t>
  </si>
  <si>
    <t>243</t>
  </si>
  <si>
    <t>244</t>
  </si>
  <si>
    <t>259</t>
  </si>
  <si>
    <t>261</t>
  </si>
  <si>
    <t>262</t>
  </si>
  <si>
    <t>264</t>
  </si>
  <si>
    <t>267</t>
  </si>
  <si>
    <t>269</t>
  </si>
  <si>
    <t>270</t>
  </si>
  <si>
    <t>274</t>
  </si>
  <si>
    <t>275</t>
  </si>
  <si>
    <t>276</t>
  </si>
  <si>
    <t>278</t>
  </si>
  <si>
    <t>279</t>
  </si>
  <si>
    <t>293</t>
  </si>
  <si>
    <t>358</t>
  </si>
  <si>
    <t>359</t>
  </si>
  <si>
    <t>532</t>
  </si>
  <si>
    <t>533</t>
  </si>
  <si>
    <t>580</t>
  </si>
  <si>
    <t>LONG Массажная мочалка средней жесткости удлиненная розовая в полоску, 28х120 см</t>
  </si>
  <si>
    <t xml:space="preserve">Натуральная массажная мочалка "Хлопок-лен" средней жесткости, 26х100 см </t>
  </si>
  <si>
    <t xml:space="preserve">TOWA Массажная мочалка натуральная льняная, 23х100 см </t>
  </si>
  <si>
    <t>Молочко-лифтинг против морщин (Легкий дневной лифтинговый крем)</t>
  </si>
  <si>
    <t>500 г</t>
  </si>
  <si>
    <t>PRIVIA SKIN RECOVERY FACE POWDER SPF22 PA++ №21 Восстанавливающая рассыпчатая пудра, ТОН 23 NATURAL BIEGE</t>
  </si>
  <si>
    <t>662790</t>
  </si>
  <si>
    <t>241912</t>
  </si>
  <si>
    <t>243923</t>
  </si>
  <si>
    <t>243930</t>
  </si>
  <si>
    <t>017429</t>
  </si>
  <si>
    <t>017436</t>
  </si>
  <si>
    <t>017306</t>
  </si>
  <si>
    <t>017313</t>
  </si>
  <si>
    <t>600 мл</t>
  </si>
  <si>
    <t xml:space="preserve">Гель для душа </t>
  </si>
  <si>
    <t>017566</t>
  </si>
  <si>
    <t>017573</t>
  </si>
  <si>
    <t>017580</t>
  </si>
  <si>
    <t>017597</t>
  </si>
  <si>
    <r>
      <rPr>
        <b/>
        <i/>
        <sz val="14"/>
        <rFont val="Times New Roman"/>
        <family val="1"/>
      </rPr>
      <t>BEAUA</t>
    </r>
    <r>
      <rPr>
        <b/>
        <i/>
        <sz val="12"/>
        <rFont val="Times New Roman"/>
        <family val="1"/>
      </rPr>
      <t xml:space="preserve"> - ЯПОНИЯ </t>
    </r>
  </si>
  <si>
    <t>BEAUA</t>
  </si>
  <si>
    <t xml:space="preserve"> Средства для ухода за волосами</t>
  </si>
  <si>
    <t xml:space="preserve"> Гель для душа </t>
  </si>
  <si>
    <t>017320</t>
  </si>
  <si>
    <t>017535</t>
  </si>
  <si>
    <t>017290</t>
  </si>
  <si>
    <r>
      <t>Жидкое мыло для рук антибактериальное (увлажняющее)</t>
    </r>
    <r>
      <rPr>
        <b/>
        <sz val="8"/>
        <color indexed="10"/>
        <rFont val="Arial"/>
        <family val="2"/>
      </rPr>
      <t xml:space="preserve"> </t>
    </r>
  </si>
  <si>
    <t>Salmon Brightening Eye Patch Маска-патч под глаза с экстрактом икры лосося Осветляющая</t>
  </si>
  <si>
    <t xml:space="preserve">Glamorous Longlash and Volume Mascara Тушь для ресниц Длина и Объем, Чёрная </t>
  </si>
  <si>
    <t xml:space="preserve">Gorgeous Longlash and Curling Mascara Тушь для ресниц Длина и Подкручивание, Чёрная </t>
  </si>
  <si>
    <t xml:space="preserve">PRIVIA All in One CC Crem CC Крем с защитным фактором  SPF-50 RA++ RA +++ </t>
  </si>
  <si>
    <t>Organia уход за телом</t>
  </si>
  <si>
    <t>Organia уход за волосами</t>
  </si>
  <si>
    <r>
      <t>Eco-Salon Deep Pore Apricot Scrab Пенный очищающий</t>
    </r>
    <r>
      <rPr>
        <b/>
        <sz val="8"/>
        <rFont val="Arial"/>
        <family val="2"/>
      </rPr>
      <t xml:space="preserve"> скраб для тела</t>
    </r>
    <r>
      <rPr>
        <sz val="8"/>
        <rFont val="Arial"/>
        <family val="2"/>
      </rPr>
      <t xml:space="preserve"> с абрикосом</t>
    </r>
  </si>
  <si>
    <r>
      <t>Eco-Salon Grean Tea  Deep Massage Cream Массажный</t>
    </r>
    <r>
      <rPr>
        <b/>
        <sz val="8"/>
        <rFont val="Arial Cyr"/>
        <family val="0"/>
      </rPr>
      <t xml:space="preserve"> крем для тела</t>
    </r>
    <r>
      <rPr>
        <sz val="8"/>
        <rFont val="Arial Cyr"/>
        <family val="0"/>
      </rPr>
      <t xml:space="preserve"> зеленый чай </t>
    </r>
  </si>
  <si>
    <t>Маска-салфетка PURE TREE с Экстрактом киви (укрепление и питание)</t>
  </si>
  <si>
    <t>497772-1</t>
  </si>
  <si>
    <r>
      <t xml:space="preserve"> White Organia Good Natural Aloe Vera Body Cleanser</t>
    </r>
    <r>
      <rPr>
        <b/>
        <sz val="8"/>
        <rFont val="Arial"/>
        <family val="2"/>
      </rPr>
      <t xml:space="preserve"> Гель для душа</t>
    </r>
    <r>
      <rPr>
        <sz val="8"/>
        <rFont val="Arial"/>
        <family val="2"/>
      </rPr>
      <t xml:space="preserve"> с Алоэ Вера, 
Экстракт Алоэ 95% + Комплекс Витаминов и Микроэлементов </t>
    </r>
  </si>
  <si>
    <r>
      <t xml:space="preserve"> Organia Aloe Vera Soothing Gel 95%</t>
    </r>
    <r>
      <rPr>
        <b/>
        <sz val="8"/>
        <rFont val="Arial"/>
        <family val="2"/>
      </rPr>
      <t xml:space="preserve"> Универсальный увлажняющий гель</t>
    </r>
    <r>
      <rPr>
        <sz val="8"/>
        <rFont val="Arial"/>
        <family val="2"/>
      </rPr>
      <t xml:space="preserve"> с Алоэ Вера Смягчающий и Успокаивающий, 95% Алоэ (концентрат) + Витамин В5  </t>
    </r>
  </si>
  <si>
    <r>
      <t xml:space="preserve">  White Organia Good Natural Aloe Vera Hair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Алоэ Вера, Экстракт Алоэ 95% + Комплекс Витаминов и Микроэлементов </t>
    </r>
  </si>
  <si>
    <r>
      <t xml:space="preserve"> White Organia Good Natural Aloe Vera Hair Conditioner </t>
    </r>
    <r>
      <rPr>
        <b/>
        <sz val="8"/>
        <rFont val="Arial Cyr"/>
        <family val="0"/>
      </rPr>
      <t>Кондиционер</t>
    </r>
    <r>
      <rPr>
        <sz val="8"/>
        <rFont val="Arial Cyr"/>
        <family val="0"/>
      </rPr>
      <t xml:space="preserve"> для волос с Алоэ Вера, Экстракт Алоэ 95% + Комплекс Витаминов и Микроэлементов</t>
    </r>
  </si>
  <si>
    <r>
      <t xml:space="preserve"> Organia Quick Volume Wear Olive Milky Hair Essence </t>
    </r>
    <r>
      <rPr>
        <b/>
        <sz val="8"/>
        <rFont val="Arial Cyr"/>
        <family val="0"/>
      </rPr>
      <t>Эссенция</t>
    </r>
    <r>
      <rPr>
        <sz val="8"/>
        <rFont val="Arial Cyr"/>
        <family val="0"/>
      </rPr>
      <t xml:space="preserve"> для волос с Молочным протеином </t>
    </r>
  </si>
  <si>
    <t xml:space="preserve"> White Organia Stay All Day CC Cream CC Крем для лица с защитным фактором SPF 47/ PA+++ </t>
  </si>
  <si>
    <r>
      <t>Гель для душа COOL с ментолом</t>
    </r>
    <r>
      <rPr>
        <b/>
        <sz val="8"/>
        <color indexed="10"/>
        <rFont val="Arial"/>
        <family val="2"/>
      </rPr>
      <t xml:space="preserve"> </t>
    </r>
  </si>
  <si>
    <t xml:space="preserve">Гель для душа COOL с ментолом (сменная упаковка) </t>
  </si>
  <si>
    <t xml:space="preserve">Ароматизированный гель для душа "Французский аромат",  Modern </t>
  </si>
  <si>
    <t>Ароматизированный гель для душа "Французский аромат", Modern, (см. упаковка)</t>
  </si>
  <si>
    <t xml:space="preserve">Ароматизированный гель для душа "Французский аромат" , Classic </t>
  </si>
  <si>
    <r>
      <t>Ароматизированный гель для душа "Французский аромат" , Classic (см. упаковка)</t>
    </r>
    <r>
      <rPr>
        <b/>
        <sz val="8"/>
        <color indexed="10"/>
        <rFont val="Arial"/>
        <family val="2"/>
      </rPr>
      <t xml:space="preserve"> </t>
    </r>
  </si>
  <si>
    <r>
      <t>Шампунь</t>
    </r>
    <r>
      <rPr>
        <b/>
        <sz val="8"/>
        <rFont val="Arial"/>
        <family val="2"/>
      </rPr>
      <t xml:space="preserve"> Aging Care анти-возрастной уход за волосами  </t>
    </r>
  </si>
  <si>
    <r>
      <t xml:space="preserve">Кондиционер </t>
    </r>
    <r>
      <rPr>
        <b/>
        <sz val="8"/>
        <rFont val="Arial"/>
        <family val="2"/>
      </rPr>
      <t xml:space="preserve">Aging Care анти-возрастной уход за волосами </t>
    </r>
  </si>
  <si>
    <r>
      <t xml:space="preserve">Шампунь </t>
    </r>
    <r>
      <rPr>
        <b/>
        <sz val="8"/>
        <rFont val="Arial"/>
        <family val="2"/>
      </rPr>
      <t xml:space="preserve">Additive free Натуральный, без вредных добавок </t>
    </r>
  </si>
  <si>
    <r>
      <t xml:space="preserve">Кондиционер </t>
    </r>
    <r>
      <rPr>
        <b/>
        <sz val="8"/>
        <rFont val="Arial"/>
        <family val="2"/>
      </rPr>
      <t xml:space="preserve">Additive free Натуральный, без вредных добавок </t>
    </r>
  </si>
  <si>
    <r>
      <t xml:space="preserve">Гель для душа Additive free </t>
    </r>
    <r>
      <rPr>
        <b/>
        <sz val="8"/>
        <rFont val="Arial"/>
        <family val="2"/>
      </rPr>
      <t xml:space="preserve">Натуральный без вредных добавок  </t>
    </r>
  </si>
  <si>
    <t>153</t>
  </si>
  <si>
    <t>154</t>
  </si>
  <si>
    <t>170</t>
  </si>
  <si>
    <t>171</t>
  </si>
  <si>
    <t>196</t>
  </si>
  <si>
    <t>70 г</t>
  </si>
  <si>
    <t>201324</t>
  </si>
  <si>
    <t>201140</t>
  </si>
  <si>
    <t>201355</t>
  </si>
  <si>
    <t>179023</t>
  </si>
  <si>
    <t>179016</t>
  </si>
  <si>
    <t>255592</t>
  </si>
  <si>
    <t xml:space="preserve">PURE BEAUTY Массажная мочалка жесткая зеленая BE213, 30х100 см </t>
  </si>
  <si>
    <t>262156-1</t>
  </si>
  <si>
    <t xml:space="preserve">LONG Массажная мочалка средней жесткости удлиненная голубая в полоску, 28х120 см </t>
  </si>
  <si>
    <t>207423</t>
  </si>
  <si>
    <t>Очищающий лосьон на водной основе для чувствительной кожи ( ср-во для снятия макияжа, в том числе стойкого)</t>
  </si>
  <si>
    <t>Концентрированный гель для стирки верхней и рабочей одежды/ 6шт.в кор.</t>
  </si>
  <si>
    <t xml:space="preserve"> 262156-2</t>
  </si>
  <si>
    <r>
      <t>Бальзам-маска для волос Jueria Premium (Джуэрия Премиум)</t>
    </r>
    <r>
      <rPr>
        <b/>
        <sz val="8"/>
        <color indexed="10"/>
        <rFont val="Arial Cyr"/>
        <family val="0"/>
      </rPr>
      <t xml:space="preserve"> </t>
    </r>
  </si>
  <si>
    <r>
      <t>Лосьон увлажняющий с жемугом</t>
    </r>
    <r>
      <rPr>
        <b/>
        <sz val="8"/>
        <rFont val="Arial Cyr"/>
        <family val="0"/>
      </rPr>
      <t xml:space="preserve"> </t>
    </r>
  </si>
  <si>
    <t xml:space="preserve">Углекислотный косметический порошок </t>
  </si>
  <si>
    <r>
      <t>Маска для лица с маслами Аловиви Alovivi Oil Face Mask</t>
    </r>
    <r>
      <rPr>
        <b/>
        <sz val="8"/>
        <rFont val="Arial Cyr"/>
        <family val="0"/>
      </rPr>
      <t xml:space="preserve"> </t>
    </r>
  </si>
  <si>
    <t>SDJ (Корея) - Ароматизаторы для АВТОМОБИЛЯ</t>
  </si>
  <si>
    <t>SDJ</t>
  </si>
  <si>
    <t>200096</t>
  </si>
  <si>
    <t>200102</t>
  </si>
  <si>
    <t>200119</t>
  </si>
  <si>
    <t>200126</t>
  </si>
  <si>
    <t>139</t>
  </si>
  <si>
    <t>142</t>
  </si>
  <si>
    <t>144</t>
  </si>
  <si>
    <t>177</t>
  </si>
  <si>
    <t>192</t>
  </si>
  <si>
    <t>193</t>
  </si>
  <si>
    <t>245</t>
  </si>
  <si>
    <t>248</t>
  </si>
  <si>
    <t>263</t>
  </si>
  <si>
    <t>285</t>
  </si>
  <si>
    <t>287</t>
  </si>
  <si>
    <t>349</t>
  </si>
  <si>
    <t>603</t>
  </si>
  <si>
    <t>604</t>
  </si>
  <si>
    <t>605</t>
  </si>
  <si>
    <t>606</t>
  </si>
  <si>
    <t>697</t>
  </si>
  <si>
    <t>698</t>
  </si>
  <si>
    <t>699</t>
  </si>
  <si>
    <t>700</t>
  </si>
  <si>
    <t>701</t>
  </si>
  <si>
    <t>705</t>
  </si>
  <si>
    <t>706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</si>
  <si>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</si>
  <si>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</si>
  <si>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</si>
  <si>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</si>
  <si>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</si>
  <si>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</si>
  <si>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</si>
  <si>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</si>
  <si>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</si>
  <si>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</si>
  <si>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</si>
  <si>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</si>
  <si>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</si>
  <si>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</si>
  <si>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</si>
  <si>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</si>
  <si>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</si>
  <si>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</si>
  <si>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</si>
  <si>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</si>
  <si>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</si>
  <si>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</si>
  <si>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</si>
  <si>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</si>
  <si>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</si>
  <si>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</si>
  <si>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</si>
  <si>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</si>
  <si>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</si>
  <si>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</si>
  <si>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</si>
  <si>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</si>
  <si>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</si>
  <si>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</si>
  <si>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EORIA</t>
  </si>
  <si>
    <t>400 мл</t>
  </si>
  <si>
    <t>800529</t>
  </si>
  <si>
    <t>019690</t>
  </si>
  <si>
    <t>023079</t>
  </si>
  <si>
    <t>новинки</t>
  </si>
  <si>
    <t>57</t>
  </si>
  <si>
    <t>198</t>
  </si>
  <si>
    <t>199</t>
  </si>
  <si>
    <t>613012</t>
  </si>
  <si>
    <t>Бальзам-маска для волос антивозрастной уход</t>
  </si>
  <si>
    <t>003548</t>
  </si>
  <si>
    <t>5 кг</t>
  </si>
  <si>
    <t xml:space="preserve">Увлажняющее мыло для тела с лактоферином (смен.упак.) </t>
  </si>
  <si>
    <t xml:space="preserve">Средство для мытья "От макушки до пяточек" для детей /запасной блок/ </t>
  </si>
  <si>
    <t>Gel Jasmine Air Freshener For Car Гелевый освежитель воздуха для автомобилей Жасмин</t>
  </si>
  <si>
    <t>Gel Ocean Air Freshener For Car Гелевый освежитель воздуха для автомобилей Океанический бриз</t>
  </si>
  <si>
    <t xml:space="preserve">Gel Redberry Air Freshener For Car Гелевый освежитель воздуха для автомобилей Лесные ягоды </t>
  </si>
  <si>
    <t>Gel Rose Air Freshener For Car Гелевый освежитель воздуха для автомобилей Роза</t>
  </si>
  <si>
    <t>1100мл</t>
  </si>
  <si>
    <t>248416</t>
  </si>
  <si>
    <t>248584</t>
  </si>
  <si>
    <t>248577</t>
  </si>
  <si>
    <t xml:space="preserve">1000мл </t>
  </si>
  <si>
    <t>878934</t>
  </si>
  <si>
    <t>878941</t>
  </si>
  <si>
    <t>1300мл</t>
  </si>
  <si>
    <t xml:space="preserve"> 20 ml</t>
  </si>
  <si>
    <t>Acaci</t>
  </si>
  <si>
    <t>Серия  Arang маски-уход за зоной вокруг глаз</t>
  </si>
  <si>
    <t>Мужская серия  Acaci маски-уход за лицом</t>
  </si>
  <si>
    <t>362619</t>
  </si>
  <si>
    <t xml:space="preserve">750 мл </t>
  </si>
  <si>
    <t>243510</t>
  </si>
  <si>
    <t>243558</t>
  </si>
  <si>
    <t>243565</t>
  </si>
  <si>
    <t>616054</t>
  </si>
  <si>
    <t>616061</t>
  </si>
  <si>
    <t>Organia Aroma Green Body Cleanser Гель для душа с Алоэ и Зеленым чаем</t>
  </si>
  <si>
    <t>Organia White Milk Body Cleanser Гель для душа с Молочным протеином и Оливой</t>
  </si>
  <si>
    <r>
      <t>Greatest General Гелевая маска для лица (для мужчин)</t>
    </r>
    <r>
      <rPr>
        <b/>
        <sz val="8"/>
        <color indexed="10"/>
        <rFont val="Arial"/>
        <family val="2"/>
      </rPr>
      <t xml:space="preserve"> </t>
    </r>
  </si>
  <si>
    <t>880173</t>
  </si>
  <si>
    <t>600г</t>
  </si>
  <si>
    <r>
      <t>Setak plus Стиральный порошок СЕ-ПЛАС ( мягкая упаковка)</t>
    </r>
    <r>
      <rPr>
        <b/>
        <sz val="8"/>
        <color indexed="10"/>
        <rFont val="Arial Cyr"/>
        <family val="0"/>
      </rPr>
      <t xml:space="preserve"> </t>
    </r>
  </si>
  <si>
    <r>
      <t>Ополаскиватель д/рта  "Dentor Systema" Для слабых десен</t>
    </r>
    <r>
      <rPr>
        <b/>
        <sz val="8"/>
        <color indexed="10"/>
        <rFont val="Arial Cyr"/>
        <family val="0"/>
      </rPr>
      <t xml:space="preserve"> </t>
    </r>
  </si>
  <si>
    <t>166173</t>
  </si>
  <si>
    <t>347</t>
  </si>
  <si>
    <t>300018</t>
  </si>
  <si>
    <t>360</t>
  </si>
  <si>
    <t>361</t>
  </si>
  <si>
    <t>362</t>
  </si>
  <si>
    <t>363</t>
  </si>
  <si>
    <t>1500 мл</t>
  </si>
  <si>
    <t>750 мл</t>
  </si>
  <si>
    <t>015913</t>
  </si>
  <si>
    <t>015906</t>
  </si>
  <si>
    <t>новый арт.</t>
  </si>
  <si>
    <t>007246</t>
  </si>
  <si>
    <r>
      <t>Bio Olive &amp; Amino Hair Сare Shampoo</t>
    </r>
    <r>
      <rPr>
        <b/>
        <sz val="8"/>
        <rFont val="Arial Cyr"/>
        <family val="0"/>
      </rPr>
      <t xml:space="preserve"> Шампунь</t>
    </r>
    <r>
      <rPr>
        <sz val="8"/>
        <rFont val="Arial Cyr"/>
        <family val="0"/>
      </rPr>
      <t xml:space="preserve"> для волос с Оливой и Аминокислотами </t>
    </r>
  </si>
  <si>
    <r>
      <t xml:space="preserve">Bio Olive &amp; Amino Treatment  Hair Rinse </t>
    </r>
    <r>
      <rPr>
        <b/>
        <sz val="8"/>
        <rFont val="Arial Cyr"/>
        <family val="0"/>
      </rPr>
      <t>Кондиционер</t>
    </r>
    <r>
      <rPr>
        <sz val="8"/>
        <rFont val="Arial Cyr"/>
        <family val="0"/>
      </rPr>
      <t xml:space="preserve"> для волос с Оливой и Аминокислотами </t>
    </r>
  </si>
  <si>
    <r>
      <t xml:space="preserve">Marine Collagen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морским коллагеном</t>
    </r>
    <r>
      <rPr>
        <b/>
        <sz val="8"/>
        <color indexed="10"/>
        <rFont val="Arial Cyr"/>
        <family val="0"/>
      </rPr>
      <t xml:space="preserve"> </t>
    </r>
  </si>
  <si>
    <r>
      <t xml:space="preserve">Green Tea &amp; Squid ink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Зеленым чаем и Секретом кальмара </t>
    </r>
  </si>
  <si>
    <t>616153</t>
  </si>
  <si>
    <t>26 г</t>
  </si>
  <si>
    <t>24 г</t>
  </si>
  <si>
    <t>Средства по уходу за волосами</t>
  </si>
  <si>
    <t>Средства по уходу за телом</t>
  </si>
  <si>
    <t>011892</t>
  </si>
  <si>
    <t>012554</t>
  </si>
  <si>
    <t>Комплекс борьбы с черными точками Лидерс (10очищающих  полосок+сыворотка) /10шт.</t>
  </si>
  <si>
    <r>
      <t>Подарочный набор Ориентал №1 (шамп 470гр + конд 470гр + мыло 2шт + подарочная коробка)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/4шт.в кор.</t>
    </r>
  </si>
  <si>
    <t>Подарочный набор Салон Кэр Питание №4 (шамп 470гр + конд 470гр + мыло 2шт + подарочная коробка) /4шт.в кор.</t>
  </si>
  <si>
    <t>Подарочный набор Салон Кэр Выпрямление №5 (шамп 470гр + конд 470гр + мыло 2шт + подарочная коробка) /4шт.в кор.</t>
  </si>
  <si>
    <r>
      <t>Подарочный набор Салон Кэр Объем №6 (шамп 470гр + конд 470гр + мыло 2шт + подарочная коробка)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/4шт.в кор.</t>
    </r>
  </si>
  <si>
    <t xml:space="preserve">Подарочный набор №7 Мужской (муж.ш550+гель580+мыло+коробка) /4шт.в кор. </t>
  </si>
  <si>
    <t>POINT EXPERT Пенка для умывания (для всех типов кожи) /8шт.в кор.</t>
  </si>
  <si>
    <t>POINT EXPERT Салфетки для снятия макияжа /8шт.в кор.</t>
  </si>
  <si>
    <t>POINT EXPERT Гель для умывания (для нормальной и сухой кожи) /8шт.в кор.</t>
  </si>
  <si>
    <t>POINT EXPERT Пенка-скраб для умывания (для всех типов кожи) /8шт.в кор.</t>
  </si>
  <si>
    <t>POINT EXPERT Средство для снятия макияжа (для всех типов кожи) /8шт.в кор.</t>
  </si>
  <si>
    <t>POINT EXPERT Пенка для умывания с хлопком (для нормальной и сухой кожи) /8шт.в кор.</t>
  </si>
  <si>
    <t>ДермаСоул Маска восстанавливающая для лица c экстрактом улитки /12шт.в кор.</t>
  </si>
  <si>
    <t>ДермаСоул Маска для проблемной кожи лица с эктсрактом зеленого чая /12шт.в кор.</t>
  </si>
  <si>
    <t>ДермаСоул Маска подтягивающая для лица с морским коллагеном /12шт.в кор.</t>
  </si>
  <si>
    <t>ДермаСоул Маска увлажняющая для лица с экстрактом ромашки /12шт.в кор.</t>
  </si>
  <si>
    <t>Маска для лица Успокаивающая (для жирной и комбинированной кожи) /10шт.в кор.</t>
  </si>
  <si>
    <t>Маска для лица Увлажняющая (для сухой и всех типов кожи) /10шт.в кор.</t>
  </si>
  <si>
    <t>Маска Улучшающая тон лица (для всех типов кожи) /10шт.в кор.</t>
  </si>
  <si>
    <t>Маска для лица Омолаживающая (для всех типов кожи) /10шт.в кор.</t>
  </si>
  <si>
    <t xml:space="preserve">Уход за кожей вокруг глаз Лидерс (гелевые подушечки) /10шт.в кор.               </t>
  </si>
  <si>
    <t>Маска для рук. Безупречный вид ваших рук всего за 20 минут! (Увлажняет, смягчает и омолаживает кожу рук) /12шт.в кор.</t>
  </si>
  <si>
    <t>Маска для ног. Безупречный вид ваших стоп всего за 20 минут! (Увлажняет, смягчает и питает кожу стоп) /12шт.в кор.</t>
  </si>
  <si>
    <t>ДЕТСКАЯ Зубная паста  ЯБЛОКО/ 36шт.в кор.</t>
  </si>
  <si>
    <t>ДЕТСКАЯ Зубная паста  КЛУБНИКА /36шт.в кор.</t>
  </si>
  <si>
    <t>ДЕТСКАЯ Зубная паста  БАНАН /36шт.в кор.</t>
  </si>
  <si>
    <t>Зубная паста ЛЕЧЕБНЫЕ ТРАВЫ И БИОСОЛИ /36шт.в кор.</t>
  </si>
  <si>
    <t>Зубная паста ВИТАМИННЫЙ УХОД /36шт.в кор.</t>
  </si>
  <si>
    <r>
      <t>Зубная паста ВОСТОЧНЫЙ ЧАЙ ЖАСМИН</t>
    </r>
    <r>
      <rPr>
        <sz val="8"/>
        <rFont val="Arial"/>
        <family val="2"/>
      </rPr>
      <t xml:space="preserve"> /36шт.в кор.</t>
    </r>
  </si>
  <si>
    <r>
      <t>Зубная паста ВОСТОЧНЫЙ</t>
    </r>
    <r>
      <rPr>
        <sz val="8"/>
        <color indexed="8"/>
        <rFont val="Arial"/>
        <family val="2"/>
      </rPr>
      <t xml:space="preserve"> ЧАЙ ПУЭР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/36шт.в кор.</t>
    </r>
  </si>
  <si>
    <t>Зубная паста ВОСТОЧНЫЙ ЧАЙ ТИГУАНИНЬ /36шт.в кор.</t>
  </si>
  <si>
    <t>Зубная паста ВОСТОЧНЫЙ ЧАЙ /36шт.в кор.</t>
  </si>
  <si>
    <r>
      <t>Зубная паста ВОСТОЧНЫЙ КРАСНЫЙ ЧАЙ</t>
    </r>
    <r>
      <rPr>
        <sz val="8"/>
        <rFont val="Arial"/>
        <family val="2"/>
      </rPr>
      <t xml:space="preserve"> /36шт.в кор</t>
    </r>
    <r>
      <rPr>
        <b/>
        <sz val="8"/>
        <color indexed="10"/>
        <rFont val="Arial"/>
        <family val="2"/>
      </rPr>
      <t>.</t>
    </r>
  </si>
  <si>
    <t>Зубная паста ВОСТОЧНЫЙ ЧАЙ С ГИНКГО /36шт.в кор.</t>
  </si>
  <si>
    <t>Зубная паста ПРОФЕССИОНАЛЬНАЯ ЗАЩИТА /36шт.в кор.</t>
  </si>
  <si>
    <t>Зубная паста МАКСИМАЛЬНАЯ ЗАЩИТА /36шт.в кор.</t>
  </si>
  <si>
    <t>Зубная паста МЯГКАЯ ЗАЩИТА /36шт.в кор.</t>
  </si>
  <si>
    <r>
      <t>Зубная паста АЛЬФА ЗАЩИТА ОТБЕЛИВАЮЩАЯ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/36шт.в кор</t>
    </r>
    <r>
      <rPr>
        <b/>
        <sz val="8"/>
        <color indexed="10"/>
        <rFont val="Arial"/>
        <family val="2"/>
      </rPr>
      <t>.</t>
    </r>
  </si>
  <si>
    <t>Зубная паста КЕЙ ГОЛУБАЯ С ГИНКГО /36шт.в кор.</t>
  </si>
  <si>
    <t>Зубная паста КЕЙ РОЗОВАЯ С ГИНКГО /36шт.в кор.</t>
  </si>
  <si>
    <t>Зубная паста СИЯЮЩАЯ БЕЛИЗНА (отбеливающая) /36шт.в кор.</t>
  </si>
  <si>
    <t>Зубная паста СИЯЮЩАЯ БЕЛИЗНА (помпа) /48шт.в кор.</t>
  </si>
  <si>
    <t>Зубная паста КОНТРОЛЬ НАД ОБРАЗОВАНИЕМ ЗУБНОГО КАМНЯ /10шт.в кор.</t>
  </si>
  <si>
    <t>Зубная паста АКТИВ 40+ ДЛЯ ЧУВСТВИТЕЛЬНЫХ ЗУБОВ /10шт.в кор.</t>
  </si>
  <si>
    <t>Зубная паста АКТИВ 40+ УХОД ЗА ДЕСНАМИ /10шт.в кор.</t>
  </si>
  <si>
    <t>Зубная паста СНЕЖНАЯ МЯТА /10шт.в кор.</t>
  </si>
  <si>
    <t>Зубная паста ДЕНТАЛСИС НИКОТАР (для курильщиков) /36шт.в кор.</t>
  </si>
  <si>
    <t>Зубная паста НАТУРАЛЬНАЯ МЯТА /160шт.в кор.</t>
  </si>
  <si>
    <t>Зубная щетка ОРИГИНАЛ (средняя жесткость) /48шт.в кор.</t>
  </si>
  <si>
    <t>Зубная щетка ОРИГИНАЛ МЯГКАЯ (мягкая) /48шт.в кор.</t>
  </si>
  <si>
    <t>Зубная щетка ДЛЯ ЧУВСТВИТЕЛЬНЫХ ЗУБОВ (мягкая) /48шт.в кор.</t>
  </si>
  <si>
    <t>Зубная щетка ГЛУБОКАЯ ОЧИСТКА (средняя жесткость) /48шт.в кор.</t>
  </si>
  <si>
    <t>Зубная щетка ЭФФЕКТИВНАЯ ЧИСТКА (средняя жесткость) /48шт.в кор.</t>
  </si>
  <si>
    <t>Зубная щетка АНТИБАКТЕРИАЛЬНАЯ ЧИСТКА (средняя жесткость) /48шт.в кор.</t>
  </si>
  <si>
    <t>Зубная щетка ЗДОРОВЬЕ ДЕСЕН (средняя жесткость) /48шт.в кор.</t>
  </si>
  <si>
    <t xml:space="preserve">Зубная щетка КОМПЛЕКСНЫЙ УХОД  (средняя жесткость) /48шт.в кор. </t>
  </si>
  <si>
    <t>Гель для душа Шауэр Мэйт Оливки и зеленый чай /8шт.в кор.</t>
  </si>
  <si>
    <t>Гель для душа Шауэр Мэйт Роза и вишневый цвет /8шт.в кор.</t>
  </si>
  <si>
    <t xml:space="preserve">Гель для душа Шауэр Мэйт Парфюм Шарм /8шт.в кор.                  </t>
  </si>
  <si>
    <t xml:space="preserve">Гель для душа Шауэр Мэйт Парфюм Романтик /8шт.в кор.                   </t>
  </si>
  <si>
    <t>Кондиционер для волос КераCис Шайнин сила и блеск волос /12шт.в кор.</t>
  </si>
  <si>
    <t>Кондиционер для волос КераCис Шайнин объем и блеск волос  /12шт.в кор.</t>
  </si>
  <si>
    <t>Шампунь для волос КераСис Салон Кэр Питание /50шт.в кор.</t>
  </si>
  <si>
    <t>Шампунь для волос КераСис Салон Кэр Выпрямление /50шт.в кор.</t>
  </si>
  <si>
    <t>Шампунь для волос КераСис Салон Кэр Объем /50шт.в кор.</t>
  </si>
  <si>
    <t>Шампунь для волос КОЛОР КераCис для Окрашенных волос /12шт.в кор.</t>
  </si>
  <si>
    <t xml:space="preserve">Шампунь для волос КераСис Салон Кэр Выпрямление /36шт.в кор. </t>
  </si>
  <si>
    <t>Шампунь для волос КераСис Салон Кэр Объем /36шт.в кор.</t>
  </si>
  <si>
    <t>Шампунь для волос КераСис Салон Кэр Питание /8шт.в кор.</t>
  </si>
  <si>
    <t>Шампунь для волос КераСис Салон Кэр Питание /12шт.в кор.</t>
  </si>
  <si>
    <t xml:space="preserve">Шампунь для волос КераСис Салон Кэр Объем /12шт.в кор. </t>
  </si>
  <si>
    <t xml:space="preserve">Шампунь для волос КераСис Салон Кэр Выпрямление /12шт.в кор. </t>
  </si>
  <si>
    <r>
      <t>Шампунь для волос КОЛОР КераCис для Осветленных волос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</si>
  <si>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r>
      <t>Шампунь для волос КОЛОР КераCис для Поврежденных волос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</si>
  <si>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Шампунь для волос КераCис Шайнин сила и блеск волос /12шт.в кор.</t>
  </si>
  <si>
    <t>Шампунь для волос КераCис Шайнин объем и блеск волос /12шт.в кор.</t>
  </si>
  <si>
    <t xml:space="preserve">Кондиционер для волос КераСис Салон Кэр Питание /12шт.в кор. </t>
  </si>
  <si>
    <t>Кондиционер для волос КераСис Салон Кэр Объем /12шт.в кор.</t>
  </si>
  <si>
    <t xml:space="preserve">Кондиционер для волос КераСис Салон Кэр Выпрямление /12шт.в кор.  </t>
  </si>
  <si>
    <t xml:space="preserve">Кондиционер для волос КераСис Салон Кэр Питание /8шт.в кор.  </t>
  </si>
  <si>
    <t>Кондиционер для волос КераСис Салон Кэр Выпрямление /8шт.в кор.</t>
  </si>
  <si>
    <t>Кондиционер для волос КераСис Салон Кэр Объем /8шт.в кор.</t>
  </si>
  <si>
    <t>Шампунь Эстар Контроль над потерей волос(для норм и сух.кожи головы) /8шт.в кор.</t>
  </si>
  <si>
    <t>Шампунь Эстар Контроль над потерей волос (для жирной кожи головы)/8шт.в кор.</t>
  </si>
  <si>
    <t>Шампунь Эстар Контроль над потерей волос (для чувствительной кожи головы)/8шт.в кор.</t>
  </si>
  <si>
    <t>Шампунь Эстар Энергия Волос (для нормальных и сухих волос) /8шт.в кор.</t>
  </si>
  <si>
    <t>Шампунь Эстар Энергия Волос (для жирных волос) /8шт.в кор.</t>
  </si>
  <si>
    <t>Кондиционер Эстар Энергия Волос (для нормальных и сухих волос) /8шт.в кор.</t>
  </si>
  <si>
    <t>Кондиционер Эстар Энергия Волос (для чувствительной кожи головы) /8шт.в кор.</t>
  </si>
  <si>
    <t>Кондиционер Эстар Энергия Волос (для всех типов волос) /8шт.в кор.</t>
  </si>
  <si>
    <t>Кондиционер Эстар Энергия Волос (для жирных волос) /8шт.в кор.</t>
  </si>
  <si>
    <r>
      <t>Маска для волос КОЛОР КераCис для Окрашенных волос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</si>
  <si>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Маска для волос КОЛОР КераCис для Осветленных волос /12шт.в кор.</t>
  </si>
  <si>
    <r>
      <t>Маска для волос КОЛОР КераCис для Поврежденных волос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</si>
  <si>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Маска для волос Выпрямление (Уход за вьющимися волосами) /10шт.в кор.</t>
  </si>
  <si>
    <t>Маска для волос Объем (Для слабых, тонких волос) /10шт.в кор.</t>
  </si>
  <si>
    <t>Маска для волос Текстура (Экспресс лечение поврежденных волос) /10шт.в кор.</t>
  </si>
  <si>
    <r>
      <t>Ср-во д/м посуды СУНСЭМ ЗЕРO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/9шт.в кор.</t>
    </r>
  </si>
  <si>
    <t>Ср-во д/м посуды СУНСЭМ ЗЕРO (запаска ) /9шт.в кор.</t>
  </si>
  <si>
    <t>Жидкое средство д/стирки Вул Шампу для спорта (для мембранных тканей) /9шт.в кор.</t>
  </si>
  <si>
    <t>Жидкое средство д/стирки Вул Шампу для спорта (для мембранных тканей) (зап.)/9шт.в кор.</t>
  </si>
  <si>
    <t>Жидкое средство д/стирки Вул Шампу ЧЕРНОЕ И ЦВЕТНОЕ /12шт.в кор.</t>
  </si>
  <si>
    <r>
      <t>Жидкое ср-во д/стирки Вул Шампу ЧЕРНОЕ И ЦВЕТНОЕ (запаска)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/9шт.в кор.</t>
    </r>
  </si>
  <si>
    <t>Жидкое средство д/стирки Вул Шампу СВЕЖЕСТЬ /12шт.в кор.</t>
  </si>
  <si>
    <t>Жидкое ср-во д/стирки Вул Шампу СВЕЖЕСТЬ (запаска) /9шт.в кор.</t>
  </si>
  <si>
    <t>Жидкий порошок Вул Шампу оригинальный для стиральных машин с вертикальной загрузкой, полуавтомат.и ручной стирки, для деликатных тканей /12шт.в кор.</t>
  </si>
  <si>
    <t>Жидкий порошок Вул Шампу оригинальный для стир.машин с вертикальной загрузкой, полуавтоматов и ручной стирки, для деликатных тканей(зап) /12шт.в кор.</t>
  </si>
  <si>
    <t xml:space="preserve">Гель для стирки ЛиКью ( Энзимы) /12шт.в кор.                                       </t>
  </si>
  <si>
    <t xml:space="preserve">Гель для стирки ЛиКью  (Арома капсулы) /12шт.в кор.                                        </t>
  </si>
  <si>
    <t xml:space="preserve">Гель для стирки ЛиКью  (Арома капсулы) (мягкая упак.) /12шт.в кор.              </t>
  </si>
  <si>
    <r>
      <t>Порошок Перфект для стир.машин с вертикальной загрузкой, полуавтомат.и ручной стирки, с кислор.отбеливателем,(мягкая уп.) /30шт.в кор.</t>
    </r>
    <r>
      <rPr>
        <b/>
        <sz val="8"/>
        <color indexed="10"/>
        <rFont val="Arial"/>
        <family val="2"/>
      </rPr>
      <t xml:space="preserve"> </t>
    </r>
  </si>
  <si>
    <t>Гелевый Освежитель воздуха Лаванда /12шт.в кор.</t>
  </si>
  <si>
    <t>Гелевый Освежитель воздуха Персик /12шт.в кор.</t>
  </si>
  <si>
    <t>Жидкое мыло для тела с экстрактом соевого молока (смен.упак.)</t>
  </si>
  <si>
    <t>007321</t>
  </si>
  <si>
    <t>664022</t>
  </si>
  <si>
    <t>663582</t>
  </si>
  <si>
    <t>140 г</t>
  </si>
  <si>
    <t>186427</t>
  </si>
  <si>
    <t>186403</t>
  </si>
  <si>
    <t>205630</t>
  </si>
  <si>
    <t>186441</t>
  </si>
  <si>
    <t>186458</t>
  </si>
  <si>
    <t>68</t>
  </si>
  <si>
    <t>69</t>
  </si>
  <si>
    <r>
      <t>Eco-Salon Grean Tea  Deep Cleansing Cream Глубокоочищающий</t>
    </r>
    <r>
      <rPr>
        <b/>
        <sz val="8"/>
        <rFont val="Arial Cyr"/>
        <family val="0"/>
      </rPr>
      <t xml:space="preserve"> крем для тела</t>
    </r>
    <r>
      <rPr>
        <sz val="8"/>
        <rFont val="Arial Cyr"/>
        <family val="0"/>
      </rPr>
      <t xml:space="preserve"> Зеленый чай </t>
    </r>
  </si>
  <si>
    <t xml:space="preserve">Snail Firming Eye Patch Маска-патч под глаза с экстрактом секрета улитки Укрепляющая </t>
  </si>
  <si>
    <t xml:space="preserve">Syn-ake Anti-wrinkle Eye Patch Маска-патч под глаза с экстрактом змеиного яда Анти- возрастная </t>
  </si>
  <si>
    <t>021815</t>
  </si>
  <si>
    <t>465 г</t>
  </si>
  <si>
    <t>Концентрированный стиральный порошок с активными гранулами Тройной эффект (мягкая уп.)/ 3шт.в кор.</t>
  </si>
  <si>
    <t>4,2кг</t>
  </si>
  <si>
    <t>021822</t>
  </si>
  <si>
    <t>кол-во</t>
  </si>
  <si>
    <t xml:space="preserve">Сумма </t>
  </si>
  <si>
    <t>Чудо-средство "Chamgreen" спрей для устранения запаха пищевых отходов</t>
  </si>
  <si>
    <t xml:space="preserve">GENIC Маска для ног PURE TREE Мята (нежность и свежесть) </t>
  </si>
  <si>
    <t xml:space="preserve">GENIC Маска для рук PURE TREE Авакадо (увлажнение и нежность)  </t>
  </si>
  <si>
    <t xml:space="preserve">LION "Кодомо" Шампунь детский Gentle (с экстрактом ромашки) /дозатор/ (3+) </t>
  </si>
  <si>
    <t xml:space="preserve">LION "Кодомо" Шампунь детский Original (с увлажн.кремом)  /дозатор/ (0+) </t>
  </si>
  <si>
    <t xml:space="preserve">Отбеливающее средство для чистки кухни "Kitchen White" </t>
  </si>
  <si>
    <t>101523</t>
  </si>
  <si>
    <t>101783</t>
  </si>
  <si>
    <t>101516</t>
  </si>
  <si>
    <t>101530</t>
  </si>
  <si>
    <t>100113</t>
  </si>
  <si>
    <t>101172</t>
  </si>
  <si>
    <t>101349</t>
  </si>
  <si>
    <t>101707</t>
  </si>
  <si>
    <t>101295</t>
  </si>
  <si>
    <t>100120</t>
  </si>
  <si>
    <t>100601</t>
  </si>
  <si>
    <t>101790</t>
  </si>
  <si>
    <t>100205</t>
  </si>
  <si>
    <t>KAMI SHODGI</t>
  </si>
  <si>
    <t>4 рул</t>
  </si>
  <si>
    <t>2 рул</t>
  </si>
  <si>
    <t>170322</t>
  </si>
  <si>
    <t>KAMI SHODGI "ELLEMOI" Полотенца бумажные д/кухни 50 отрезков</t>
  </si>
  <si>
    <t>Мочалки  SHOWER TOWEL пр-во Южная Корея</t>
  </si>
  <si>
    <t>133</t>
  </si>
  <si>
    <t>Мужская пенка для умывания с антибактериальным и противовоспалительным действием</t>
  </si>
  <si>
    <t>011786</t>
  </si>
  <si>
    <t>SHOWER TOWEL Vivid Мочалка для душа 90х28, средней жесткости (в розовую полоску, в зеленую полоску)</t>
  </si>
  <si>
    <t>SHOWER TOWEL Royal Мочалка для душа 28х90, средней жесткости (оранжевая, желтая)</t>
  </si>
  <si>
    <t>SHOWER TOWEL Sense Мочалка для душа 28х95, мягкая (оранжевая, желтая, голубая)</t>
  </si>
  <si>
    <t>SHOWER TOWEL Wave Мочалка для душа 28х95, средней жесткости (розовая, голубая, желтая)</t>
  </si>
  <si>
    <t>SHOWER TOWEL Pure Мочалка для душа 28х100,  мягкая,хлопок (розовая, зеленая, голубая)</t>
  </si>
  <si>
    <t>SHOWER TOWEL Massage Мочалка для душа 11х100, средней жесткости (сирененвая, зеленая)</t>
  </si>
  <si>
    <t>SHOWER TOWEL Heart Мочалка для душа 28х100, средней жесткости (белая с голубыми сердечками)</t>
  </si>
  <si>
    <t>SHOWER TOWEL Fresh Мочалка для душа 28х100, средней жесткости (голубая, розовая)</t>
  </si>
  <si>
    <t>SHOWER TOWEL Noble Мочалка для душа 28х95, средней жесткости (белая в розовую полоску, белая в голубую полоску, белая в зеленую полоску)</t>
  </si>
  <si>
    <t>SHOWER TOWEL Dream's Мочалка для душа 28х90, средней жесткости (голубая, розовая)</t>
  </si>
  <si>
    <t>SHOWER TOWEL Diamond Мочалка для душа 90х28, средней жесткости (розовая)</t>
  </si>
  <si>
    <t>SHOWER TOWEL Corn Мочалка для душа 28х100, кукурузное волокно (зеленая)</t>
  </si>
  <si>
    <t>SHOWER TOWEL Circle Мочалка для душа 28х95, средней жесткости (фиолетовая, оранжевая, зеленая)</t>
  </si>
  <si>
    <t>SHOWER TOWEL Bubble Мочалка для душа (28х100),  средней жесткости (оранжевая, зеленая)</t>
  </si>
  <si>
    <t>SHOWER TOWEL Bamboo Мочалка для душа (28х100),  бамбуковое волокно (зеленая)</t>
  </si>
  <si>
    <t>978153</t>
  </si>
  <si>
    <t>30 г</t>
  </si>
  <si>
    <t>201430</t>
  </si>
  <si>
    <t>DENTA CLEAR MAX</t>
  </si>
  <si>
    <t>White &amp; White</t>
  </si>
  <si>
    <t xml:space="preserve">CLINICA </t>
  </si>
  <si>
    <t>Зубная паста, нежная мята (с ферментом декстраназы)/туба</t>
  </si>
  <si>
    <t xml:space="preserve">Зубная паста с микрогранулами, перечная мята /туба </t>
  </si>
  <si>
    <t>Зубная паста с микрогранулами (освежающая) /туба</t>
  </si>
  <si>
    <t>Зубная паста с микрогранулами, натуральная мята (укрепляет структуру зубов)/туба</t>
  </si>
  <si>
    <t xml:space="preserve">Зубная паста Двойной отбеливающий эффект/ картон </t>
  </si>
  <si>
    <t>465 мл</t>
  </si>
  <si>
    <t>364</t>
  </si>
  <si>
    <t>365</t>
  </si>
  <si>
    <t>366</t>
  </si>
  <si>
    <r>
      <rPr>
        <b/>
        <i/>
        <sz val="12"/>
        <color indexed="22"/>
        <rFont val="Arial"/>
        <family val="2"/>
      </rPr>
      <t xml:space="preserve"> CLINIC (Корея)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3"/>
        <rFont val="Arial"/>
        <family val="2"/>
      </rPr>
      <t xml:space="preserve"> </t>
    </r>
    <r>
      <rPr>
        <i/>
        <sz val="12"/>
        <color indexed="10"/>
        <rFont val="Arial"/>
        <family val="2"/>
      </rPr>
      <t xml:space="preserve"> </t>
    </r>
  </si>
  <si>
    <t>284323</t>
  </si>
  <si>
    <t xml:space="preserve">Уход за полостью рта  DOCTOR - Южная Корея  </t>
  </si>
  <si>
    <t>DOCTOR</t>
  </si>
  <si>
    <t>180 г</t>
  </si>
  <si>
    <t>368</t>
  </si>
  <si>
    <t>369</t>
  </si>
  <si>
    <t>371</t>
  </si>
  <si>
    <t>372</t>
  </si>
  <si>
    <t>374</t>
  </si>
  <si>
    <t>375</t>
  </si>
  <si>
    <t>3W CLINIC</t>
  </si>
  <si>
    <t>3W CLINIC SPECIAL CARE уход за лицом с морским коллагеном</t>
  </si>
  <si>
    <t>60 г</t>
  </si>
  <si>
    <t>35 г</t>
  </si>
  <si>
    <t>082719</t>
  </si>
  <si>
    <t>082726</t>
  </si>
  <si>
    <t>082740</t>
  </si>
  <si>
    <t>082757</t>
  </si>
  <si>
    <t>083167</t>
  </si>
  <si>
    <t>23мл</t>
  </si>
  <si>
    <t>284576</t>
  </si>
  <si>
    <t>3</t>
  </si>
  <si>
    <t>58</t>
  </si>
  <si>
    <t>65</t>
  </si>
  <si>
    <t>148</t>
  </si>
  <si>
    <t>159</t>
  </si>
  <si>
    <t>168</t>
  </si>
  <si>
    <t>183</t>
  </si>
  <si>
    <t>184</t>
  </si>
  <si>
    <t>190</t>
  </si>
  <si>
    <t>197</t>
  </si>
  <si>
    <t>249</t>
  </si>
  <si>
    <t>250</t>
  </si>
  <si>
    <t>251</t>
  </si>
  <si>
    <t>254</t>
  </si>
  <si>
    <t>255</t>
  </si>
  <si>
    <t>256</t>
  </si>
  <si>
    <t>257</t>
  </si>
  <si>
    <t>268</t>
  </si>
  <si>
    <t>280</t>
  </si>
  <si>
    <t>281</t>
  </si>
  <si>
    <t>284</t>
  </si>
  <si>
    <t>286</t>
  </si>
  <si>
    <t>290</t>
  </si>
  <si>
    <t>292</t>
  </si>
  <si>
    <t>299</t>
  </si>
  <si>
    <t>302</t>
  </si>
  <si>
    <t>305</t>
  </si>
  <si>
    <t>306</t>
  </si>
  <si>
    <t>307</t>
  </si>
  <si>
    <t>367</t>
  </si>
  <si>
    <t>376</t>
  </si>
  <si>
    <t>386</t>
  </si>
  <si>
    <t>444</t>
  </si>
  <si>
    <t>445</t>
  </si>
  <si>
    <t>446</t>
  </si>
  <si>
    <t>585</t>
  </si>
  <si>
    <t>586</t>
  </si>
  <si>
    <t>587</t>
  </si>
  <si>
    <t>610</t>
  </si>
  <si>
    <t>620</t>
  </si>
  <si>
    <t>625</t>
  </si>
  <si>
    <t>627</t>
  </si>
  <si>
    <t>667</t>
  </si>
  <si>
    <t>695</t>
  </si>
  <si>
    <t>702</t>
  </si>
  <si>
    <t>733</t>
  </si>
  <si>
    <t>734</t>
  </si>
  <si>
    <t>735</t>
  </si>
  <si>
    <t>2100 мл</t>
  </si>
  <si>
    <t>Шампунь 60 г + кондиц/ 60г для волос Восстанавливающий (набор)/ 32шт.в кор.</t>
  </si>
  <si>
    <t>575721</t>
  </si>
  <si>
    <t>017685</t>
  </si>
  <si>
    <t>017708</t>
  </si>
  <si>
    <t>017722</t>
  </si>
  <si>
    <t>2х5 г</t>
  </si>
  <si>
    <t>3W CLINIC Крем для рук</t>
  </si>
  <si>
    <t>003494-1</t>
  </si>
  <si>
    <t>003500-1</t>
  </si>
  <si>
    <t>003487-1</t>
  </si>
  <si>
    <t>003470-1</t>
  </si>
  <si>
    <t>PRIVIA ORIENTAL WRINKLE DAILY LOTION Антивозрастной лосьон-молочко</t>
  </si>
  <si>
    <t>PRIVIA ORIENTAL WRINKLE DAILY SKIN Антивозрастной тоник</t>
  </si>
  <si>
    <t>PRIVIA ORIENTAL WRINKLE DAILY ESSENCE Антивозрастная эссенция.</t>
  </si>
  <si>
    <t>002626</t>
  </si>
  <si>
    <t>003937</t>
  </si>
  <si>
    <t>Aroma Q  Освежитель - ароматизатор воздуха, Персик</t>
  </si>
  <si>
    <t>004286</t>
  </si>
  <si>
    <t xml:space="preserve">SNAIL HAND CREAM Крем для рук Улитка, Регенерация и гладкость </t>
  </si>
  <si>
    <t>DOCTOR Ag Plus Toothpaste Зубная паста с серебром и мятой</t>
  </si>
  <si>
    <t>NANO Charcoal Dental Зубная паста с серебром и бамбуковым углем</t>
  </si>
  <si>
    <t>NANO Hanil Protein Dentale Зубная паста с серебром и протеином</t>
  </si>
  <si>
    <t>887592</t>
  </si>
  <si>
    <t>887585</t>
  </si>
  <si>
    <t>98</t>
  </si>
  <si>
    <t>99</t>
  </si>
  <si>
    <t>102</t>
  </si>
  <si>
    <t>104</t>
  </si>
  <si>
    <t>106</t>
  </si>
  <si>
    <t>108</t>
  </si>
  <si>
    <t>109</t>
  </si>
  <si>
    <t>118</t>
  </si>
  <si>
    <t>120</t>
  </si>
  <si>
    <t>147</t>
  </si>
  <si>
    <t>152</t>
  </si>
  <si>
    <t>156</t>
  </si>
  <si>
    <t>162</t>
  </si>
  <si>
    <t>163</t>
  </si>
  <si>
    <t>164</t>
  </si>
  <si>
    <t>165</t>
  </si>
  <si>
    <t>179</t>
  </si>
  <si>
    <t>185</t>
  </si>
  <si>
    <t>186</t>
  </si>
  <si>
    <t>191</t>
  </si>
  <si>
    <t>195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</si>
  <si>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</si>
  <si>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</si>
  <si>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</si>
  <si>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</si>
  <si>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</si>
  <si>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</si>
  <si>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</si>
  <si>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</si>
  <si>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</si>
  <si>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211</t>
  </si>
  <si>
    <t>212</t>
  </si>
  <si>
    <t>222</t>
  </si>
  <si>
    <t>223</t>
  </si>
  <si>
    <t>224</t>
  </si>
  <si>
    <t>225</t>
  </si>
  <si>
    <t>228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</si>
  <si>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</si>
  <si>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</si>
  <si>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</si>
  <si>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</si>
  <si>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</si>
  <si>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</si>
  <si>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</si>
  <si>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</si>
  <si>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</si>
  <si>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240</t>
  </si>
  <si>
    <t>241</t>
  </si>
  <si>
    <t>283</t>
  </si>
  <si>
    <t>288</t>
  </si>
  <si>
    <t>289</t>
  </si>
  <si>
    <t>291</t>
  </si>
  <si>
    <t>296</t>
  </si>
  <si>
    <t>297</t>
  </si>
  <si>
    <t>311</t>
  </si>
  <si>
    <t>322</t>
  </si>
  <si>
    <t>341</t>
  </si>
  <si>
    <t>351</t>
  </si>
  <si>
    <t xml:space="preserve">Лосьон с морским коллагеном, ph-нейтральный  </t>
  </si>
  <si>
    <t xml:space="preserve">Лосьон с экстрактом Алоэ-вера, ph-нейтральный  </t>
  </si>
  <si>
    <t xml:space="preserve">Лосьон с экстрактом Люфы, ph-нейтральный (гипоаллерген, снимает раздражения)  </t>
  </si>
  <si>
    <t>220 мл</t>
  </si>
  <si>
    <t>603719</t>
  </si>
  <si>
    <t>1 шт</t>
  </si>
  <si>
    <t>613053</t>
  </si>
  <si>
    <t>набор</t>
  </si>
  <si>
    <t>608783</t>
  </si>
  <si>
    <t xml:space="preserve">PELICAN - ЯПОНИЯ </t>
  </si>
  <si>
    <t xml:space="preserve">LION - ЯПОНИЯ </t>
  </si>
  <si>
    <t xml:space="preserve">Пенка для умывания против черных точек (противовоспалительная) </t>
  </si>
  <si>
    <r>
      <t>Крем-пенка для лица Reihaku</t>
    </r>
    <r>
      <rPr>
        <b/>
        <sz val="8"/>
        <color indexed="10"/>
        <rFont val="Arial"/>
        <family val="2"/>
      </rPr>
      <t xml:space="preserve"> </t>
    </r>
  </si>
  <si>
    <t xml:space="preserve">Кондиционер с маслом камелии для сухих и поврежденных волос (смен.упак.) Придает блеск волосам  </t>
  </si>
  <si>
    <t xml:space="preserve">Освежающий слабокислотный лосьон для мужчин </t>
  </si>
  <si>
    <t xml:space="preserve">Шампунь 2 в 1 против перхоти и зуда кожи головы, для мужчин  </t>
  </si>
  <si>
    <t xml:space="preserve">Шампунь 2 в 1 против перхоти и зуда кожи головы, для мужчин (смен.упак.)  </t>
  </si>
  <si>
    <t xml:space="preserve">Тонизирующий шампунь c ментолом 2 в 1, для мужчин. (смен.упак.)  </t>
  </si>
  <si>
    <t xml:space="preserve">Сыворотка для волос с маслом камелии </t>
  </si>
  <si>
    <t xml:space="preserve">Жидкое мыло для тела с гиалуроновой кислотой (смен.упак.) </t>
  </si>
  <si>
    <t xml:space="preserve">Средство для чистки труб. Устраняет любые засоры </t>
  </si>
  <si>
    <t xml:space="preserve">Чистящий порошок "Gold Cleanser" для кухни </t>
  </si>
  <si>
    <t>Shower Mate Gel / Гель для душа  Шауэр Мэйт</t>
  </si>
  <si>
    <t>550г</t>
  </si>
  <si>
    <t>876763</t>
  </si>
  <si>
    <t>876756</t>
  </si>
  <si>
    <t>892411</t>
  </si>
  <si>
    <t xml:space="preserve">Hanaro Plus  Shampoo/ Шампунь для волос Ханаро Плюс </t>
  </si>
  <si>
    <t>680г</t>
  </si>
  <si>
    <t>886113</t>
  </si>
  <si>
    <t>2,5 кг</t>
  </si>
  <si>
    <t>604266</t>
  </si>
  <si>
    <t>978870</t>
  </si>
  <si>
    <t>4х100г</t>
  </si>
  <si>
    <t>870105</t>
  </si>
  <si>
    <t xml:space="preserve">Сыворотка для волос с маслом камелии (флакон без распылителя-смен.блок) </t>
  </si>
  <si>
    <t>Шампунь с маслом камелии для сухих и поврежденных волос (смен.упак.) Придает блеск волосам</t>
  </si>
  <si>
    <t>Кондиционер с маслом камелии для сухих и поврежденных волос (смен.упак.) Придает блеск волосам</t>
  </si>
  <si>
    <t>Жидкое мыло для тела с экстрактом сакуры  (100% натуральные компоненты)</t>
  </si>
  <si>
    <t>Жидкое мыло для тела с экстрактом с лилии (100% натуральные компоненты)</t>
  </si>
  <si>
    <t xml:space="preserve">Пятновыводитель для одежды.  Подходит для стирки белого белья, цветных вещей, вещей из кружева (х/б, джут, синтетика, шерсть, тонкий шелк) (смен.упак.) </t>
  </si>
  <si>
    <t>Шампунь слабокислотный против перхоти и зуда кожи головы (смен.упак.) Лечение кожи головы</t>
  </si>
  <si>
    <t>Кондиционер слабокислотный против перхоти и зуда кожи головы (смен.упак.) Лечение кожи головы</t>
  </si>
  <si>
    <t>42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</si>
  <si>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</si>
  <si>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</si>
  <si>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</si>
  <si>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</si>
  <si>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</si>
  <si>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</si>
  <si>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</si>
  <si>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</si>
  <si>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</si>
  <si>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</si>
  <si>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</si>
  <si>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</si>
  <si>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</si>
  <si>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</si>
  <si>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</si>
  <si>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</si>
  <si>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64</t>
  </si>
  <si>
    <t>66</t>
  </si>
  <si>
    <t>67</t>
  </si>
  <si>
    <t>76</t>
  </si>
  <si>
    <t>78</t>
  </si>
  <si>
    <t>79</t>
  </si>
  <si>
    <t>80</t>
  </si>
  <si>
    <t>83</t>
  </si>
  <si>
    <t>84</t>
  </si>
  <si>
    <t>87</t>
  </si>
  <si>
    <t>88</t>
  </si>
  <si>
    <t>89</t>
  </si>
  <si>
    <t>90</t>
  </si>
  <si>
    <t>91</t>
  </si>
  <si>
    <t>92</t>
  </si>
  <si>
    <t>93</t>
  </si>
  <si>
    <t>94</t>
  </si>
  <si>
    <t>SHIKI-ORIORI / Мужская линия</t>
  </si>
  <si>
    <t xml:space="preserve">Лосьон для лица и тела </t>
  </si>
  <si>
    <t xml:space="preserve">Кондиционер для волос Салон Кэр/24шт.в кор. </t>
  </si>
  <si>
    <t>цена</t>
  </si>
  <si>
    <t>Кондиционер для волос Салон Кэр /12шт.в кор.</t>
  </si>
  <si>
    <t>887271</t>
  </si>
  <si>
    <t>887288</t>
  </si>
  <si>
    <t>849682</t>
  </si>
  <si>
    <t xml:space="preserve">Кондиционер для лечения волос Освежающий/12шт.в кор. </t>
  </si>
  <si>
    <t>866221</t>
  </si>
  <si>
    <t>10мл</t>
  </si>
  <si>
    <t>871645</t>
  </si>
  <si>
    <t>869413</t>
  </si>
  <si>
    <t>Шампунь для волос Салон Кэр /24шт.в кор.</t>
  </si>
  <si>
    <t>891223</t>
  </si>
  <si>
    <t>Шампунь для волос Салон Кэр /12шт.в кор.</t>
  </si>
  <si>
    <t>887196</t>
  </si>
  <si>
    <t>887257</t>
  </si>
  <si>
    <t>350мл</t>
  </si>
  <si>
    <t>450мл</t>
  </si>
  <si>
    <t>AISEN</t>
  </si>
  <si>
    <t>МОЧАЛКИ ЖЕСТКИЕ</t>
  </si>
  <si>
    <r>
      <t>TOKIKO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</si>
  <si>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Кондиционеры для волос для волос</t>
  </si>
  <si>
    <t xml:space="preserve">Шампунь для волос Восстанавливающий / 10шт.пробник </t>
  </si>
  <si>
    <t>Шампунь для лечения кожи головы /10шт. пробник</t>
  </si>
  <si>
    <t>Шампунь для волос Ориентал /10шт.пробник</t>
  </si>
  <si>
    <t>806194</t>
  </si>
  <si>
    <t>806200</t>
  </si>
  <si>
    <t>303301</t>
  </si>
  <si>
    <t>202015</t>
  </si>
  <si>
    <t>303288</t>
  </si>
  <si>
    <t>303295</t>
  </si>
  <si>
    <t>613169</t>
  </si>
  <si>
    <t>CJ LION  Уход за полостью рта для детей</t>
  </si>
  <si>
    <t>CJ LION "Kids Safe" Зубная паста детская 90гр Виноград (от 3-х до 12 лет) /40шт/</t>
  </si>
  <si>
    <t>90г</t>
  </si>
  <si>
    <t>"Kids Safe" Зубная щетка детская с нано-серебряным покрытием №1  (от 0 до 3 лет)</t>
  </si>
  <si>
    <t>МОЧАЛКИ СРЕДНЕЙ ЖЕСТКОСТИ</t>
  </si>
  <si>
    <t>PARASOLA - ЯПОНИЯ</t>
  </si>
  <si>
    <t xml:space="preserve">Parasola </t>
  </si>
  <si>
    <t>Солнцезащитная линия - Уход за лицом</t>
  </si>
  <si>
    <t xml:space="preserve"> МОЧАЛКИ МЯГКИЕ</t>
  </si>
  <si>
    <t>Массажная мочалка FOR WOMEN двойная мягкая эластичная голубая в полоску, 30х100 см (в растянутом виде)</t>
  </si>
  <si>
    <t>234214</t>
  </si>
  <si>
    <t>Массажная мочалка FOR WOMEN двойная мягкая эластичная оранжевая в полоску, 30х100 см (в растянутом виде)</t>
  </si>
  <si>
    <t>234245</t>
  </si>
  <si>
    <t>Массажная мочалка FOR WOMEN двойная мягкая эластичная зеленая в полоску, 30х100 см (в растянутом виде)</t>
  </si>
  <si>
    <t>234221</t>
  </si>
  <si>
    <t xml:space="preserve"> МОЧАЛКИ С НАТУРАЛЬНЫМИ ДОБАВКАМИ</t>
  </si>
  <si>
    <t>900703</t>
  </si>
  <si>
    <t>900727</t>
  </si>
  <si>
    <t xml:space="preserve"> ДЛЯ КУПАНИЯ ДЕТЕЙ</t>
  </si>
  <si>
    <t>887554</t>
  </si>
  <si>
    <t>887530</t>
  </si>
  <si>
    <t>887547</t>
  </si>
  <si>
    <t>978764</t>
  </si>
  <si>
    <t>891346</t>
  </si>
  <si>
    <t>978863</t>
  </si>
  <si>
    <t>978887</t>
  </si>
  <si>
    <t xml:space="preserve"> ДЛЯ УХОДА ЗА ЛИЦОМ</t>
  </si>
  <si>
    <t>280мл</t>
  </si>
  <si>
    <t>892923</t>
  </si>
  <si>
    <t xml:space="preserve">Ср-во д/м посуды ТРИО Антибактериальное /12шт.в кор. </t>
  </si>
  <si>
    <t>887271П</t>
  </si>
  <si>
    <t>887288П</t>
  </si>
  <si>
    <t>887196П</t>
  </si>
  <si>
    <t>337</t>
  </si>
  <si>
    <t>340</t>
  </si>
  <si>
    <t>342</t>
  </si>
  <si>
    <t>346</t>
  </si>
  <si>
    <t>Reihaku</t>
  </si>
  <si>
    <t>200г</t>
  </si>
  <si>
    <t>190г</t>
  </si>
  <si>
    <t>009202</t>
  </si>
  <si>
    <t>009196</t>
  </si>
  <si>
    <t>008724</t>
  </si>
  <si>
    <t>350</t>
  </si>
  <si>
    <t>352</t>
  </si>
  <si>
    <t>353</t>
  </si>
  <si>
    <t>354</t>
  </si>
  <si>
    <t>355</t>
  </si>
  <si>
    <t>377</t>
  </si>
  <si>
    <t>378</t>
  </si>
  <si>
    <t>80г</t>
  </si>
  <si>
    <t>886342</t>
  </si>
  <si>
    <t>886359</t>
  </si>
  <si>
    <t>379</t>
  </si>
  <si>
    <t>381</t>
  </si>
  <si>
    <t>385</t>
  </si>
  <si>
    <t>387</t>
  </si>
  <si>
    <t>390</t>
  </si>
  <si>
    <t>391</t>
  </si>
  <si>
    <t>392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</si>
  <si>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</si>
  <si>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</si>
  <si>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</si>
  <si>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</si>
  <si>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</si>
  <si>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</si>
  <si>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</si>
  <si>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</si>
  <si>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</si>
  <si>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</si>
  <si>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</si>
  <si>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Средства для очищения кожи лица и снятия макияжа</t>
  </si>
  <si>
    <t>41</t>
  </si>
  <si>
    <t>165мл</t>
  </si>
  <si>
    <t>011793</t>
  </si>
  <si>
    <t>005716</t>
  </si>
  <si>
    <t>150мл</t>
  </si>
  <si>
    <t>007314</t>
  </si>
  <si>
    <t>011519</t>
  </si>
  <si>
    <t>011601</t>
  </si>
  <si>
    <t>000017</t>
  </si>
  <si>
    <t>220мл</t>
  </si>
  <si>
    <t>012851</t>
  </si>
  <si>
    <t>011663</t>
  </si>
  <si>
    <t>011670</t>
  </si>
  <si>
    <t>012967</t>
  </si>
  <si>
    <t>013087</t>
  </si>
  <si>
    <t>013094</t>
  </si>
  <si>
    <t>012868</t>
  </si>
  <si>
    <t>SHIKI-ORIORI / Средства по уходу за волосами</t>
  </si>
  <si>
    <t>007659</t>
  </si>
  <si>
    <t>007666</t>
  </si>
  <si>
    <t>100мл</t>
  </si>
  <si>
    <t>TIMANA</t>
  </si>
  <si>
    <t>009110</t>
  </si>
  <si>
    <t>SHIKI-ORIORI / Жидкое мыло для тела - 100 % натуральные компоненты</t>
  </si>
  <si>
    <t>012875</t>
  </si>
  <si>
    <t>100</t>
  </si>
  <si>
    <t>Средство для устранения засоров и чистки труб</t>
  </si>
  <si>
    <t>301619</t>
  </si>
  <si>
    <t>Пянтновыводитель для цветного и белого белья.</t>
  </si>
  <si>
    <t>300384</t>
  </si>
  <si>
    <t>2500мл</t>
  </si>
  <si>
    <t>2000мл</t>
  </si>
  <si>
    <t>208550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</si>
  <si>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</si>
  <si>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</si>
  <si>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</si>
  <si>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</si>
  <si>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</si>
  <si>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</si>
  <si>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</si>
  <si>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</si>
  <si>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</si>
  <si>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</si>
  <si>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</si>
  <si>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</si>
  <si>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</si>
  <si>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</si>
  <si>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</si>
  <si>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 xml:space="preserve">KUMANO YUSH - ЯПОНИЯ </t>
  </si>
  <si>
    <t>Средства для мытья посуды</t>
  </si>
  <si>
    <t>Чистящие средства</t>
  </si>
  <si>
    <t>129873</t>
  </si>
  <si>
    <t>500г</t>
  </si>
  <si>
    <t>36</t>
  </si>
  <si>
    <t>37</t>
  </si>
  <si>
    <t>№</t>
  </si>
  <si>
    <t xml:space="preserve">НАИМЕНОВАНИЕ </t>
  </si>
  <si>
    <t>7</t>
  </si>
  <si>
    <t>27</t>
  </si>
  <si>
    <t>ПРАЙС</t>
  </si>
  <si>
    <t>ООО "СИБРИЗ" - Японская косметика</t>
  </si>
  <si>
    <t>мл</t>
  </si>
  <si>
    <t>арт</t>
  </si>
  <si>
    <t>8</t>
  </si>
  <si>
    <t>26</t>
  </si>
  <si>
    <t>1</t>
  </si>
  <si>
    <t>180мл</t>
  </si>
  <si>
    <t>100г</t>
  </si>
  <si>
    <t>160мл</t>
  </si>
  <si>
    <t>120мл</t>
  </si>
  <si>
    <t>35</t>
  </si>
  <si>
    <t>Yoen Bihada</t>
  </si>
  <si>
    <t>35мл</t>
  </si>
  <si>
    <t>Маска для волос Ориентал (Основной уход для всех типов волос)/ 9шт.в кор.</t>
  </si>
  <si>
    <t>Lipobeaute Q10</t>
  </si>
  <si>
    <t xml:space="preserve">Lipobeaute Q10 </t>
  </si>
  <si>
    <t>150г</t>
  </si>
  <si>
    <t>200мл</t>
  </si>
  <si>
    <t>120г</t>
  </si>
  <si>
    <t>Крем для рук</t>
  </si>
  <si>
    <t>107</t>
  </si>
  <si>
    <t>ПЕНА (концентрат) д/м посуды СУНСЭМ Оливки/ 15шт.в кор.</t>
  </si>
  <si>
    <t>ПЕНА (концентрат) СУНСЭМ Оливки (зап)/ 9шт.в кор.</t>
  </si>
  <si>
    <t>180г</t>
  </si>
  <si>
    <t>300мл</t>
  </si>
  <si>
    <t>115</t>
  </si>
  <si>
    <t>250мл</t>
  </si>
  <si>
    <t>117</t>
  </si>
  <si>
    <t>119</t>
  </si>
  <si>
    <t>1000мл</t>
  </si>
  <si>
    <t>800мл</t>
  </si>
  <si>
    <t>МАССАЖНЫЕ МОЧАЛКИ ДЛЯ ТЕЛА</t>
  </si>
  <si>
    <t>нет</t>
  </si>
  <si>
    <t>126</t>
  </si>
  <si>
    <t>127</t>
  </si>
  <si>
    <t>134</t>
  </si>
  <si>
    <t>400мл</t>
  </si>
  <si>
    <t>301</t>
  </si>
  <si>
    <t>303</t>
  </si>
  <si>
    <t>304</t>
  </si>
  <si>
    <t>308</t>
  </si>
  <si>
    <t>310</t>
  </si>
  <si>
    <t>312</t>
  </si>
  <si>
    <t>313</t>
  </si>
  <si>
    <t>314</t>
  </si>
  <si>
    <t>315</t>
  </si>
  <si>
    <t>318</t>
  </si>
  <si>
    <t>321</t>
  </si>
  <si>
    <t>323</t>
  </si>
  <si>
    <t>324</t>
  </si>
  <si>
    <t>328</t>
  </si>
  <si>
    <t>329</t>
  </si>
  <si>
    <t>332</t>
  </si>
  <si>
    <t>333</t>
  </si>
  <si>
    <t>336</t>
  </si>
  <si>
    <t>600мл</t>
  </si>
  <si>
    <t>125</t>
  </si>
  <si>
    <t>887349</t>
  </si>
  <si>
    <t>550мл</t>
  </si>
  <si>
    <t>500мл</t>
  </si>
  <si>
    <t>Dental Clinic 2080 / Зубная паста</t>
  </si>
  <si>
    <t>KeraSys</t>
  </si>
  <si>
    <t>KeraSys Body Gel / Гель для душа КераСис</t>
  </si>
  <si>
    <t>580мл</t>
  </si>
  <si>
    <t>KeraSys Shampoo / Шампунь для волос КераСис</t>
  </si>
  <si>
    <t>KeraSys Treatment / Маска для волос КераСис</t>
  </si>
  <si>
    <t>KeraSys Soap / Мыло КераСис</t>
  </si>
  <si>
    <t>1200мл</t>
  </si>
  <si>
    <t>750мл</t>
  </si>
  <si>
    <t>3,2кг</t>
  </si>
  <si>
    <t>2,3кг</t>
  </si>
  <si>
    <t>2,5кг</t>
  </si>
  <si>
    <t>3кг</t>
  </si>
  <si>
    <t>1кг</t>
  </si>
  <si>
    <t>470мл</t>
  </si>
  <si>
    <t>KeraSys Rinse / Кондиционер для волос КераСис</t>
  </si>
  <si>
    <t>1л</t>
  </si>
  <si>
    <t>1,8л</t>
  </si>
  <si>
    <t>0,8л</t>
  </si>
  <si>
    <t>862865</t>
  </si>
  <si>
    <t>869284</t>
  </si>
  <si>
    <t>869260</t>
  </si>
  <si>
    <t>869277</t>
  </si>
  <si>
    <t>872031</t>
  </si>
  <si>
    <t>876244</t>
  </si>
  <si>
    <t>869666</t>
  </si>
  <si>
    <t>872048</t>
  </si>
  <si>
    <t>869673</t>
  </si>
  <si>
    <t>872826</t>
  </si>
  <si>
    <t>838709</t>
  </si>
  <si>
    <t>838723</t>
  </si>
  <si>
    <t>838716</t>
  </si>
  <si>
    <t>869581</t>
  </si>
  <si>
    <t>877555</t>
  </si>
  <si>
    <t>870983</t>
  </si>
  <si>
    <t>871003</t>
  </si>
  <si>
    <t>849699</t>
  </si>
  <si>
    <t>862292</t>
  </si>
  <si>
    <t>849705</t>
  </si>
  <si>
    <t>869611</t>
  </si>
  <si>
    <t>876237</t>
  </si>
  <si>
    <t>869635</t>
  </si>
  <si>
    <t>869628</t>
  </si>
  <si>
    <t>869642</t>
  </si>
  <si>
    <t>869659</t>
  </si>
  <si>
    <t>838648</t>
  </si>
  <si>
    <t>838662</t>
  </si>
  <si>
    <t>838655</t>
  </si>
  <si>
    <t>869598</t>
  </si>
  <si>
    <t>877548</t>
  </si>
  <si>
    <t>870976</t>
  </si>
  <si>
    <t>848883</t>
  </si>
  <si>
    <t>870990</t>
  </si>
  <si>
    <t>848906</t>
  </si>
  <si>
    <t>848890</t>
  </si>
  <si>
    <t>862285</t>
  </si>
  <si>
    <t>866214</t>
  </si>
  <si>
    <t>877388</t>
  </si>
  <si>
    <t>877395</t>
  </si>
  <si>
    <t>869710</t>
  </si>
  <si>
    <t>869697</t>
  </si>
  <si>
    <t>869703</t>
  </si>
  <si>
    <t>871256</t>
  </si>
  <si>
    <t>871249</t>
  </si>
  <si>
    <t>877029</t>
  </si>
  <si>
    <t>877005</t>
  </si>
  <si>
    <t>877012</t>
  </si>
  <si>
    <t>876985</t>
  </si>
  <si>
    <t>867853</t>
  </si>
  <si>
    <t>Кондиционеры для белья</t>
  </si>
  <si>
    <t>Fabric Softener</t>
  </si>
  <si>
    <t>2,1л</t>
  </si>
  <si>
    <t>872741</t>
  </si>
  <si>
    <t>872765</t>
  </si>
  <si>
    <t>867860</t>
  </si>
  <si>
    <t>879030</t>
  </si>
  <si>
    <t>879054</t>
  </si>
  <si>
    <t>879023</t>
  </si>
  <si>
    <t>886366</t>
  </si>
  <si>
    <t>009103</t>
  </si>
  <si>
    <t xml:space="preserve">Жидкое мыло для тела для чувствительной кожи, без добавок </t>
  </si>
  <si>
    <t>007260</t>
  </si>
  <si>
    <t xml:space="preserve">SKIN CARE &lt;POINT EXPERT&gt;/ Средства для лица и тела  </t>
  </si>
  <si>
    <t>175мл</t>
  </si>
  <si>
    <t>80 шт</t>
  </si>
  <si>
    <t>140мл</t>
  </si>
  <si>
    <t>130мл</t>
  </si>
  <si>
    <t>301468</t>
  </si>
  <si>
    <t>301475</t>
  </si>
  <si>
    <t>Средство для чистки унитаза</t>
  </si>
  <si>
    <t>301602</t>
  </si>
  <si>
    <t>892916</t>
  </si>
  <si>
    <t>891001</t>
  </si>
  <si>
    <t>890998</t>
  </si>
  <si>
    <t>Порошок Спарк 300 г (коробка)/ 30шт.в кор.</t>
  </si>
  <si>
    <t xml:space="preserve">Гель для душа КераСис Минерал Бэланс/12шт.в кор. </t>
  </si>
  <si>
    <t xml:space="preserve">Гель для душа КераСис Силк Моистур /12шт.в кор. </t>
  </si>
  <si>
    <t xml:space="preserve">Гель для душа КераСис Витал Энерджи /12шт.в кор. </t>
  </si>
  <si>
    <t xml:space="preserve">Кондиционер для волос Увлажняющий/24шт.в кор. </t>
  </si>
  <si>
    <t>Кондиционер для волос Ориентал /24шт.в кор.</t>
  </si>
  <si>
    <t>Кондиционер для волос Восстанавливающий /24шт.в кор.</t>
  </si>
  <si>
    <t>Кондиционер для волос Оздоравливающий /24шт.в кор.</t>
  </si>
  <si>
    <t>Кондиционер для лечения кожи головы /24шт.в кор.</t>
  </si>
  <si>
    <t>Кондиционер для лечения кожи головы/освежающий /24шт.в кор.</t>
  </si>
  <si>
    <t>Кондиционер для волос Увлажняющий /12шт.в кор.</t>
  </si>
  <si>
    <t>Кондиционер для волос Восстанавливающий /12шт.в кор.</t>
  </si>
  <si>
    <t xml:space="preserve">Кондиционер для волос Оздоравливающий/12шт.в кор. </t>
  </si>
  <si>
    <t>Кондиционер для лечения кожи головы /12шт.в кор.</t>
  </si>
  <si>
    <t>Кондиционер для волос Ориентал /12шт.в кор.</t>
  </si>
  <si>
    <t>Кондиц.для лечения кожи головы/освежающий /12шт.в кор.</t>
  </si>
  <si>
    <t xml:space="preserve">Кондиционер для волос Ориентал/12шт.в кор. </t>
  </si>
  <si>
    <t xml:space="preserve">Кондиционер для лечения кожи головы/12шт.в кор. </t>
  </si>
  <si>
    <t>125г</t>
  </si>
  <si>
    <t xml:space="preserve">Гель для душа КераСис Силк Моистур </t>
  </si>
  <si>
    <t>Универсальные средства для стиральных машин любого типа и ручной стирки</t>
  </si>
  <si>
    <t>1 л</t>
  </si>
  <si>
    <t>897669</t>
  </si>
  <si>
    <t>897676</t>
  </si>
  <si>
    <t>250г</t>
  </si>
  <si>
    <t>Шампунь для волос Увлажняющий /24шт.в кор.</t>
  </si>
  <si>
    <t>Шампунь для волос Ориентал /24шт.в кор.</t>
  </si>
  <si>
    <t>Шампунь для волос Восстанавливающий /24шт.в кор.</t>
  </si>
  <si>
    <t>Шампунь для волос Оздоравливающий /24шт.в кор.</t>
  </si>
  <si>
    <t xml:space="preserve">Шампунь для лечения кожи головы /24шт.в кор. </t>
  </si>
  <si>
    <t>Шампунь для лечения кожи головы Освежающ./24шт.в кор.</t>
  </si>
  <si>
    <t>Шампунь для волос Увлажняющий /12шт.в кор.</t>
  </si>
  <si>
    <t>Шампунь для волос Восстанавливающий /12шт.в кор.</t>
  </si>
  <si>
    <t>Шампунь для волос Оздоравливающий /12шт.в кор.</t>
  </si>
  <si>
    <t>Шампунь для лечения кожи головы /12шт.в кор.</t>
  </si>
  <si>
    <t>Шампунь для лечения кожи головы Освежающ./12шт.в кор.</t>
  </si>
  <si>
    <t>Шампунь для волос Ориентал /12шт.в кор.</t>
  </si>
  <si>
    <t>Шампунь для волос Увлажняющий (запаска) /12шт.в кор.</t>
  </si>
  <si>
    <t>Шампунь для лечения кожи головы (запаска) /12шт.в кор.</t>
  </si>
  <si>
    <t>Шампунь для лечения кожи головы Освежающий (запаска) /12шт.в кор.</t>
  </si>
  <si>
    <t>20г</t>
  </si>
  <si>
    <t>129866</t>
  </si>
  <si>
    <t>Ср-во д/м посуды ТРИО Антибактериальное /30шт.в кор.</t>
  </si>
  <si>
    <t>Ср-во д/м посуды ТРИО Рисовые отруби (зап) /10шт.в кор.</t>
  </si>
  <si>
    <t>Ср-во д/м посуды ТРИО Рисовые отруби /12шт.в кор.</t>
  </si>
  <si>
    <t>Ср-во д/м посуды ТРИО Пшеница (запаска) /10шт.в кор.</t>
  </si>
  <si>
    <t>Ср-во д/м посуды ТРИО Пшеница /12шт.в кор.</t>
  </si>
  <si>
    <t>SHIKI-ORIORI / Шампуни для волос</t>
  </si>
  <si>
    <t>SHIKI-ORIORI</t>
  </si>
  <si>
    <t>Шампунь для нормальных волос с экстрактом белой камелии (смен.упак.)</t>
  </si>
  <si>
    <t>008090</t>
  </si>
  <si>
    <t>Шампунь для сухих и поврежденных волос с экстрактом чёрной камелии (смен.упак.)</t>
  </si>
  <si>
    <t>008595</t>
  </si>
  <si>
    <t>SHIKI-ORIORI / Кондиционеры для волос</t>
  </si>
  <si>
    <t>Кондиционер для нормальных волос с экстрактом белой камелии (смен.упак.)</t>
  </si>
  <si>
    <t>008106</t>
  </si>
  <si>
    <t>Кондиционер для сухих и поврежденных волос с экстрактом чёрной камелии (смен.упак.)</t>
  </si>
  <si>
    <t>008601</t>
  </si>
  <si>
    <t>007093</t>
  </si>
  <si>
    <t>007086</t>
  </si>
  <si>
    <t>Жидкое мыло для тела с экстрактом камелии (смен.упак.)</t>
  </si>
  <si>
    <t>006416</t>
  </si>
  <si>
    <t>Жидкое мыло для тела с экстрактом черной камелии (смен.упак.)</t>
  </si>
  <si>
    <t>008731</t>
  </si>
  <si>
    <t>881009</t>
  </si>
  <si>
    <t>130г</t>
  </si>
  <si>
    <t>Pharmaact</t>
  </si>
  <si>
    <t>Серия "Pharmaact" для чувствительной кожи, без добавок</t>
  </si>
  <si>
    <t>007277</t>
  </si>
  <si>
    <t>007178</t>
  </si>
  <si>
    <t>007284</t>
  </si>
  <si>
    <t>011595</t>
  </si>
  <si>
    <t>080577</t>
  </si>
  <si>
    <t>007185</t>
  </si>
  <si>
    <t>Жидкое мыло для тела для чувствительной кожи, без добавок (смен.упак.)</t>
  </si>
  <si>
    <t>006447</t>
  </si>
  <si>
    <t>007192</t>
  </si>
  <si>
    <t>009325</t>
  </si>
  <si>
    <t>MARUFUKU CLEANSER</t>
  </si>
  <si>
    <t>Кремообразное средство для чистки ванны</t>
  </si>
  <si>
    <t>400г</t>
  </si>
  <si>
    <t>300100</t>
  </si>
  <si>
    <t>ROCKET SOAP</t>
  </si>
  <si>
    <t>301505</t>
  </si>
  <si>
    <t>Стиральный порошок</t>
  </si>
  <si>
    <t>301932</t>
  </si>
  <si>
    <t>Средства для стирки белья (жидкие)</t>
  </si>
  <si>
    <t>301437</t>
  </si>
  <si>
    <t>090782</t>
  </si>
  <si>
    <t>301956</t>
  </si>
  <si>
    <t>010475</t>
  </si>
  <si>
    <t>091055</t>
  </si>
  <si>
    <t xml:space="preserve">KeraSys - Южная Корея  </t>
  </si>
  <si>
    <t>891230</t>
  </si>
  <si>
    <t>871348</t>
  </si>
  <si>
    <t>Ср-во д/м посуды ТРИО Фитонцидный / 12шт.в кор.</t>
  </si>
  <si>
    <t>300г</t>
  </si>
  <si>
    <t>006423</t>
  </si>
  <si>
    <t>006430</t>
  </si>
  <si>
    <t>SCRITТ</t>
  </si>
  <si>
    <t>Жидкое мыло для тела  "Ваниль" (смен.упак.)</t>
  </si>
  <si>
    <t>006904</t>
  </si>
  <si>
    <t>Пенки для умывания</t>
  </si>
  <si>
    <t>Шампуни для волос</t>
  </si>
  <si>
    <t>010468</t>
  </si>
  <si>
    <t>Кондиционеры для волос</t>
  </si>
  <si>
    <t>Жидкое мыло для тела</t>
  </si>
  <si>
    <t>Жидкое мыло для тела "Клубничный йогурт", для всех типов кожи (смен.упак.)</t>
  </si>
  <si>
    <t>007697</t>
  </si>
  <si>
    <t>010451</t>
  </si>
  <si>
    <r>
      <t>SANKYO YUSHI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</si>
  <si>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SANKYO YUSHI</t>
  </si>
  <si>
    <t>879061</t>
  </si>
  <si>
    <t>879078</t>
  </si>
  <si>
    <t>DEVE</t>
  </si>
  <si>
    <t>012912</t>
  </si>
  <si>
    <t>012905</t>
  </si>
  <si>
    <t>Tokiko Japan</t>
  </si>
  <si>
    <t>Чистящие средства для туалета</t>
  </si>
  <si>
    <t>Пенящийся спрей для унитаза "Smilechoice" (смен.упаковка)</t>
  </si>
  <si>
    <t>884020</t>
  </si>
  <si>
    <r>
      <t>ROCKET SOAP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</si>
  <si>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Жидкое мыло для рук слабокислотное</t>
  </si>
  <si>
    <t>805807</t>
  </si>
  <si>
    <t>190мл</t>
  </si>
  <si>
    <t>800499</t>
  </si>
  <si>
    <r>
      <t>MARUFUKU CLEANSER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</si>
  <si>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887325</t>
  </si>
  <si>
    <t>Жидкое мыло для тела "Малина", слабокислотное для всех типов кожи (смен.упак.)</t>
  </si>
  <si>
    <t xml:space="preserve">Vaseline Intensive System /  Крема Vaseline  </t>
  </si>
  <si>
    <t>009875</t>
  </si>
  <si>
    <t>Твердое мыло</t>
  </si>
  <si>
    <t>100г х3</t>
  </si>
  <si>
    <t>Антибактериальное твердое мыло с триклозаном (в коробке 3 кусочка в индивидульной упаковке)</t>
  </si>
  <si>
    <t>008632</t>
  </si>
  <si>
    <t>887257П</t>
  </si>
  <si>
    <t xml:space="preserve">CJ LION  Уход за полостью рта </t>
  </si>
  <si>
    <t>CJ LION</t>
  </si>
  <si>
    <t xml:space="preserve">"Zact Lion" Зубная паста 150гр для курящих (отбеливание, свежесть, увлажнение) </t>
  </si>
  <si>
    <t>CJ LION  Уход за полостью рта глубокой чистки DENTOR SYSTEMA</t>
  </si>
  <si>
    <t>Зубная паста глубокой чистки "Dentor Systema" Защита в ночное время 120гр /40шт/</t>
  </si>
  <si>
    <t xml:space="preserve">Ополаскиватель д/рта "Dentor Systema" Мягкая свежесть </t>
  </si>
  <si>
    <t>613138</t>
  </si>
  <si>
    <t>608790</t>
  </si>
  <si>
    <t>608653</t>
  </si>
  <si>
    <t>CJ LION Мыло туалетное</t>
  </si>
  <si>
    <t>CJ LION Средства для мытья посуды</t>
  </si>
  <si>
    <t>1000 мл</t>
  </si>
  <si>
    <t>Ср-во д/посуды, фруктов, овощей "Chamgreen -  Японский абрикос" помпа</t>
  </si>
  <si>
    <t>Ср-во д/посуды, фруктов, овощей "Chamgreen - Гранат" помпа</t>
  </si>
  <si>
    <t>CJ LION Стиральные порошки</t>
  </si>
  <si>
    <t>612223</t>
  </si>
  <si>
    <t>612247</t>
  </si>
  <si>
    <t>613176</t>
  </si>
  <si>
    <t>610335</t>
  </si>
  <si>
    <t>610342</t>
  </si>
  <si>
    <t xml:space="preserve">CJ LION </t>
  </si>
  <si>
    <t>500 мл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</si>
  <si>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</si>
  <si>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</si>
  <si>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</si>
  <si>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</si>
  <si>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</si>
  <si>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</si>
  <si>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</si>
  <si>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</si>
  <si>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</si>
  <si>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</si>
  <si>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902066</t>
  </si>
  <si>
    <t>902042</t>
  </si>
  <si>
    <t>902127</t>
  </si>
  <si>
    <t>978214</t>
  </si>
  <si>
    <t>432</t>
  </si>
  <si>
    <t>433</t>
  </si>
  <si>
    <t>434</t>
  </si>
  <si>
    <t>435</t>
  </si>
  <si>
    <t>436</t>
  </si>
  <si>
    <t>437</t>
  </si>
  <si>
    <t>611417</t>
  </si>
  <si>
    <t>603566</t>
  </si>
  <si>
    <t>1000 г</t>
  </si>
  <si>
    <t>Ср-во д/посуды, фруктов, овощей "Chamgreen -  Японский абрикос"(запаска)</t>
  </si>
  <si>
    <t>Ср-во д/посуды, фруктов, овощей "Chamgreen - Айва" (запаска)</t>
  </si>
  <si>
    <t>Ср-во д/посуды, фруктов, овощей "Chamgreen - Гранат" (запаска)</t>
  </si>
  <si>
    <t>Жидкое чистящее ср-во для ткани перед стиркой "Beat" спрей</t>
  </si>
  <si>
    <t>CJ LION Кислородный отбеливатель жидкость "Beat O2" спрей</t>
  </si>
  <si>
    <t xml:space="preserve">CJ LION Стиральный порошок "EconoPower"д/стирки в хол.воде автомат (мягкая упаковка) </t>
  </si>
  <si>
    <t>Порошок Спарк Драм для стир.машин с фронтальной загрузкой, с кислор.отбеливателем, (пластик уп.) /4шт.в кор.</t>
  </si>
  <si>
    <t>902998</t>
  </si>
  <si>
    <t>903025</t>
  </si>
  <si>
    <t>902981</t>
  </si>
  <si>
    <t>Порошок Спарк Драм для стир.машин с фронтальной загрузкой, с кислор.отбеливателем, (мягкая уп.) /4шт.в кор.</t>
  </si>
  <si>
    <t>1шт</t>
  </si>
  <si>
    <t xml:space="preserve">Стиральные порошки - КОНЦЕНТРАТЫ!!!   2 ст. ложки на 5 кг белья </t>
  </si>
  <si>
    <t>для стиральных машин с фронтальной загрузкой</t>
  </si>
  <si>
    <t>для стиральных машин с вертикальной загрузкой</t>
  </si>
  <si>
    <t>Порошок Спарк для стиральных машин с вертикальной загрузкой, полуавтоматов  и ручной стирки, с кислор.отбеливателем, (коробка) /10шт.в кор.</t>
  </si>
  <si>
    <t>2</t>
  </si>
  <si>
    <t xml:space="preserve">MIO </t>
  </si>
  <si>
    <t>30мл</t>
  </si>
  <si>
    <t>Порошок Спарк для стиральных машин с вертикальной загрузкой, полуавтоматов и ручной стирки, с кислор.отбеливателем, (мягкая уп.) /4шт.в кор.</t>
  </si>
  <si>
    <t>Жидкий порош.Вул Шампу оригинальный для стир.машин с вертикальной загрузкой, полуавтоматов и ручной стирки, для деликатных тканей(зап) /6шт.в кор.</t>
  </si>
  <si>
    <t>Кондиционер для белья АЙРИН Цветочный сад, (мягкая уп.), 6шт/кор.</t>
  </si>
  <si>
    <t>Кондиционер для белья АЙРИН Полевые цветы, (мягкая уп.), 6шт/кор.</t>
  </si>
  <si>
    <t>Кондиционер для белья АЙРИН Прогулка в облаках 2,1 л (мягкая уп.), 6шт/кор.</t>
  </si>
  <si>
    <t>95</t>
  </si>
  <si>
    <t>101</t>
  </si>
  <si>
    <t>30</t>
  </si>
  <si>
    <t>O-HE</t>
  </si>
  <si>
    <t>887356</t>
  </si>
  <si>
    <t>140г</t>
  </si>
  <si>
    <t>Омолаживающая эссенция (растительный аналог ботокса)</t>
  </si>
  <si>
    <t xml:space="preserve">LIPOBEAUTE Q10/ Липобьюти Q10/ Линия с Alfa-липолиевой кислотой, ретинолом и Q10 </t>
  </si>
  <si>
    <t>230мл</t>
  </si>
  <si>
    <t>12</t>
  </si>
  <si>
    <t>15</t>
  </si>
  <si>
    <t>17</t>
  </si>
  <si>
    <t>19</t>
  </si>
  <si>
    <t>20</t>
  </si>
  <si>
    <t>22</t>
  </si>
  <si>
    <t>23</t>
  </si>
  <si>
    <t>24</t>
  </si>
  <si>
    <t>25</t>
  </si>
  <si>
    <t>28</t>
  </si>
  <si>
    <t>29</t>
  </si>
  <si>
    <t>31</t>
  </si>
  <si>
    <t>32</t>
  </si>
  <si>
    <t>33</t>
  </si>
  <si>
    <t>34</t>
  </si>
  <si>
    <t>128</t>
  </si>
  <si>
    <t>129</t>
  </si>
  <si>
    <t>149</t>
  </si>
  <si>
    <t>151</t>
  </si>
  <si>
    <t>309</t>
  </si>
  <si>
    <t>405</t>
  </si>
  <si>
    <t>438</t>
  </si>
  <si>
    <t>439</t>
  </si>
  <si>
    <t>440</t>
  </si>
  <si>
    <t>441</t>
  </si>
  <si>
    <t>442</t>
  </si>
  <si>
    <t>443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</si>
  <si>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</si>
  <si>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</si>
  <si>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</si>
  <si>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</si>
  <si>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</si>
  <si>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</si>
  <si>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</si>
  <si>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</si>
  <si>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</si>
  <si>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</si>
  <si>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</si>
  <si>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</si>
  <si>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</si>
  <si>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</si>
  <si>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</si>
  <si>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</si>
  <si>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</si>
  <si>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</si>
  <si>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</si>
  <si>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</si>
  <si>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</si>
  <si>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</si>
  <si>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</si>
  <si>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</si>
  <si>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</si>
  <si>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</si>
  <si>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</si>
  <si>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</si>
  <si>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</si>
  <si>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478</t>
  </si>
  <si>
    <t>479</t>
  </si>
  <si>
    <t>480</t>
  </si>
  <si>
    <t>481</t>
  </si>
  <si>
    <t>482</t>
  </si>
  <si>
    <t>60г+60г</t>
  </si>
  <si>
    <t>COLORFUL TOWEL Массажная мочалка средней жесткости салатовая, 25х100 см</t>
  </si>
  <si>
    <t>290159</t>
  </si>
  <si>
    <t>GENIC</t>
  </si>
  <si>
    <t xml:space="preserve"> Уход за лицом GENIC - Натуральная косметика !!!</t>
  </si>
  <si>
    <t>20 г</t>
  </si>
  <si>
    <t>Маска-салфетка PURE TREE Алоэ (увлажнение и успокаивающее действие)</t>
  </si>
  <si>
    <t xml:space="preserve">Маска-салфетка PURE TREE Жемчуг (яркость и сияние) </t>
  </si>
  <si>
    <t>Маска-салфетка PURE TREE Зелёный чай (увлажнение и выравнивание цвета)</t>
  </si>
  <si>
    <t>Маска-салфетка PURE TREE Коллаген (увлажнение и упругость)</t>
  </si>
  <si>
    <t>Маска-салфетка PURE TREE Лимон (против пигментных пятен и оздоровление)</t>
  </si>
  <si>
    <t xml:space="preserve">Маска-салфетка PURE TREE Малина (упругость и румянец) </t>
  </si>
  <si>
    <t>Маска-салфетка PURE TREE Медовый экстракт (румянец и питание)</t>
  </si>
  <si>
    <t xml:space="preserve">Маска-салфетка PURE TREE Чайное дерево (д/проблемной кожи) </t>
  </si>
  <si>
    <t xml:space="preserve"> CJ LION  Средства ухода за кожей "Ai - Kekute"</t>
  </si>
  <si>
    <t xml:space="preserve">Масло для очищения кожи и снятия макияжа  без добавок </t>
  </si>
  <si>
    <t xml:space="preserve">Масло для глубокого очищения кожи и снятия стойкого макияжа </t>
  </si>
  <si>
    <t xml:space="preserve">Жидкость для снятия макияжа тонизирующая </t>
  </si>
  <si>
    <t xml:space="preserve">Лосьон с гиалуроновой кислотой, ph-нейтральный  </t>
  </si>
  <si>
    <t>012899</t>
  </si>
  <si>
    <t>130 г</t>
  </si>
  <si>
    <t>013100</t>
  </si>
  <si>
    <t>012882</t>
  </si>
  <si>
    <t>77</t>
  </si>
  <si>
    <t>013117</t>
  </si>
  <si>
    <t>380мл</t>
  </si>
  <si>
    <t>800772</t>
  </si>
  <si>
    <t>800789</t>
  </si>
  <si>
    <t>900 г</t>
  </si>
  <si>
    <t>303257</t>
  </si>
  <si>
    <t>800 мл</t>
  </si>
  <si>
    <t>091567</t>
  </si>
  <si>
    <t>800 г</t>
  </si>
  <si>
    <t>091284</t>
  </si>
  <si>
    <t>303196</t>
  </si>
  <si>
    <t>680 г</t>
  </si>
  <si>
    <t>LION</t>
  </si>
  <si>
    <t>080089</t>
  </si>
  <si>
    <t>080584</t>
  </si>
  <si>
    <t>080560</t>
  </si>
  <si>
    <t>080096</t>
  </si>
  <si>
    <t>Средства для ухода за волосами</t>
  </si>
  <si>
    <t>250 мл</t>
  </si>
  <si>
    <t>450 мл</t>
  </si>
  <si>
    <t>894133</t>
  </si>
  <si>
    <t>894096</t>
  </si>
  <si>
    <t>894119</t>
  </si>
  <si>
    <t>PELICAN</t>
  </si>
  <si>
    <t>38</t>
  </si>
  <si>
    <t>39</t>
  </si>
  <si>
    <t>40</t>
  </si>
  <si>
    <t>100 г</t>
  </si>
  <si>
    <t>150 г</t>
  </si>
  <si>
    <t>209821</t>
  </si>
  <si>
    <t>209838</t>
  </si>
  <si>
    <t>209845</t>
  </si>
  <si>
    <t>209814</t>
  </si>
  <si>
    <t>Шампунь для волос Ханаро Плюс Восстанавливающий/16шт.в кор.</t>
  </si>
  <si>
    <t>96</t>
  </si>
  <si>
    <t>Deev</t>
  </si>
  <si>
    <t>65 г</t>
  </si>
  <si>
    <t xml:space="preserve">Deev - ЯПОНИЯ </t>
  </si>
  <si>
    <t>013414</t>
  </si>
  <si>
    <t>013421</t>
  </si>
  <si>
    <t>013438</t>
  </si>
  <si>
    <t>013445</t>
  </si>
  <si>
    <t>135</t>
  </si>
  <si>
    <t xml:space="preserve">Ополаскиватель д/рта "Dentor Systema" Интенсивная прохлада </t>
  </si>
  <si>
    <t>"Kids Safe" Зубная щетка детская с нано-серебряным покрытием №2  (от 4 до 6 лет)</t>
  </si>
  <si>
    <t>"Kids Safe" Зубная щетка детская с нано-серебряным покрытием №3  (от 7 до 12 лет)</t>
  </si>
  <si>
    <t>28 г</t>
  </si>
  <si>
    <t>Набор по уходу за межзубным пространством "Dentor Systema" (щеточка + гель 20мл)</t>
  </si>
  <si>
    <t xml:space="preserve">Зубная щетка "Dentor Systema"  Для слабых десен </t>
  </si>
  <si>
    <r>
      <t>Ср-во д/посуды, фруктов, овощей "Chamgreen - Айва" помпа</t>
    </r>
    <r>
      <rPr>
        <b/>
        <sz val="8"/>
        <color indexed="10"/>
        <rFont val="Arial Cyr"/>
        <family val="0"/>
      </rPr>
      <t xml:space="preserve"> </t>
    </r>
  </si>
  <si>
    <t>608738</t>
  </si>
  <si>
    <t>608639</t>
  </si>
  <si>
    <t>608646</t>
  </si>
  <si>
    <t>011790</t>
  </si>
  <si>
    <t>672401</t>
  </si>
  <si>
    <t>672111</t>
  </si>
  <si>
    <t xml:space="preserve">GENIC  - Южная Корея  </t>
  </si>
  <si>
    <t xml:space="preserve">HAIR CARE ESTHAAR/Кондиционер для волос Эстар </t>
  </si>
  <si>
    <t xml:space="preserve">HAIR CARE ESTHAAR/ Шампунь для волос Эстар  </t>
  </si>
  <si>
    <t>Dental Clinic 2080 / Детская зубная паста</t>
  </si>
  <si>
    <t>Шампунь Animo рн-нейтральный с гиалуроновой кислотой (смен.упак.)</t>
  </si>
  <si>
    <r>
      <t>Кондиционер Animo рн-нейтральный с гиалуроновой кислотой (смен.упак.)</t>
    </r>
    <r>
      <rPr>
        <b/>
        <sz val="8"/>
        <color indexed="10"/>
        <rFont val="Arial"/>
        <family val="2"/>
      </rPr>
      <t xml:space="preserve"> </t>
    </r>
  </si>
  <si>
    <r>
      <t>Масло-сыворотка для волос на основе морских минералов</t>
    </r>
    <r>
      <rPr>
        <b/>
        <sz val="8"/>
        <color indexed="10"/>
        <rFont val="Arial"/>
        <family val="2"/>
      </rPr>
      <t xml:space="preserve"> </t>
    </r>
  </si>
  <si>
    <t>NICHE Зубная щетка "Acu-WING Slim" с тонкой жесткой щетиной</t>
  </si>
  <si>
    <t xml:space="preserve">NICHE Зубная щетка "LESPO Portable Slim" для путешествий с тонкой щетиной </t>
  </si>
  <si>
    <t xml:space="preserve">Гидрогелевая маска PURE TREE Peptide Firming (упругость и увлажнение) </t>
  </si>
  <si>
    <r>
      <t>Гидрогелевая маска PURE TREE Caviar Mela-C</t>
    </r>
    <r>
      <rPr>
        <b/>
        <sz val="8"/>
        <color indexed="10"/>
        <rFont val="Arial Cyr"/>
        <family val="0"/>
      </rPr>
      <t xml:space="preserve"> </t>
    </r>
  </si>
  <si>
    <t>800468</t>
  </si>
  <si>
    <t xml:space="preserve">CJ LION Кислородный отбеливатель порошок "Beat O2" </t>
  </si>
  <si>
    <t>612353</t>
  </si>
  <si>
    <t>849149</t>
  </si>
  <si>
    <t>887226</t>
  </si>
  <si>
    <t xml:space="preserve">Мыло-пена для рук слабокислотное (ухаживающее, увлажняющее) </t>
  </si>
  <si>
    <t xml:space="preserve">Мыло-пена для рук для чувствительной кожи, без добавок </t>
  </si>
  <si>
    <t xml:space="preserve">Чистящий спрей для туалета TOILET CLEAN SPRAY </t>
  </si>
  <si>
    <t xml:space="preserve">Чистящий спрей для стекол GLASS CLEAN SPRAY </t>
  </si>
  <si>
    <t xml:space="preserve">Parasola Гель после загара охлаждающий </t>
  </si>
  <si>
    <t>25г</t>
  </si>
  <si>
    <t>NATURAL PACK EX / Маски-пленки</t>
  </si>
  <si>
    <t>Natural Pack EX A</t>
  </si>
  <si>
    <t>Маска-пленка с экстрактом яичной скорлупы и коллагеном</t>
  </si>
  <si>
    <t>Лосьон-лифтинг увлажняющий против морщин</t>
  </si>
  <si>
    <t>1,5 кг</t>
  </si>
  <si>
    <t>Маска-пленка локального применения с экстрактом яичной скорлупы и древесным углем</t>
  </si>
  <si>
    <t xml:space="preserve"> набор</t>
  </si>
  <si>
    <t>902134</t>
  </si>
  <si>
    <t>870679</t>
  </si>
  <si>
    <t>902233</t>
  </si>
  <si>
    <r>
      <t>MEISHOKU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ЯПОНИЯ</t>
    </r>
  </si>
  <si>
    <t>AHA&amp;BHA</t>
  </si>
  <si>
    <t xml:space="preserve"> 226106</t>
  </si>
  <si>
    <t>226045</t>
  </si>
  <si>
    <t>226052</t>
  </si>
  <si>
    <t>Очищающий пилинг-гель с AHA и BHA с эффектом легкого скатывания</t>
  </si>
  <si>
    <t>Очищающий пилинг-гель с AHA и BHA с эффектом сильного скатывания</t>
  </si>
  <si>
    <t>Очищающий пилинг-гель с AHA и BHA с эффектом сильного скатывания с ароматом ягод</t>
  </si>
  <si>
    <t>Пилинги  и крем для лица с AHA и BHA-кислотами</t>
  </si>
  <si>
    <t>Уход за кожей вогруг глаз и губ WRINKLE</t>
  </si>
  <si>
    <t>WRINKLE</t>
  </si>
  <si>
    <t>111570</t>
  </si>
  <si>
    <t>111587</t>
  </si>
  <si>
    <t>30г</t>
  </si>
  <si>
    <t>Зубные пасты EQ MAXON</t>
  </si>
  <si>
    <t xml:space="preserve">EQ MAXON </t>
  </si>
  <si>
    <t>162236</t>
  </si>
  <si>
    <t xml:space="preserve">Зубная паста –гель с экстрактом прополиса </t>
  </si>
  <si>
    <t xml:space="preserve">Зубная паста –гель с частицами серебра </t>
  </si>
  <si>
    <t>9</t>
  </si>
  <si>
    <t>11</t>
  </si>
  <si>
    <t>13</t>
  </si>
  <si>
    <t>18</t>
  </si>
  <si>
    <t>141</t>
  </si>
  <si>
    <t xml:space="preserve">Мягкое мыло для тела с коллагеном и экстрактами киви и грейпфрута. (смен.упак.) </t>
  </si>
  <si>
    <t>483</t>
  </si>
  <si>
    <t>485</t>
  </si>
  <si>
    <t>487</t>
  </si>
  <si>
    <t>488</t>
  </si>
  <si>
    <t>489</t>
  </si>
  <si>
    <t>490</t>
  </si>
  <si>
    <t>491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</si>
  <si>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</si>
  <si>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</si>
  <si>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</si>
  <si>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</si>
  <si>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</si>
  <si>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</si>
  <si>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</si>
  <si>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</si>
  <si>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</si>
  <si>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504</t>
  </si>
  <si>
    <t>505</t>
  </si>
  <si>
    <t>506</t>
  </si>
  <si>
    <t>507</t>
  </si>
  <si>
    <t>508</t>
  </si>
  <si>
    <t>509</t>
  </si>
  <si>
    <t>510</t>
  </si>
  <si>
    <t>511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</si>
  <si>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</si>
  <si>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</si>
  <si>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</si>
  <si>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</si>
  <si>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</si>
  <si>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</si>
  <si>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</si>
  <si>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</si>
  <si>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</si>
  <si>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</si>
  <si>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</si>
  <si>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</si>
  <si>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</si>
  <si>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</si>
  <si>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529</t>
  </si>
  <si>
    <t xml:space="preserve">PETITFEE - Южная Корея  </t>
  </si>
  <si>
    <t>875569</t>
  </si>
  <si>
    <t>Зубная паста</t>
  </si>
  <si>
    <t>000371</t>
  </si>
  <si>
    <t>000388</t>
  </si>
  <si>
    <t>000395</t>
  </si>
  <si>
    <t>000401</t>
  </si>
  <si>
    <t>Buear</t>
  </si>
  <si>
    <r>
      <rPr>
        <b/>
        <i/>
        <sz val="14"/>
        <rFont val="Times New Roman"/>
        <family val="1"/>
      </rPr>
      <t>Buear</t>
    </r>
    <r>
      <rPr>
        <b/>
        <i/>
        <sz val="12"/>
        <rFont val="Times New Roman"/>
        <family val="1"/>
      </rPr>
      <t xml:space="preserve"> - ЯПОНИЯ </t>
    </r>
  </si>
  <si>
    <t>700 мл</t>
  </si>
  <si>
    <t>700мл</t>
  </si>
  <si>
    <t>013025</t>
  </si>
  <si>
    <t>013032</t>
  </si>
  <si>
    <t>013407</t>
  </si>
  <si>
    <t>013544</t>
  </si>
  <si>
    <t>013551</t>
  </si>
  <si>
    <t>013568</t>
  </si>
  <si>
    <t>013049</t>
  </si>
  <si>
    <t>014152</t>
  </si>
  <si>
    <t>014169</t>
  </si>
  <si>
    <t>160 г</t>
  </si>
  <si>
    <t>70 шт</t>
  </si>
  <si>
    <t>Влажные салфетки "SUNHANAGI"  детские</t>
  </si>
  <si>
    <t xml:space="preserve">MONA LISA </t>
  </si>
  <si>
    <t xml:space="preserve">Влажные салфетки ДЕТСКИЕ гипоаллергенные + супермягкие </t>
  </si>
  <si>
    <t>242453</t>
  </si>
  <si>
    <r>
      <t>Маска под глаза PURE TREE Q10 (5 пар в упаковке)</t>
    </r>
    <r>
      <rPr>
        <b/>
        <sz val="8"/>
        <color indexed="10"/>
        <rFont val="Arial Cyr"/>
        <family val="0"/>
      </rPr>
      <t xml:space="preserve"> </t>
    </r>
  </si>
  <si>
    <t>Маска под глаза PURE TREE Collagen (5 пар в упаковке)</t>
  </si>
  <si>
    <t xml:space="preserve">Gift Sets KeraSys/ Подарочные наборы KeraSys  </t>
  </si>
  <si>
    <t>25 мл</t>
  </si>
  <si>
    <t>895306/Н</t>
  </si>
  <si>
    <t>895290/Н</t>
  </si>
  <si>
    <t>895320/Н</t>
  </si>
  <si>
    <t>895290/М</t>
  </si>
  <si>
    <t xml:space="preserve">Эссенция лифтинговая для области глаз и губ с церамидами </t>
  </si>
  <si>
    <t xml:space="preserve">Лифтинг-крем для области глаз и губ с церамидами  </t>
  </si>
  <si>
    <t>Зубная паста угольная (укрепляет зубную эмаль, удаляет зубной налет, профилактика кариеса и образования зубного камня)</t>
  </si>
  <si>
    <t>Зубная паста минеральные соли (притив болезней десен периодонтита, пародонтоза и пр. Укрепляет десны, уменьшает кровоточивоть и чувствительность десен)</t>
  </si>
  <si>
    <t>Зубная паста  зеленый чай (прфилактика кариеса и свежесть)</t>
  </si>
  <si>
    <t>Зубная паста освежающая мята (отбеливающий эффект и свежесть )</t>
  </si>
  <si>
    <t>895306/О</t>
  </si>
  <si>
    <t xml:space="preserve">Шампунь/Кондиционер 2в1 Мужской для ухода за кожей головы (Содержит Piroctone Olamine (пироктон оламин) нормализует состояние клеток эпидермиса кожи головы.Эффективное средство от перхоти) </t>
  </si>
  <si>
    <t>110г</t>
  </si>
  <si>
    <t>Кондиционер для волос Увлажняющий (запаска)/12шт.в кор.</t>
  </si>
  <si>
    <t>Кондиционер для волос Восстанавливающий (запаска)/12шт.в кор.</t>
  </si>
  <si>
    <t>Кондиционер для волос Оздоравливающий (запаска)/12шт.в кор.</t>
  </si>
  <si>
    <t>Кондиционер для лечения кожи головы (запаска)/12шт.в кор.</t>
  </si>
  <si>
    <t>989869</t>
  </si>
  <si>
    <t>Шампунь для лечения кожи головы Освежающий/12шт.в кор.</t>
  </si>
  <si>
    <t>Шампунь для волос Восстанавливающий (запаска) /12шт.в кор.</t>
  </si>
  <si>
    <t>Шампунь для волос Оздоравливающий (запаска) /12шт.в кор.</t>
  </si>
  <si>
    <t>989845</t>
  </si>
  <si>
    <t>166166</t>
  </si>
  <si>
    <t xml:space="preserve">Дорожный набор EQ MAXON </t>
  </si>
  <si>
    <t xml:space="preserve">Зубная щетка c древесным углем, двойной тонкой щетиной, средней жесткости </t>
  </si>
  <si>
    <t>162311</t>
  </si>
  <si>
    <t xml:space="preserve">Шампунь для волос Салон Кэр Питание / 10шт.пробник </t>
  </si>
  <si>
    <t>9 г</t>
  </si>
  <si>
    <t>ПЕНА (концентрат) д/м посуды СУНСЭМ Ягоды/ 15шт.в кор.</t>
  </si>
  <si>
    <t>ПЕНА (концентрат) СУНСЭМ Ягоды (зап)/ 9шт.в кор.</t>
  </si>
  <si>
    <t>988855</t>
  </si>
  <si>
    <t>988862</t>
  </si>
  <si>
    <t>979099</t>
  </si>
  <si>
    <t>875576</t>
  </si>
  <si>
    <t>875552</t>
  </si>
  <si>
    <t>672524</t>
  </si>
  <si>
    <t xml:space="preserve">Маски для ЛИЦА / Leaders  </t>
  </si>
  <si>
    <t>1 пара</t>
  </si>
  <si>
    <t>86</t>
  </si>
  <si>
    <t>122</t>
  </si>
  <si>
    <t>150</t>
  </si>
  <si>
    <t>157</t>
  </si>
  <si>
    <t>502</t>
  </si>
  <si>
    <t>503</t>
  </si>
  <si>
    <t>512</t>
  </si>
  <si>
    <t>513</t>
  </si>
  <si>
    <t>531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</si>
  <si>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</si>
  <si>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</si>
  <si>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</si>
  <si>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</si>
  <si>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</si>
  <si>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</si>
  <si>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</si>
  <si>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</si>
  <si>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</si>
  <si>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</si>
  <si>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</si>
  <si>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</si>
  <si>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</si>
  <si>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</si>
  <si>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</si>
  <si>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</si>
  <si>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</si>
  <si>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554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</si>
  <si>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</si>
  <si>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</si>
  <si>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</si>
  <si>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</si>
  <si>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</si>
  <si>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</si>
  <si>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</si>
  <si>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</si>
  <si>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</si>
  <si>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</si>
  <si>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</si>
  <si>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</si>
  <si>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569</t>
  </si>
  <si>
    <t>570</t>
  </si>
  <si>
    <t>571</t>
  </si>
  <si>
    <t>573</t>
  </si>
  <si>
    <t>574</t>
  </si>
  <si>
    <t>577</t>
  </si>
  <si>
    <t xml:space="preserve">PRIVIA </t>
  </si>
  <si>
    <t>PRIVIA</t>
  </si>
  <si>
    <t>40 мл</t>
  </si>
  <si>
    <t>Серия BB Cream</t>
  </si>
  <si>
    <t>60 мл</t>
  </si>
  <si>
    <t>50 мл</t>
  </si>
  <si>
    <t>PRIVIA REPAIRING BLEMISH BALM Восстанавливающий корректирующий BB крем</t>
  </si>
  <si>
    <t>PRIVIA PRIVIA V-FACE B.B. CREAM Функциональный BB крем с защитным фактором SPF-37 RA++</t>
  </si>
  <si>
    <t>661038</t>
  </si>
  <si>
    <t>663155</t>
  </si>
  <si>
    <t>663162</t>
  </si>
  <si>
    <t>150 мл</t>
  </si>
  <si>
    <t>20 мл</t>
  </si>
  <si>
    <t>PRIVIA ORIENTAL RICH VITAL EYE CREAM Увлажняющий питательный крем для глаз с гиалуроновой кислотой</t>
  </si>
  <si>
    <t>Серия WOMEN SKIN CARE</t>
  </si>
  <si>
    <t>Серия WOMEN SKIN CARE (WRINKLE)</t>
  </si>
  <si>
    <t>80 мл</t>
  </si>
  <si>
    <t>Серия SPECIAL CARE</t>
  </si>
  <si>
    <t>5 шт</t>
  </si>
  <si>
    <t>PRIVIA INTENSE WHITENING SERUM Интенсивная сыворотка для лица</t>
  </si>
  <si>
    <t>PRIVIA INTENSE  ANTI-WRINKLE EYE SERUM Интенсивная антивозрастная сыворотка для глаз</t>
  </si>
  <si>
    <t>70</t>
  </si>
  <si>
    <t>71</t>
  </si>
  <si>
    <t>72</t>
  </si>
  <si>
    <t>73</t>
  </si>
  <si>
    <t>74</t>
  </si>
  <si>
    <t>75</t>
  </si>
  <si>
    <t>146</t>
  </si>
  <si>
    <t>180</t>
  </si>
  <si>
    <t>555</t>
  </si>
  <si>
    <t>579</t>
  </si>
  <si>
    <t>582</t>
  </si>
  <si>
    <t>583</t>
  </si>
  <si>
    <t>588</t>
  </si>
  <si>
    <t>PRIVIA PRIVIA ABOUT U B.B. Восстанавливающий антивозрастной BB крем с защитным фактором SPF-28 RA++</t>
  </si>
  <si>
    <t>12 г</t>
  </si>
  <si>
    <t>662844</t>
  </si>
  <si>
    <t>Гель для стирки "Enjoy Awa's" мягкая упаковка</t>
  </si>
  <si>
    <r>
      <t>Стиральный порошок "Enjoy Awa's"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пр-ль Япония, сделано во Вьетнаме </t>
    </r>
  </si>
  <si>
    <r>
      <t>Стиральный порошок для стирки белья предназначенного для сушки внутри помещения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пр-ль Япония, сделано в Китае</t>
    </r>
  </si>
  <si>
    <r>
      <t xml:space="preserve">Стиральный порошок с активным кислородом Awars EX </t>
    </r>
    <r>
      <rPr>
        <sz val="8"/>
        <rFont val="Arial"/>
        <family val="2"/>
      </rPr>
      <t xml:space="preserve">пр-ль Япония, сделано во Вьетнаме </t>
    </r>
  </si>
  <si>
    <r>
      <t xml:space="preserve">Стиральный порошок с отбеливающими компонентами Awars EX </t>
    </r>
    <r>
      <rPr>
        <sz val="8"/>
        <rFont val="Arial"/>
        <family val="2"/>
      </rPr>
      <t xml:space="preserve">пр-ль Япония, сделано во Вьетнаме </t>
    </r>
  </si>
  <si>
    <t>Увлажняющий шампунь с коллагеном и аминокислотами</t>
  </si>
  <si>
    <t>Увлажняющий кондиционер с коллагеном и аминокислотами</t>
  </si>
  <si>
    <t xml:space="preserve">Средство для мытья посуды с маслом апельсинового дерева </t>
  </si>
  <si>
    <t>Порошок стиральный для белья, концентрат, с цветочным ароматом</t>
  </si>
  <si>
    <t>Кондиционер для волос КераСис Ориентал (запаска) /12шт.в кор.</t>
  </si>
  <si>
    <t xml:space="preserve">Шампунь для волос КераСис Ориентал (запаска)/12шт.в кор. </t>
  </si>
  <si>
    <t>TONYMOLY</t>
  </si>
  <si>
    <t>581</t>
  </si>
  <si>
    <t>591</t>
  </si>
  <si>
    <t>PRIVIA ORIENTAL RICH VITAL LOTION Увлажняющий питательный лосьон-молочко с гиалуроновой кислотой</t>
  </si>
  <si>
    <t xml:space="preserve">Timetox </t>
  </si>
  <si>
    <t xml:space="preserve">Timetox Gel Smile-line Patch Гидрогелевая маска для носогубных складок </t>
  </si>
  <si>
    <t>552936</t>
  </si>
  <si>
    <t xml:space="preserve">Маска для лица </t>
  </si>
  <si>
    <t>1,4г*2 шт</t>
  </si>
  <si>
    <t>PRIVIA AQUA MARINE COLLAGEN EYE PATCH Патч для глаз с морским коллагеном (способствует уменьшению глубоких морщин и темных кругов под глазами)</t>
  </si>
  <si>
    <t>902059</t>
  </si>
  <si>
    <t>1уп.</t>
  </si>
  <si>
    <t>Мыло косметическое Шауэр Мэйт Оливковое (набор)/ 12шт.в кор.</t>
  </si>
  <si>
    <t xml:space="preserve"> 1000 г</t>
  </si>
  <si>
    <t>1200 г</t>
  </si>
  <si>
    <t>551</t>
  </si>
  <si>
    <t>552</t>
  </si>
  <si>
    <t xml:space="preserve">Мыло туалетное "Rice Day"  Гранат и Пион </t>
  </si>
  <si>
    <t xml:space="preserve">Мыло туалетное "Rice Day" Лотос </t>
  </si>
  <si>
    <t>614630</t>
  </si>
  <si>
    <t>100 мл</t>
  </si>
  <si>
    <t>553339</t>
  </si>
  <si>
    <t>552127</t>
  </si>
  <si>
    <t>Dr. POST</t>
  </si>
  <si>
    <t>Маска для всей области вокруг глаз с биогелем (10 мл)</t>
  </si>
  <si>
    <t>Маска для V-зоны лица с эффектом лифтинга двухшаговая 1*15ml, 1*2ml (для подтяжки кожи шеи и подбородка)</t>
  </si>
  <si>
    <t>GDK</t>
  </si>
  <si>
    <t xml:space="preserve">Чистящий спрей для ванны BATH CLEAN SPRAY </t>
  </si>
  <si>
    <t>900710</t>
  </si>
  <si>
    <t xml:space="preserve">Маска для НОГ / Leaders  Dr.Therapy FOOT MASK  ( носочки ) </t>
  </si>
  <si>
    <t>Маска для РУК / Leaders  Dr.Therapy HAND MASK  ( перчатки )</t>
  </si>
  <si>
    <t>Маска-салфетка PURE TREE Гиалуроновая кислота (увлажнение и питание)</t>
  </si>
  <si>
    <t>Зубные щетки Charcoal toothbrush</t>
  </si>
  <si>
    <t xml:space="preserve">Зубная щетка c наночастицами серебра,  двойной сверхтонкой щетиной, средней жесткости </t>
  </si>
  <si>
    <t xml:space="preserve">Зубная щетка c наночастицами золота,  двойной сверхтонкой щетиной, средней жесткости </t>
  </si>
  <si>
    <t>160126</t>
  </si>
  <si>
    <t>160133</t>
  </si>
  <si>
    <t>298</t>
  </si>
  <si>
    <t>300</t>
  </si>
  <si>
    <t>553</t>
  </si>
  <si>
    <t>568</t>
  </si>
  <si>
    <t>572</t>
  </si>
  <si>
    <t>575</t>
  </si>
  <si>
    <t>576</t>
  </si>
  <si>
    <t>578</t>
  </si>
  <si>
    <t>584</t>
  </si>
  <si>
    <t>595</t>
  </si>
  <si>
    <t>597</t>
  </si>
  <si>
    <t>601</t>
  </si>
  <si>
    <t xml:space="preserve">CJ LION Межзубная щетка от зубного камня "Dentor Systema"  5шт (размер M) </t>
  </si>
  <si>
    <t xml:space="preserve">CJ LION Межзубная щетка от зубного камня "Dentor Systema"  5шт (размер S) </t>
  </si>
  <si>
    <t xml:space="preserve">CJ LION Межзубная щетка от зубного камня "Dentor Systema"  5шт (размер SSS) </t>
  </si>
  <si>
    <t>Organia</t>
  </si>
  <si>
    <t xml:space="preserve"> Snail B Brightening Detox Essence Эссенция-протектор и детоксикант регенерирующая с экстрактом улитки</t>
  </si>
  <si>
    <t xml:space="preserve"> Volcano Powderly Pore Scrub Foam Пенный скраб для умывания с Вулканическим пеплом</t>
  </si>
  <si>
    <t xml:space="preserve"> Volcano Powderly Pore Foam Cleansing Пенка для умывания с Вулканическим пеплом</t>
  </si>
  <si>
    <t>50 г</t>
  </si>
  <si>
    <t xml:space="preserve"> Snail B Brightening Detox Cream Крем-протектор и детоксикант регенерирующий с экстрактом улитки</t>
  </si>
  <si>
    <t>13 гр.</t>
  </si>
  <si>
    <t>PRIVIA SKIN RECOVERY FACE POWDER SPF22 PA++ №21 Восстанавливающая рассыпчатая пудра, ТОН 21 LIGHT BIEGE</t>
  </si>
  <si>
    <t xml:space="preserve"> PRIVIA SKIN RECOVERY BLOOMING MAKE UP BASE №40 Восстанавливающая база под макияж BLOOMING VIOLET</t>
  </si>
  <si>
    <t>Серия PRIVIA HOMME SPORT для мужчин</t>
  </si>
  <si>
    <t>140 мл</t>
  </si>
  <si>
    <t xml:space="preserve"> PRIVIA HOMME SPORT AFTER SHAVE Тоник после бритья для мужчин, </t>
  </si>
  <si>
    <t xml:space="preserve"> PRIVIA HOMME SPORT MILK LOTION Питательный лосьон для мужчин, 140 мл.</t>
  </si>
  <si>
    <t>662783</t>
  </si>
  <si>
    <t>NICHE Зубная щетка "Whitening" с эффектом отбеливания (c индикатором срока службы)</t>
  </si>
  <si>
    <t>540мл</t>
  </si>
  <si>
    <t>201100</t>
  </si>
  <si>
    <t xml:space="preserve">Кондиционер для белья "Floral" на основе растительных компонентов. Предотвращает образование катышек. Подходит для х/б, синтетики, шерсти </t>
  </si>
  <si>
    <t>Маски для ЛИЦА / DermaSoyl</t>
  </si>
  <si>
    <t xml:space="preserve">Натуральное мыло </t>
  </si>
  <si>
    <t>ПРОФЕССИОНАЛЬНЫЕ СРЕДСТВА ДЛЯ УХОДА ЗА ВОЛОСАМИ</t>
  </si>
  <si>
    <t xml:space="preserve">Соль для ванн  </t>
  </si>
  <si>
    <t>Набор - Зубная щетка c древесным углем, двойной тонкой щетиной, средней жесткости + зубная паста с углем 50г</t>
  </si>
  <si>
    <t xml:space="preserve"> 094994</t>
  </si>
  <si>
    <t>Салфетка из вискозы для глубокой очистки лица, мягкая белая, 16х22 см, в пластиковом футляре</t>
  </si>
  <si>
    <t xml:space="preserve">Natural Pack </t>
  </si>
  <si>
    <t>14</t>
  </si>
  <si>
    <t>017245</t>
  </si>
  <si>
    <t>017252</t>
  </si>
  <si>
    <t>114</t>
  </si>
  <si>
    <t>103</t>
  </si>
  <si>
    <t>017351</t>
  </si>
  <si>
    <t>649252</t>
  </si>
  <si>
    <t>649269</t>
  </si>
  <si>
    <t>303660</t>
  </si>
  <si>
    <t>303653</t>
  </si>
  <si>
    <t>017269</t>
  </si>
  <si>
    <t>017481</t>
  </si>
  <si>
    <t xml:space="preserve"> AISEN</t>
  </si>
  <si>
    <t>262156</t>
  </si>
  <si>
    <t>240642</t>
  </si>
  <si>
    <t xml:space="preserve">AISEN </t>
  </si>
  <si>
    <t>279673</t>
  </si>
  <si>
    <t xml:space="preserve">Массажная мочалка детская "Цветок" розовая, 25х95 см </t>
  </si>
  <si>
    <t>279710</t>
  </si>
  <si>
    <t>Массажная мочалка детская "Облако" синяя, 25х95 см</t>
  </si>
  <si>
    <t>613029</t>
  </si>
  <si>
    <t>613036</t>
  </si>
  <si>
    <t>221</t>
  </si>
  <si>
    <t>226</t>
  </si>
  <si>
    <t>227</t>
  </si>
  <si>
    <t>233</t>
  </si>
  <si>
    <t>DEEV</t>
  </si>
  <si>
    <t>105</t>
  </si>
  <si>
    <t>85</t>
  </si>
  <si>
    <t>Dental Clinic 2080 / Зубные щетки</t>
  </si>
  <si>
    <t>057216</t>
  </si>
  <si>
    <t>Pore Clear Gel Маска-гель для лица с экстрактом яичной скорлупы и апельсиновым маслом</t>
  </si>
  <si>
    <r>
      <t>Шампунь на основе угля и торфа</t>
    </r>
    <r>
      <rPr>
        <sz val="8"/>
        <rFont val="Arial"/>
        <family val="2"/>
      </rPr>
      <t xml:space="preserve"> БЕЗ СИЛИКОНА </t>
    </r>
  </si>
  <si>
    <r>
      <t xml:space="preserve">Кондиционер на основе угля и торфа </t>
    </r>
    <r>
      <rPr>
        <sz val="8"/>
        <rFont val="Arial"/>
        <family val="2"/>
      </rPr>
      <t>БЕЗ СИЛИКОНА</t>
    </r>
    <r>
      <rPr>
        <b/>
        <sz val="8"/>
        <color indexed="10"/>
        <rFont val="Arial"/>
        <family val="2"/>
      </rPr>
      <t xml:space="preserve"> </t>
    </r>
  </si>
  <si>
    <t xml:space="preserve">Ср-во д/посуды, фруктов, овощей "Chamgreen - Мята" помпа </t>
  </si>
  <si>
    <t>Ср-во д/посуды, фруктов, овощей "Chamgreen - Мята"  (запаска)</t>
  </si>
  <si>
    <t>Alovivi</t>
  </si>
  <si>
    <t>45 шт</t>
  </si>
  <si>
    <t>200952</t>
  </si>
  <si>
    <t>175001</t>
  </si>
  <si>
    <t>201195</t>
  </si>
  <si>
    <t>201164</t>
  </si>
  <si>
    <t>201232</t>
  </si>
  <si>
    <t>201041</t>
  </si>
  <si>
    <t>200815</t>
  </si>
  <si>
    <t xml:space="preserve"> Alovivi ЯПОНИЯ </t>
  </si>
  <si>
    <t>Уход за лицом и телом</t>
  </si>
  <si>
    <t>Kinka cosmetics</t>
  </si>
  <si>
    <t>068975</t>
  </si>
  <si>
    <t>30 мл</t>
  </si>
  <si>
    <t xml:space="preserve">Beauty Foot  ЯПОНИЯ </t>
  </si>
  <si>
    <t>Beauty Foot</t>
  </si>
  <si>
    <r>
      <t>NARIS COSMETICS</t>
    </r>
    <r>
      <rPr>
        <b/>
        <i/>
        <sz val="12"/>
        <rFont val="Berlin Sans FB"/>
        <family val="2"/>
      </rPr>
      <t xml:space="preserve"> </t>
    </r>
    <r>
      <rPr>
        <i/>
        <sz val="12"/>
        <rFont val="Berlin Sans FB"/>
        <family val="2"/>
      </rPr>
      <t xml:space="preserve"> </t>
    </r>
    <r>
      <rPr>
        <b/>
        <i/>
        <sz val="12"/>
        <rFont val="Berlin Sans FB"/>
        <family val="2"/>
      </rPr>
      <t>ЯПОНИЯ</t>
    </r>
  </si>
  <si>
    <t>16</t>
  </si>
  <si>
    <t>110</t>
  </si>
  <si>
    <t>111</t>
  </si>
  <si>
    <t>112</t>
  </si>
  <si>
    <t>124</t>
  </si>
  <si>
    <t>130</t>
  </si>
  <si>
    <t>132</t>
  </si>
  <si>
    <t>136</t>
  </si>
  <si>
    <t>143</t>
  </si>
  <si>
    <t>178</t>
  </si>
  <si>
    <t>207</t>
  </si>
  <si>
    <t>229</t>
  </si>
  <si>
    <t>294</t>
  </si>
  <si>
    <t>295</t>
  </si>
  <si>
    <t>486</t>
  </si>
  <si>
    <t>492</t>
  </si>
  <si>
    <t>528</t>
  </si>
  <si>
    <t>530</t>
  </si>
  <si>
    <t>590</t>
  </si>
  <si>
    <t>596</t>
  </si>
  <si>
    <t>598</t>
  </si>
  <si>
    <t>599</t>
  </si>
  <si>
    <t>600</t>
  </si>
  <si>
    <t>602</t>
  </si>
  <si>
    <t>607</t>
  </si>
  <si>
    <t>608</t>
  </si>
  <si>
    <t>609</t>
  </si>
  <si>
    <t>611</t>
  </si>
  <si>
    <t>612</t>
  </si>
  <si>
    <t>613</t>
  </si>
  <si>
    <t>614</t>
  </si>
  <si>
    <t>616</t>
  </si>
  <si>
    <t>617</t>
  </si>
  <si>
    <t>618</t>
  </si>
  <si>
    <t>619</t>
  </si>
  <si>
    <t>621</t>
  </si>
  <si>
    <t>622</t>
  </si>
  <si>
    <t>623</t>
  </si>
  <si>
    <t>624</t>
  </si>
  <si>
    <t>626</t>
  </si>
  <si>
    <t>628</t>
  </si>
  <si>
    <t>629</t>
  </si>
  <si>
    <t>630</t>
  </si>
  <si>
    <t>631</t>
  </si>
  <si>
    <t>632</t>
  </si>
  <si>
    <t>633</t>
  </si>
  <si>
    <t>634</t>
  </si>
  <si>
    <t>068906</t>
  </si>
  <si>
    <t>068920</t>
  </si>
  <si>
    <t>068937</t>
  </si>
  <si>
    <t>068944</t>
  </si>
  <si>
    <t>068968</t>
  </si>
  <si>
    <t>068951</t>
  </si>
  <si>
    <t>084456</t>
  </si>
  <si>
    <t>090709</t>
  </si>
  <si>
    <t>880013</t>
  </si>
  <si>
    <t>630388</t>
  </si>
  <si>
    <t xml:space="preserve">Kinka cosmetics - ПРЕМИУМ УХОД ЗА ЛИЦОМ с наноколоидами золота и платины </t>
  </si>
  <si>
    <t xml:space="preserve">HAKUICHI   ЯПОНИЯ - Kinka Gold Nano - Элитная NANO Косметика </t>
  </si>
  <si>
    <t xml:space="preserve">HADA LABO </t>
  </si>
  <si>
    <t>HADA LABO /ПИЛИНГИ Tamagohada</t>
  </si>
  <si>
    <t xml:space="preserve">HADA LABO Gokujyun/Увлажняющая косметическая линия на основе гиалуроновой кислоты </t>
  </si>
  <si>
    <t>Kinka Gold Nano Очищающий гель для умывания</t>
  </si>
  <si>
    <t>Kinka Gold Nano Дорожный набор (Минипродукты: очищающий гель (15 мл), лосьон (10 мл), эссенция (5 мл), гель-пилинг (5 г), мыло(10 г)</t>
  </si>
  <si>
    <t xml:space="preserve">Kinka Gold Nano Маска для лица Маскарад </t>
  </si>
  <si>
    <t>Kinka Gold Nano Аквагелевая маска для лица</t>
  </si>
  <si>
    <t>Лосьон с 3 видами алоэ</t>
  </si>
  <si>
    <t>Лосьон с гиалуроновой кислотой, микроколагеном и Витамином С</t>
  </si>
  <si>
    <t xml:space="preserve">Гель с гиалуроновой кислотой, микроколагеном и Витамином С </t>
  </si>
  <si>
    <t>Крем с гиалуроновой кислотой, микроколагеном и Витамином С</t>
  </si>
  <si>
    <t>Маска для лица с маточным молочком и Витамином С</t>
  </si>
  <si>
    <t xml:space="preserve">Маска для лица с плацентой и коллагеном </t>
  </si>
  <si>
    <t>127016</t>
  </si>
  <si>
    <t>127030</t>
  </si>
  <si>
    <t>127054</t>
  </si>
  <si>
    <t>127948</t>
  </si>
  <si>
    <t>127962</t>
  </si>
  <si>
    <t>121571</t>
  </si>
  <si>
    <t>121595</t>
  </si>
  <si>
    <t>121250</t>
  </si>
  <si>
    <t>PURE BEAUTY Массажная мочалка жесткая розовая BE213, 30х100 см</t>
  </si>
  <si>
    <t>JUICY CARE Массажная мочалка "Манго" с антиоксидантами, 20х90 см</t>
  </si>
  <si>
    <t>JUICY CARE Массажная мочалка "Оливки" с олеиновой кислотой, 20х90 см</t>
  </si>
  <si>
    <t xml:space="preserve">TONYMOLY Корея </t>
  </si>
  <si>
    <t xml:space="preserve">Kinka Gold Nano Эссенция концентрированная омолаживающая </t>
  </si>
  <si>
    <t xml:space="preserve">Kinka Gold Nano Крем увлажняющий </t>
  </si>
  <si>
    <t xml:space="preserve">Kinka Gold Nano Лосьон глубокоувлажняющий </t>
  </si>
  <si>
    <t>170 мл</t>
  </si>
  <si>
    <t>200 мл</t>
  </si>
  <si>
    <t>4штх20мл</t>
  </si>
  <si>
    <t>160 мл</t>
  </si>
  <si>
    <t>020695</t>
  </si>
  <si>
    <t>020725</t>
  </si>
  <si>
    <t>020701</t>
  </si>
  <si>
    <t>NICE HAND</t>
  </si>
  <si>
    <t>Light grip</t>
  </si>
  <si>
    <t>017466</t>
  </si>
  <si>
    <t>017503</t>
  </si>
  <si>
    <t>010306</t>
  </si>
  <si>
    <t>Перчатки хозяйственно-бытовые "NICE HAND" (S)(цвет розовый)</t>
  </si>
  <si>
    <t>Перчатки хозяйственно-бытовые "NICE HAND" (M)(цвет розовый)</t>
  </si>
  <si>
    <t>Перчатки хозяйственно-бытовые "NICE HAND" (L)(цвет голубой)</t>
  </si>
  <si>
    <t>Breath grip</t>
  </si>
  <si>
    <t>Work Glove</t>
  </si>
  <si>
    <t>011334</t>
  </si>
  <si>
    <t>007139</t>
  </si>
  <si>
    <t>Перчатки хозяйственно-бытовые "Work Gloves" (М) (цвет фуксия)</t>
  </si>
  <si>
    <t>Перчатки хозяйственные  "Light grip" (M)(цвет фиолетовый) для строительно-монтажных работ и садоводства</t>
  </si>
  <si>
    <t>Перчатки хозяйственные  "Light grip" (S)(цвет розовый) для строительно-монтажных работ и садоводства</t>
  </si>
  <si>
    <t xml:space="preserve">Перчатки хозяйственно-бытовые с подложкой "VINYL-COATED THICK GLOVES" (М)(цвет салатовый) </t>
  </si>
  <si>
    <t>Перчатки хозяйственные  "Breath grip" (M) (цвет синий) для работы с автомобилем, строительно-монтажных работ.</t>
  </si>
  <si>
    <t>121243</t>
  </si>
  <si>
    <t>Маска для лица с экстрактом жемчуга</t>
  </si>
  <si>
    <t>Жидкое мыло-гель для рук, слабокислотное</t>
  </si>
  <si>
    <t>Жидкое мыло-гель для рук, слабокислотное (смен.упаковка)</t>
  </si>
  <si>
    <t xml:space="preserve">Пенка для умывания "Pharmaact" для чувствительной кожи, без добавок </t>
  </si>
  <si>
    <r>
      <t>Шампунь для волос на растительной основе для чувствительной кожи головы, без добавок</t>
    </r>
    <r>
      <rPr>
        <b/>
        <sz val="8"/>
        <color indexed="10"/>
        <rFont val="Arial"/>
        <family val="2"/>
      </rPr>
      <t xml:space="preserve"> </t>
    </r>
  </si>
  <si>
    <t xml:space="preserve">Шампунь для волос на растительной основе для чувствительной кожи головы, без добавок (смен.упак.) </t>
  </si>
  <si>
    <t>Кондиционер для волос на растительной основе для чувствительной кожи головы, без добавок</t>
  </si>
  <si>
    <t>Кондиционер для волос на растительной основе для чувствительной кожи головы, без добавок (смен.упак.)</t>
  </si>
  <si>
    <t>Очищающая пенка для умывания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</si>
</sst>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&quot;р.&quot;"/>
    <numFmt numFmtId="166" formatCode="#,##0.00&quot;р.&quot;"/>
    <numFmt numFmtId="167" formatCode="[$-FC19]d\ mmmm\ yyyy\ &quot;г.&quot;"/>
    <numFmt numFmtId="168" formatCode="#,##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&quot;р.&quot;"/>
    <numFmt numFmtId="173" formatCode="0.00&quot; руб.&quot;"/>
    <numFmt numFmtId="174" formatCode="#,##0.00&quot; руб.&quot;"/>
    <numFmt numFmtId="175" formatCode="0.00;[Red]\-0.00"/>
    <numFmt numFmtId="176" formatCode="0&quot; руб.&quot;"/>
    <numFmt numFmtId="177" formatCode="0;[Red]\-0"/>
    <numFmt numFmtId="178" formatCode="#,##0\ [$руб.-419];[Red]\-#,##0\ [$руб.-419]"/>
    <numFmt numFmtId="179" formatCode="000000"/>
    <numFmt numFmtId="180" formatCode="[$€-2]\ ###,000_);[Red]\([$€-2]\ ###,000\)"/>
    <numFmt numFmtId="181" formatCode="00000"/>
  </numFmts>
  <fonts count="7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color indexed="10"/>
      <name val="Arial Cyr"/>
      <family val="2"/>
    </font>
    <font>
      <b/>
      <sz val="8"/>
      <color indexed="10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Georgia"/>
      <family val="1"/>
    </font>
    <font>
      <sz val="8"/>
      <name val="Arial"/>
      <family val="2"/>
    </font>
    <font>
      <sz val="8"/>
      <name val="Arial CE"/>
      <family val="2"/>
    </font>
    <font>
      <b/>
      <sz val="8"/>
      <name val="Arial Cyr"/>
      <family val="0"/>
    </font>
    <font>
      <i/>
      <sz val="12"/>
      <name val="Berlin Sans FB"/>
      <family val="2"/>
    </font>
    <font>
      <b/>
      <i/>
      <sz val="12"/>
      <name val="Berlin Sans FB"/>
      <family val="2"/>
    </font>
    <font>
      <sz val="9"/>
      <name val="Arial Cyr"/>
      <family val="0"/>
    </font>
    <font>
      <b/>
      <i/>
      <sz val="12"/>
      <name val="Arial Cyr"/>
      <family val="0"/>
    </font>
    <font>
      <i/>
      <sz val="14"/>
      <color indexed="8"/>
      <name val="Arial Cyr"/>
      <family val="0"/>
    </font>
    <font>
      <sz val="10"/>
      <color indexed="8"/>
      <name val="Arial Cyr"/>
      <family val="0"/>
    </font>
    <font>
      <b/>
      <i/>
      <sz val="12"/>
      <name val="Garamond"/>
      <family val="1"/>
    </font>
    <font>
      <sz val="10"/>
      <name val="Arial"/>
      <family val="2"/>
    </font>
    <font>
      <b/>
      <sz val="8"/>
      <name val="Georgia"/>
      <family val="1"/>
    </font>
    <font>
      <b/>
      <i/>
      <sz val="12"/>
      <name val="Arial"/>
      <family val="2"/>
    </font>
    <font>
      <b/>
      <i/>
      <sz val="9"/>
      <name val="Georgia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Arial Cyr"/>
      <family val="0"/>
    </font>
    <font>
      <b/>
      <sz val="10"/>
      <name val="Georgia"/>
      <family val="1"/>
    </font>
    <font>
      <b/>
      <i/>
      <sz val="12"/>
      <color indexed="9"/>
      <name val="Garamond"/>
      <family val="1"/>
    </font>
    <font>
      <b/>
      <sz val="8"/>
      <color indexed="10"/>
      <name val="Arial"/>
      <family val="2"/>
    </font>
    <font>
      <sz val="11"/>
      <name val="ＭＳ Ｐゴシック"/>
      <family val="3"/>
    </font>
    <font>
      <sz val="6"/>
      <name val="Arial Cyr"/>
      <family val="2"/>
    </font>
    <font>
      <sz val="11"/>
      <name val="ＭＳ 明朝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12"/>
      <color indexed="13"/>
      <name val="Arial"/>
      <family val="2"/>
    </font>
    <font>
      <b/>
      <i/>
      <sz val="12"/>
      <color indexed="22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Georgia"/>
      <family val="1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10"/>
      <name val="Georgia"/>
      <family val="1"/>
    </font>
    <font>
      <b/>
      <i/>
      <sz val="12"/>
      <color indexed="10"/>
      <name val="Garamond"/>
      <family val="1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color indexed="10"/>
      <name val="Arial Cyr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color indexed="10"/>
      <name val="Arial Cyr"/>
      <family val="0"/>
    </font>
    <font>
      <b/>
      <sz val="8"/>
      <color indexed="26"/>
      <name val="Arial Cyr"/>
      <family val="0"/>
    </font>
    <font>
      <sz val="14"/>
      <color indexed="1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9" fillId="0" borderId="0">
      <alignment/>
      <protection/>
    </xf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9" fillId="0" borderId="0">
      <alignment horizontal="left"/>
      <protection/>
    </xf>
    <xf numFmtId="0" fontId="1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  <xf numFmtId="0" fontId="31" fillId="0" borderId="0">
      <alignment/>
      <protection/>
    </xf>
    <xf numFmtId="0" fontId="29" fillId="0" borderId="0">
      <alignment vertical="center"/>
      <protection/>
    </xf>
  </cellStyleXfs>
  <cellXfs count="10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64" fontId="1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0" fontId="7" fillId="24" borderId="14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left"/>
    </xf>
    <xf numFmtId="0" fontId="7" fillId="24" borderId="15" xfId="0" applyFont="1" applyFill="1" applyBorder="1" applyAlignment="1">
      <alignment/>
    </xf>
    <xf numFmtId="165" fontId="7" fillId="0" borderId="16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24" borderId="20" xfId="0" applyNumberFormat="1" applyFont="1" applyFill="1" applyBorder="1" applyAlignment="1">
      <alignment horizontal="center"/>
    </xf>
    <xf numFmtId="0" fontId="7" fillId="24" borderId="21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9" fillId="24" borderId="22" xfId="0" applyNumberFormat="1" applyFont="1" applyFill="1" applyBorder="1" applyAlignment="1">
      <alignment horizontal="left" wrapText="1"/>
    </xf>
    <xf numFmtId="0" fontId="9" fillId="24" borderId="21" xfId="0" applyNumberFormat="1" applyFont="1" applyFill="1" applyBorder="1" applyAlignment="1">
      <alignment horizontal="left" wrapText="1"/>
    </xf>
    <xf numFmtId="0" fontId="9" fillId="24" borderId="22" xfId="0" applyNumberFormat="1" applyFont="1" applyFill="1" applyBorder="1" applyAlignment="1">
      <alignment horizontal="left" vertical="center" wrapText="1"/>
    </xf>
    <xf numFmtId="0" fontId="9" fillId="24" borderId="2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center"/>
    </xf>
    <xf numFmtId="0" fontId="9" fillId="24" borderId="14" xfId="0" applyNumberFormat="1" applyFont="1" applyFill="1" applyBorder="1" applyAlignment="1">
      <alignment horizontal="left" vertical="center" wrapText="1"/>
    </xf>
    <xf numFmtId="0" fontId="9" fillId="24" borderId="21" xfId="0" applyFont="1" applyFill="1" applyBorder="1" applyAlignment="1">
      <alignment horizontal="left" wrapText="1"/>
    </xf>
    <xf numFmtId="0" fontId="7" fillId="24" borderId="23" xfId="0" applyFont="1" applyFill="1" applyBorder="1" applyAlignment="1">
      <alignment/>
    </xf>
    <xf numFmtId="0" fontId="9" fillId="24" borderId="24" xfId="54" applyFont="1" applyFill="1" applyBorder="1" applyAlignment="1">
      <alignment/>
      <protection/>
    </xf>
    <xf numFmtId="0" fontId="9" fillId="24" borderId="21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left" wrapText="1"/>
    </xf>
    <xf numFmtId="0" fontId="9" fillId="0" borderId="22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165" fontId="7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left" wrapText="1"/>
    </xf>
    <xf numFmtId="165" fontId="7" fillId="0" borderId="2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24" borderId="29" xfId="0" applyNumberFormat="1" applyFont="1" applyFill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/>
    </xf>
    <xf numFmtId="165" fontId="7" fillId="0" borderId="30" xfId="0" applyNumberFormat="1" applyFont="1" applyFill="1" applyBorder="1" applyAlignment="1">
      <alignment horizontal="center"/>
    </xf>
    <xf numFmtId="165" fontId="7" fillId="0" borderId="3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165" fontId="7" fillId="0" borderId="3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9" fillId="24" borderId="14" xfId="0" applyNumberFormat="1" applyFont="1" applyFill="1" applyBorder="1" applyAlignment="1">
      <alignment horizontal="left" wrapText="1"/>
    </xf>
    <xf numFmtId="0" fontId="9" fillId="24" borderId="33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165" fontId="7" fillId="0" borderId="3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49" fontId="7" fillId="24" borderId="41" xfId="0" applyNumberFormat="1" applyFont="1" applyFill="1" applyBorder="1" applyAlignment="1">
      <alignment horizontal="left"/>
    </xf>
    <xf numFmtId="0" fontId="20" fillId="7" borderId="42" xfId="0" applyFont="1" applyFill="1" applyBorder="1" applyAlignment="1">
      <alignment horizontal="left"/>
    </xf>
    <xf numFmtId="0" fontId="20" fillId="7" borderId="43" xfId="0" applyFont="1" applyFill="1" applyBorder="1" applyAlignment="1">
      <alignment horizontal="left"/>
    </xf>
    <xf numFmtId="0" fontId="9" fillId="24" borderId="24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24" borderId="14" xfId="0" applyNumberFormat="1" applyFont="1" applyFill="1" applyBorder="1" applyAlignment="1">
      <alignment horizontal="left" vertical="center" wrapText="1"/>
    </xf>
    <xf numFmtId="0" fontId="9" fillId="24" borderId="22" xfId="0" applyNumberFormat="1" applyFont="1" applyFill="1" applyBorder="1" applyAlignment="1">
      <alignment horizontal="left" vertical="center" wrapText="1"/>
    </xf>
    <xf numFmtId="0" fontId="9" fillId="24" borderId="22" xfId="0" applyNumberFormat="1" applyFont="1" applyFill="1" applyBorder="1" applyAlignment="1">
      <alignment horizontal="left" wrapText="1"/>
    </xf>
    <xf numFmtId="0" fontId="9" fillId="24" borderId="14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7" fillId="24" borderId="30" xfId="0" applyNumberFormat="1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9" fillId="0" borderId="36" xfId="0" applyNumberFormat="1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49" fontId="7" fillId="24" borderId="1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center"/>
    </xf>
    <xf numFmtId="0" fontId="9" fillId="24" borderId="27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165" fontId="7" fillId="0" borderId="45" xfId="0" applyNumberFormat="1" applyFont="1" applyFill="1" applyBorder="1" applyAlignment="1">
      <alignment horizontal="center"/>
    </xf>
    <xf numFmtId="49" fontId="7" fillId="24" borderId="3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left" vertical="top" wrapText="1"/>
    </xf>
    <xf numFmtId="49" fontId="7" fillId="0" borderId="46" xfId="0" applyNumberFormat="1" applyFont="1" applyFill="1" applyBorder="1" applyAlignment="1">
      <alignment horizontal="center"/>
    </xf>
    <xf numFmtId="0" fontId="7" fillId="0" borderId="47" xfId="0" applyNumberFormat="1" applyFont="1" applyFill="1" applyBorder="1" applyAlignment="1">
      <alignment horizontal="left" vertical="top" wrapText="1"/>
    </xf>
    <xf numFmtId="49" fontId="7" fillId="24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24" borderId="21" xfId="0" applyFont="1" applyFill="1" applyBorder="1" applyAlignment="1">
      <alignment horizontal="left" vertical="center"/>
    </xf>
    <xf numFmtId="0" fontId="7" fillId="0" borderId="41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9" fillId="0" borderId="48" xfId="0" applyNumberFormat="1" applyFont="1" applyFill="1" applyBorder="1" applyAlignment="1">
      <alignment horizontal="left" wrapText="1"/>
    </xf>
    <xf numFmtId="0" fontId="7" fillId="0" borderId="49" xfId="0" applyNumberFormat="1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center"/>
    </xf>
    <xf numFmtId="0" fontId="9" fillId="24" borderId="2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21" fillId="5" borderId="42" xfId="0" applyFont="1" applyFill="1" applyBorder="1" applyAlignment="1">
      <alignment horizontal="left"/>
    </xf>
    <xf numFmtId="0" fontId="21" fillId="5" borderId="43" xfId="0" applyFont="1" applyFill="1" applyBorder="1" applyAlignment="1">
      <alignment horizontal="left"/>
    </xf>
    <xf numFmtId="0" fontId="21" fillId="5" borderId="46" xfId="0" applyFont="1" applyFill="1" applyBorder="1" applyAlignment="1">
      <alignment horizontal="left"/>
    </xf>
    <xf numFmtId="0" fontId="21" fillId="5" borderId="51" xfId="0" applyFont="1" applyFill="1" applyBorder="1" applyAlignment="1">
      <alignment horizontal="left"/>
    </xf>
    <xf numFmtId="0" fontId="21" fillId="5" borderId="52" xfId="0" applyFont="1" applyFill="1" applyBorder="1" applyAlignment="1">
      <alignment horizontal="left"/>
    </xf>
    <xf numFmtId="49" fontId="7" fillId="24" borderId="13" xfId="0" applyNumberFormat="1" applyFont="1" applyFill="1" applyBorder="1" applyAlignment="1">
      <alignment horizontal="left"/>
    </xf>
    <xf numFmtId="49" fontId="7" fillId="24" borderId="11" xfId="0" applyNumberFormat="1" applyFont="1" applyFill="1" applyBorder="1" applyAlignment="1">
      <alignment horizontal="center"/>
    </xf>
    <xf numFmtId="0" fontId="21" fillId="5" borderId="53" xfId="0" applyFont="1" applyFill="1" applyBorder="1" applyAlignment="1">
      <alignment horizontal="left"/>
    </xf>
    <xf numFmtId="49" fontId="7" fillId="24" borderId="10" xfId="0" applyNumberFormat="1" applyFont="1" applyFill="1" applyBorder="1" applyAlignment="1">
      <alignment horizontal="left"/>
    </xf>
    <xf numFmtId="0" fontId="9" fillId="24" borderId="24" xfId="0" applyFont="1" applyFill="1" applyBorder="1" applyAlignment="1">
      <alignment horizontal="left" vertical="center"/>
    </xf>
    <xf numFmtId="49" fontId="7" fillId="24" borderId="44" xfId="0" applyNumberFormat="1" applyFont="1" applyFill="1" applyBorder="1" applyAlignment="1">
      <alignment horizontal="left"/>
    </xf>
    <xf numFmtId="0" fontId="9" fillId="24" borderId="36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center"/>
    </xf>
    <xf numFmtId="0" fontId="32" fillId="11" borderId="42" xfId="0" applyFont="1" applyFill="1" applyBorder="1" applyAlignment="1">
      <alignment horizontal="left"/>
    </xf>
    <xf numFmtId="0" fontId="32" fillId="11" borderId="43" xfId="0" applyFont="1" applyFill="1" applyBorder="1" applyAlignment="1">
      <alignment horizontal="left"/>
    </xf>
    <xf numFmtId="49" fontId="7" fillId="0" borderId="55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/>
    </xf>
    <xf numFmtId="0" fontId="21" fillId="13" borderId="43" xfId="0" applyFont="1" applyFill="1" applyBorder="1" applyAlignment="1">
      <alignment horizontal="left"/>
    </xf>
    <xf numFmtId="0" fontId="9" fillId="24" borderId="25" xfId="0" applyFont="1" applyFill="1" applyBorder="1" applyAlignment="1">
      <alignment horizontal="left" vertical="center"/>
    </xf>
    <xf numFmtId="165" fontId="7" fillId="0" borderId="56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center"/>
    </xf>
    <xf numFmtId="49" fontId="7" fillId="24" borderId="20" xfId="0" applyNumberFormat="1" applyFont="1" applyFill="1" applyBorder="1" applyAlignment="1">
      <alignment horizontal="center"/>
    </xf>
    <xf numFmtId="49" fontId="7" fillId="24" borderId="17" xfId="0" applyNumberFormat="1" applyFont="1" applyFill="1" applyBorder="1" applyAlignment="1">
      <alignment horizontal="center"/>
    </xf>
    <xf numFmtId="49" fontId="7" fillId="24" borderId="57" xfId="0" applyNumberFormat="1" applyFont="1" applyFill="1" applyBorder="1" applyAlignment="1">
      <alignment horizontal="center"/>
    </xf>
    <xf numFmtId="49" fontId="7" fillId="24" borderId="35" xfId="0" applyNumberFormat="1" applyFont="1" applyFill="1" applyBorder="1" applyAlignment="1">
      <alignment horizontal="left"/>
    </xf>
    <xf numFmtId="49" fontId="7" fillId="24" borderId="13" xfId="0" applyNumberFormat="1" applyFont="1" applyFill="1" applyBorder="1" applyAlignment="1">
      <alignment horizontal="center"/>
    </xf>
    <xf numFmtId="49" fontId="7" fillId="24" borderId="5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horizontal="left" wrapText="1"/>
    </xf>
    <xf numFmtId="0" fontId="9" fillId="24" borderId="14" xfId="0" applyFont="1" applyFill="1" applyBorder="1" applyAlignment="1">
      <alignment vertical="center" wrapText="1"/>
    </xf>
    <xf numFmtId="0" fontId="9" fillId="24" borderId="36" xfId="0" applyNumberFormat="1" applyFont="1" applyFill="1" applyBorder="1" applyAlignment="1">
      <alignment horizontal="left" wrapText="1"/>
    </xf>
    <xf numFmtId="49" fontId="7" fillId="24" borderId="41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 vertical="top" wrapText="1"/>
    </xf>
    <xf numFmtId="49" fontId="7" fillId="24" borderId="40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vertical="top" wrapText="1"/>
    </xf>
    <xf numFmtId="0" fontId="7" fillId="24" borderId="27" xfId="0" applyFont="1" applyFill="1" applyBorder="1" applyAlignment="1">
      <alignment vertical="center" wrapText="1"/>
    </xf>
    <xf numFmtId="0" fontId="7" fillId="24" borderId="50" xfId="0" applyFont="1" applyFill="1" applyBorder="1" applyAlignment="1">
      <alignment vertical="center" wrapText="1"/>
    </xf>
    <xf numFmtId="0" fontId="9" fillId="24" borderId="27" xfId="0" applyFont="1" applyFill="1" applyBorder="1" applyAlignment="1">
      <alignment horizontal="left" vertical="center"/>
    </xf>
    <xf numFmtId="49" fontId="7" fillId="24" borderId="54" xfId="0" applyNumberFormat="1" applyFont="1" applyFill="1" applyBorder="1" applyAlignment="1">
      <alignment horizontal="center"/>
    </xf>
    <xf numFmtId="0" fontId="9" fillId="24" borderId="21" xfId="0" applyFont="1" applyFill="1" applyBorder="1" applyAlignment="1">
      <alignment horizontal="left" vertical="center"/>
    </xf>
    <xf numFmtId="49" fontId="7" fillId="24" borderId="34" xfId="0" applyNumberFormat="1" applyFont="1" applyFill="1" applyBorder="1" applyAlignment="1">
      <alignment horizontal="center"/>
    </xf>
    <xf numFmtId="0" fontId="9" fillId="24" borderId="50" xfId="0" applyFont="1" applyFill="1" applyBorder="1" applyAlignment="1">
      <alignment horizontal="left" vertical="center"/>
    </xf>
    <xf numFmtId="49" fontId="7" fillId="24" borderId="51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wrapText="1"/>
    </xf>
    <xf numFmtId="0" fontId="7" fillId="0" borderId="58" xfId="0" applyFont="1" applyFill="1" applyBorder="1" applyAlignment="1">
      <alignment horizontal="center"/>
    </xf>
    <xf numFmtId="0" fontId="7" fillId="0" borderId="48" xfId="0" applyFont="1" applyBorder="1" applyAlignment="1">
      <alignment vertical="center" wrapText="1"/>
    </xf>
    <xf numFmtId="0" fontId="7" fillId="0" borderId="57" xfId="0" applyFont="1" applyFill="1" applyBorder="1" applyAlignment="1">
      <alignment horizontal="center"/>
    </xf>
    <xf numFmtId="0" fontId="7" fillId="0" borderId="48" xfId="0" applyFont="1" applyFill="1" applyBorder="1" applyAlignment="1">
      <alignment vertical="center" wrapText="1"/>
    </xf>
    <xf numFmtId="0" fontId="21" fillId="13" borderId="46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 wrapText="1"/>
    </xf>
    <xf numFmtId="0" fontId="21" fillId="5" borderId="60" xfId="0" applyFont="1" applyFill="1" applyBorder="1" applyAlignment="1">
      <alignment horizontal="left"/>
    </xf>
    <xf numFmtId="0" fontId="7" fillId="24" borderId="36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165" fontId="9" fillId="0" borderId="1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165" fontId="9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24" borderId="0" xfId="0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49" fontId="7" fillId="24" borderId="44" xfId="0" applyNumberFormat="1" applyFont="1" applyFill="1" applyBorder="1" applyAlignment="1">
      <alignment horizontal="left"/>
    </xf>
    <xf numFmtId="0" fontId="7" fillId="24" borderId="44" xfId="0" applyFont="1" applyFill="1" applyBorder="1" applyAlignment="1">
      <alignment horizontal="left" vertical="center"/>
    </xf>
    <xf numFmtId="0" fontId="7" fillId="24" borderId="16" xfId="0" applyFont="1" applyFill="1" applyBorder="1" applyAlignment="1">
      <alignment horizontal="center"/>
    </xf>
    <xf numFmtId="49" fontId="3" fillId="24" borderId="34" xfId="0" applyNumberFormat="1" applyFont="1" applyFill="1" applyBorder="1" applyAlignment="1">
      <alignment horizontal="center"/>
    </xf>
    <xf numFmtId="0" fontId="7" fillId="24" borderId="41" xfId="0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left" vertical="center" wrapText="1"/>
    </xf>
    <xf numFmtId="0" fontId="7" fillId="24" borderId="44" xfId="0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left" vertical="center"/>
    </xf>
    <xf numFmtId="2" fontId="7" fillId="24" borderId="41" xfId="0" applyNumberFormat="1" applyFont="1" applyFill="1" applyBorder="1" applyAlignment="1">
      <alignment horizontal="left" vertical="center" wrapText="1"/>
    </xf>
    <xf numFmtId="0" fontId="9" fillId="24" borderId="36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vertical="center" wrapText="1"/>
    </xf>
    <xf numFmtId="0" fontId="7" fillId="24" borderId="21" xfId="0" applyFont="1" applyFill="1" applyBorder="1" applyAlignment="1">
      <alignment/>
    </xf>
    <xf numFmtId="0" fontId="7" fillId="24" borderId="21" xfId="0" applyFont="1" applyFill="1" applyBorder="1" applyAlignment="1">
      <alignment wrapText="1"/>
    </xf>
    <xf numFmtId="0" fontId="7" fillId="24" borderId="12" xfId="0" applyFont="1" applyFill="1" applyBorder="1" applyAlignment="1">
      <alignment horizontal="center"/>
    </xf>
    <xf numFmtId="0" fontId="7" fillId="24" borderId="15" xfId="0" applyFont="1" applyFill="1" applyBorder="1" applyAlignment="1">
      <alignment/>
    </xf>
    <xf numFmtId="0" fontId="7" fillId="24" borderId="15" xfId="0" applyFont="1" applyFill="1" applyBorder="1" applyAlignment="1">
      <alignment wrapText="1"/>
    </xf>
    <xf numFmtId="0" fontId="7" fillId="24" borderId="48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 wrapText="1"/>
    </xf>
    <xf numFmtId="165" fontId="9" fillId="0" borderId="39" xfId="0" applyNumberFormat="1" applyFont="1" applyFill="1" applyBorder="1" applyAlignment="1">
      <alignment horizontal="center"/>
    </xf>
    <xf numFmtId="165" fontId="9" fillId="0" borderId="30" xfId="0" applyNumberFormat="1" applyFont="1" applyFill="1" applyBorder="1" applyAlignment="1">
      <alignment horizontal="center"/>
    </xf>
    <xf numFmtId="165" fontId="9" fillId="0" borderId="3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left" wrapText="1"/>
    </xf>
    <xf numFmtId="0" fontId="9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7" fillId="24" borderId="21" xfId="0" applyNumberFormat="1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/>
    </xf>
    <xf numFmtId="0" fontId="7" fillId="24" borderId="27" xfId="0" applyNumberFormat="1" applyFont="1" applyFill="1" applyBorder="1" applyAlignment="1">
      <alignment horizontal="left" wrapText="1"/>
    </xf>
    <xf numFmtId="0" fontId="7" fillId="24" borderId="61" xfId="0" applyFont="1" applyFill="1" applyBorder="1" applyAlignment="1">
      <alignment horizontal="left"/>
    </xf>
    <xf numFmtId="0" fontId="7" fillId="24" borderId="41" xfId="0" applyFont="1" applyFill="1" applyBorder="1" applyAlignment="1">
      <alignment horizontal="left"/>
    </xf>
    <xf numFmtId="0" fontId="9" fillId="24" borderId="27" xfId="0" applyFont="1" applyFill="1" applyBorder="1" applyAlignment="1">
      <alignment horizontal="left" vertical="center"/>
    </xf>
    <xf numFmtId="49" fontId="7" fillId="24" borderId="37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left" vertical="center"/>
    </xf>
    <xf numFmtId="0" fontId="9" fillId="24" borderId="21" xfId="0" applyFont="1" applyFill="1" applyBorder="1" applyAlignment="1">
      <alignment horizontal="left" vertical="center"/>
    </xf>
    <xf numFmtId="49" fontId="7" fillId="24" borderId="30" xfId="0" applyNumberFormat="1" applyFont="1" applyFill="1" applyBorder="1" applyAlignment="1">
      <alignment horizontal="center"/>
    </xf>
    <xf numFmtId="0" fontId="9" fillId="24" borderId="62" xfId="0" applyFont="1" applyFill="1" applyBorder="1" applyAlignment="1">
      <alignment horizontal="left" vertical="center"/>
    </xf>
    <xf numFmtId="0" fontId="9" fillId="24" borderId="24" xfId="54" applyFont="1" applyFill="1" applyBorder="1" applyAlignment="1">
      <alignment/>
      <protection/>
    </xf>
    <xf numFmtId="0" fontId="9" fillId="24" borderId="14" xfId="0" applyFont="1" applyFill="1" applyBorder="1" applyAlignment="1">
      <alignment horizontal="left" vertical="center"/>
    </xf>
    <xf numFmtId="0" fontId="9" fillId="24" borderId="33" xfId="0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41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/>
    </xf>
    <xf numFmtId="0" fontId="7" fillId="0" borderId="36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49" fontId="7" fillId="0" borderId="57" xfId="0" applyNumberFormat="1" applyFont="1" applyFill="1" applyBorder="1" applyAlignment="1">
      <alignment horizontal="center"/>
    </xf>
    <xf numFmtId="49" fontId="7" fillId="0" borderId="63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7" fillId="24" borderId="34" xfId="0" applyNumberFormat="1" applyFont="1" applyFill="1" applyBorder="1" applyAlignment="1">
      <alignment horizontal="center"/>
    </xf>
    <xf numFmtId="0" fontId="7" fillId="24" borderId="14" xfId="0" applyNumberFormat="1" applyFont="1" applyFill="1" applyBorder="1" applyAlignment="1">
      <alignment horizontal="left" vertical="top" wrapText="1"/>
    </xf>
    <xf numFmtId="0" fontId="7" fillId="24" borderId="33" xfId="0" applyNumberFormat="1" applyFont="1" applyFill="1" applyBorder="1" applyAlignment="1">
      <alignment horizontal="left" vertical="top" wrapText="1"/>
    </xf>
    <xf numFmtId="49" fontId="7" fillId="24" borderId="12" xfId="0" applyNumberFormat="1" applyFont="1" applyFill="1" applyBorder="1" applyAlignment="1">
      <alignment horizontal="center"/>
    </xf>
    <xf numFmtId="0" fontId="7" fillId="24" borderId="41" xfId="0" applyNumberFormat="1" applyFont="1" applyFill="1" applyBorder="1" applyAlignment="1">
      <alignment horizontal="left" vertical="top" wrapText="1"/>
    </xf>
    <xf numFmtId="49" fontId="7" fillId="24" borderId="13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0" fontId="43" fillId="5" borderId="43" xfId="0" applyFont="1" applyFill="1" applyBorder="1" applyAlignment="1">
      <alignment horizontal="left"/>
    </xf>
    <xf numFmtId="0" fontId="43" fillId="13" borderId="43" xfId="0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"/>
    </xf>
    <xf numFmtId="0" fontId="43" fillId="5" borderId="0" xfId="0" applyFont="1" applyFill="1" applyBorder="1" applyAlignment="1">
      <alignment horizontal="left"/>
    </xf>
    <xf numFmtId="0" fontId="43" fillId="5" borderId="52" xfId="0" applyFont="1" applyFill="1" applyBorder="1" applyAlignment="1">
      <alignment horizontal="left"/>
    </xf>
    <xf numFmtId="0" fontId="43" fillId="11" borderId="52" xfId="0" applyFont="1" applyFill="1" applyBorder="1" applyAlignment="1">
      <alignment horizontal="left"/>
    </xf>
    <xf numFmtId="0" fontId="43" fillId="11" borderId="51" xfId="0" applyFont="1" applyFill="1" applyBorder="1" applyAlignment="1">
      <alignment horizontal="left"/>
    </xf>
    <xf numFmtId="0" fontId="43" fillId="11" borderId="4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0" fontId="9" fillId="0" borderId="62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49" fontId="7" fillId="0" borderId="54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7" fillId="0" borderId="44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0" borderId="23" xfId="0" applyNumberFormat="1" applyFont="1" applyFill="1" applyBorder="1" applyAlignment="1">
      <alignment horizontal="left" vertical="top" wrapText="1"/>
    </xf>
    <xf numFmtId="0" fontId="7" fillId="0" borderId="59" xfId="0" applyNumberFormat="1" applyFont="1" applyFill="1" applyBorder="1" applyAlignment="1">
      <alignment horizontal="left" vertical="top" wrapText="1"/>
    </xf>
    <xf numFmtId="0" fontId="7" fillId="24" borderId="21" xfId="0" applyFont="1" applyFill="1" applyBorder="1" applyAlignment="1">
      <alignment wrapText="1"/>
    </xf>
    <xf numFmtId="165" fontId="7" fillId="0" borderId="6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center"/>
    </xf>
    <xf numFmtId="0" fontId="66" fillId="8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left"/>
    </xf>
    <xf numFmtId="0" fontId="20" fillId="7" borderId="52" xfId="0" applyFont="1" applyFill="1" applyBorder="1" applyAlignment="1">
      <alignment horizontal="left"/>
    </xf>
    <xf numFmtId="0" fontId="22" fillId="7" borderId="60" xfId="0" applyFont="1" applyFill="1" applyBorder="1" applyAlignment="1">
      <alignment horizontal="left"/>
    </xf>
    <xf numFmtId="0" fontId="25" fillId="7" borderId="52" xfId="0" applyFont="1" applyFill="1" applyBorder="1" applyAlignment="1">
      <alignment/>
    </xf>
    <xf numFmtId="0" fontId="20" fillId="7" borderId="57" xfId="0" applyFont="1" applyFill="1" applyBorder="1" applyAlignment="1">
      <alignment horizontal="left"/>
    </xf>
    <xf numFmtId="0" fontId="20" fillId="7" borderId="65" xfId="0" applyFont="1" applyFill="1" applyBorder="1" applyAlignment="1">
      <alignment horizontal="left"/>
    </xf>
    <xf numFmtId="0" fontId="20" fillId="7" borderId="60" xfId="0" applyFont="1" applyFill="1" applyBorder="1" applyAlignment="1">
      <alignment horizontal="left"/>
    </xf>
    <xf numFmtId="0" fontId="23" fillId="5" borderId="46" xfId="0" applyFont="1" applyFill="1" applyBorder="1" applyAlignment="1">
      <alignment horizontal="left"/>
    </xf>
    <xf numFmtId="0" fontId="23" fillId="5" borderId="51" xfId="0" applyFont="1" applyFill="1" applyBorder="1" applyAlignment="1">
      <alignment horizontal="left"/>
    </xf>
    <xf numFmtId="0" fontId="12" fillId="5" borderId="42" xfId="0" applyFont="1" applyFill="1" applyBorder="1" applyAlignment="1">
      <alignment horizontal="left"/>
    </xf>
    <xf numFmtId="0" fontId="12" fillId="5" borderId="43" xfId="0" applyFont="1" applyFill="1" applyBorder="1" applyAlignment="1">
      <alignment horizontal="left"/>
    </xf>
    <xf numFmtId="0" fontId="8" fillId="7" borderId="42" xfId="0" applyFont="1" applyFill="1" applyBorder="1" applyAlignment="1">
      <alignment horizontal="left"/>
    </xf>
    <xf numFmtId="0" fontId="14" fillId="7" borderId="43" xfId="0" applyFont="1" applyFill="1" applyBorder="1" applyAlignment="1">
      <alignment/>
    </xf>
    <xf numFmtId="0" fontId="25" fillId="7" borderId="43" xfId="0" applyFont="1" applyFill="1" applyBorder="1" applyAlignment="1">
      <alignment/>
    </xf>
    <xf numFmtId="0" fontId="22" fillId="7" borderId="46" xfId="0" applyFont="1" applyFill="1" applyBorder="1" applyAlignment="1">
      <alignment horizontal="left"/>
    </xf>
    <xf numFmtId="0" fontId="12" fillId="5" borderId="60" xfId="0" applyFont="1" applyFill="1" applyBorder="1" applyAlignment="1">
      <alignment horizontal="left"/>
    </xf>
    <xf numFmtId="0" fontId="23" fillId="5" borderId="42" xfId="0" applyFont="1" applyFill="1" applyBorder="1" applyAlignment="1">
      <alignment horizontal="left"/>
    </xf>
    <xf numFmtId="0" fontId="23" fillId="5" borderId="43" xfId="0" applyFont="1" applyFill="1" applyBorder="1" applyAlignment="1">
      <alignment horizontal="left"/>
    </xf>
    <xf numFmtId="0" fontId="67" fillId="15" borderId="60" xfId="0" applyFont="1" applyFill="1" applyBorder="1" applyAlignment="1">
      <alignment horizontal="left"/>
    </xf>
    <xf numFmtId="0" fontId="68" fillId="15" borderId="52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20" fillId="7" borderId="66" xfId="0" applyFont="1" applyFill="1" applyBorder="1" applyAlignment="1">
      <alignment horizontal="left"/>
    </xf>
    <xf numFmtId="0" fontId="18" fillId="7" borderId="60" xfId="0" applyFont="1" applyFill="1" applyBorder="1" applyAlignment="1">
      <alignment horizontal="left"/>
    </xf>
    <xf numFmtId="0" fontId="18" fillId="7" borderId="52" xfId="0" applyFont="1" applyFill="1" applyBorder="1" applyAlignment="1">
      <alignment horizontal="left"/>
    </xf>
    <xf numFmtId="0" fontId="18" fillId="7" borderId="46" xfId="0" applyFont="1" applyFill="1" applyBorder="1" applyAlignment="1">
      <alignment horizontal="left"/>
    </xf>
    <xf numFmtId="0" fontId="18" fillId="7" borderId="51" xfId="0" applyFont="1" applyFill="1" applyBorder="1" applyAlignment="1">
      <alignment horizontal="left"/>
    </xf>
    <xf numFmtId="0" fontId="18" fillId="7" borderId="43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51" xfId="0" applyFont="1" applyFill="1" applyBorder="1" applyAlignment="1">
      <alignment horizontal="left"/>
    </xf>
    <xf numFmtId="0" fontId="20" fillId="3" borderId="60" xfId="0" applyFont="1" applyFill="1" applyBorder="1" applyAlignment="1">
      <alignment horizontal="left"/>
    </xf>
    <xf numFmtId="0" fontId="20" fillId="3" borderId="52" xfId="0" applyFont="1" applyFill="1" applyBorder="1" applyAlignment="1">
      <alignment horizontal="left"/>
    </xf>
    <xf numFmtId="0" fontId="18" fillId="7" borderId="42" xfId="0" applyFont="1" applyFill="1" applyBorder="1" applyAlignment="1">
      <alignment horizontal="left"/>
    </xf>
    <xf numFmtId="0" fontId="20" fillId="11" borderId="42" xfId="0" applyFont="1" applyFill="1" applyBorder="1" applyAlignment="1">
      <alignment horizontal="left"/>
    </xf>
    <xf numFmtId="0" fontId="20" fillId="11" borderId="43" xfId="0" applyFont="1" applyFill="1" applyBorder="1" applyAlignment="1">
      <alignment horizontal="left"/>
    </xf>
    <xf numFmtId="0" fontId="26" fillId="7" borderId="53" xfId="0" applyFont="1" applyFill="1" applyBorder="1" applyAlignment="1">
      <alignment horizontal="left"/>
    </xf>
    <xf numFmtId="0" fontId="26" fillId="7" borderId="52" xfId="0" applyFont="1" applyFill="1" applyBorder="1" applyAlignment="1">
      <alignment horizontal="left"/>
    </xf>
    <xf numFmtId="0" fontId="26" fillId="7" borderId="42" xfId="0" applyFont="1" applyFill="1" applyBorder="1" applyAlignment="1">
      <alignment horizontal="left"/>
    </xf>
    <xf numFmtId="0" fontId="26" fillId="7" borderId="43" xfId="0" applyFont="1" applyFill="1" applyBorder="1" applyAlignment="1">
      <alignment horizontal="left"/>
    </xf>
    <xf numFmtId="0" fontId="26" fillId="7" borderId="46" xfId="0" applyFont="1" applyFill="1" applyBorder="1" applyAlignment="1">
      <alignment horizontal="left"/>
    </xf>
    <xf numFmtId="0" fontId="26" fillId="7" borderId="51" xfId="0" applyFont="1" applyFill="1" applyBorder="1" applyAlignment="1">
      <alignment horizontal="left"/>
    </xf>
    <xf numFmtId="0" fontId="18" fillId="5" borderId="57" xfId="0" applyFont="1" applyFill="1" applyBorder="1" applyAlignment="1">
      <alignment horizontal="left"/>
    </xf>
    <xf numFmtId="0" fontId="18" fillId="5" borderId="65" xfId="0" applyFont="1" applyFill="1" applyBorder="1" applyAlignment="1">
      <alignment horizontal="left"/>
    </xf>
    <xf numFmtId="0" fontId="22" fillId="7" borderId="42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67" xfId="0" applyBorder="1" applyAlignment="1">
      <alignment horizontal="center" vertical="center"/>
    </xf>
    <xf numFmtId="0" fontId="26" fillId="7" borderId="60" xfId="0" applyFont="1" applyFill="1" applyBorder="1" applyAlignment="1">
      <alignment horizontal="left"/>
    </xf>
    <xf numFmtId="0" fontId="8" fillId="7" borderId="60" xfId="0" applyFont="1" applyFill="1" applyBorder="1" applyAlignment="1">
      <alignment horizontal="left"/>
    </xf>
    <xf numFmtId="0" fontId="14" fillId="7" borderId="52" xfId="0" applyFont="1" applyFill="1" applyBorder="1" applyAlignment="1">
      <alignment/>
    </xf>
    <xf numFmtId="0" fontId="26" fillId="7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vertical="center" wrapText="1"/>
    </xf>
    <xf numFmtId="0" fontId="7" fillId="24" borderId="21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8" fillId="11" borderId="43" xfId="0" applyFont="1" applyFill="1" applyBorder="1" applyAlignment="1">
      <alignment horizontal="left"/>
    </xf>
    <xf numFmtId="0" fontId="18" fillId="11" borderId="52" xfId="0" applyFont="1" applyFill="1" applyBorder="1" applyAlignment="1">
      <alignment horizontal="left"/>
    </xf>
    <xf numFmtId="0" fontId="14" fillId="0" borderId="67" xfId="0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25" fillId="0" borderId="68" xfId="0" applyFont="1" applyFill="1" applyBorder="1" applyAlignment="1">
      <alignment/>
    </xf>
    <xf numFmtId="0" fontId="26" fillId="0" borderId="67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26" fillId="0" borderId="69" xfId="0" applyFont="1" applyFill="1" applyBorder="1" applyAlignment="1">
      <alignment horizontal="left"/>
    </xf>
    <xf numFmtId="0" fontId="26" fillId="0" borderId="45" xfId="0" applyFont="1" applyFill="1" applyBorder="1" applyAlignment="1">
      <alignment horizontal="left"/>
    </xf>
    <xf numFmtId="0" fontId="20" fillId="0" borderId="67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20" fillId="0" borderId="68" xfId="0" applyFont="1" applyFill="1" applyBorder="1" applyAlignment="1">
      <alignment horizontal="left"/>
    </xf>
    <xf numFmtId="0" fontId="18" fillId="0" borderId="68" xfId="0" applyFont="1" applyFill="1" applyBorder="1" applyAlignment="1">
      <alignment horizontal="left"/>
    </xf>
    <xf numFmtId="0" fontId="27" fillId="0" borderId="67" xfId="0" applyFont="1" applyFill="1" applyBorder="1" applyAlignment="1">
      <alignment horizontal="left"/>
    </xf>
    <xf numFmtId="0" fontId="40" fillId="0" borderId="68" xfId="0" applyFont="1" applyFill="1" applyBorder="1" applyAlignment="1">
      <alignment horizontal="left"/>
    </xf>
    <xf numFmtId="0" fontId="40" fillId="0" borderId="45" xfId="0" applyFont="1" applyFill="1" applyBorder="1" applyAlignment="1">
      <alignment horizontal="left"/>
    </xf>
    <xf numFmtId="0" fontId="20" fillId="0" borderId="69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70" xfId="0" applyFont="1" applyFill="1" applyBorder="1" applyAlignment="1">
      <alignment horizontal="left"/>
    </xf>
    <xf numFmtId="0" fontId="41" fillId="0" borderId="67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left"/>
    </xf>
    <xf numFmtId="0" fontId="68" fillId="0" borderId="68" xfId="0" applyFont="1" applyFill="1" applyBorder="1" applyAlignment="1">
      <alignment horizontal="left"/>
    </xf>
    <xf numFmtId="0" fontId="20" fillId="0" borderId="45" xfId="0" applyFont="1" applyFill="1" applyBorder="1" applyAlignment="1">
      <alignment horizontal="left"/>
    </xf>
    <xf numFmtId="49" fontId="9" fillId="24" borderId="53" xfId="0" applyNumberFormat="1" applyFont="1" applyFill="1" applyBorder="1" applyAlignment="1">
      <alignment horizontal="center"/>
    </xf>
    <xf numFmtId="49" fontId="9" fillId="24" borderId="38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0" fontId="7" fillId="24" borderId="16" xfId="0" applyNumberFormat="1" applyFont="1" applyFill="1" applyBorder="1" applyAlignment="1">
      <alignment horizontal="center" wrapText="1"/>
    </xf>
    <xf numFmtId="0" fontId="7" fillId="24" borderId="17" xfId="0" applyNumberFormat="1" applyFont="1" applyFill="1" applyBorder="1" applyAlignment="1">
      <alignment horizontal="center" wrapText="1"/>
    </xf>
    <xf numFmtId="49" fontId="9" fillId="24" borderId="39" xfId="0" applyNumberFormat="1" applyFont="1" applyFill="1" applyBorder="1" applyAlignment="1">
      <alignment horizontal="center"/>
    </xf>
    <xf numFmtId="49" fontId="9" fillId="24" borderId="30" xfId="0" applyNumberFormat="1" applyFont="1" applyFill="1" applyBorder="1" applyAlignment="1">
      <alignment horizontal="center"/>
    </xf>
    <xf numFmtId="49" fontId="9" fillId="24" borderId="58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58" xfId="0" applyFont="1" applyFill="1" applyBorder="1" applyAlignment="1">
      <alignment horizontal="center"/>
    </xf>
    <xf numFmtId="0" fontId="9" fillId="24" borderId="57" xfId="0" applyFont="1" applyFill="1" applyBorder="1" applyAlignment="1">
      <alignment horizontal="center"/>
    </xf>
    <xf numFmtId="1" fontId="7" fillId="24" borderId="54" xfId="0" applyNumberFormat="1" applyFont="1" applyFill="1" applyBorder="1" applyAlignment="1">
      <alignment horizontal="center" vertical="center" wrapText="1"/>
    </xf>
    <xf numFmtId="1" fontId="7" fillId="24" borderId="40" xfId="0" applyNumberFormat="1" applyFont="1" applyFill="1" applyBorder="1" applyAlignment="1">
      <alignment horizontal="center" vertical="center" wrapText="1"/>
    </xf>
    <xf numFmtId="49" fontId="7" fillId="24" borderId="40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71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7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/>
    </xf>
    <xf numFmtId="1" fontId="9" fillId="0" borderId="57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71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72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165" fontId="7" fillId="24" borderId="20" xfId="0" applyNumberFormat="1" applyFont="1" applyFill="1" applyBorder="1" applyAlignment="1">
      <alignment horizontal="center"/>
    </xf>
    <xf numFmtId="165" fontId="7" fillId="24" borderId="11" xfId="0" applyNumberFormat="1" applyFont="1" applyFill="1" applyBorder="1" applyAlignment="1">
      <alignment horizontal="center"/>
    </xf>
    <xf numFmtId="49" fontId="9" fillId="24" borderId="40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0" fontId="9" fillId="24" borderId="34" xfId="0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165" fontId="19" fillId="0" borderId="41" xfId="0" applyNumberFormat="1" applyFont="1" applyBorder="1" applyAlignment="1">
      <alignment/>
    </xf>
    <xf numFmtId="177" fontId="7" fillId="24" borderId="54" xfId="0" applyNumberFormat="1" applyFont="1" applyFill="1" applyBorder="1" applyAlignment="1">
      <alignment horizontal="center" wrapText="1"/>
    </xf>
    <xf numFmtId="177" fontId="7" fillId="24" borderId="40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6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1" fontId="9" fillId="24" borderId="4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69" fillId="0" borderId="0" xfId="0" applyNumberFormat="1" applyFont="1" applyAlignment="1">
      <alignment horizontal="center"/>
    </xf>
    <xf numFmtId="165" fontId="69" fillId="25" borderId="18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7" fillId="0" borderId="50" xfId="0" applyFont="1" applyFill="1" applyBorder="1" applyAlignment="1">
      <alignment wrapText="1"/>
    </xf>
    <xf numFmtId="49" fontId="7" fillId="0" borderId="7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wrapText="1"/>
    </xf>
    <xf numFmtId="49" fontId="70" fillId="0" borderId="6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165" fontId="9" fillId="24" borderId="0" xfId="0" applyNumberFormat="1" applyFont="1" applyFill="1" applyAlignment="1">
      <alignment horizontal="left"/>
    </xf>
    <xf numFmtId="49" fontId="9" fillId="25" borderId="11" xfId="0" applyNumberFormat="1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25" borderId="41" xfId="0" applyFont="1" applyFill="1" applyBorder="1" applyAlignment="1">
      <alignment horizontal="left"/>
    </xf>
    <xf numFmtId="0" fontId="7" fillId="25" borderId="41" xfId="0" applyNumberFormat="1" applyFont="1" applyFill="1" applyBorder="1" applyAlignment="1">
      <alignment horizontal="left" wrapText="1"/>
    </xf>
    <xf numFmtId="49" fontId="7" fillId="25" borderId="11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2" xfId="0" applyFont="1" applyFill="1" applyBorder="1" applyAlignment="1">
      <alignment horizontal="left" vertical="center"/>
    </xf>
    <xf numFmtId="0" fontId="14" fillId="7" borderId="43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25" fillId="7" borderId="43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 wrapText="1"/>
    </xf>
    <xf numFmtId="0" fontId="7" fillId="24" borderId="41" xfId="0" applyFont="1" applyFill="1" applyBorder="1" applyAlignment="1">
      <alignment horizontal="left" wrapText="1"/>
    </xf>
    <xf numFmtId="0" fontId="14" fillId="0" borderId="44" xfId="0" applyFont="1" applyFill="1" applyBorder="1" applyAlignment="1">
      <alignment horizontal="left" wrapText="1"/>
    </xf>
    <xf numFmtId="0" fontId="14" fillId="24" borderId="44" xfId="0" applyFont="1" applyFill="1" applyBorder="1" applyAlignment="1">
      <alignment horizontal="left" wrapText="1"/>
    </xf>
    <xf numFmtId="0" fontId="14" fillId="24" borderId="41" xfId="0" applyFont="1" applyFill="1" applyBorder="1" applyAlignment="1">
      <alignment horizontal="left" wrapText="1"/>
    </xf>
    <xf numFmtId="0" fontId="14" fillId="0" borderId="41" xfId="0" applyFont="1" applyFill="1" applyBorder="1" applyAlignment="1">
      <alignment horizontal="left" wrapText="1"/>
    </xf>
    <xf numFmtId="0" fontId="7" fillId="24" borderId="49" xfId="0" applyFont="1" applyFill="1" applyBorder="1" applyAlignment="1">
      <alignment horizontal="left"/>
    </xf>
    <xf numFmtId="0" fontId="25" fillId="7" borderId="52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/>
    </xf>
    <xf numFmtId="0" fontId="14" fillId="7" borderId="52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/>
    </xf>
    <xf numFmtId="0" fontId="7" fillId="24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24" borderId="33" xfId="0" applyFont="1" applyFill="1" applyBorder="1" applyAlignment="1">
      <alignment horizontal="left"/>
    </xf>
    <xf numFmtId="0" fontId="7" fillId="24" borderId="36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7" fillId="24" borderId="74" xfId="0" applyFont="1" applyFill="1" applyBorder="1" applyAlignment="1">
      <alignment horizontal="left"/>
    </xf>
    <xf numFmtId="0" fontId="7" fillId="24" borderId="49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24" borderId="36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24" borderId="59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  <xf numFmtId="0" fontId="7" fillId="24" borderId="23" xfId="0" applyFont="1" applyFill="1" applyBorder="1" applyAlignment="1">
      <alignment horizontal="left"/>
    </xf>
    <xf numFmtId="0" fontId="7" fillId="24" borderId="59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7" fillId="25" borderId="14" xfId="0" applyFont="1" applyFill="1" applyBorder="1" applyAlignment="1">
      <alignment horizontal="left"/>
    </xf>
    <xf numFmtId="0" fontId="71" fillId="5" borderId="43" xfId="0" applyFont="1" applyFill="1" applyBorder="1" applyAlignment="1">
      <alignment horizontal="left"/>
    </xf>
    <xf numFmtId="0" fontId="44" fillId="7" borderId="43" xfId="0" applyFont="1" applyFill="1" applyBorder="1" applyAlignment="1">
      <alignment horizontal="left"/>
    </xf>
    <xf numFmtId="0" fontId="44" fillId="7" borderId="52" xfId="0" applyFont="1" applyFill="1" applyBorder="1" applyAlignment="1">
      <alignment horizontal="right"/>
    </xf>
    <xf numFmtId="0" fontId="72" fillId="5" borderId="43" xfId="0" applyFont="1" applyFill="1" applyBorder="1" applyAlignment="1">
      <alignment horizontal="right"/>
    </xf>
    <xf numFmtId="165" fontId="7" fillId="25" borderId="11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165" fontId="9" fillId="0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1" fillId="5" borderId="43" xfId="0" applyFont="1" applyFill="1" applyBorder="1" applyAlignment="1">
      <alignment horizontal="left"/>
    </xf>
    <xf numFmtId="0" fontId="20" fillId="5" borderId="60" xfId="0" applyFont="1" applyFill="1" applyBorder="1" applyAlignment="1">
      <alignment horizontal="left"/>
    </xf>
    <xf numFmtId="0" fontId="20" fillId="5" borderId="52" xfId="0" applyFont="1" applyFill="1" applyBorder="1" applyAlignment="1">
      <alignment horizontal="left"/>
    </xf>
    <xf numFmtId="0" fontId="21" fillId="5" borderId="69" xfId="0" applyFont="1" applyFill="1" applyBorder="1" applyAlignment="1">
      <alignment horizontal="left"/>
    </xf>
    <xf numFmtId="0" fontId="21" fillId="5" borderId="67" xfId="0" applyFont="1" applyFill="1" applyBorder="1" applyAlignment="1">
      <alignment horizontal="left"/>
    </xf>
    <xf numFmtId="0" fontId="39" fillId="5" borderId="45" xfId="0" applyFont="1" applyFill="1" applyBorder="1" applyAlignment="1">
      <alignment horizontal="left"/>
    </xf>
    <xf numFmtId="0" fontId="39" fillId="5" borderId="67" xfId="0" applyFont="1" applyFill="1" applyBorder="1" applyAlignment="1">
      <alignment horizontal="left"/>
    </xf>
    <xf numFmtId="0" fontId="21" fillId="5" borderId="57" xfId="0" applyFont="1" applyFill="1" applyBorder="1" applyAlignment="1">
      <alignment horizontal="left"/>
    </xf>
    <xf numFmtId="0" fontId="21" fillId="5" borderId="65" xfId="0" applyFont="1" applyFill="1" applyBorder="1" applyAlignment="1">
      <alignment horizontal="left"/>
    </xf>
    <xf numFmtId="0" fontId="43" fillId="5" borderId="65" xfId="0" applyFont="1" applyFill="1" applyBorder="1" applyAlignment="1">
      <alignment horizontal="left"/>
    </xf>
    <xf numFmtId="0" fontId="39" fillId="5" borderId="31" xfId="0" applyFont="1" applyFill="1" applyBorder="1" applyAlignment="1">
      <alignment horizontal="left"/>
    </xf>
    <xf numFmtId="0" fontId="21" fillId="5" borderId="45" xfId="0" applyFont="1" applyFill="1" applyBorder="1" applyAlignment="1">
      <alignment horizontal="left"/>
    </xf>
    <xf numFmtId="9" fontId="73" fillId="5" borderId="67" xfId="0" applyNumberFormat="1" applyFont="1" applyFill="1" applyBorder="1" applyAlignment="1">
      <alignment horizontal="center"/>
    </xf>
    <xf numFmtId="0" fontId="39" fillId="5" borderId="68" xfId="0" applyFont="1" applyFill="1" applyBorder="1" applyAlignment="1">
      <alignment horizontal="left"/>
    </xf>
    <xf numFmtId="0" fontId="39" fillId="13" borderId="67" xfId="0" applyFont="1" applyFill="1" applyBorder="1" applyAlignment="1">
      <alignment horizontal="left"/>
    </xf>
    <xf numFmtId="0" fontId="18" fillId="7" borderId="42" xfId="0" applyFont="1" applyFill="1" applyBorder="1" applyAlignment="1">
      <alignment horizontal="left"/>
    </xf>
    <xf numFmtId="0" fontId="27" fillId="7" borderId="43" xfId="0" applyFont="1" applyFill="1" applyBorder="1" applyAlignment="1">
      <alignment horizontal="left"/>
    </xf>
    <xf numFmtId="0" fontId="18" fillId="5" borderId="31" xfId="0" applyFont="1" applyFill="1" applyBorder="1" applyAlignment="1">
      <alignment horizontal="left"/>
    </xf>
    <xf numFmtId="0" fontId="13" fillId="5" borderId="42" xfId="0" applyFont="1" applyFill="1" applyBorder="1" applyAlignment="1">
      <alignment horizontal="left"/>
    </xf>
    <xf numFmtId="0" fontId="12" fillId="5" borderId="43" xfId="0" applyFont="1" applyFill="1" applyBorder="1" applyAlignment="1">
      <alignment horizontal="left"/>
    </xf>
    <xf numFmtId="0" fontId="12" fillId="5" borderId="67" xfId="0" applyFont="1" applyFill="1" applyBorder="1" applyAlignment="1">
      <alignment horizontal="left"/>
    </xf>
    <xf numFmtId="0" fontId="33" fillId="5" borderId="42" xfId="0" applyFont="1" applyFill="1" applyBorder="1" applyAlignment="1">
      <alignment horizontal="left"/>
    </xf>
    <xf numFmtId="0" fontId="33" fillId="5" borderId="43" xfId="0" applyFont="1" applyFill="1" applyBorder="1" applyAlignment="1">
      <alignment horizontal="left"/>
    </xf>
    <xf numFmtId="0" fontId="33" fillId="5" borderId="68" xfId="0" applyFont="1" applyFill="1" applyBorder="1" applyAlignment="1">
      <alignment horizontal="left"/>
    </xf>
    <xf numFmtId="0" fontId="23" fillId="5" borderId="42" xfId="0" applyFont="1" applyFill="1" applyBorder="1" applyAlignment="1">
      <alignment horizontal="left"/>
    </xf>
    <xf numFmtId="0" fontId="23" fillId="5" borderId="43" xfId="0" applyFont="1" applyFill="1" applyBorder="1" applyAlignment="1">
      <alignment horizontal="left"/>
    </xf>
    <xf numFmtId="0" fontId="23" fillId="5" borderId="67" xfId="0" applyFont="1" applyFill="1" applyBorder="1" applyAlignment="1">
      <alignment horizontal="left"/>
    </xf>
    <xf numFmtId="0" fontId="23" fillId="5" borderId="69" xfId="0" applyFont="1" applyFill="1" applyBorder="1" applyAlignment="1">
      <alignment horizontal="left"/>
    </xf>
    <xf numFmtId="0" fontId="20" fillId="5" borderId="68" xfId="0" applyFont="1" applyFill="1" applyBorder="1" applyAlignment="1">
      <alignment horizontal="left"/>
    </xf>
    <xf numFmtId="49" fontId="7" fillId="0" borderId="49" xfId="0" applyNumberFormat="1" applyFont="1" applyFill="1" applyBorder="1" applyAlignment="1">
      <alignment horizontal="left"/>
    </xf>
    <xf numFmtId="0" fontId="7" fillId="0" borderId="27" xfId="0" applyNumberFormat="1" applyFont="1" applyFill="1" applyBorder="1" applyAlignment="1">
      <alignment horizontal="left" wrapText="1"/>
    </xf>
    <xf numFmtId="0" fontId="9" fillId="24" borderId="21" xfId="0" applyFont="1" applyFill="1" applyBorder="1" applyAlignment="1">
      <alignment wrapText="1"/>
    </xf>
    <xf numFmtId="1" fontId="7" fillId="24" borderId="11" xfId="0" applyNumberFormat="1" applyFont="1" applyFill="1" applyBorder="1" applyAlignment="1">
      <alignment horizontal="center" wrapText="1"/>
    </xf>
    <xf numFmtId="165" fontId="7" fillId="24" borderId="39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0" fontId="66" fillId="11" borderId="0" xfId="0" applyFont="1" applyFill="1" applyBorder="1" applyAlignment="1">
      <alignment horizontal="center"/>
    </xf>
    <xf numFmtId="9" fontId="28" fillId="24" borderId="0" xfId="0" applyNumberFormat="1" applyFont="1" applyFill="1" applyAlignment="1">
      <alignment horizontal="left"/>
    </xf>
    <xf numFmtId="0" fontId="38" fillId="13" borderId="43" xfId="0" applyFont="1" applyFill="1" applyBorder="1" applyAlignment="1">
      <alignment horizontal="right"/>
    </xf>
    <xf numFmtId="0" fontId="38" fillId="13" borderId="43" xfId="0" applyFont="1" applyFill="1" applyBorder="1" applyAlignment="1">
      <alignment horizontal="left"/>
    </xf>
    <xf numFmtId="9" fontId="28" fillId="0" borderId="0" xfId="0" applyNumberFormat="1" applyFont="1" applyFill="1" applyAlignment="1">
      <alignment horizontal="left"/>
    </xf>
    <xf numFmtId="49" fontId="7" fillId="4" borderId="41" xfId="0" applyNumberFormat="1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49" fontId="9" fillId="4" borderId="11" xfId="0" applyNumberFormat="1" applyFont="1" applyFill="1" applyBorder="1" applyAlignment="1">
      <alignment horizontal="center"/>
    </xf>
    <xf numFmtId="9" fontId="5" fillId="0" borderId="0" xfId="0" applyNumberFormat="1" applyFont="1" applyFill="1" applyAlignment="1">
      <alignment horizontal="left"/>
    </xf>
    <xf numFmtId="0" fontId="7" fillId="4" borderId="49" xfId="0" applyFont="1" applyFill="1" applyBorder="1" applyAlignment="1">
      <alignment horizontal="left" wrapText="1"/>
    </xf>
    <xf numFmtId="181" fontId="9" fillId="4" borderId="41" xfId="0" applyNumberFormat="1" applyFont="1" applyFill="1" applyBorder="1" applyAlignment="1">
      <alignment horizontal="left" wrapText="1"/>
    </xf>
    <xf numFmtId="0" fontId="7" fillId="4" borderId="20" xfId="0" applyFont="1" applyFill="1" applyBorder="1" applyAlignment="1">
      <alignment horizontal="center"/>
    </xf>
    <xf numFmtId="49" fontId="9" fillId="4" borderId="34" xfId="0" applyNumberFormat="1" applyFont="1" applyFill="1" applyBorder="1" applyAlignment="1">
      <alignment horizontal="center"/>
    </xf>
    <xf numFmtId="0" fontId="7" fillId="4" borderId="41" xfId="0" applyFont="1" applyFill="1" applyBorder="1" applyAlignment="1">
      <alignment horizontal="left" wrapText="1"/>
    </xf>
    <xf numFmtId="0" fontId="7" fillId="4" borderId="16" xfId="0" applyFont="1" applyFill="1" applyBorder="1" applyAlignment="1">
      <alignment horizontal="center"/>
    </xf>
    <xf numFmtId="49" fontId="9" fillId="4" borderId="40" xfId="0" applyNumberFormat="1" applyFont="1" applyFill="1" applyBorder="1" applyAlignment="1">
      <alignment horizontal="center"/>
    </xf>
    <xf numFmtId="9" fontId="28" fillId="0" borderId="0" xfId="0" applyNumberFormat="1" applyFont="1" applyAlignment="1">
      <alignment horizontal="left"/>
    </xf>
    <xf numFmtId="49" fontId="7" fillId="4" borderId="44" xfId="0" applyNumberFormat="1" applyFont="1" applyFill="1" applyBorder="1" applyAlignment="1">
      <alignment horizontal="left"/>
    </xf>
    <xf numFmtId="0" fontId="7" fillId="4" borderId="44" xfId="0" applyFont="1" applyFill="1" applyBorder="1" applyAlignment="1">
      <alignment horizontal="left"/>
    </xf>
    <xf numFmtId="49" fontId="9" fillId="4" borderId="16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18" fillId="11" borderId="51" xfId="0" applyFont="1" applyFill="1" applyBorder="1" applyAlignment="1">
      <alignment horizontal="left"/>
    </xf>
    <xf numFmtId="0" fontId="18" fillId="0" borderId="69" xfId="0" applyFont="1" applyFill="1" applyBorder="1" applyAlignment="1">
      <alignment horizontal="left"/>
    </xf>
    <xf numFmtId="0" fontId="7" fillId="0" borderId="59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9" fillId="0" borderId="75" xfId="0" applyFont="1" applyFill="1" applyBorder="1" applyAlignment="1">
      <alignment wrapText="1"/>
    </xf>
    <xf numFmtId="0" fontId="9" fillId="0" borderId="3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49" fontId="9" fillId="0" borderId="65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9" fillId="0" borderId="54" xfId="0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7" fillId="0" borderId="7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center" wrapText="1"/>
    </xf>
    <xf numFmtId="1" fontId="9" fillId="0" borderId="71" xfId="0" applyNumberFormat="1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wrapText="1"/>
    </xf>
    <xf numFmtId="0" fontId="7" fillId="25" borderId="14" xfId="0" applyNumberFormat="1" applyFont="1" applyFill="1" applyBorder="1" applyAlignment="1">
      <alignment horizontal="left" wrapText="1"/>
    </xf>
    <xf numFmtId="49" fontId="7" fillId="25" borderId="20" xfId="0" applyNumberFormat="1" applyFont="1" applyFill="1" applyBorder="1" applyAlignment="1">
      <alignment horizontal="center"/>
    </xf>
    <xf numFmtId="165" fontId="7" fillId="25" borderId="39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left"/>
    </xf>
    <xf numFmtId="0" fontId="39" fillId="0" borderId="67" xfId="0" applyFont="1" applyFill="1" applyBorder="1" applyAlignment="1">
      <alignment horizontal="left"/>
    </xf>
    <xf numFmtId="49" fontId="7" fillId="0" borderId="53" xfId="0" applyNumberFormat="1" applyFont="1" applyFill="1" applyBorder="1" applyAlignment="1">
      <alignment horizontal="left"/>
    </xf>
    <xf numFmtId="0" fontId="21" fillId="5" borderId="42" xfId="0" applyFont="1" applyFill="1" applyBorder="1" applyAlignment="1">
      <alignment horizontal="left"/>
    </xf>
    <xf numFmtId="9" fontId="7" fillId="0" borderId="0" xfId="0" applyNumberFormat="1" applyFont="1" applyFill="1" applyAlignment="1">
      <alignment horizontal="left"/>
    </xf>
    <xf numFmtId="0" fontId="7" fillId="25" borderId="66" xfId="0" applyFont="1" applyFill="1" applyBorder="1" applyAlignment="1">
      <alignment horizontal="left" wrapText="1"/>
    </xf>
    <xf numFmtId="0" fontId="7" fillId="25" borderId="76" xfId="0" applyFont="1" applyFill="1" applyBorder="1" applyAlignment="1">
      <alignment wrapText="1"/>
    </xf>
    <xf numFmtId="0" fontId="7" fillId="25" borderId="18" xfId="0" applyFont="1" applyFill="1" applyBorder="1" applyAlignment="1">
      <alignment horizontal="center"/>
    </xf>
    <xf numFmtId="0" fontId="9" fillId="25" borderId="43" xfId="0" applyFont="1" applyFill="1" applyBorder="1" applyAlignment="1">
      <alignment horizontal="center"/>
    </xf>
    <xf numFmtId="0" fontId="7" fillId="25" borderId="44" xfId="0" applyFont="1" applyFill="1" applyBorder="1" applyAlignment="1">
      <alignment horizontal="left"/>
    </xf>
    <xf numFmtId="0" fontId="7" fillId="25" borderId="44" xfId="0" applyNumberFormat="1" applyFont="1" applyFill="1" applyBorder="1" applyAlignment="1">
      <alignment horizontal="left" wrapText="1"/>
    </xf>
    <xf numFmtId="49" fontId="7" fillId="25" borderId="16" xfId="0" applyNumberFormat="1" applyFont="1" applyFill="1" applyBorder="1" applyAlignment="1">
      <alignment horizontal="center"/>
    </xf>
    <xf numFmtId="49" fontId="9" fillId="25" borderId="16" xfId="0" applyNumberFormat="1" applyFont="1" applyFill="1" applyBorder="1" applyAlignment="1">
      <alignment horizontal="center"/>
    </xf>
    <xf numFmtId="0" fontId="7" fillId="25" borderId="15" xfId="0" applyNumberFormat="1" applyFont="1" applyFill="1" applyBorder="1" applyAlignment="1">
      <alignment horizontal="left" wrapText="1"/>
    </xf>
    <xf numFmtId="9" fontId="9" fillId="0" borderId="0" xfId="0" applyNumberFormat="1" applyFont="1" applyAlignment="1">
      <alignment horizontal="left"/>
    </xf>
    <xf numFmtId="0" fontId="9" fillId="4" borderId="34" xfId="0" applyNumberFormat="1" applyFont="1" applyFill="1" applyBorder="1" applyAlignment="1">
      <alignment horizontal="left" wrapText="1"/>
    </xf>
    <xf numFmtId="0" fontId="9" fillId="4" borderId="16" xfId="68" applyFont="1" applyFill="1" applyBorder="1" applyAlignment="1">
      <alignment horizontal="center" vertical="center"/>
      <protection/>
    </xf>
    <xf numFmtId="165" fontId="9" fillId="4" borderId="37" xfId="55" applyNumberFormat="1" applyFont="1" applyFill="1" applyBorder="1" applyAlignment="1">
      <alignment horizontal="center" vertical="center"/>
      <protection/>
    </xf>
    <xf numFmtId="0" fontId="9" fillId="4" borderId="40" xfId="0" applyNumberFormat="1" applyFont="1" applyFill="1" applyBorder="1" applyAlignment="1">
      <alignment horizontal="left" wrapText="1"/>
    </xf>
    <xf numFmtId="0" fontId="9" fillId="4" borderId="13" xfId="68" applyFont="1" applyFill="1" applyBorder="1" applyAlignment="1">
      <alignment horizontal="center" vertical="center"/>
      <protection/>
    </xf>
    <xf numFmtId="165" fontId="9" fillId="4" borderId="30" xfId="55" applyNumberFormat="1" applyFont="1" applyFill="1" applyBorder="1" applyAlignment="1">
      <alignment horizontal="center" vertical="center"/>
      <protection/>
    </xf>
    <xf numFmtId="49" fontId="7" fillId="8" borderId="54" xfId="0" applyNumberFormat="1" applyFont="1" applyFill="1" applyBorder="1" applyAlignment="1">
      <alignment horizontal="center"/>
    </xf>
    <xf numFmtId="1" fontId="9" fillId="8" borderId="2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24" borderId="21" xfId="0" applyNumberFormat="1" applyFont="1" applyFill="1" applyBorder="1" applyAlignment="1">
      <alignment horizontal="left" wrapText="1"/>
    </xf>
    <xf numFmtId="165" fontId="7" fillId="11" borderId="39" xfId="0" applyNumberFormat="1" applyFont="1" applyFill="1" applyBorder="1" applyAlignment="1">
      <alignment horizontal="center"/>
    </xf>
    <xf numFmtId="165" fontId="7" fillId="11" borderId="30" xfId="0" applyNumberFormat="1" applyFont="1" applyFill="1" applyBorder="1" applyAlignment="1">
      <alignment horizontal="center"/>
    </xf>
    <xf numFmtId="165" fontId="7" fillId="11" borderId="31" xfId="0" applyNumberFormat="1" applyFont="1" applyFill="1" applyBorder="1" applyAlignment="1">
      <alignment horizontal="center"/>
    </xf>
    <xf numFmtId="0" fontId="9" fillId="25" borderId="15" xfId="0" applyFont="1" applyFill="1" applyBorder="1" applyAlignment="1">
      <alignment wrapText="1"/>
    </xf>
    <xf numFmtId="165" fontId="7" fillId="25" borderId="37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wrapText="1"/>
    </xf>
    <xf numFmtId="0" fontId="74" fillId="0" borderId="0" xfId="0" applyFont="1" applyFill="1" applyAlignment="1">
      <alignment horizontal="left"/>
    </xf>
    <xf numFmtId="49" fontId="7" fillId="0" borderId="77" xfId="0" applyNumberFormat="1" applyFont="1" applyFill="1" applyBorder="1" applyAlignment="1">
      <alignment horizontal="left"/>
    </xf>
    <xf numFmtId="0" fontId="7" fillId="25" borderId="74" xfId="0" applyFont="1" applyFill="1" applyBorder="1" applyAlignment="1">
      <alignment horizontal="left"/>
    </xf>
    <xf numFmtId="0" fontId="9" fillId="25" borderId="74" xfId="0" applyFont="1" applyFill="1" applyBorder="1" applyAlignment="1">
      <alignment wrapText="1"/>
    </xf>
    <xf numFmtId="49" fontId="7" fillId="25" borderId="59" xfId="0" applyNumberFormat="1" applyFont="1" applyFill="1" applyBorder="1" applyAlignment="1">
      <alignment horizontal="center"/>
    </xf>
    <xf numFmtId="165" fontId="7" fillId="25" borderId="31" xfId="0" applyNumberFormat="1" applyFont="1" applyFill="1" applyBorder="1" applyAlignment="1">
      <alignment horizontal="center"/>
    </xf>
    <xf numFmtId="49" fontId="9" fillId="25" borderId="26" xfId="0" applyNumberFormat="1" applyFont="1" applyFill="1" applyBorder="1" applyAlignment="1">
      <alignment horizontal="center"/>
    </xf>
    <xf numFmtId="0" fontId="7" fillId="25" borderId="47" xfId="0" applyFont="1" applyFill="1" applyBorder="1" applyAlignment="1">
      <alignment horizontal="left"/>
    </xf>
    <xf numFmtId="0" fontId="9" fillId="25" borderId="47" xfId="0" applyFont="1" applyFill="1" applyBorder="1" applyAlignment="1">
      <alignment wrapText="1"/>
    </xf>
    <xf numFmtId="49" fontId="7" fillId="25" borderId="33" xfId="0" applyNumberFormat="1" applyFont="1" applyFill="1" applyBorder="1" applyAlignment="1">
      <alignment horizontal="center"/>
    </xf>
    <xf numFmtId="49" fontId="9" fillId="25" borderId="12" xfId="0" applyNumberFormat="1" applyFont="1" applyFill="1" applyBorder="1" applyAlignment="1">
      <alignment horizontal="center"/>
    </xf>
    <xf numFmtId="165" fontId="7" fillId="25" borderId="78" xfId="0" applyNumberFormat="1" applyFont="1" applyFill="1" applyBorder="1" applyAlignment="1">
      <alignment horizontal="center"/>
    </xf>
    <xf numFmtId="0" fontId="9" fillId="25" borderId="44" xfId="0" applyFont="1" applyFill="1" applyBorder="1" applyAlignment="1">
      <alignment wrapText="1"/>
    </xf>
    <xf numFmtId="49" fontId="7" fillId="25" borderId="36" xfId="0" applyNumberFormat="1" applyFont="1" applyFill="1" applyBorder="1" applyAlignment="1">
      <alignment horizontal="center"/>
    </xf>
    <xf numFmtId="165" fontId="7" fillId="25" borderId="79" xfId="0" applyNumberFormat="1" applyFont="1" applyFill="1" applyBorder="1" applyAlignment="1">
      <alignment horizontal="center"/>
    </xf>
    <xf numFmtId="49" fontId="7" fillId="0" borderId="80" xfId="0" applyNumberFormat="1" applyFont="1" applyFill="1" applyBorder="1" applyAlignment="1">
      <alignment horizontal="left"/>
    </xf>
    <xf numFmtId="0" fontId="7" fillId="24" borderId="80" xfId="0" applyFont="1" applyFill="1" applyBorder="1" applyAlignment="1">
      <alignment horizontal="left"/>
    </xf>
    <xf numFmtId="0" fontId="9" fillId="24" borderId="29" xfId="0" applyFont="1" applyFill="1" applyBorder="1" applyAlignment="1">
      <alignment wrapText="1"/>
    </xf>
    <xf numFmtId="49" fontId="9" fillId="24" borderId="19" xfId="0" applyNumberFormat="1" applyFont="1" applyFill="1" applyBorder="1" applyAlignment="1">
      <alignment horizontal="center"/>
    </xf>
    <xf numFmtId="165" fontId="7" fillId="24" borderId="45" xfId="0" applyNumberFormat="1" applyFont="1" applyFill="1" applyBorder="1" applyAlignment="1">
      <alignment horizontal="center"/>
    </xf>
    <xf numFmtId="0" fontId="7" fillId="26" borderId="49" xfId="0" applyFont="1" applyFill="1" applyBorder="1" applyAlignment="1">
      <alignment horizontal="left"/>
    </xf>
    <xf numFmtId="0" fontId="9" fillId="26" borderId="27" xfId="0" applyFont="1" applyFill="1" applyBorder="1" applyAlignment="1">
      <alignment wrapText="1"/>
    </xf>
    <xf numFmtId="49" fontId="7" fillId="26" borderId="20" xfId="0" applyNumberFormat="1" applyFont="1" applyFill="1" applyBorder="1" applyAlignment="1">
      <alignment horizontal="center"/>
    </xf>
    <xf numFmtId="49" fontId="9" fillId="26" borderId="20" xfId="0" applyNumberFormat="1" applyFont="1" applyFill="1" applyBorder="1" applyAlignment="1">
      <alignment horizontal="center"/>
    </xf>
    <xf numFmtId="165" fontId="7" fillId="26" borderId="39" xfId="0" applyNumberFormat="1" applyFont="1" applyFill="1" applyBorder="1" applyAlignment="1">
      <alignment horizontal="center"/>
    </xf>
    <xf numFmtId="0" fontId="7" fillId="26" borderId="41" xfId="0" applyFont="1" applyFill="1" applyBorder="1" applyAlignment="1">
      <alignment horizontal="left"/>
    </xf>
    <xf numFmtId="0" fontId="9" fillId="26" borderId="21" xfId="0" applyFont="1" applyFill="1" applyBorder="1" applyAlignment="1">
      <alignment wrapText="1"/>
    </xf>
    <xf numFmtId="49" fontId="7" fillId="26" borderId="11" xfId="0" applyNumberFormat="1" applyFont="1" applyFill="1" applyBorder="1" applyAlignment="1">
      <alignment horizontal="center"/>
    </xf>
    <xf numFmtId="49" fontId="9" fillId="26" borderId="11" xfId="0" applyNumberFormat="1" applyFont="1" applyFill="1" applyBorder="1" applyAlignment="1">
      <alignment horizontal="center"/>
    </xf>
    <xf numFmtId="165" fontId="7" fillId="26" borderId="30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wrapText="1"/>
    </xf>
    <xf numFmtId="0" fontId="7" fillId="24" borderId="49" xfId="0" applyNumberFormat="1" applyFont="1" applyFill="1" applyBorder="1" applyAlignment="1">
      <alignment horizontal="left" wrapText="1"/>
    </xf>
    <xf numFmtId="177" fontId="7" fillId="24" borderId="20" xfId="0" applyNumberFormat="1" applyFont="1" applyFill="1" applyBorder="1" applyAlignment="1">
      <alignment horizontal="center" wrapText="1"/>
    </xf>
    <xf numFmtId="165" fontId="7" fillId="24" borderId="56" xfId="0" applyNumberFormat="1" applyFont="1" applyFill="1" applyBorder="1" applyAlignment="1">
      <alignment horizontal="center"/>
    </xf>
    <xf numFmtId="0" fontId="7" fillId="24" borderId="47" xfId="0" applyNumberFormat="1" applyFont="1" applyFill="1" applyBorder="1" applyAlignment="1">
      <alignment horizontal="left" wrapText="1"/>
    </xf>
    <xf numFmtId="177" fontId="7" fillId="24" borderId="12" xfId="0" applyNumberFormat="1" applyFont="1" applyFill="1" applyBorder="1" applyAlignment="1">
      <alignment horizontal="center" wrapText="1"/>
    </xf>
    <xf numFmtId="165" fontId="7" fillId="24" borderId="12" xfId="0" applyNumberFormat="1" applyFont="1" applyFill="1" applyBorder="1" applyAlignment="1">
      <alignment horizontal="center"/>
    </xf>
    <xf numFmtId="0" fontId="7" fillId="24" borderId="74" xfId="0" applyNumberFormat="1" applyFont="1" applyFill="1" applyBorder="1" applyAlignment="1">
      <alignment horizontal="left" wrapText="1"/>
    </xf>
    <xf numFmtId="49" fontId="7" fillId="24" borderId="26" xfId="0" applyNumberFormat="1" applyFont="1" applyFill="1" applyBorder="1" applyAlignment="1">
      <alignment horizontal="center"/>
    </xf>
    <xf numFmtId="177" fontId="7" fillId="24" borderId="17" xfId="0" applyNumberFormat="1" applyFont="1" applyFill="1" applyBorder="1" applyAlignment="1">
      <alignment horizontal="center" wrapText="1"/>
    </xf>
    <xf numFmtId="165" fontId="7" fillId="24" borderId="17" xfId="0" applyNumberFormat="1" applyFont="1" applyFill="1" applyBorder="1" applyAlignment="1">
      <alignment horizontal="center"/>
    </xf>
    <xf numFmtId="0" fontId="7" fillId="24" borderId="44" xfId="0" applyNumberFormat="1" applyFont="1" applyFill="1" applyBorder="1" applyAlignment="1">
      <alignment horizontal="left" wrapText="1"/>
    </xf>
    <xf numFmtId="177" fontId="7" fillId="24" borderId="16" xfId="0" applyNumberFormat="1" applyFont="1" applyFill="1" applyBorder="1" applyAlignment="1">
      <alignment horizontal="center" wrapText="1"/>
    </xf>
    <xf numFmtId="165" fontId="7" fillId="24" borderId="19" xfId="0" applyNumberFormat="1" applyFont="1" applyFill="1" applyBorder="1" applyAlignment="1">
      <alignment horizontal="center"/>
    </xf>
    <xf numFmtId="0" fontId="7" fillId="24" borderId="41" xfId="0" applyNumberFormat="1" applyFont="1" applyFill="1" applyBorder="1" applyAlignment="1">
      <alignment horizontal="left" wrapText="1"/>
    </xf>
    <xf numFmtId="177" fontId="7" fillId="24" borderId="11" xfId="0" applyNumberFormat="1" applyFont="1" applyFill="1" applyBorder="1" applyAlignment="1">
      <alignment horizontal="center" wrapText="1"/>
    </xf>
    <xf numFmtId="49" fontId="7" fillId="24" borderId="20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6" xfId="0" applyNumberFormat="1" applyFont="1" applyFill="1" applyBorder="1" applyAlignment="1">
      <alignment horizontal="center" wrapText="1"/>
    </xf>
    <xf numFmtId="0" fontId="7" fillId="24" borderId="22" xfId="0" applyFont="1" applyFill="1" applyBorder="1" applyAlignment="1">
      <alignment horizontal="left"/>
    </xf>
    <xf numFmtId="49" fontId="7" fillId="24" borderId="17" xfId="0" applyNumberFormat="1" applyFont="1" applyFill="1" applyBorder="1" applyAlignment="1">
      <alignment horizontal="center" wrapText="1"/>
    </xf>
    <xf numFmtId="177" fontId="7" fillId="24" borderId="38" xfId="0" applyNumberFormat="1" applyFont="1" applyFill="1" applyBorder="1" applyAlignment="1">
      <alignment horizontal="center" wrapText="1"/>
    </xf>
    <xf numFmtId="177" fontId="7" fillId="24" borderId="10" xfId="0" applyNumberFormat="1" applyFont="1" applyFill="1" applyBorder="1" applyAlignment="1">
      <alignment horizontal="center" wrapText="1"/>
    </xf>
    <xf numFmtId="177" fontId="7" fillId="24" borderId="57" xfId="0" applyNumberFormat="1" applyFont="1" applyFill="1" applyBorder="1" applyAlignment="1">
      <alignment horizontal="center" wrapText="1"/>
    </xf>
    <xf numFmtId="49" fontId="7" fillId="24" borderId="55" xfId="0" applyNumberFormat="1" applyFont="1" applyFill="1" applyBorder="1" applyAlignment="1">
      <alignment horizontal="left"/>
    </xf>
    <xf numFmtId="0" fontId="7" fillId="24" borderId="66" xfId="0" applyFont="1" applyFill="1" applyBorder="1" applyAlignment="1">
      <alignment horizontal="left"/>
    </xf>
    <xf numFmtId="0" fontId="9" fillId="24" borderId="76" xfId="0" applyNumberFormat="1" applyFont="1" applyFill="1" applyBorder="1" applyAlignment="1">
      <alignment horizontal="left" vertical="center" wrapText="1"/>
    </xf>
    <xf numFmtId="49" fontId="7" fillId="24" borderId="18" xfId="0" applyNumberFormat="1" applyFont="1" applyFill="1" applyBorder="1" applyAlignment="1">
      <alignment horizontal="center"/>
    </xf>
    <xf numFmtId="49" fontId="9" fillId="24" borderId="42" xfId="0" applyNumberFormat="1" applyFont="1" applyFill="1" applyBorder="1" applyAlignment="1">
      <alignment horizontal="center"/>
    </xf>
    <xf numFmtId="165" fontId="7" fillId="24" borderId="18" xfId="0" applyNumberFormat="1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65" fontId="7" fillId="24" borderId="26" xfId="0" applyNumberFormat="1" applyFont="1" applyFill="1" applyBorder="1" applyAlignment="1">
      <alignment horizontal="center"/>
    </xf>
    <xf numFmtId="165" fontId="7" fillId="24" borderId="37" xfId="0" applyNumberFormat="1" applyFont="1" applyFill="1" applyBorder="1" applyAlignment="1">
      <alignment horizontal="center"/>
    </xf>
    <xf numFmtId="0" fontId="9" fillId="24" borderId="41" xfId="56" applyNumberFormat="1" applyFont="1" applyFill="1" applyBorder="1" applyAlignment="1">
      <alignment horizontal="left" wrapText="1"/>
      <protection/>
    </xf>
    <xf numFmtId="0" fontId="7" fillId="24" borderId="47" xfId="0" applyFont="1" applyFill="1" applyBorder="1" applyAlignment="1">
      <alignment horizontal="left"/>
    </xf>
    <xf numFmtId="49" fontId="9" fillId="24" borderId="12" xfId="0" applyNumberFormat="1" applyFont="1" applyFill="1" applyBorder="1" applyAlignment="1">
      <alignment horizontal="center"/>
    </xf>
    <xf numFmtId="49" fontId="7" fillId="24" borderId="58" xfId="0" applyNumberFormat="1" applyFont="1" applyFill="1" applyBorder="1" applyAlignment="1">
      <alignment horizontal="center"/>
    </xf>
    <xf numFmtId="0" fontId="9" fillId="24" borderId="41" xfId="0" applyNumberFormat="1" applyFont="1" applyFill="1" applyBorder="1" applyAlignment="1">
      <alignment wrapText="1"/>
    </xf>
    <xf numFmtId="49" fontId="7" fillId="24" borderId="38" xfId="0" applyNumberFormat="1" applyFont="1" applyFill="1" applyBorder="1" applyAlignment="1">
      <alignment horizontal="center"/>
    </xf>
    <xf numFmtId="177" fontId="7" fillId="24" borderId="20" xfId="0" applyNumberFormat="1" applyFont="1" applyFill="1" applyBorder="1" applyAlignment="1">
      <alignment horizontal="center" vertical="center" wrapText="1"/>
    </xf>
    <xf numFmtId="0" fontId="9" fillId="24" borderId="41" xfId="0" applyNumberFormat="1" applyFont="1" applyFill="1" applyBorder="1" applyAlignment="1">
      <alignment horizontal="left" wrapText="1"/>
    </xf>
    <xf numFmtId="177" fontId="7" fillId="24" borderId="17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vertical="top" wrapText="1"/>
    </xf>
    <xf numFmtId="1" fontId="42" fillId="24" borderId="11" xfId="0" applyNumberFormat="1" applyFont="1" applyFill="1" applyBorder="1" applyAlignment="1">
      <alignment horizontal="center" vertical="center"/>
    </xf>
    <xf numFmtId="165" fontId="7" fillId="24" borderId="30" xfId="0" applyNumberFormat="1" applyFont="1" applyFill="1" applyBorder="1" applyAlignment="1">
      <alignment horizontal="center"/>
    </xf>
    <xf numFmtId="0" fontId="7" fillId="24" borderId="47" xfId="0" applyNumberFormat="1" applyFont="1" applyFill="1" applyBorder="1" applyAlignment="1">
      <alignment horizontal="left" vertical="top" wrapText="1"/>
    </xf>
    <xf numFmtId="0" fontId="9" fillId="26" borderId="23" xfId="0" applyFont="1" applyFill="1" applyBorder="1" applyAlignment="1">
      <alignment vertical="center" wrapText="1"/>
    </xf>
    <xf numFmtId="49" fontId="7" fillId="26" borderId="38" xfId="0" applyNumberFormat="1" applyFont="1" applyFill="1" applyBorder="1" applyAlignment="1">
      <alignment horizontal="center"/>
    </xf>
    <xf numFmtId="0" fontId="9" fillId="26" borderId="14" xfId="0" applyFont="1" applyFill="1" applyBorder="1" applyAlignment="1">
      <alignment vertical="center" wrapText="1"/>
    </xf>
    <xf numFmtId="0" fontId="9" fillId="26" borderId="40" xfId="0" applyFont="1" applyFill="1" applyBorder="1" applyAlignment="1">
      <alignment horizontal="center"/>
    </xf>
    <xf numFmtId="0" fontId="9" fillId="26" borderId="14" xfId="0" applyFont="1" applyFill="1" applyBorder="1" applyAlignment="1">
      <alignment wrapText="1"/>
    </xf>
    <xf numFmtId="0" fontId="7" fillId="26" borderId="41" xfId="0" applyFont="1" applyFill="1" applyBorder="1" applyAlignment="1">
      <alignment horizontal="left"/>
    </xf>
    <xf numFmtId="0" fontId="7" fillId="26" borderId="14" xfId="0" applyFont="1" applyFill="1" applyBorder="1" applyAlignment="1">
      <alignment wrapText="1"/>
    </xf>
    <xf numFmtId="49" fontId="7" fillId="26" borderId="10" xfId="0" applyNumberFormat="1" applyFont="1" applyFill="1" applyBorder="1" applyAlignment="1">
      <alignment horizontal="center"/>
    </xf>
    <xf numFmtId="49" fontId="7" fillId="24" borderId="74" xfId="0" applyNumberFormat="1" applyFont="1" applyFill="1" applyBorder="1" applyAlignment="1">
      <alignment horizontal="left"/>
    </xf>
    <xf numFmtId="49" fontId="9" fillId="8" borderId="20" xfId="0" applyNumberFormat="1" applyFont="1" applyFill="1" applyBorder="1" applyAlignment="1">
      <alignment horizontal="center"/>
    </xf>
    <xf numFmtId="49" fontId="9" fillId="8" borderId="11" xfId="0" applyNumberFormat="1" applyFont="1" applyFill="1" applyBorder="1" applyAlignment="1">
      <alignment horizontal="center"/>
    </xf>
    <xf numFmtId="0" fontId="9" fillId="24" borderId="75" xfId="0" applyFont="1" applyFill="1" applyBorder="1" applyAlignment="1">
      <alignment wrapText="1"/>
    </xf>
    <xf numFmtId="0" fontId="7" fillId="24" borderId="80" xfId="0" applyNumberFormat="1" applyFont="1" applyFill="1" applyBorder="1" applyAlignment="1">
      <alignment horizontal="left" wrapText="1"/>
    </xf>
    <xf numFmtId="165" fontId="7" fillId="24" borderId="16" xfId="0" applyNumberFormat="1" applyFont="1" applyFill="1" applyBorder="1" applyAlignment="1">
      <alignment horizontal="center"/>
    </xf>
    <xf numFmtId="49" fontId="7" fillId="24" borderId="53" xfId="0" applyNumberFormat="1" applyFont="1" applyFill="1" applyBorder="1" applyAlignment="1">
      <alignment horizontal="center"/>
    </xf>
    <xf numFmtId="0" fontId="7" fillId="25" borderId="33" xfId="0" applyFont="1" applyFill="1" applyBorder="1" applyAlignment="1">
      <alignment horizontal="left"/>
    </xf>
    <xf numFmtId="0" fontId="7" fillId="25" borderId="47" xfId="0" applyNumberFormat="1" applyFont="1" applyFill="1" applyBorder="1" applyAlignment="1">
      <alignment horizontal="left" vertical="top" wrapText="1"/>
    </xf>
    <xf numFmtId="49" fontId="7" fillId="25" borderId="41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left" vertical="top" wrapText="1"/>
    </xf>
    <xf numFmtId="0" fontId="7" fillId="25" borderId="14" xfId="0" applyNumberFormat="1" applyFont="1" applyFill="1" applyBorder="1" applyAlignment="1">
      <alignment horizontal="left" vertical="top" wrapText="1"/>
    </xf>
    <xf numFmtId="49" fontId="9" fillId="25" borderId="40" xfId="0" applyNumberFormat="1" applyFont="1" applyFill="1" applyBorder="1" applyAlignment="1">
      <alignment horizontal="center"/>
    </xf>
    <xf numFmtId="0" fontId="7" fillId="26" borderId="14" xfId="0" applyFont="1" applyFill="1" applyBorder="1" applyAlignment="1">
      <alignment horizontal="left"/>
    </xf>
    <xf numFmtId="0" fontId="7" fillId="26" borderId="14" xfId="0" applyNumberFormat="1" applyFont="1" applyFill="1" applyBorder="1" applyAlignment="1">
      <alignment horizontal="left" vertical="top" wrapText="1"/>
    </xf>
    <xf numFmtId="49" fontId="9" fillId="26" borderId="30" xfId="0" applyNumberFormat="1" applyFont="1" applyFill="1" applyBorder="1" applyAlignment="1">
      <alignment horizontal="center"/>
    </xf>
    <xf numFmtId="49" fontId="7" fillId="26" borderId="17" xfId="0" applyNumberFormat="1" applyFont="1" applyFill="1" applyBorder="1" applyAlignment="1">
      <alignment horizontal="center"/>
    </xf>
    <xf numFmtId="0" fontId="28" fillId="24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/>
    </xf>
    <xf numFmtId="0" fontId="7" fillId="24" borderId="54" xfId="0" applyFont="1" applyFill="1" applyBorder="1" applyAlignment="1">
      <alignment horizontal="left" wrapText="1"/>
    </xf>
    <xf numFmtId="0" fontId="9" fillId="24" borderId="27" xfId="0" applyNumberFormat="1" applyFont="1" applyFill="1" applyBorder="1" applyAlignment="1">
      <alignment horizontal="left" wrapText="1"/>
    </xf>
    <xf numFmtId="0" fontId="7" fillId="24" borderId="20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left" wrapText="1"/>
    </xf>
    <xf numFmtId="0" fontId="9" fillId="24" borderId="15" xfId="0" applyNumberFormat="1" applyFont="1" applyFill="1" applyBorder="1" applyAlignment="1">
      <alignment horizontal="left" wrapText="1"/>
    </xf>
    <xf numFmtId="0" fontId="7" fillId="24" borderId="65" xfId="0" applyFont="1" applyFill="1" applyBorder="1" applyAlignment="1">
      <alignment horizontal="left" wrapText="1"/>
    </xf>
    <xf numFmtId="0" fontId="9" fillId="24" borderId="62" xfId="0" applyNumberFormat="1" applyFont="1" applyFill="1" applyBorder="1" applyAlignment="1">
      <alignment horizontal="left" wrapText="1"/>
    </xf>
    <xf numFmtId="0" fontId="7" fillId="24" borderId="17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 wrapText="1"/>
    </xf>
    <xf numFmtId="0" fontId="7" fillId="24" borderId="33" xfId="0" applyFont="1" applyFill="1" applyBorder="1" applyAlignment="1">
      <alignment horizontal="left" wrapText="1"/>
    </xf>
    <xf numFmtId="0" fontId="9" fillId="24" borderId="29" xfId="0" applyNumberFormat="1" applyFont="1" applyFill="1" applyBorder="1" applyAlignment="1">
      <alignment horizontal="left" wrapText="1"/>
    </xf>
    <xf numFmtId="0" fontId="7" fillId="24" borderId="23" xfId="0" applyFont="1" applyFill="1" applyBorder="1" applyAlignment="1">
      <alignment horizontal="left" wrapText="1"/>
    </xf>
    <xf numFmtId="0" fontId="7" fillId="24" borderId="38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36" xfId="0" applyFont="1" applyFill="1" applyBorder="1" applyAlignment="1">
      <alignment horizontal="left" wrapText="1"/>
    </xf>
    <xf numFmtId="0" fontId="7" fillId="24" borderId="3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49" fontId="7" fillId="24" borderId="46" xfId="0" applyNumberFormat="1" applyFont="1" applyFill="1" applyBorder="1" applyAlignment="1">
      <alignment horizontal="center"/>
    </xf>
    <xf numFmtId="49" fontId="7" fillId="24" borderId="36" xfId="0" applyNumberFormat="1" applyFont="1" applyFill="1" applyBorder="1" applyAlignment="1">
      <alignment horizontal="left"/>
    </xf>
    <xf numFmtId="0" fontId="9" fillId="24" borderId="34" xfId="0" applyNumberFormat="1" applyFont="1" applyFill="1" applyBorder="1" applyAlignment="1">
      <alignment horizontal="left" wrapText="1"/>
    </xf>
    <xf numFmtId="0" fontId="9" fillId="24" borderId="16" xfId="68" applyFont="1" applyFill="1" applyBorder="1" applyAlignment="1">
      <alignment horizontal="center" vertical="center"/>
      <protection/>
    </xf>
    <xf numFmtId="165" fontId="9" fillId="24" borderId="37" xfId="55" applyNumberFormat="1" applyFont="1" applyFill="1" applyBorder="1" applyAlignment="1">
      <alignment horizontal="center" vertical="center"/>
      <protection/>
    </xf>
    <xf numFmtId="49" fontId="7" fillId="24" borderId="14" xfId="0" applyNumberFormat="1" applyFont="1" applyFill="1" applyBorder="1" applyAlignment="1">
      <alignment horizontal="left"/>
    </xf>
    <xf numFmtId="0" fontId="7" fillId="24" borderId="49" xfId="0" applyFont="1" applyFill="1" applyBorder="1" applyAlignment="1">
      <alignment horizontal="left" wrapText="1"/>
    </xf>
    <xf numFmtId="0" fontId="7" fillId="24" borderId="47" xfId="0" applyFont="1" applyFill="1" applyBorder="1" applyAlignment="1">
      <alignment horizontal="left" wrapText="1"/>
    </xf>
    <xf numFmtId="0" fontId="9" fillId="24" borderId="48" xfId="0" applyNumberFormat="1" applyFont="1" applyFill="1" applyBorder="1" applyAlignment="1">
      <alignment horizontal="left" wrapText="1"/>
    </xf>
    <xf numFmtId="49" fontId="7" fillId="24" borderId="71" xfId="0" applyNumberFormat="1" applyFont="1" applyFill="1" applyBorder="1" applyAlignment="1">
      <alignment horizontal="center"/>
    </xf>
    <xf numFmtId="0" fontId="7" fillId="24" borderId="74" xfId="0" applyFont="1" applyFill="1" applyBorder="1" applyAlignment="1">
      <alignment horizontal="left" wrapText="1"/>
    </xf>
    <xf numFmtId="0" fontId="9" fillId="24" borderId="50" xfId="0" applyNumberFormat="1" applyFont="1" applyFill="1" applyBorder="1" applyAlignment="1">
      <alignment horizontal="left" wrapText="1"/>
    </xf>
    <xf numFmtId="49" fontId="7" fillId="24" borderId="65" xfId="0" applyNumberFormat="1" applyFont="1" applyFill="1" applyBorder="1" applyAlignment="1">
      <alignment horizontal="center"/>
    </xf>
    <xf numFmtId="165" fontId="9" fillId="0" borderId="20" xfId="55" applyNumberFormat="1" applyFont="1" applyFill="1" applyBorder="1" applyAlignment="1">
      <alignment horizontal="center" vertical="center"/>
      <protection/>
    </xf>
    <xf numFmtId="165" fontId="9" fillId="0" borderId="11" xfId="55" applyNumberFormat="1" applyFont="1" applyFill="1" applyBorder="1" applyAlignment="1">
      <alignment horizontal="center" vertical="center"/>
      <protection/>
    </xf>
    <xf numFmtId="165" fontId="9" fillId="0" borderId="17" xfId="55" applyNumberFormat="1" applyFont="1" applyFill="1" applyBorder="1" applyAlignment="1">
      <alignment horizontal="center" vertical="center"/>
      <protection/>
    </xf>
    <xf numFmtId="0" fontId="9" fillId="24" borderId="23" xfId="0" applyNumberFormat="1" applyFont="1" applyFill="1" applyBorder="1" applyAlignment="1">
      <alignment horizontal="left" wrapText="1"/>
    </xf>
    <xf numFmtId="0" fontId="9" fillId="24" borderId="20" xfId="68" applyFont="1" applyFill="1" applyBorder="1" applyAlignment="1">
      <alignment horizontal="center" vertical="center"/>
      <protection/>
    </xf>
    <xf numFmtId="49" fontId="9" fillId="24" borderId="54" xfId="0" applyNumberFormat="1" applyFont="1" applyFill="1" applyBorder="1" applyAlignment="1">
      <alignment horizontal="center"/>
    </xf>
    <xf numFmtId="0" fontId="9" fillId="24" borderId="14" xfId="0" applyNumberFormat="1" applyFont="1" applyFill="1" applyBorder="1" applyAlignment="1">
      <alignment horizontal="left" wrapText="1"/>
    </xf>
    <xf numFmtId="0" fontId="9" fillId="24" borderId="11" xfId="68" applyFont="1" applyFill="1" applyBorder="1" applyAlignment="1">
      <alignment horizontal="center" vertical="center"/>
      <protection/>
    </xf>
    <xf numFmtId="49" fontId="9" fillId="24" borderId="40" xfId="0" applyNumberFormat="1" applyFont="1" applyFill="1" applyBorder="1" applyAlignment="1">
      <alignment horizontal="center"/>
    </xf>
    <xf numFmtId="0" fontId="9" fillId="24" borderId="59" xfId="0" applyNumberFormat="1" applyFont="1" applyFill="1" applyBorder="1" applyAlignment="1">
      <alignment horizontal="left" wrapText="1"/>
    </xf>
    <xf numFmtId="0" fontId="9" fillId="24" borderId="17" xfId="68" applyFont="1" applyFill="1" applyBorder="1" applyAlignment="1">
      <alignment horizontal="center" vertical="center"/>
      <protection/>
    </xf>
    <xf numFmtId="49" fontId="9" fillId="24" borderId="65" xfId="0" applyNumberFormat="1" applyFont="1" applyFill="1" applyBorder="1" applyAlignment="1">
      <alignment horizontal="center"/>
    </xf>
    <xf numFmtId="165" fontId="9" fillId="0" borderId="39" xfId="55" applyNumberFormat="1" applyFont="1" applyFill="1" applyBorder="1" applyAlignment="1">
      <alignment horizontal="center" vertical="center"/>
      <protection/>
    </xf>
    <xf numFmtId="165" fontId="9" fillId="0" borderId="30" xfId="55" applyNumberFormat="1" applyFont="1" applyFill="1" applyBorder="1" applyAlignment="1">
      <alignment horizontal="center" vertical="center"/>
      <protection/>
    </xf>
    <xf numFmtId="0" fontId="9" fillId="24" borderId="54" xfId="0" applyNumberFormat="1" applyFont="1" applyFill="1" applyBorder="1" applyAlignment="1">
      <alignment horizontal="left" wrapText="1"/>
    </xf>
    <xf numFmtId="0" fontId="9" fillId="24" borderId="38" xfId="68" applyFont="1" applyFill="1" applyBorder="1" applyAlignment="1">
      <alignment horizontal="center" vertical="center"/>
      <protection/>
    </xf>
    <xf numFmtId="0" fontId="9" fillId="24" borderId="40" xfId="0" applyNumberFormat="1" applyFont="1" applyFill="1" applyBorder="1" applyAlignment="1">
      <alignment horizontal="left" wrapText="1"/>
    </xf>
    <xf numFmtId="0" fontId="9" fillId="24" borderId="10" xfId="68" applyFont="1" applyFill="1" applyBorder="1" applyAlignment="1">
      <alignment horizontal="center" vertical="center"/>
      <protection/>
    </xf>
    <xf numFmtId="0" fontId="9" fillId="24" borderId="36" xfId="0" applyNumberFormat="1" applyFont="1" applyFill="1" applyBorder="1" applyAlignment="1">
      <alignment horizontal="left" wrapText="1"/>
    </xf>
    <xf numFmtId="0" fontId="9" fillId="24" borderId="33" xfId="0" applyNumberFormat="1" applyFont="1" applyFill="1" applyBorder="1" applyAlignment="1">
      <alignment horizontal="left" wrapText="1"/>
    </xf>
    <xf numFmtId="0" fontId="9" fillId="24" borderId="21" xfId="0" applyNumberFormat="1" applyFont="1" applyFill="1" applyBorder="1" applyAlignment="1">
      <alignment horizontal="left" vertical="center" wrapText="1"/>
    </xf>
    <xf numFmtId="0" fontId="9" fillId="24" borderId="22" xfId="0" applyNumberFormat="1" applyFont="1" applyFill="1" applyBorder="1" applyAlignment="1">
      <alignment horizontal="left" wrapText="1"/>
    </xf>
    <xf numFmtId="165" fontId="9" fillId="0" borderId="11" xfId="55" applyNumberFormat="1" applyFont="1" applyFill="1" applyBorder="1" applyAlignment="1">
      <alignment horizontal="center"/>
      <protection/>
    </xf>
    <xf numFmtId="165" fontId="9" fillId="0" borderId="16" xfId="55" applyNumberFormat="1" applyFont="1" applyFill="1" applyBorder="1" applyAlignment="1">
      <alignment horizontal="center" vertical="center"/>
      <protection/>
    </xf>
    <xf numFmtId="165" fontId="9" fillId="0" borderId="11" xfId="55" applyNumberFormat="1" applyFont="1" applyFill="1" applyBorder="1" applyAlignment="1">
      <alignment horizontal="center" wrapText="1"/>
      <protection/>
    </xf>
    <xf numFmtId="165" fontId="9" fillId="24" borderId="11" xfId="55" applyNumberFormat="1" applyFont="1" applyFill="1" applyBorder="1" applyAlignment="1">
      <alignment horizontal="center" vertical="center"/>
      <protection/>
    </xf>
    <xf numFmtId="0" fontId="9" fillId="24" borderId="11" xfId="68" applyFont="1" applyFill="1" applyBorder="1" applyAlignment="1">
      <alignment horizontal="center"/>
      <protection/>
    </xf>
    <xf numFmtId="0" fontId="7" fillId="24" borderId="41" xfId="0" applyFont="1" applyFill="1" applyBorder="1" applyAlignment="1">
      <alignment/>
    </xf>
    <xf numFmtId="0" fontId="9" fillId="24" borderId="11" xfId="68" applyFont="1" applyFill="1" applyBorder="1" applyAlignment="1">
      <alignment horizontal="center" wrapText="1"/>
      <protection/>
    </xf>
    <xf numFmtId="49" fontId="9" fillId="24" borderId="11" xfId="0" applyNumberFormat="1" applyFont="1" applyFill="1" applyBorder="1" applyAlignment="1">
      <alignment horizontal="center" wrapText="1"/>
    </xf>
    <xf numFmtId="165" fontId="7" fillId="0" borderId="69" xfId="0" applyNumberFormat="1" applyFont="1" applyFill="1" applyBorder="1" applyAlignment="1">
      <alignment horizontal="center"/>
    </xf>
    <xf numFmtId="0" fontId="7" fillId="24" borderId="81" xfId="0" applyFont="1" applyFill="1" applyBorder="1" applyAlignment="1">
      <alignment horizontal="left"/>
    </xf>
    <xf numFmtId="0" fontId="9" fillId="24" borderId="82" xfId="0" applyNumberFormat="1" applyFont="1" applyFill="1" applyBorder="1" applyAlignment="1">
      <alignment horizontal="left" wrapText="1"/>
    </xf>
    <xf numFmtId="49" fontId="9" fillId="24" borderId="26" xfId="0" applyNumberFormat="1" applyFont="1" applyFill="1" applyBorder="1" applyAlignment="1">
      <alignment horizontal="center"/>
    </xf>
    <xf numFmtId="0" fontId="9" fillId="24" borderId="22" xfId="0" applyNumberFormat="1" applyFont="1" applyFill="1" applyBorder="1" applyAlignment="1">
      <alignment horizontal="left"/>
    </xf>
    <xf numFmtId="0" fontId="9" fillId="24" borderId="21" xfId="0" applyNumberFormat="1" applyFont="1" applyFill="1" applyBorder="1" applyAlignment="1">
      <alignment horizontal="left" vertical="center"/>
    </xf>
    <xf numFmtId="0" fontId="9" fillId="24" borderId="48" xfId="0" applyNumberFormat="1" applyFont="1" applyFill="1" applyBorder="1" applyAlignment="1">
      <alignment horizontal="left" vertical="center" wrapText="1"/>
    </xf>
    <xf numFmtId="49" fontId="9" fillId="24" borderId="34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9" fillId="24" borderId="27" xfId="0" applyNumberFormat="1" applyFont="1" applyFill="1" applyBorder="1" applyAlignment="1">
      <alignment horizontal="left" vertical="center" wrapText="1"/>
    </xf>
    <xf numFmtId="0" fontId="9" fillId="24" borderId="41" xfId="0" applyNumberFormat="1" applyFont="1" applyFill="1" applyBorder="1" applyAlignment="1">
      <alignment horizontal="left" vertical="center" wrapText="1"/>
    </xf>
    <xf numFmtId="49" fontId="7" fillId="24" borderId="14" xfId="0" applyNumberFormat="1" applyFont="1" applyFill="1" applyBorder="1" applyAlignment="1">
      <alignment horizontal="center"/>
    </xf>
    <xf numFmtId="0" fontId="9" fillId="24" borderId="61" xfId="0" applyNumberFormat="1" applyFont="1" applyFill="1" applyBorder="1" applyAlignment="1">
      <alignment horizontal="left" wrapText="1"/>
    </xf>
    <xf numFmtId="49" fontId="7" fillId="24" borderId="23" xfId="0" applyNumberFormat="1" applyFont="1" applyFill="1" applyBorder="1" applyAlignment="1">
      <alignment horizontal="center"/>
    </xf>
    <xf numFmtId="49" fontId="9" fillId="24" borderId="27" xfId="0" applyNumberFormat="1" applyFont="1" applyFill="1" applyBorder="1" applyAlignment="1">
      <alignment horizontal="center"/>
    </xf>
    <xf numFmtId="49" fontId="9" fillId="24" borderId="21" xfId="0" applyNumberFormat="1" applyFont="1" applyFill="1" applyBorder="1" applyAlignment="1">
      <alignment horizontal="center"/>
    </xf>
    <xf numFmtId="49" fontId="7" fillId="24" borderId="59" xfId="0" applyNumberFormat="1" applyFont="1" applyFill="1" applyBorder="1" applyAlignment="1">
      <alignment horizontal="center"/>
    </xf>
    <xf numFmtId="49" fontId="9" fillId="24" borderId="62" xfId="0" applyNumberFormat="1" applyFont="1" applyFill="1" applyBorder="1" applyAlignment="1">
      <alignment horizontal="center"/>
    </xf>
    <xf numFmtId="0" fontId="30" fillId="24" borderId="41" xfId="0" applyFont="1" applyFill="1" applyBorder="1" applyAlignment="1">
      <alignment horizontal="left"/>
    </xf>
    <xf numFmtId="49" fontId="7" fillId="24" borderId="41" xfId="0" applyNumberFormat="1" applyFont="1" applyFill="1" applyBorder="1" applyAlignment="1">
      <alignment horizontal="center"/>
    </xf>
    <xf numFmtId="49" fontId="9" fillId="24" borderId="41" xfId="0" applyNumberFormat="1" applyFont="1" applyFill="1" applyBorder="1" applyAlignment="1">
      <alignment horizontal="center"/>
    </xf>
    <xf numFmtId="165" fontId="7" fillId="24" borderId="41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/>
    </xf>
    <xf numFmtId="0" fontId="30" fillId="24" borderId="36" xfId="0" applyFont="1" applyFill="1" applyBorder="1" applyAlignment="1">
      <alignment horizontal="left"/>
    </xf>
    <xf numFmtId="0" fontId="30" fillId="24" borderId="82" xfId="0" applyFont="1" applyFill="1" applyBorder="1" applyAlignment="1">
      <alignment horizontal="left"/>
    </xf>
    <xf numFmtId="0" fontId="9" fillId="24" borderId="62" xfId="0" applyNumberFormat="1" applyFont="1" applyFill="1" applyBorder="1" applyAlignment="1">
      <alignment horizontal="left" vertical="center" wrapText="1"/>
    </xf>
    <xf numFmtId="49" fontId="7" fillId="24" borderId="42" xfId="0" applyNumberFormat="1" applyFont="1" applyFill="1" applyBorder="1" applyAlignment="1">
      <alignment horizontal="left"/>
    </xf>
    <xf numFmtId="0" fontId="30" fillId="24" borderId="76" xfId="0" applyFont="1" applyFill="1" applyBorder="1" applyAlignment="1">
      <alignment horizontal="left"/>
    </xf>
    <xf numFmtId="0" fontId="9" fillId="24" borderId="76" xfId="0" applyNumberFormat="1" applyFont="1" applyFill="1" applyBorder="1" applyAlignment="1">
      <alignment horizontal="left" wrapText="1"/>
    </xf>
    <xf numFmtId="49" fontId="9" fillId="24" borderId="18" xfId="0" applyNumberFormat="1" applyFont="1" applyFill="1" applyBorder="1" applyAlignment="1">
      <alignment horizontal="center"/>
    </xf>
    <xf numFmtId="0" fontId="7" fillId="24" borderId="27" xfId="0" applyFont="1" applyFill="1" applyBorder="1" applyAlignment="1">
      <alignment wrapText="1"/>
    </xf>
    <xf numFmtId="0" fontId="7" fillId="24" borderId="37" xfId="0" applyFont="1" applyFill="1" applyBorder="1" applyAlignment="1">
      <alignment horizontal="center"/>
    </xf>
    <xf numFmtId="49" fontId="9" fillId="24" borderId="34" xfId="0" applyNumberFormat="1" applyFont="1" applyFill="1" applyBorder="1" applyAlignment="1">
      <alignment horizontal="center"/>
    </xf>
    <xf numFmtId="0" fontId="7" fillId="24" borderId="59" xfId="0" applyFont="1" applyFill="1" applyBorder="1" applyAlignment="1">
      <alignment horizontal="left" wrapText="1"/>
    </xf>
    <xf numFmtId="0" fontId="7" fillId="24" borderId="50" xfId="0" applyFont="1" applyFill="1" applyBorder="1" applyAlignment="1">
      <alignment wrapText="1"/>
    </xf>
    <xf numFmtId="49" fontId="7" fillId="24" borderId="35" xfId="0" applyNumberFormat="1" applyFont="1" applyFill="1" applyBorder="1" applyAlignment="1">
      <alignment horizontal="left"/>
    </xf>
    <xf numFmtId="0" fontId="7" fillId="24" borderId="44" xfId="0" applyFont="1" applyFill="1" applyBorder="1" applyAlignment="1">
      <alignment wrapText="1"/>
    </xf>
    <xf numFmtId="49" fontId="7" fillId="24" borderId="32" xfId="0" applyNumberFormat="1" applyFont="1" applyFill="1" applyBorder="1" applyAlignment="1">
      <alignment horizontal="left"/>
    </xf>
    <xf numFmtId="0" fontId="7" fillId="24" borderId="41" xfId="0" applyFont="1" applyFill="1" applyBorder="1" applyAlignment="1">
      <alignment wrapText="1"/>
    </xf>
    <xf numFmtId="0" fontId="7" fillId="24" borderId="30" xfId="0" applyFont="1" applyFill="1" applyBorder="1" applyAlignment="1">
      <alignment horizontal="center"/>
    </xf>
    <xf numFmtId="0" fontId="7" fillId="24" borderId="23" xfId="0" applyFont="1" applyFill="1" applyBorder="1" applyAlignment="1">
      <alignment/>
    </xf>
    <xf numFmtId="0" fontId="7" fillId="24" borderId="49" xfId="0" applyNumberFormat="1" applyFont="1" applyFill="1" applyBorder="1" applyAlignment="1">
      <alignment horizontal="left" vertical="top" wrapText="1"/>
    </xf>
    <xf numFmtId="0" fontId="7" fillId="24" borderId="59" xfId="0" applyFont="1" applyFill="1" applyBorder="1" applyAlignment="1">
      <alignment/>
    </xf>
    <xf numFmtId="0" fontId="7" fillId="24" borderId="74" xfId="0" applyNumberFormat="1" applyFont="1" applyFill="1" applyBorder="1" applyAlignment="1">
      <alignment horizontal="left" vertical="top" wrapText="1"/>
    </xf>
    <xf numFmtId="49" fontId="9" fillId="24" borderId="57" xfId="0" applyNumberFormat="1" applyFont="1" applyFill="1" applyBorder="1" applyAlignment="1">
      <alignment horizontal="center"/>
    </xf>
    <xf numFmtId="49" fontId="9" fillId="26" borderId="17" xfId="0" applyNumberFormat="1" applyFont="1" applyFill="1" applyBorder="1" applyAlignment="1">
      <alignment horizontal="center"/>
    </xf>
    <xf numFmtId="0" fontId="7" fillId="13" borderId="43" xfId="0" applyFont="1" applyFill="1" applyBorder="1" applyAlignment="1">
      <alignment horizontal="left"/>
    </xf>
    <xf numFmtId="1" fontId="0" fillId="13" borderId="43" xfId="0" applyNumberFormat="1" applyFill="1" applyBorder="1" applyAlignment="1">
      <alignment horizontal="center"/>
    </xf>
    <xf numFmtId="165" fontId="0" fillId="13" borderId="67" xfId="0" applyNumberFormat="1" applyFill="1" applyBorder="1" applyAlignment="1">
      <alignment/>
    </xf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14" fontId="75" fillId="0" borderId="0" xfId="0" applyNumberFormat="1" applyFont="1" applyFill="1" applyBorder="1" applyAlignment="1">
      <alignment horizontal="left"/>
    </xf>
    <xf numFmtId="49" fontId="9" fillId="25" borderId="18" xfId="0" applyNumberFormat="1" applyFont="1" applyFill="1" applyBorder="1" applyAlignment="1">
      <alignment horizontal="center"/>
    </xf>
    <xf numFmtId="0" fontId="9" fillId="25" borderId="21" xfId="0" applyFont="1" applyFill="1" applyBorder="1" applyAlignment="1">
      <alignment wrapText="1"/>
    </xf>
    <xf numFmtId="49" fontId="7" fillId="25" borderId="12" xfId="0" applyNumberFormat="1" applyFont="1" applyFill="1" applyBorder="1" applyAlignment="1">
      <alignment horizontal="center"/>
    </xf>
    <xf numFmtId="9" fontId="9" fillId="0" borderId="0" xfId="0" applyNumberFormat="1" applyFont="1" applyFill="1" applyAlignment="1">
      <alignment horizontal="left"/>
    </xf>
    <xf numFmtId="1" fontId="9" fillId="0" borderId="11" xfId="0" applyNumberFormat="1" applyFont="1" applyFill="1" applyBorder="1" applyAlignment="1">
      <alignment horizontal="center"/>
    </xf>
    <xf numFmtId="1" fontId="9" fillId="24" borderId="42" xfId="0" applyNumberFormat="1" applyFont="1" applyFill="1" applyBorder="1" applyAlignment="1">
      <alignment horizontal="center"/>
    </xf>
    <xf numFmtId="49" fontId="9" fillId="25" borderId="33" xfId="0" applyNumberFormat="1" applyFont="1" applyFill="1" applyBorder="1" applyAlignment="1">
      <alignment horizontal="center"/>
    </xf>
    <xf numFmtId="49" fontId="9" fillId="25" borderId="17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left" wrapText="1"/>
    </xf>
    <xf numFmtId="49" fontId="7" fillId="0" borderId="53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 wrapText="1"/>
    </xf>
    <xf numFmtId="0" fontId="21" fillId="0" borderId="67" xfId="0" applyFont="1" applyFill="1" applyBorder="1" applyAlignment="1">
      <alignment horizontal="left"/>
    </xf>
    <xf numFmtId="49" fontId="9" fillId="0" borderId="38" xfId="0" applyNumberFormat="1" applyFont="1" applyFill="1" applyBorder="1" applyAlignment="1">
      <alignment horizontal="center"/>
    </xf>
    <xf numFmtId="1" fontId="9" fillId="24" borderId="71" xfId="0" applyNumberFormat="1" applyFont="1" applyFill="1" applyBorder="1" applyAlignment="1">
      <alignment horizontal="center" vertical="center"/>
    </xf>
    <xf numFmtId="1" fontId="9" fillId="24" borderId="11" xfId="0" applyNumberFormat="1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/>
    </xf>
    <xf numFmtId="49" fontId="9" fillId="26" borderId="38" xfId="0" applyNumberFormat="1" applyFont="1" applyFill="1" applyBorder="1" applyAlignment="1">
      <alignment horizontal="center"/>
    </xf>
    <xf numFmtId="0" fontId="9" fillId="26" borderId="10" xfId="0" applyFont="1" applyFill="1" applyBorder="1" applyAlignment="1">
      <alignment horizontal="center"/>
    </xf>
    <xf numFmtId="49" fontId="9" fillId="24" borderId="20" xfId="0" applyNumberFormat="1" applyFont="1" applyFill="1" applyBorder="1" applyAlignment="1">
      <alignment horizontal="center"/>
    </xf>
    <xf numFmtId="0" fontId="20" fillId="7" borderId="18" xfId="0" applyFont="1" applyFill="1" applyBorder="1" applyAlignment="1">
      <alignment horizontal="left"/>
    </xf>
    <xf numFmtId="0" fontId="20" fillId="7" borderId="56" xfId="0" applyFont="1" applyFill="1" applyBorder="1" applyAlignment="1">
      <alignment horizontal="left"/>
    </xf>
    <xf numFmtId="49" fontId="9" fillId="24" borderId="17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49" fontId="9" fillId="25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25" borderId="46" xfId="0" applyNumberFormat="1" applyFont="1" applyFill="1" applyBorder="1" applyAlignment="1">
      <alignment horizontal="center"/>
    </xf>
    <xf numFmtId="49" fontId="9" fillId="25" borderId="13" xfId="0" applyNumberFormat="1" applyFont="1" applyFill="1" applyBorder="1" applyAlignment="1">
      <alignment horizontal="center"/>
    </xf>
    <xf numFmtId="49" fontId="9" fillId="25" borderId="58" xfId="0" applyNumberFormat="1" applyFont="1" applyFill="1" applyBorder="1" applyAlignment="1">
      <alignment horizontal="center"/>
    </xf>
    <xf numFmtId="0" fontId="9" fillId="24" borderId="5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center"/>
    </xf>
    <xf numFmtId="0" fontId="9" fillId="24" borderId="5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165" fontId="7" fillId="25" borderId="30" xfId="0" applyNumberFormat="1" applyFont="1" applyFill="1" applyBorder="1" applyAlignment="1">
      <alignment horizontal="center"/>
    </xf>
    <xf numFmtId="165" fontId="7" fillId="24" borderId="31" xfId="0" applyNumberFormat="1" applyFont="1" applyFill="1" applyBorder="1" applyAlignment="1">
      <alignment horizontal="center"/>
    </xf>
    <xf numFmtId="0" fontId="43" fillId="13" borderId="18" xfId="0" applyFont="1" applyFill="1" applyBorder="1" applyAlignment="1">
      <alignment horizontal="left"/>
    </xf>
    <xf numFmtId="0" fontId="43" fillId="5" borderId="56" xfId="0" applyFont="1" applyFill="1" applyBorder="1" applyAlignment="1">
      <alignment horizontal="left"/>
    </xf>
    <xf numFmtId="0" fontId="43" fillId="5" borderId="18" xfId="0" applyFont="1" applyFill="1" applyBorder="1" applyAlignment="1">
      <alignment horizontal="left"/>
    </xf>
    <xf numFmtId="0" fontId="43" fillId="5" borderId="19" xfId="0" applyFont="1" applyFill="1" applyBorder="1" applyAlignment="1">
      <alignment horizontal="left"/>
    </xf>
    <xf numFmtId="49" fontId="9" fillId="4" borderId="20" xfId="0" applyNumberFormat="1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0" fontId="25" fillId="7" borderId="18" xfId="0" applyFont="1" applyFill="1" applyBorder="1" applyAlignment="1">
      <alignment/>
    </xf>
    <xf numFmtId="49" fontId="7" fillId="24" borderId="63" xfId="0" applyNumberFormat="1" applyFont="1" applyFill="1" applyBorder="1" applyAlignment="1">
      <alignment horizontal="left"/>
    </xf>
    <xf numFmtId="0" fontId="7" fillId="0" borderId="49" xfId="0" applyNumberFormat="1" applyFont="1" applyFill="1" applyBorder="1" applyAlignment="1">
      <alignment horizontal="left" wrapText="1"/>
    </xf>
    <xf numFmtId="49" fontId="7" fillId="24" borderId="46" xfId="0" applyNumberFormat="1" applyFont="1" applyFill="1" applyBorder="1" applyAlignment="1">
      <alignment horizontal="left"/>
    </xf>
    <xf numFmtId="0" fontId="7" fillId="0" borderId="82" xfId="0" applyFont="1" applyFill="1" applyBorder="1" applyAlignment="1">
      <alignment horizontal="left" wrapText="1"/>
    </xf>
    <xf numFmtId="0" fontId="9" fillId="0" borderId="50" xfId="0" applyFont="1" applyFill="1" applyBorder="1" applyAlignment="1">
      <alignment/>
    </xf>
    <xf numFmtId="165" fontId="10" fillId="0" borderId="31" xfId="0" applyNumberFormat="1" applyFont="1" applyFill="1" applyBorder="1" applyAlignment="1">
      <alignment horizontal="center"/>
    </xf>
    <xf numFmtId="1" fontId="7" fillId="24" borderId="20" xfId="0" applyNumberFormat="1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left"/>
    </xf>
    <xf numFmtId="0" fontId="25" fillId="7" borderId="56" xfId="0" applyFont="1" applyFill="1" applyBorder="1" applyAlignment="1">
      <alignment/>
    </xf>
    <xf numFmtId="49" fontId="7" fillId="8" borderId="1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9" fillId="24" borderId="58" xfId="0" applyNumberFormat="1" applyFont="1" applyFill="1" applyBorder="1" applyAlignment="1">
      <alignment horizontal="center"/>
    </xf>
    <xf numFmtId="1" fontId="9" fillId="24" borderId="5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9" fillId="24" borderId="16" xfId="0" applyNumberFormat="1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1" fontId="18" fillId="11" borderId="52" xfId="0" applyNumberFormat="1" applyFont="1" applyFill="1" applyBorder="1" applyAlignment="1">
      <alignment horizontal="left"/>
    </xf>
    <xf numFmtId="1" fontId="18" fillId="11" borderId="18" xfId="0" applyNumberFormat="1" applyFont="1" applyFill="1" applyBorder="1" applyAlignment="1">
      <alignment horizontal="left"/>
    </xf>
    <xf numFmtId="1" fontId="9" fillId="0" borderId="16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24" borderId="17" xfId="0" applyNumberFormat="1" applyFont="1" applyFill="1" applyBorder="1" applyAlignment="1">
      <alignment horizontal="center"/>
    </xf>
    <xf numFmtId="1" fontId="43" fillId="5" borderId="56" xfId="0" applyNumberFormat="1" applyFont="1" applyFill="1" applyBorder="1" applyAlignment="1">
      <alignment horizontal="left"/>
    </xf>
    <xf numFmtId="1" fontId="9" fillId="24" borderId="20" xfId="0" applyNumberFormat="1" applyFont="1" applyFill="1" applyBorder="1" applyAlignment="1">
      <alignment horizontal="center"/>
    </xf>
    <xf numFmtId="1" fontId="43" fillId="5" borderId="18" xfId="0" applyNumberFormat="1" applyFont="1" applyFill="1" applyBorder="1" applyAlignment="1">
      <alignment horizontal="left"/>
    </xf>
    <xf numFmtId="1" fontId="9" fillId="24" borderId="16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24" borderId="16" xfId="0" applyNumberFormat="1" applyFont="1" applyFill="1" applyBorder="1" applyAlignment="1">
      <alignment horizontal="center" vertical="center"/>
    </xf>
    <xf numFmtId="1" fontId="9" fillId="24" borderId="17" xfId="0" applyNumberFormat="1" applyFont="1" applyFill="1" applyBorder="1" applyAlignment="1">
      <alignment horizontal="center" vertical="center"/>
    </xf>
    <xf numFmtId="0" fontId="43" fillId="5" borderId="26" xfId="0" applyFont="1" applyFill="1" applyBorder="1" applyAlignment="1">
      <alignment horizontal="left"/>
    </xf>
    <xf numFmtId="1" fontId="21" fillId="5" borderId="26" xfId="0" applyNumberFormat="1" applyFont="1" applyFill="1" applyBorder="1" applyAlignment="1">
      <alignment horizontal="left"/>
    </xf>
    <xf numFmtId="1" fontId="43" fillId="11" borderId="56" xfId="0" applyNumberFormat="1" applyFont="1" applyFill="1" applyBorder="1" applyAlignment="1">
      <alignment horizontal="left"/>
    </xf>
    <xf numFmtId="1" fontId="43" fillId="11" borderId="26" xfId="0" applyNumberFormat="1" applyFont="1" applyFill="1" applyBorder="1" applyAlignment="1">
      <alignment horizontal="left"/>
    </xf>
    <xf numFmtId="1" fontId="9" fillId="24" borderId="19" xfId="0" applyNumberFormat="1" applyFont="1" applyFill="1" applyBorder="1" applyAlignment="1">
      <alignment horizontal="center"/>
    </xf>
    <xf numFmtId="1" fontId="43" fillId="11" borderId="18" xfId="0" applyNumberFormat="1" applyFont="1" applyFill="1" applyBorder="1" applyAlignment="1">
      <alignment horizontal="left"/>
    </xf>
    <xf numFmtId="1" fontId="43" fillId="5" borderId="17" xfId="0" applyNumberFormat="1" applyFont="1" applyFill="1" applyBorder="1" applyAlignment="1">
      <alignment horizontal="left"/>
    </xf>
    <xf numFmtId="1" fontId="43" fillId="5" borderId="19" xfId="0" applyNumberFormat="1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 horizontal="center"/>
    </xf>
    <xf numFmtId="1" fontId="20" fillId="3" borderId="18" xfId="0" applyNumberFormat="1" applyFont="1" applyFill="1" applyBorder="1" applyAlignment="1">
      <alignment horizontal="left"/>
    </xf>
    <xf numFmtId="1" fontId="7" fillId="24" borderId="20" xfId="0" applyNumberFormat="1" applyFont="1" applyFill="1" applyBorder="1" applyAlignment="1">
      <alignment horizontal="center" wrapText="1"/>
    </xf>
    <xf numFmtId="1" fontId="7" fillId="24" borderId="17" xfId="0" applyNumberFormat="1" applyFont="1" applyFill="1" applyBorder="1" applyAlignment="1">
      <alignment horizontal="center" wrapText="1"/>
    </xf>
    <xf numFmtId="1" fontId="21" fillId="5" borderId="43" xfId="0" applyNumberFormat="1" applyFont="1" applyFill="1" applyBorder="1" applyAlignment="1">
      <alignment horizontal="left"/>
    </xf>
    <xf numFmtId="1" fontId="20" fillId="7" borderId="52" xfId="0" applyNumberFormat="1" applyFont="1" applyFill="1" applyBorder="1" applyAlignment="1">
      <alignment horizontal="left"/>
    </xf>
    <xf numFmtId="1" fontId="20" fillId="7" borderId="0" xfId="0" applyNumberFormat="1" applyFont="1" applyFill="1" applyBorder="1" applyAlignment="1">
      <alignment horizontal="left"/>
    </xf>
    <xf numFmtId="1" fontId="20" fillId="7" borderId="51" xfId="0" applyNumberFormat="1" applyFont="1" applyFill="1" applyBorder="1" applyAlignment="1">
      <alignment horizontal="left"/>
    </xf>
    <xf numFmtId="1" fontId="20" fillId="7" borderId="65" xfId="0" applyNumberFormat="1" applyFont="1" applyFill="1" applyBorder="1" applyAlignment="1">
      <alignment horizontal="left"/>
    </xf>
    <xf numFmtId="1" fontId="9" fillId="0" borderId="30" xfId="0" applyNumberFormat="1" applyFont="1" applyFill="1" applyBorder="1" applyAlignment="1">
      <alignment horizontal="center"/>
    </xf>
    <xf numFmtId="1" fontId="20" fillId="7" borderId="43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center"/>
    </xf>
    <xf numFmtId="1" fontId="20" fillId="11" borderId="43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center" wrapText="1"/>
    </xf>
    <xf numFmtId="1" fontId="7" fillId="24" borderId="16" xfId="0" applyNumberFormat="1" applyFont="1" applyFill="1" applyBorder="1" applyAlignment="1">
      <alignment horizontal="center" wrapText="1"/>
    </xf>
    <xf numFmtId="1" fontId="7" fillId="0" borderId="19" xfId="0" applyNumberFormat="1" applyFont="1" applyFill="1" applyBorder="1" applyAlignment="1">
      <alignment horizontal="center" wrapText="1"/>
    </xf>
    <xf numFmtId="1" fontId="21" fillId="5" borderId="43" xfId="0" applyNumberFormat="1" applyFont="1" applyFill="1" applyBorder="1" applyAlignment="1">
      <alignment horizontal="left"/>
    </xf>
    <xf numFmtId="1" fontId="9" fillId="25" borderId="12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/>
    </xf>
    <xf numFmtId="49" fontId="9" fillId="26" borderId="10" xfId="0" applyNumberFormat="1" applyFont="1" applyFill="1" applyBorder="1" applyAlignment="1">
      <alignment horizontal="center"/>
    </xf>
    <xf numFmtId="165" fontId="7" fillId="4" borderId="37" xfId="0" applyNumberFormat="1" applyFont="1" applyFill="1" applyBorder="1" applyAlignment="1">
      <alignment horizontal="center"/>
    </xf>
    <xf numFmtId="49" fontId="9" fillId="4" borderId="11" xfId="0" applyNumberFormat="1" applyFont="1" applyFill="1" applyBorder="1" applyAlignment="1">
      <alignment horizontal="center"/>
    </xf>
    <xf numFmtId="49" fontId="9" fillId="4" borderId="17" xfId="0" applyNumberFormat="1" applyFont="1" applyFill="1" applyBorder="1" applyAlignment="1">
      <alignment horizontal="center"/>
    </xf>
    <xf numFmtId="0" fontId="25" fillId="7" borderId="0" xfId="0" applyFont="1" applyFill="1" applyBorder="1" applyAlignment="1">
      <alignment/>
    </xf>
    <xf numFmtId="0" fontId="33" fillId="5" borderId="52" xfId="0" applyFont="1" applyFill="1" applyBorder="1" applyAlignment="1">
      <alignment horizontal="left"/>
    </xf>
    <xf numFmtId="0" fontId="12" fillId="5" borderId="51" xfId="0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5" fontId="7" fillId="0" borderId="39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left"/>
    </xf>
    <xf numFmtId="1" fontId="9" fillId="25" borderId="18" xfId="0" applyNumberFormat="1" applyFont="1" applyFill="1" applyBorder="1" applyAlignment="1">
      <alignment horizontal="center"/>
    </xf>
    <xf numFmtId="0" fontId="28" fillId="25" borderId="21" xfId="0" applyNumberFormat="1" applyFont="1" applyFill="1" applyBorder="1" applyAlignment="1">
      <alignment horizontal="left" wrapText="1"/>
    </xf>
    <xf numFmtId="1" fontId="9" fillId="25" borderId="13" xfId="0" applyNumberFormat="1" applyFont="1" applyFill="1" applyBorder="1" applyAlignment="1">
      <alignment horizontal="center"/>
    </xf>
    <xf numFmtId="165" fontId="7" fillId="25" borderId="16" xfId="0" applyNumberFormat="1" applyFont="1" applyFill="1" applyBorder="1" applyAlignment="1">
      <alignment horizontal="center"/>
    </xf>
    <xf numFmtId="49" fontId="7" fillId="25" borderId="10" xfId="0" applyNumberFormat="1" applyFont="1" applyFill="1" applyBorder="1" applyAlignment="1">
      <alignment horizontal="center"/>
    </xf>
    <xf numFmtId="0" fontId="7" fillId="25" borderId="11" xfId="0" applyNumberFormat="1" applyFont="1" applyFill="1" applyBorder="1" applyAlignment="1">
      <alignment horizontal="center" wrapText="1"/>
    </xf>
    <xf numFmtId="0" fontId="43" fillId="5" borderId="51" xfId="0" applyFont="1" applyFill="1" applyBorder="1" applyAlignment="1">
      <alignment horizontal="left"/>
    </xf>
    <xf numFmtId="1" fontId="7" fillId="25" borderId="10" xfId="0" applyNumberFormat="1" applyFont="1" applyFill="1" applyBorder="1" applyAlignment="1">
      <alignment horizontal="center" wrapText="1"/>
    </xf>
    <xf numFmtId="49" fontId="9" fillId="25" borderId="20" xfId="0" applyNumberFormat="1" applyFont="1" applyFill="1" applyBorder="1" applyAlignment="1">
      <alignment horizontal="center"/>
    </xf>
    <xf numFmtId="49" fontId="9" fillId="25" borderId="39" xfId="0" applyNumberFormat="1" applyFont="1" applyFill="1" applyBorder="1" applyAlignment="1">
      <alignment horizontal="center"/>
    </xf>
    <xf numFmtId="0" fontId="9" fillId="25" borderId="36" xfId="0" applyFont="1" applyFill="1" applyBorder="1" applyAlignment="1">
      <alignment vertical="center" wrapText="1"/>
    </xf>
    <xf numFmtId="49" fontId="7" fillId="25" borderId="13" xfId="0" applyNumberFormat="1" applyFont="1" applyFill="1" applyBorder="1" applyAlignment="1">
      <alignment horizontal="center"/>
    </xf>
    <xf numFmtId="49" fontId="9" fillId="25" borderId="37" xfId="0" applyNumberFormat="1" applyFont="1" applyFill="1" applyBorder="1" applyAlignment="1">
      <alignment horizontal="center"/>
    </xf>
    <xf numFmtId="0" fontId="9" fillId="25" borderId="14" xfId="0" applyFont="1" applyFill="1" applyBorder="1" applyAlignment="1">
      <alignment vertical="center" wrapText="1"/>
    </xf>
    <xf numFmtId="49" fontId="9" fillId="25" borderId="30" xfId="0" applyNumberFormat="1" applyFont="1" applyFill="1" applyBorder="1" applyAlignment="1">
      <alignment horizontal="center"/>
    </xf>
    <xf numFmtId="165" fontId="7" fillId="4" borderId="39" xfId="0" applyNumberFormat="1" applyFont="1" applyFill="1" applyBorder="1" applyAlignment="1">
      <alignment horizontal="center"/>
    </xf>
    <xf numFmtId="165" fontId="7" fillId="4" borderId="30" xfId="0" applyNumberFormat="1" applyFont="1" applyFill="1" applyBorder="1" applyAlignment="1">
      <alignment horizontal="center"/>
    </xf>
    <xf numFmtId="165" fontId="7" fillId="4" borderId="31" xfId="0" applyNumberFormat="1" applyFont="1" applyFill="1" applyBorder="1" applyAlignment="1">
      <alignment horizontal="center"/>
    </xf>
    <xf numFmtId="0" fontId="7" fillId="4" borderId="49" xfId="0" applyFont="1" applyFill="1" applyBorder="1" applyAlignment="1">
      <alignment horizontal="left"/>
    </xf>
    <xf numFmtId="0" fontId="9" fillId="4" borderId="23" xfId="0" applyFont="1" applyFill="1" applyBorder="1" applyAlignment="1">
      <alignment wrapText="1"/>
    </xf>
    <xf numFmtId="49" fontId="7" fillId="4" borderId="38" xfId="0" applyNumberFormat="1" applyFont="1" applyFill="1" applyBorder="1" applyAlignment="1">
      <alignment horizontal="center"/>
    </xf>
    <xf numFmtId="49" fontId="9" fillId="4" borderId="38" xfId="0" applyNumberFormat="1" applyFont="1" applyFill="1" applyBorder="1" applyAlignment="1">
      <alignment horizontal="center"/>
    </xf>
    <xf numFmtId="49" fontId="9" fillId="4" borderId="20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vertical="center" wrapText="1"/>
    </xf>
    <xf numFmtId="49" fontId="7" fillId="4" borderId="10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0" fontId="7" fillId="4" borderId="74" xfId="0" applyFont="1" applyFill="1" applyBorder="1" applyAlignment="1">
      <alignment horizontal="left"/>
    </xf>
    <xf numFmtId="0" fontId="9" fillId="4" borderId="59" xfId="0" applyFont="1" applyFill="1" applyBorder="1" applyAlignment="1">
      <alignment vertical="center" wrapText="1"/>
    </xf>
    <xf numFmtId="49" fontId="7" fillId="4" borderId="57" xfId="0" applyNumberFormat="1" applyFont="1" applyFill="1" applyBorder="1" applyAlignment="1">
      <alignment horizontal="center"/>
    </xf>
    <xf numFmtId="49" fontId="9" fillId="4" borderId="57" xfId="0" applyNumberFormat="1" applyFont="1" applyFill="1" applyBorder="1" applyAlignment="1">
      <alignment horizontal="center"/>
    </xf>
    <xf numFmtId="1" fontId="9" fillId="4" borderId="17" xfId="0" applyNumberFormat="1" applyFont="1" applyFill="1" applyBorder="1" applyAlignment="1">
      <alignment horizontal="center"/>
    </xf>
    <xf numFmtId="49" fontId="7" fillId="4" borderId="35" xfId="0" applyNumberFormat="1" applyFont="1" applyFill="1" applyBorder="1" applyAlignment="1">
      <alignment horizontal="left"/>
    </xf>
    <xf numFmtId="0" fontId="7" fillId="4" borderId="44" xfId="0" applyFont="1" applyFill="1" applyBorder="1" applyAlignment="1">
      <alignment horizontal="left"/>
    </xf>
    <xf numFmtId="0" fontId="7" fillId="4" borderId="36" xfId="0" applyFont="1" applyFill="1" applyBorder="1" applyAlignment="1">
      <alignment wrapText="1"/>
    </xf>
    <xf numFmtId="49" fontId="7" fillId="4" borderId="13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" fontId="9" fillId="4" borderId="16" xfId="0" applyNumberFormat="1" applyFont="1" applyFill="1" applyBorder="1" applyAlignment="1">
      <alignment horizontal="center"/>
    </xf>
    <xf numFmtId="1" fontId="20" fillId="7" borderId="66" xfId="0" applyNumberFormat="1" applyFont="1" applyFill="1" applyBorder="1" applyAlignment="1">
      <alignment horizontal="left"/>
    </xf>
    <xf numFmtId="1" fontId="9" fillId="0" borderId="37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" fontId="9" fillId="0" borderId="56" xfId="0" applyNumberFormat="1" applyFont="1" applyFill="1" applyBorder="1" applyAlignment="1">
      <alignment horizontal="center"/>
    </xf>
    <xf numFmtId="1" fontId="9" fillId="8" borderId="20" xfId="0" applyNumberFormat="1" applyFont="1" applyFill="1" applyBorder="1" applyAlignment="1">
      <alignment horizontal="center"/>
    </xf>
    <xf numFmtId="1" fontId="9" fillId="8" borderId="11" xfId="0" applyNumberFormat="1" applyFont="1" applyFill="1" applyBorder="1" applyAlignment="1">
      <alignment horizontal="center"/>
    </xf>
    <xf numFmtId="0" fontId="7" fillId="25" borderId="23" xfId="0" applyFont="1" applyFill="1" applyBorder="1" applyAlignment="1">
      <alignment horizontal="left"/>
    </xf>
    <xf numFmtId="0" fontId="9" fillId="25" borderId="27" xfId="0" applyFont="1" applyFill="1" applyBorder="1" applyAlignment="1">
      <alignment horizontal="left" vertical="center" wrapText="1"/>
    </xf>
    <xf numFmtId="49" fontId="7" fillId="25" borderId="34" xfId="0" applyNumberFormat="1" applyFont="1" applyFill="1" applyBorder="1" applyAlignment="1">
      <alignment horizontal="center"/>
    </xf>
    <xf numFmtId="1" fontId="9" fillId="25" borderId="20" xfId="0" applyNumberFormat="1" applyFont="1" applyFill="1" applyBorder="1" applyAlignment="1">
      <alignment horizontal="center" vertical="center"/>
    </xf>
    <xf numFmtId="165" fontId="9" fillId="25" borderId="39" xfId="0" applyNumberFormat="1" applyFont="1" applyFill="1" applyBorder="1" applyAlignment="1">
      <alignment horizontal="center"/>
    </xf>
    <xf numFmtId="0" fontId="9" fillId="25" borderId="21" xfId="0" applyFont="1" applyFill="1" applyBorder="1" applyAlignment="1">
      <alignment horizontal="left" vertical="center" wrapText="1"/>
    </xf>
    <xf numFmtId="49" fontId="7" fillId="25" borderId="40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 vertical="center"/>
    </xf>
    <xf numFmtId="165" fontId="9" fillId="25" borderId="30" xfId="0" applyNumberFormat="1" applyFont="1" applyFill="1" applyBorder="1" applyAlignment="1">
      <alignment horizontal="center"/>
    </xf>
    <xf numFmtId="0" fontId="7" fillId="25" borderId="36" xfId="0" applyFont="1" applyFill="1" applyBorder="1" applyAlignment="1">
      <alignment horizontal="left"/>
    </xf>
    <xf numFmtId="0" fontId="9" fillId="25" borderId="15" xfId="0" applyFont="1" applyFill="1" applyBorder="1" applyAlignment="1">
      <alignment horizontal="left" vertical="center" wrapText="1"/>
    </xf>
    <xf numFmtId="1" fontId="9" fillId="25" borderId="16" xfId="0" applyNumberFormat="1" applyFont="1" applyFill="1" applyBorder="1" applyAlignment="1">
      <alignment horizontal="center" vertical="center"/>
    </xf>
    <xf numFmtId="165" fontId="9" fillId="25" borderId="37" xfId="0" applyNumberFormat="1" applyFont="1" applyFill="1" applyBorder="1" applyAlignment="1">
      <alignment horizontal="center"/>
    </xf>
    <xf numFmtId="0" fontId="7" fillId="25" borderId="49" xfId="0" applyFont="1" applyFill="1" applyBorder="1" applyAlignment="1">
      <alignment horizontal="left"/>
    </xf>
    <xf numFmtId="49" fontId="9" fillId="25" borderId="11" xfId="0" applyNumberFormat="1" applyFont="1" applyFill="1" applyBorder="1" applyAlignment="1">
      <alignment horizontal="center" vertical="center"/>
    </xf>
    <xf numFmtId="49" fontId="9" fillId="25" borderId="16" xfId="0" applyNumberFormat="1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left"/>
    </xf>
    <xf numFmtId="0" fontId="21" fillId="5" borderId="51" xfId="0" applyFont="1" applyFill="1" applyBorder="1" applyAlignment="1">
      <alignment horizontal="left"/>
    </xf>
    <xf numFmtId="0" fontId="71" fillId="5" borderId="51" xfId="0" applyFont="1" applyFill="1" applyBorder="1" applyAlignment="1">
      <alignment horizontal="left"/>
    </xf>
    <xf numFmtId="0" fontId="72" fillId="5" borderId="69" xfId="0" applyFont="1" applyFill="1" applyBorder="1" applyAlignment="1">
      <alignment horizontal="right"/>
    </xf>
    <xf numFmtId="1" fontId="9" fillId="25" borderId="41" xfId="0" applyNumberFormat="1" applyFont="1" applyFill="1" applyBorder="1" applyAlignment="1">
      <alignment horizontal="center" vertical="center"/>
    </xf>
    <xf numFmtId="165" fontId="9" fillId="25" borderId="41" xfId="0" applyNumberFormat="1" applyFont="1" applyFill="1" applyBorder="1" applyAlignment="1">
      <alignment horizontal="center"/>
    </xf>
    <xf numFmtId="49" fontId="7" fillId="25" borderId="57" xfId="0" applyNumberFormat="1" applyFont="1" applyFill="1" applyBorder="1" applyAlignment="1">
      <alignment horizontal="center"/>
    </xf>
    <xf numFmtId="1" fontId="9" fillId="25" borderId="17" xfId="0" applyNumberFormat="1" applyFont="1" applyFill="1" applyBorder="1" applyAlignment="1">
      <alignment horizontal="center" vertical="center"/>
    </xf>
    <xf numFmtId="165" fontId="9" fillId="25" borderId="31" xfId="0" applyNumberFormat="1" applyFont="1" applyFill="1" applyBorder="1" applyAlignment="1">
      <alignment horizontal="center"/>
    </xf>
    <xf numFmtId="1" fontId="9" fillId="25" borderId="16" xfId="0" applyNumberFormat="1" applyFont="1" applyFill="1" applyBorder="1" applyAlignment="1">
      <alignment horizontal="center"/>
    </xf>
    <xf numFmtId="1" fontId="9" fillId="25" borderId="17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/>
    </xf>
    <xf numFmtId="0" fontId="21" fillId="13" borderId="42" xfId="0" applyFont="1" applyFill="1" applyBorder="1" applyAlignment="1">
      <alignment horizontal="center"/>
    </xf>
    <xf numFmtId="0" fontId="21" fillId="13" borderId="43" xfId="0" applyFont="1" applyFill="1" applyBorder="1" applyAlignment="1">
      <alignment horizontal="center"/>
    </xf>
    <xf numFmtId="0" fontId="21" fillId="13" borderId="52" xfId="0" applyFont="1" applyFill="1" applyBorder="1" applyAlignment="1">
      <alignment horizontal="center"/>
    </xf>
    <xf numFmtId="49" fontId="76" fillId="13" borderId="40" xfId="0" applyNumberFormat="1" applyFont="1" applyFill="1" applyBorder="1" applyAlignment="1">
      <alignment horizontal="center"/>
    </xf>
    <xf numFmtId="49" fontId="76" fillId="13" borderId="0" xfId="0" applyNumberFormat="1" applyFont="1" applyFill="1" applyBorder="1" applyAlignment="1">
      <alignment horizontal="center"/>
    </xf>
    <xf numFmtId="0" fontId="18" fillId="7" borderId="60" xfId="0" applyFont="1" applyFill="1" applyBorder="1" applyAlignment="1">
      <alignment horizontal="left"/>
    </xf>
    <xf numFmtId="0" fontId="18" fillId="7" borderId="52" xfId="0" applyFont="1" applyFill="1" applyBorder="1" applyAlignment="1">
      <alignment horizontal="left"/>
    </xf>
    <xf numFmtId="0" fontId="18" fillId="7" borderId="43" xfId="0" applyFont="1" applyFill="1" applyBorder="1" applyAlignment="1">
      <alignment horizontal="left"/>
    </xf>
    <xf numFmtId="0" fontId="18" fillId="7" borderId="67" xfId="0" applyFont="1" applyFill="1" applyBorder="1" applyAlignment="1">
      <alignment horizontal="left"/>
    </xf>
    <xf numFmtId="49" fontId="47" fillId="7" borderId="10" xfId="0" applyNumberFormat="1" applyFont="1" applyFill="1" applyBorder="1" applyAlignment="1">
      <alignment horizontal="center"/>
    </xf>
    <xf numFmtId="49" fontId="47" fillId="7" borderId="40" xfId="0" applyNumberFormat="1" applyFont="1" applyFill="1" applyBorder="1" applyAlignment="1">
      <alignment horizontal="center"/>
    </xf>
    <xf numFmtId="49" fontId="47" fillId="7" borderId="30" xfId="0" applyNumberFormat="1" applyFont="1" applyFill="1" applyBorder="1" applyAlignment="1">
      <alignment horizontal="center"/>
    </xf>
    <xf numFmtId="49" fontId="11" fillId="0" borderId="63" xfId="0" applyNumberFormat="1" applyFont="1" applyFill="1" applyBorder="1" applyAlignment="1">
      <alignment horizontal="center" vertical="top" wrapText="1"/>
    </xf>
    <xf numFmtId="49" fontId="11" fillId="0" borderId="49" xfId="0" applyNumberFormat="1" applyFont="1" applyFill="1" applyBorder="1" applyAlignment="1">
      <alignment horizontal="center" vertical="top" wrapText="1"/>
    </xf>
    <xf numFmtId="49" fontId="11" fillId="0" borderId="32" xfId="0" applyNumberFormat="1" applyFont="1" applyFill="1" applyBorder="1" applyAlignment="1">
      <alignment horizontal="center" vertical="top" wrapText="1"/>
    </xf>
    <xf numFmtId="49" fontId="11" fillId="0" borderId="41" xfId="0" applyNumberFormat="1" applyFont="1" applyFill="1" applyBorder="1" applyAlignment="1">
      <alignment horizontal="center" vertical="top" wrapText="1"/>
    </xf>
    <xf numFmtId="49" fontId="11" fillId="0" borderId="73" xfId="0" applyNumberFormat="1" applyFont="1" applyFill="1" applyBorder="1" applyAlignment="1">
      <alignment horizontal="center"/>
    </xf>
    <xf numFmtId="49" fontId="11" fillId="0" borderId="74" xfId="0" applyNumberFormat="1" applyFont="1" applyFill="1" applyBorder="1" applyAlignment="1">
      <alignment horizontal="center"/>
    </xf>
    <xf numFmtId="49" fontId="77" fillId="25" borderId="42" xfId="0" applyNumberFormat="1" applyFont="1" applyFill="1" applyBorder="1" applyAlignment="1">
      <alignment horizontal="center"/>
    </xf>
    <xf numFmtId="49" fontId="77" fillId="25" borderId="43" xfId="0" applyNumberFormat="1" applyFont="1" applyFill="1" applyBorder="1" applyAlignment="1">
      <alignment horizontal="center"/>
    </xf>
    <xf numFmtId="49" fontId="77" fillId="25" borderId="67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XPORT RPICE LIST 20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76" xfId="55"/>
    <cellStyle name="Обычный_TDSheet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標準_Order August" xfId="67"/>
    <cellStyle name="標準_セイジョー案件輸送（1ST SHIP）TEU見積もり2009.0408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61925" y="0"/>
          <a:ext cx="876300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533400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" y="0"/>
          <a:ext cx="611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161925" y="0"/>
          <a:ext cx="876300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0"/>
          <a:ext cx="533400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57175" y="0"/>
          <a:ext cx="611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161925" y="0"/>
          <a:ext cx="876300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0"/>
          <a:ext cx="533400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57175" y="0"/>
          <a:ext cx="611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0" name="Picture 1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1" name="Picture 1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2" name="Picture 1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3" name="Picture 2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4" name="Picture 2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5" name="Picture 2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6" name="Picture 2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7" name="Picture 2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8" name="Picture 2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19" name="Picture 2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0" name="Picture 2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1" name="Picture 2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2" name="Picture 2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3" name="Picture 3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4" name="Picture 3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5" name="Picture 3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6" name="Picture 3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7" name="Picture 3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8" name="Picture 3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29" name="Picture 3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0" name="Picture 3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1" name="Picture 3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2" name="Picture 3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3" name="Picture 4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4" name="Picture 4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5" name="Picture 4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6" name="Picture 4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7" name="Picture 4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8" name="Picture 4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39" name="Picture 4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40" name="Picture 4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1085</xdr:row>
      <xdr:rowOff>0</xdr:rowOff>
    </xdr:from>
    <xdr:to>
      <xdr:col>7</xdr:col>
      <xdr:colOff>0</xdr:colOff>
      <xdr:row>1085</xdr:row>
      <xdr:rowOff>0</xdr:rowOff>
    </xdr:to>
    <xdr:pic>
      <xdr:nvPicPr>
        <xdr:cNvPr id="41" name="Picture 4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20977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42" name="Picture 4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43" name="Picture 5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44" name="Picture 5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45" name="Picture 5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46" name="Picture 5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47" name="Picture 5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48" name="Picture 5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49" name="Picture 5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0" name="Picture 5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1" name="Picture 5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2" name="Picture 5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3" name="Picture 6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4" name="Picture 6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5" name="Picture 6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6" name="Picture 6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7" name="Picture 6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8" name="Picture 6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59" name="Picture 6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0" name="Picture 6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1" name="Picture 6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2" name="Picture 6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3" name="Picture 7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4" name="Picture 7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5" name="Picture 7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6" name="Picture 7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7" name="Picture 7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8" name="Picture 7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69" name="Picture 7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0" name="Picture 7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1" name="Picture 7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2" name="Picture 7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3" name="Picture 8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4" name="Picture 4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5" name="Picture 4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6" name="Picture 4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7" name="Picture 4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8" name="Picture 4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79" name="Picture 4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80" name="Picture 4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pic>
      <xdr:nvPicPr>
        <xdr:cNvPr id="81" name="Picture 4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563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0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.375" style="7" customWidth="1"/>
    <col min="2" max="2" width="10.25390625" style="475" customWidth="1"/>
    <col min="3" max="3" width="63.00390625" style="1" customWidth="1"/>
    <col min="4" max="4" width="7.00390625" style="2" customWidth="1"/>
    <col min="5" max="5" width="8.875" style="264" customWidth="1"/>
    <col min="6" max="6" width="14.625" style="264" bestFit="1" customWidth="1"/>
    <col min="7" max="7" width="6.125" style="187" customWidth="1"/>
    <col min="8" max="8" width="4.75390625" style="193" customWidth="1"/>
    <col min="9" max="9" width="5.125" style="464" customWidth="1"/>
    <col min="10" max="10" width="7.00390625" style="446" customWidth="1"/>
    <col min="11" max="16384" width="9.125" style="118" customWidth="1"/>
  </cols>
  <sheetData>
    <row r="1" spans="2:4" ht="30" customHeight="1" thickBot="1">
      <c r="B1" s="474" t="s">
        <v>1967</v>
      </c>
      <c r="C1" s="288"/>
      <c r="D1" s="346"/>
    </row>
    <row r="2" spans="1:10" s="254" customFormat="1" ht="30.75" customHeight="1" thickBot="1">
      <c r="A2" s="1069" t="s">
        <v>284</v>
      </c>
      <c r="B2" s="1070"/>
      <c r="C2" s="745" t="s">
        <v>286</v>
      </c>
      <c r="D2" s="290"/>
      <c r="E2" s="450" t="s">
        <v>1314</v>
      </c>
      <c r="F2" s="450" t="s">
        <v>1314</v>
      </c>
      <c r="H2" s="194"/>
      <c r="I2" s="465"/>
      <c r="J2" s="447"/>
    </row>
    <row r="3" spans="1:10" s="254" customFormat="1" ht="30" customHeight="1" thickBot="1">
      <c r="A3" s="1071" t="s">
        <v>285</v>
      </c>
      <c r="B3" s="1072"/>
      <c r="C3" s="745" t="s">
        <v>286</v>
      </c>
      <c r="D3" s="302"/>
      <c r="E3" s="450" t="s">
        <v>1365</v>
      </c>
      <c r="F3" s="450" t="s">
        <v>1365</v>
      </c>
      <c r="H3" s="194"/>
      <c r="I3" s="465"/>
      <c r="J3" s="447"/>
    </row>
    <row r="4" spans="1:10" s="254" customFormat="1" ht="14.25" customHeight="1" thickBot="1">
      <c r="A4" s="1073" t="s">
        <v>283</v>
      </c>
      <c r="B4" s="1074"/>
      <c r="C4" s="745" t="s">
        <v>286</v>
      </c>
      <c r="D4" s="566"/>
      <c r="E4" s="450" t="s">
        <v>80</v>
      </c>
      <c r="F4" s="450" t="s">
        <v>80</v>
      </c>
      <c r="H4" s="194"/>
      <c r="I4" s="465"/>
      <c r="J4" s="447"/>
    </row>
    <row r="5" spans="1:10" s="254" customFormat="1" ht="14.25" customHeight="1">
      <c r="A5" s="185"/>
      <c r="B5" s="858" t="s">
        <v>291</v>
      </c>
      <c r="C5" s="186"/>
      <c r="D5" s="565" t="s">
        <v>77</v>
      </c>
      <c r="H5" s="194"/>
      <c r="I5" s="465"/>
      <c r="J5" s="447"/>
    </row>
    <row r="6" spans="1:10" ht="14.25" customHeight="1" thickBot="1">
      <c r="A6" s="10"/>
      <c r="C6" s="9" t="s">
        <v>1966</v>
      </c>
      <c r="D6" s="3"/>
      <c r="E6" s="265"/>
      <c r="F6" s="265"/>
      <c r="G6" s="221"/>
      <c r="J6" s="448" t="s">
        <v>1512</v>
      </c>
    </row>
    <row r="7" spans="1:10" ht="22.5" customHeight="1" thickBot="1">
      <c r="A7" s="18" t="s">
        <v>1962</v>
      </c>
      <c r="B7" s="476" t="s">
        <v>1963</v>
      </c>
      <c r="C7" s="347"/>
      <c r="D7" s="19" t="s">
        <v>1968</v>
      </c>
      <c r="E7" s="928" t="s">
        <v>1969</v>
      </c>
      <c r="F7" s="266" t="s">
        <v>564</v>
      </c>
      <c r="G7" s="217" t="s">
        <v>1804</v>
      </c>
      <c r="J7" s="449">
        <f>SUM(J9:J978)</f>
        <v>0</v>
      </c>
    </row>
    <row r="8" spans="1:7" ht="15.75" thickBot="1">
      <c r="A8" s="312" t="s">
        <v>2863</v>
      </c>
      <c r="B8" s="313"/>
      <c r="C8" s="313"/>
      <c r="D8" s="313"/>
      <c r="E8" s="313"/>
      <c r="F8" s="313"/>
      <c r="G8" s="551"/>
    </row>
    <row r="9" spans="1:10" s="354" customFormat="1" ht="13.5" thickBot="1">
      <c r="A9" s="314" t="s">
        <v>2333</v>
      </c>
      <c r="B9" s="477"/>
      <c r="C9" s="315"/>
      <c r="D9" s="315"/>
      <c r="E9" s="315"/>
      <c r="F9" s="315"/>
      <c r="G9" s="364"/>
      <c r="H9" s="195"/>
      <c r="I9" s="466" t="s">
        <v>1511</v>
      </c>
      <c r="J9" s="439"/>
    </row>
    <row r="10" spans="1:10" s="354" customFormat="1" ht="12.75">
      <c r="A10" s="13" t="s">
        <v>1972</v>
      </c>
      <c r="B10" s="229" t="s">
        <v>1981</v>
      </c>
      <c r="C10" s="14" t="s">
        <v>2501</v>
      </c>
      <c r="D10" s="12" t="s">
        <v>1975</v>
      </c>
      <c r="E10" s="702" t="s">
        <v>2162</v>
      </c>
      <c r="F10" s="153" t="s">
        <v>562</v>
      </c>
      <c r="G10" s="17">
        <v>696</v>
      </c>
      <c r="H10" s="195"/>
      <c r="I10" s="466"/>
      <c r="J10" s="439">
        <f aca="true" t="shared" si="0" ref="J10:J72">G10*I10</f>
        <v>0</v>
      </c>
    </row>
    <row r="11" spans="1:10" s="354" customFormat="1" ht="13.5" thickBot="1">
      <c r="A11" s="13" t="s">
        <v>2318</v>
      </c>
      <c r="B11" s="229" t="s">
        <v>1982</v>
      </c>
      <c r="C11" s="27" t="s">
        <v>1171</v>
      </c>
      <c r="D11" s="12" t="s">
        <v>1976</v>
      </c>
      <c r="E11" s="702" t="s">
        <v>1958</v>
      </c>
      <c r="F11" s="134" t="s">
        <v>563</v>
      </c>
      <c r="G11" s="17">
        <v>696</v>
      </c>
      <c r="H11" s="195"/>
      <c r="I11" s="466"/>
      <c r="J11" s="439">
        <f t="shared" si="0"/>
        <v>0</v>
      </c>
    </row>
    <row r="12" spans="1:10" ht="13.5" thickBot="1">
      <c r="A12" s="314" t="s">
        <v>2498</v>
      </c>
      <c r="B12" s="477"/>
      <c r="C12" s="315"/>
      <c r="D12" s="315"/>
      <c r="E12" s="315"/>
      <c r="F12" s="315"/>
      <c r="G12" s="364"/>
      <c r="H12" s="355"/>
      <c r="I12" s="466"/>
      <c r="J12" s="439">
        <f t="shared" si="0"/>
        <v>0</v>
      </c>
    </row>
    <row r="13" spans="1:10" ht="12.75">
      <c r="A13" s="4" t="s">
        <v>212</v>
      </c>
      <c r="B13" s="444" t="s">
        <v>2499</v>
      </c>
      <c r="C13" s="123" t="s">
        <v>2500</v>
      </c>
      <c r="D13" s="124" t="s">
        <v>2447</v>
      </c>
      <c r="E13" s="393">
        <v>103798</v>
      </c>
      <c r="F13" s="925">
        <v>4955814103798</v>
      </c>
      <c r="G13" s="15">
        <v>419</v>
      </c>
      <c r="H13" s="355"/>
      <c r="I13" s="466"/>
      <c r="J13" s="439">
        <f t="shared" si="0"/>
        <v>0</v>
      </c>
    </row>
    <row r="14" spans="1:10" ht="22.5">
      <c r="A14" s="4" t="s">
        <v>213</v>
      </c>
      <c r="B14" s="478" t="s">
        <v>2499</v>
      </c>
      <c r="C14" s="176" t="s">
        <v>2503</v>
      </c>
      <c r="D14" s="177" t="s">
        <v>2401</v>
      </c>
      <c r="E14" s="394">
        <v>135348</v>
      </c>
      <c r="F14" s="926">
        <v>4955814135348</v>
      </c>
      <c r="G14" s="23">
        <v>419</v>
      </c>
      <c r="H14" s="355"/>
      <c r="I14" s="466"/>
      <c r="J14" s="439">
        <f t="shared" si="0"/>
        <v>0</v>
      </c>
    </row>
    <row r="15" spans="1:10" s="254" customFormat="1" ht="23.25" thickBot="1">
      <c r="A15" s="4" t="s">
        <v>214</v>
      </c>
      <c r="B15" s="479" t="s">
        <v>2810</v>
      </c>
      <c r="C15" s="182" t="s">
        <v>2842</v>
      </c>
      <c r="D15" s="179" t="s">
        <v>2401</v>
      </c>
      <c r="E15" s="395">
        <v>138615</v>
      </c>
      <c r="F15" s="927">
        <v>4955814138615</v>
      </c>
      <c r="G15" s="16">
        <v>419</v>
      </c>
      <c r="H15" s="356"/>
      <c r="I15" s="466"/>
      <c r="J15" s="439">
        <f t="shared" si="0"/>
        <v>0</v>
      </c>
    </row>
    <row r="16" spans="1:10" s="354" customFormat="1" ht="16.5" thickBot="1">
      <c r="A16" s="319" t="s">
        <v>2922</v>
      </c>
      <c r="B16" s="320"/>
      <c r="C16" s="320"/>
      <c r="D16" s="320"/>
      <c r="E16" s="320"/>
      <c r="F16" s="320"/>
      <c r="G16" s="557"/>
      <c r="H16" s="195"/>
      <c r="I16" s="466"/>
      <c r="J16" s="439">
        <f t="shared" si="0"/>
        <v>0</v>
      </c>
    </row>
    <row r="17" spans="1:10" s="354" customFormat="1" ht="13.5" thickBot="1">
      <c r="A17" s="345" t="s">
        <v>2921</v>
      </c>
      <c r="B17" s="480"/>
      <c r="C17" s="316"/>
      <c r="D17" s="316"/>
      <c r="E17" s="316"/>
      <c r="F17" s="316"/>
      <c r="G17" s="365"/>
      <c r="H17" s="195"/>
      <c r="I17" s="466"/>
      <c r="J17" s="439">
        <f t="shared" si="0"/>
        <v>0</v>
      </c>
    </row>
    <row r="18" spans="1:10" s="357" customFormat="1" ht="22.5">
      <c r="A18" s="199" t="s">
        <v>1964</v>
      </c>
      <c r="B18" s="481" t="s">
        <v>2858</v>
      </c>
      <c r="C18" s="200" t="s">
        <v>2926</v>
      </c>
      <c r="D18" s="201" t="s">
        <v>2696</v>
      </c>
      <c r="E18" s="68" t="s">
        <v>2911</v>
      </c>
      <c r="F18" s="49" t="s">
        <v>561</v>
      </c>
      <c r="G18" s="15">
        <v>2142</v>
      </c>
      <c r="H18" s="197"/>
      <c r="I18" s="466"/>
      <c r="J18" s="439">
        <f t="shared" si="0"/>
        <v>0</v>
      </c>
    </row>
    <row r="19" spans="1:10" s="357" customFormat="1" ht="22.5">
      <c r="A19" s="199" t="s">
        <v>1970</v>
      </c>
      <c r="B19" s="482" t="s">
        <v>2858</v>
      </c>
      <c r="C19" s="203" t="s">
        <v>858</v>
      </c>
      <c r="D19" s="201" t="s">
        <v>2753</v>
      </c>
      <c r="E19" s="68" t="s">
        <v>2912</v>
      </c>
      <c r="F19" s="42" t="s">
        <v>560</v>
      </c>
      <c r="G19" s="15">
        <v>2468</v>
      </c>
      <c r="H19" s="197"/>
      <c r="I19" s="466"/>
      <c r="J19" s="439">
        <f t="shared" si="0"/>
        <v>0</v>
      </c>
    </row>
    <row r="20" spans="1:10" s="357" customFormat="1" ht="22.5">
      <c r="A20" s="199" t="s">
        <v>2527</v>
      </c>
      <c r="B20" s="482" t="s">
        <v>2858</v>
      </c>
      <c r="C20" s="203" t="s">
        <v>2950</v>
      </c>
      <c r="D20" s="201" t="s">
        <v>2696</v>
      </c>
      <c r="E20" s="68" t="s">
        <v>2913</v>
      </c>
      <c r="F20" s="42" t="s">
        <v>559</v>
      </c>
      <c r="G20" s="15">
        <v>2142</v>
      </c>
      <c r="H20" s="197"/>
      <c r="I20" s="466"/>
      <c r="J20" s="439">
        <f t="shared" si="0"/>
        <v>0</v>
      </c>
    </row>
    <row r="21" spans="1:10" s="357" customFormat="1" ht="22.5">
      <c r="A21" s="199" t="s">
        <v>215</v>
      </c>
      <c r="B21" s="482" t="s">
        <v>2858</v>
      </c>
      <c r="C21" s="203" t="s">
        <v>2948</v>
      </c>
      <c r="D21" s="201" t="s">
        <v>2860</v>
      </c>
      <c r="E21" s="68" t="s">
        <v>2914</v>
      </c>
      <c r="F21" s="42" t="s">
        <v>558</v>
      </c>
      <c r="G21" s="15">
        <v>2468</v>
      </c>
      <c r="H21" s="197"/>
      <c r="I21" s="466"/>
      <c r="J21" s="439">
        <f t="shared" si="0"/>
        <v>0</v>
      </c>
    </row>
    <row r="22" spans="1:10" s="357" customFormat="1" ht="22.5">
      <c r="A22" s="199" t="s">
        <v>2528</v>
      </c>
      <c r="B22" s="482" t="s">
        <v>2858</v>
      </c>
      <c r="C22" s="203" t="s">
        <v>2949</v>
      </c>
      <c r="D22" s="201" t="s">
        <v>2701</v>
      </c>
      <c r="E22" s="68" t="s">
        <v>2915</v>
      </c>
      <c r="F22" s="42" t="s">
        <v>557</v>
      </c>
      <c r="G22" s="15">
        <v>2142</v>
      </c>
      <c r="H22" s="197"/>
      <c r="I22" s="466"/>
      <c r="J22" s="439">
        <f t="shared" si="0"/>
        <v>0</v>
      </c>
    </row>
    <row r="23" spans="1:10" s="357" customFormat="1" ht="22.5">
      <c r="A23" s="199" t="s">
        <v>2335</v>
      </c>
      <c r="B23" s="482" t="s">
        <v>2858</v>
      </c>
      <c r="C23" s="203" t="s">
        <v>859</v>
      </c>
      <c r="D23" s="201" t="s">
        <v>2690</v>
      </c>
      <c r="E23" s="68" t="s">
        <v>2916</v>
      </c>
      <c r="F23" s="42" t="s">
        <v>556</v>
      </c>
      <c r="G23" s="15">
        <v>3056</v>
      </c>
      <c r="H23" s="197"/>
      <c r="I23" s="466"/>
      <c r="J23" s="439">
        <f t="shared" si="0"/>
        <v>0</v>
      </c>
    </row>
    <row r="24" spans="1:10" s="357" customFormat="1" ht="22.5">
      <c r="A24" s="199" t="s">
        <v>2529</v>
      </c>
      <c r="B24" s="482" t="s">
        <v>2858</v>
      </c>
      <c r="C24" s="204" t="s">
        <v>2927</v>
      </c>
      <c r="D24" s="201" t="s">
        <v>1729</v>
      </c>
      <c r="E24" s="68" t="s">
        <v>2859</v>
      </c>
      <c r="F24" s="42" t="s">
        <v>555</v>
      </c>
      <c r="G24" s="15">
        <v>1265</v>
      </c>
      <c r="H24" s="197"/>
      <c r="I24" s="466"/>
      <c r="J24" s="439">
        <f t="shared" si="0"/>
        <v>0</v>
      </c>
    </row>
    <row r="25" spans="1:10" s="357" customFormat="1" ht="22.5">
      <c r="A25" s="199" t="s">
        <v>2811</v>
      </c>
      <c r="B25" s="482" t="s">
        <v>2858</v>
      </c>
      <c r="C25" s="203" t="s">
        <v>2928</v>
      </c>
      <c r="D25" s="201" t="s">
        <v>1729</v>
      </c>
      <c r="E25" s="68" t="s">
        <v>2917</v>
      </c>
      <c r="F25" s="42" t="s">
        <v>554</v>
      </c>
      <c r="G25" s="15">
        <v>4578</v>
      </c>
      <c r="H25" s="197"/>
      <c r="I25" s="466"/>
      <c r="J25" s="439">
        <f t="shared" si="0"/>
        <v>0</v>
      </c>
    </row>
    <row r="26" spans="1:10" s="357" customFormat="1" ht="23.25" thickBot="1">
      <c r="A26" s="199" t="s">
        <v>2336</v>
      </c>
      <c r="B26" s="482" t="s">
        <v>2858</v>
      </c>
      <c r="C26" s="203" t="s">
        <v>2929</v>
      </c>
      <c r="D26" s="201" t="s">
        <v>1729</v>
      </c>
      <c r="E26" s="68" t="s">
        <v>2918</v>
      </c>
      <c r="F26" s="45" t="s">
        <v>553</v>
      </c>
      <c r="G26" s="15">
        <v>3822</v>
      </c>
      <c r="H26" s="197"/>
      <c r="I26" s="466"/>
      <c r="J26" s="439">
        <f t="shared" si="0"/>
        <v>0</v>
      </c>
    </row>
    <row r="27" spans="1:10" s="354" customFormat="1" ht="16.5" thickBot="1">
      <c r="A27" s="319" t="s">
        <v>2856</v>
      </c>
      <c r="B27" s="320"/>
      <c r="C27" s="320"/>
      <c r="D27" s="320"/>
      <c r="E27" s="320"/>
      <c r="F27" s="320"/>
      <c r="G27" s="557"/>
      <c r="H27" s="195"/>
      <c r="I27" s="466"/>
      <c r="J27" s="439">
        <f t="shared" si="0"/>
        <v>0</v>
      </c>
    </row>
    <row r="28" spans="1:10" s="354" customFormat="1" ht="13.5" thickBot="1">
      <c r="A28" s="345" t="s">
        <v>2857</v>
      </c>
      <c r="B28" s="480"/>
      <c r="C28" s="316"/>
      <c r="D28" s="316"/>
      <c r="E28" s="316"/>
      <c r="F28" s="316"/>
      <c r="G28" s="365"/>
      <c r="H28" s="195"/>
      <c r="I28" s="466"/>
      <c r="J28" s="439">
        <f t="shared" si="0"/>
        <v>0</v>
      </c>
    </row>
    <row r="29" spans="1:10" s="358" customFormat="1" ht="12.75">
      <c r="A29" s="99" t="s">
        <v>2864</v>
      </c>
      <c r="B29" s="483" t="s">
        <v>2847</v>
      </c>
      <c r="C29" s="253" t="s">
        <v>1013</v>
      </c>
      <c r="D29" s="72" t="s">
        <v>993</v>
      </c>
      <c r="E29" s="76" t="s">
        <v>991</v>
      </c>
      <c r="F29" s="49" t="s">
        <v>552</v>
      </c>
      <c r="G29" s="15">
        <v>903</v>
      </c>
      <c r="H29" s="196"/>
      <c r="I29" s="466"/>
      <c r="J29" s="439">
        <f t="shared" si="0"/>
        <v>0</v>
      </c>
    </row>
    <row r="30" spans="1:10" s="358" customFormat="1" ht="12.75">
      <c r="A30" s="99" t="s">
        <v>2337</v>
      </c>
      <c r="B30" s="483" t="s">
        <v>2847</v>
      </c>
      <c r="C30" s="289" t="s">
        <v>17</v>
      </c>
      <c r="D30" s="72" t="s">
        <v>1557</v>
      </c>
      <c r="E30" s="76" t="s">
        <v>1558</v>
      </c>
      <c r="F30" s="24" t="s">
        <v>551</v>
      </c>
      <c r="G30" s="15">
        <v>903</v>
      </c>
      <c r="H30" s="196"/>
      <c r="I30" s="466"/>
      <c r="J30" s="439">
        <f t="shared" si="0"/>
        <v>0</v>
      </c>
    </row>
    <row r="31" spans="1:10" s="357" customFormat="1" ht="12.75">
      <c r="A31" s="99" t="s">
        <v>2530</v>
      </c>
      <c r="B31" s="483" t="s">
        <v>2847</v>
      </c>
      <c r="C31" s="253" t="s">
        <v>1244</v>
      </c>
      <c r="D31" s="72" t="s">
        <v>1228</v>
      </c>
      <c r="E31" s="76" t="s">
        <v>1229</v>
      </c>
      <c r="F31" s="24" t="s">
        <v>550</v>
      </c>
      <c r="G31" s="15">
        <v>651</v>
      </c>
      <c r="H31" s="197"/>
      <c r="I31" s="466"/>
      <c r="J31" s="439">
        <f t="shared" si="0"/>
        <v>0</v>
      </c>
    </row>
    <row r="32" spans="1:10" s="357" customFormat="1" ht="12.75">
      <c r="A32" s="99" t="s">
        <v>2338</v>
      </c>
      <c r="B32" s="483" t="s">
        <v>2847</v>
      </c>
      <c r="C32" s="253" t="s">
        <v>1243</v>
      </c>
      <c r="D32" s="72" t="s">
        <v>2278</v>
      </c>
      <c r="E32" s="76" t="s">
        <v>1230</v>
      </c>
      <c r="F32" s="24" t="s">
        <v>549</v>
      </c>
      <c r="G32" s="15">
        <v>662</v>
      </c>
      <c r="H32" s="197"/>
      <c r="I32" s="466"/>
      <c r="J32" s="439">
        <f t="shared" si="0"/>
        <v>0</v>
      </c>
    </row>
    <row r="33" spans="1:10" s="357" customFormat="1" ht="12.75">
      <c r="A33" s="99" t="s">
        <v>2339</v>
      </c>
      <c r="B33" s="484" t="s">
        <v>2847</v>
      </c>
      <c r="C33" s="205" t="s">
        <v>2930</v>
      </c>
      <c r="D33" s="201" t="s">
        <v>2278</v>
      </c>
      <c r="E33" s="76" t="s">
        <v>2854</v>
      </c>
      <c r="F33" s="24" t="s">
        <v>548</v>
      </c>
      <c r="G33" s="15">
        <v>756</v>
      </c>
      <c r="H33" s="197"/>
      <c r="I33" s="466"/>
      <c r="J33" s="439">
        <f t="shared" si="0"/>
        <v>0</v>
      </c>
    </row>
    <row r="34" spans="1:10" s="357" customFormat="1" ht="12.75">
      <c r="A34" s="99" t="s">
        <v>1137</v>
      </c>
      <c r="B34" s="485" t="s">
        <v>2847</v>
      </c>
      <c r="C34" s="206" t="s">
        <v>2931</v>
      </c>
      <c r="D34" s="201" t="s">
        <v>2278</v>
      </c>
      <c r="E34" s="76" t="s">
        <v>2855</v>
      </c>
      <c r="F34" s="24" t="s">
        <v>547</v>
      </c>
      <c r="G34" s="15">
        <v>756</v>
      </c>
      <c r="H34" s="197"/>
      <c r="I34" s="466"/>
      <c r="J34" s="439">
        <f t="shared" si="0"/>
        <v>0</v>
      </c>
    </row>
    <row r="35" spans="1:10" s="357" customFormat="1" ht="22.5">
      <c r="A35" s="99" t="s">
        <v>2340</v>
      </c>
      <c r="B35" s="485" t="s">
        <v>2847</v>
      </c>
      <c r="C35" s="207" t="s">
        <v>1239</v>
      </c>
      <c r="D35" s="201" t="s">
        <v>2278</v>
      </c>
      <c r="E35" s="427" t="s">
        <v>2850</v>
      </c>
      <c r="F35" s="25" t="s">
        <v>546</v>
      </c>
      <c r="G35" s="15">
        <v>756</v>
      </c>
      <c r="H35" s="197"/>
      <c r="I35" s="466"/>
      <c r="J35" s="439">
        <f t="shared" si="0"/>
        <v>0</v>
      </c>
    </row>
    <row r="36" spans="1:10" s="358" customFormat="1" ht="22.5">
      <c r="A36" s="99" t="s">
        <v>2341</v>
      </c>
      <c r="B36" s="486" t="s">
        <v>2847</v>
      </c>
      <c r="C36" s="245" t="s">
        <v>986</v>
      </c>
      <c r="D36" s="72" t="s">
        <v>2278</v>
      </c>
      <c r="E36" s="76" t="s">
        <v>899</v>
      </c>
      <c r="F36" s="24" t="s">
        <v>545</v>
      </c>
      <c r="G36" s="15">
        <v>756</v>
      </c>
      <c r="H36" s="196"/>
      <c r="I36" s="466"/>
      <c r="J36" s="439">
        <f t="shared" si="0"/>
        <v>0</v>
      </c>
    </row>
    <row r="37" spans="1:10" s="357" customFormat="1" ht="12.75">
      <c r="A37" s="99" t="s">
        <v>2342</v>
      </c>
      <c r="B37" s="485" t="s">
        <v>2847</v>
      </c>
      <c r="C37" s="206" t="s">
        <v>2932</v>
      </c>
      <c r="D37" s="201" t="s">
        <v>860</v>
      </c>
      <c r="E37" s="923">
        <v>200822</v>
      </c>
      <c r="F37" s="924">
        <v>4904722200822</v>
      </c>
      <c r="G37" s="15">
        <v>756</v>
      </c>
      <c r="H37" s="197" t="s">
        <v>1999</v>
      </c>
      <c r="I37" s="466"/>
      <c r="J37" s="439">
        <f t="shared" si="0"/>
        <v>0</v>
      </c>
    </row>
    <row r="38" spans="1:10" s="357" customFormat="1" ht="12.75">
      <c r="A38" s="99" t="s">
        <v>2343</v>
      </c>
      <c r="B38" s="485" t="s">
        <v>2847</v>
      </c>
      <c r="C38" s="206" t="s">
        <v>2933</v>
      </c>
      <c r="D38" s="201" t="s">
        <v>860</v>
      </c>
      <c r="E38" s="68" t="s">
        <v>2849</v>
      </c>
      <c r="F38" s="42" t="s">
        <v>544</v>
      </c>
      <c r="G38" s="15">
        <v>756</v>
      </c>
      <c r="H38" s="197"/>
      <c r="I38" s="466"/>
      <c r="J38" s="439">
        <f t="shared" si="0"/>
        <v>0</v>
      </c>
    </row>
    <row r="39" spans="1:10" s="358" customFormat="1" ht="12.75">
      <c r="A39" s="99" t="s">
        <v>1971</v>
      </c>
      <c r="B39" s="486" t="s">
        <v>2847</v>
      </c>
      <c r="C39" s="246" t="s">
        <v>982</v>
      </c>
      <c r="D39" s="72" t="s">
        <v>2447</v>
      </c>
      <c r="E39" s="68" t="s">
        <v>995</v>
      </c>
      <c r="F39" s="42" t="s">
        <v>543</v>
      </c>
      <c r="G39" s="15">
        <v>1145</v>
      </c>
      <c r="H39" s="196"/>
      <c r="I39" s="466"/>
      <c r="J39" s="439">
        <f t="shared" si="0"/>
        <v>0</v>
      </c>
    </row>
    <row r="40" spans="1:10" s="358" customFormat="1" ht="12.75">
      <c r="A40" s="99" t="s">
        <v>1965</v>
      </c>
      <c r="B40" s="486" t="s">
        <v>2847</v>
      </c>
      <c r="C40" s="246" t="s">
        <v>1014</v>
      </c>
      <c r="D40" s="72" t="s">
        <v>994</v>
      </c>
      <c r="E40" s="68" t="s">
        <v>948</v>
      </c>
      <c r="F40" s="42" t="s">
        <v>542</v>
      </c>
      <c r="G40" s="15">
        <v>1145</v>
      </c>
      <c r="H40" s="196"/>
      <c r="I40" s="466"/>
      <c r="J40" s="439">
        <f t="shared" si="0"/>
        <v>0</v>
      </c>
    </row>
    <row r="41" spans="1:10" s="358" customFormat="1" ht="12.75">
      <c r="A41" s="99" t="s">
        <v>2344</v>
      </c>
      <c r="B41" s="486" t="s">
        <v>2847</v>
      </c>
      <c r="C41" s="246" t="s">
        <v>983</v>
      </c>
      <c r="D41" s="72" t="s">
        <v>2447</v>
      </c>
      <c r="E41" s="68" t="s">
        <v>933</v>
      </c>
      <c r="F41" s="42" t="s">
        <v>541</v>
      </c>
      <c r="G41" s="15">
        <v>1145</v>
      </c>
      <c r="H41" s="196"/>
      <c r="I41" s="466"/>
      <c r="J41" s="439">
        <f t="shared" si="0"/>
        <v>0</v>
      </c>
    </row>
    <row r="42" spans="1:10" s="358" customFormat="1" ht="12.75">
      <c r="A42" s="99" t="s">
        <v>2345</v>
      </c>
      <c r="B42" s="486" t="s">
        <v>2847</v>
      </c>
      <c r="C42" s="246" t="s">
        <v>984</v>
      </c>
      <c r="D42" s="72" t="s">
        <v>2447</v>
      </c>
      <c r="E42" s="68" t="s">
        <v>900</v>
      </c>
      <c r="F42" s="42" t="s">
        <v>540</v>
      </c>
      <c r="G42" s="15">
        <v>1029</v>
      </c>
      <c r="H42" s="196"/>
      <c r="I42" s="466"/>
      <c r="J42" s="439">
        <f t="shared" si="0"/>
        <v>0</v>
      </c>
    </row>
    <row r="43" spans="1:10" s="358" customFormat="1" ht="12.75">
      <c r="A43" s="99" t="s">
        <v>2328</v>
      </c>
      <c r="B43" s="486" t="s">
        <v>2847</v>
      </c>
      <c r="C43" s="246" t="s">
        <v>985</v>
      </c>
      <c r="D43" s="72" t="s">
        <v>999</v>
      </c>
      <c r="E43" s="68" t="s">
        <v>1000</v>
      </c>
      <c r="F43" s="42" t="s">
        <v>539</v>
      </c>
      <c r="G43" s="15">
        <v>284</v>
      </c>
      <c r="H43" s="196"/>
      <c r="I43" s="466"/>
      <c r="J43" s="439">
        <f t="shared" si="0"/>
        <v>0</v>
      </c>
    </row>
    <row r="44" spans="1:10" s="358" customFormat="1" ht="12.75">
      <c r="A44" s="99" t="s">
        <v>2346</v>
      </c>
      <c r="B44" s="486" t="s">
        <v>2847</v>
      </c>
      <c r="C44" s="246" t="s">
        <v>985</v>
      </c>
      <c r="D44" s="72" t="s">
        <v>2848</v>
      </c>
      <c r="E44" s="68" t="s">
        <v>901</v>
      </c>
      <c r="F44" s="42" t="s">
        <v>538</v>
      </c>
      <c r="G44" s="15">
        <v>1029</v>
      </c>
      <c r="H44" s="196"/>
      <c r="I44" s="466"/>
      <c r="J44" s="439">
        <f t="shared" si="0"/>
        <v>0</v>
      </c>
    </row>
    <row r="45" spans="1:10" s="357" customFormat="1" ht="12.75">
      <c r="A45" s="99" t="s">
        <v>2347</v>
      </c>
      <c r="B45" s="485" t="s">
        <v>2847</v>
      </c>
      <c r="C45" s="206" t="s">
        <v>2934</v>
      </c>
      <c r="D45" s="201" t="s">
        <v>2848</v>
      </c>
      <c r="E45" s="76" t="s">
        <v>2851</v>
      </c>
      <c r="F45" s="24" t="s">
        <v>537</v>
      </c>
      <c r="G45" s="15">
        <v>756</v>
      </c>
      <c r="H45" s="197"/>
      <c r="I45" s="466"/>
      <c r="J45" s="439">
        <f t="shared" si="0"/>
        <v>0</v>
      </c>
    </row>
    <row r="46" spans="1:10" s="357" customFormat="1" ht="12.75">
      <c r="A46" s="99" t="s">
        <v>2348</v>
      </c>
      <c r="B46" s="485" t="s">
        <v>2847</v>
      </c>
      <c r="C46" s="206" t="s">
        <v>2935</v>
      </c>
      <c r="D46" s="201" t="s">
        <v>2848</v>
      </c>
      <c r="E46" s="68" t="s">
        <v>2853</v>
      </c>
      <c r="F46" s="42" t="s">
        <v>536</v>
      </c>
      <c r="G46" s="15">
        <v>756</v>
      </c>
      <c r="H46" s="197"/>
      <c r="I46" s="466"/>
      <c r="J46" s="439">
        <f t="shared" si="0"/>
        <v>0</v>
      </c>
    </row>
    <row r="47" spans="1:10" s="357" customFormat="1" ht="12.75">
      <c r="A47" s="99" t="s">
        <v>2349</v>
      </c>
      <c r="B47" s="485" t="s">
        <v>2847</v>
      </c>
      <c r="C47" s="206" t="s">
        <v>2976</v>
      </c>
      <c r="D47" s="201" t="s">
        <v>2848</v>
      </c>
      <c r="E47" s="68" t="s">
        <v>2852</v>
      </c>
      <c r="F47" s="42" t="s">
        <v>535</v>
      </c>
      <c r="G47" s="15">
        <v>756</v>
      </c>
      <c r="H47" s="197"/>
      <c r="I47" s="466"/>
      <c r="J47" s="439">
        <f t="shared" si="0"/>
        <v>0</v>
      </c>
    </row>
    <row r="48" spans="1:10" s="358" customFormat="1" ht="13.5" thickBot="1">
      <c r="A48" s="99" t="s">
        <v>1977</v>
      </c>
      <c r="B48" s="483" t="s">
        <v>2847</v>
      </c>
      <c r="C48" s="289" t="s">
        <v>1245</v>
      </c>
      <c r="D48" s="72" t="s">
        <v>2848</v>
      </c>
      <c r="E48" s="76" t="s">
        <v>1231</v>
      </c>
      <c r="F48" s="50" t="s">
        <v>534</v>
      </c>
      <c r="G48" s="15">
        <v>756</v>
      </c>
      <c r="H48" s="196"/>
      <c r="I48" s="466"/>
      <c r="J48" s="439">
        <f t="shared" si="0"/>
        <v>0</v>
      </c>
    </row>
    <row r="49" spans="1:10" s="354" customFormat="1" ht="16.5" thickBot="1">
      <c r="A49" s="319" t="s">
        <v>2856</v>
      </c>
      <c r="B49" s="320"/>
      <c r="C49" s="320"/>
      <c r="D49" s="320"/>
      <c r="E49" s="320"/>
      <c r="F49" s="320"/>
      <c r="G49" s="557"/>
      <c r="H49" s="195"/>
      <c r="I49" s="466"/>
      <c r="J49" s="439">
        <f t="shared" si="0"/>
        <v>0</v>
      </c>
    </row>
    <row r="50" spans="1:10" s="354" customFormat="1" ht="13.5" thickBot="1">
      <c r="A50" s="345" t="s">
        <v>904</v>
      </c>
      <c r="B50" s="480"/>
      <c r="C50" s="316"/>
      <c r="D50" s="316"/>
      <c r="E50" s="316"/>
      <c r="F50" s="316"/>
      <c r="G50" s="365"/>
      <c r="H50" s="195"/>
      <c r="I50" s="466"/>
      <c r="J50" s="439">
        <f t="shared" si="0"/>
        <v>0</v>
      </c>
    </row>
    <row r="51" spans="1:10" s="358" customFormat="1" ht="22.5">
      <c r="A51" s="99" t="s">
        <v>1960</v>
      </c>
      <c r="B51" s="486" t="s">
        <v>2847</v>
      </c>
      <c r="C51" s="428" t="s">
        <v>981</v>
      </c>
      <c r="D51" s="72" t="s">
        <v>902</v>
      </c>
      <c r="E51" s="68" t="s">
        <v>903</v>
      </c>
      <c r="F51" s="49" t="s">
        <v>533</v>
      </c>
      <c r="G51" s="15">
        <v>704</v>
      </c>
      <c r="H51" s="196"/>
      <c r="I51" s="466"/>
      <c r="J51" s="439">
        <f t="shared" si="0"/>
        <v>0</v>
      </c>
    </row>
    <row r="52" spans="1:10" s="358" customFormat="1" ht="12.75">
      <c r="A52" s="99" t="s">
        <v>1961</v>
      </c>
      <c r="B52" s="486" t="s">
        <v>2847</v>
      </c>
      <c r="C52" s="428" t="s">
        <v>1242</v>
      </c>
      <c r="D52" s="72" t="s">
        <v>902</v>
      </c>
      <c r="E52" s="68" t="s">
        <v>1232</v>
      </c>
      <c r="F52" s="42" t="s">
        <v>532</v>
      </c>
      <c r="G52" s="15">
        <v>704</v>
      </c>
      <c r="H52" s="196"/>
      <c r="I52" s="466"/>
      <c r="J52" s="439">
        <f t="shared" si="0"/>
        <v>0</v>
      </c>
    </row>
    <row r="53" spans="1:10" s="358" customFormat="1" ht="13.5" thickBot="1">
      <c r="A53" s="99" t="s">
        <v>2444</v>
      </c>
      <c r="B53" s="486" t="s">
        <v>2847</v>
      </c>
      <c r="C53" s="428" t="s">
        <v>1319</v>
      </c>
      <c r="D53" s="72" t="s">
        <v>902</v>
      </c>
      <c r="E53" s="68" t="s">
        <v>1233</v>
      </c>
      <c r="F53" s="45" t="s">
        <v>531</v>
      </c>
      <c r="G53" s="15">
        <v>704</v>
      </c>
      <c r="H53" s="196"/>
      <c r="I53" s="466"/>
      <c r="J53" s="439">
        <f t="shared" si="0"/>
        <v>0</v>
      </c>
    </row>
    <row r="54" spans="1:10" ht="15.75" thickBot="1">
      <c r="A54" s="312" t="s">
        <v>914</v>
      </c>
      <c r="B54" s="313"/>
      <c r="C54" s="313"/>
      <c r="D54" s="313"/>
      <c r="E54" s="313"/>
      <c r="F54" s="313"/>
      <c r="G54" s="551"/>
      <c r="I54" s="466"/>
      <c r="J54" s="439">
        <f t="shared" si="0"/>
        <v>0</v>
      </c>
    </row>
    <row r="55" spans="1:10" s="354" customFormat="1" ht="13.5" thickBot="1">
      <c r="A55" s="314" t="s">
        <v>2925</v>
      </c>
      <c r="B55" s="477"/>
      <c r="C55" s="315"/>
      <c r="D55" s="315"/>
      <c r="E55" s="315"/>
      <c r="F55" s="315"/>
      <c r="G55" s="364"/>
      <c r="H55" s="195"/>
      <c r="I55" s="466"/>
      <c r="J55" s="439">
        <f t="shared" si="0"/>
        <v>0</v>
      </c>
    </row>
    <row r="56" spans="1:10" s="357" customFormat="1" ht="12.75">
      <c r="A56" s="133" t="s">
        <v>2445</v>
      </c>
      <c r="B56" s="229" t="s">
        <v>2923</v>
      </c>
      <c r="C56" s="211" t="s">
        <v>905</v>
      </c>
      <c r="D56" s="166" t="s">
        <v>2447</v>
      </c>
      <c r="E56" s="134" t="s">
        <v>2941</v>
      </c>
      <c r="F56" s="134" t="s">
        <v>522</v>
      </c>
      <c r="G56" s="17">
        <v>549.46815</v>
      </c>
      <c r="H56" s="197"/>
      <c r="I56" s="466"/>
      <c r="J56" s="439">
        <f t="shared" si="0"/>
        <v>0</v>
      </c>
    </row>
    <row r="57" spans="1:10" s="357" customFormat="1" ht="12.75">
      <c r="A57" s="133" t="s">
        <v>2446</v>
      </c>
      <c r="B57" s="229" t="s">
        <v>2923</v>
      </c>
      <c r="C57" s="212" t="s">
        <v>906</v>
      </c>
      <c r="D57" s="213" t="s">
        <v>2952</v>
      </c>
      <c r="E57" s="134" t="s">
        <v>2942</v>
      </c>
      <c r="F57" s="134" t="s">
        <v>523</v>
      </c>
      <c r="G57" s="21">
        <v>779.1745500000001</v>
      </c>
      <c r="H57" s="197"/>
      <c r="I57" s="466"/>
      <c r="J57" s="439">
        <f t="shared" si="0"/>
        <v>0</v>
      </c>
    </row>
    <row r="58" spans="1:10" s="357" customFormat="1" ht="12.75">
      <c r="A58" s="133" t="s">
        <v>1907</v>
      </c>
      <c r="B58" s="229" t="s">
        <v>2923</v>
      </c>
      <c r="C58" s="214" t="s">
        <v>907</v>
      </c>
      <c r="D58" s="166" t="s">
        <v>2951</v>
      </c>
      <c r="E58" s="134" t="s">
        <v>2936</v>
      </c>
      <c r="F58" s="134" t="s">
        <v>524</v>
      </c>
      <c r="G58" s="17">
        <v>792.22605</v>
      </c>
      <c r="H58" s="197"/>
      <c r="I58" s="466"/>
      <c r="J58" s="439">
        <f t="shared" si="0"/>
        <v>0</v>
      </c>
    </row>
    <row r="59" spans="1:10" s="357" customFormat="1" ht="22.5">
      <c r="A59" s="133" t="s">
        <v>1767</v>
      </c>
      <c r="B59" s="229" t="s">
        <v>2923</v>
      </c>
      <c r="C59" s="212" t="s">
        <v>908</v>
      </c>
      <c r="D59" s="166" t="s">
        <v>2951</v>
      </c>
      <c r="E59" s="134" t="s">
        <v>2937</v>
      </c>
      <c r="F59" s="134" t="s">
        <v>525</v>
      </c>
      <c r="G59" s="17">
        <v>792.22605</v>
      </c>
      <c r="H59" s="197"/>
      <c r="I59" s="466"/>
      <c r="J59" s="439">
        <f t="shared" si="0"/>
        <v>0</v>
      </c>
    </row>
    <row r="60" spans="1:10" s="357" customFormat="1" ht="12.75">
      <c r="A60" s="133" t="s">
        <v>216</v>
      </c>
      <c r="B60" s="229" t="s">
        <v>2923</v>
      </c>
      <c r="C60" s="211" t="s">
        <v>909</v>
      </c>
      <c r="D60" s="213" t="s">
        <v>2795</v>
      </c>
      <c r="E60" s="134" t="s">
        <v>2938</v>
      </c>
      <c r="F60" s="134" t="s">
        <v>526</v>
      </c>
      <c r="G60" s="21">
        <v>792.22605</v>
      </c>
      <c r="H60" s="197"/>
      <c r="I60" s="466"/>
      <c r="J60" s="439">
        <f t="shared" si="0"/>
        <v>0</v>
      </c>
    </row>
    <row r="61" spans="1:10" s="357" customFormat="1" ht="12.75">
      <c r="A61" s="133" t="s">
        <v>217</v>
      </c>
      <c r="B61" s="229" t="s">
        <v>2923</v>
      </c>
      <c r="C61" s="212" t="s">
        <v>910</v>
      </c>
      <c r="D61" s="213" t="s">
        <v>2789</v>
      </c>
      <c r="E61" s="134" t="s">
        <v>2939</v>
      </c>
      <c r="F61" s="134" t="s">
        <v>527</v>
      </c>
      <c r="G61" s="21">
        <v>1071.52815</v>
      </c>
      <c r="H61" s="197"/>
      <c r="I61" s="466"/>
      <c r="J61" s="439">
        <f t="shared" si="0"/>
        <v>0</v>
      </c>
    </row>
    <row r="62" spans="1:10" s="357" customFormat="1" ht="23.25" thickBot="1">
      <c r="A62" s="133" t="s">
        <v>1768</v>
      </c>
      <c r="B62" s="229" t="s">
        <v>2923</v>
      </c>
      <c r="C62" s="215" t="s">
        <v>911</v>
      </c>
      <c r="D62" s="166" t="s">
        <v>2953</v>
      </c>
      <c r="E62" s="134" t="s">
        <v>2940</v>
      </c>
      <c r="F62" s="134" t="s">
        <v>528</v>
      </c>
      <c r="G62" s="17">
        <v>672.15225</v>
      </c>
      <c r="H62" s="197"/>
      <c r="I62" s="466"/>
      <c r="J62" s="439">
        <f t="shared" si="0"/>
        <v>0</v>
      </c>
    </row>
    <row r="63" spans="1:10" s="354" customFormat="1" ht="13.5" thickBot="1">
      <c r="A63" s="314" t="s">
        <v>2924</v>
      </c>
      <c r="B63" s="477"/>
      <c r="C63" s="315"/>
      <c r="D63" s="315"/>
      <c r="E63" s="315"/>
      <c r="F63" s="315"/>
      <c r="G63" s="364"/>
      <c r="H63" s="195"/>
      <c r="I63" s="466"/>
      <c r="J63" s="439">
        <f t="shared" si="0"/>
        <v>0</v>
      </c>
    </row>
    <row r="64" spans="1:10" s="357" customFormat="1" ht="22.5">
      <c r="A64" s="133" t="s">
        <v>1769</v>
      </c>
      <c r="B64" s="229" t="s">
        <v>2923</v>
      </c>
      <c r="C64" s="212" t="s">
        <v>912</v>
      </c>
      <c r="D64" s="166" t="s">
        <v>2592</v>
      </c>
      <c r="E64" s="134" t="s">
        <v>2943</v>
      </c>
      <c r="F64" s="134" t="s">
        <v>529</v>
      </c>
      <c r="G64" s="17">
        <v>739.5849999999999</v>
      </c>
      <c r="H64" s="197"/>
      <c r="I64" s="466"/>
      <c r="J64" s="439">
        <f t="shared" si="0"/>
        <v>0</v>
      </c>
    </row>
    <row r="65" spans="1:10" s="357" customFormat="1" ht="13.5" thickBot="1">
      <c r="A65" s="133" t="s">
        <v>1770</v>
      </c>
      <c r="B65" s="229" t="s">
        <v>2923</v>
      </c>
      <c r="C65" s="216" t="s">
        <v>913</v>
      </c>
      <c r="D65" s="213" t="s">
        <v>2954</v>
      </c>
      <c r="E65" s="134" t="s">
        <v>2975</v>
      </c>
      <c r="F65" s="134" t="s">
        <v>530</v>
      </c>
      <c r="G65" s="21">
        <v>739.5849999999999</v>
      </c>
      <c r="H65" s="197"/>
      <c r="I65" s="466"/>
      <c r="J65" s="439">
        <f t="shared" si="0"/>
        <v>0</v>
      </c>
    </row>
    <row r="66" spans="1:10" ht="15.75" thickBot="1">
      <c r="A66" s="318" t="s">
        <v>1005</v>
      </c>
      <c r="B66" s="313"/>
      <c r="C66" s="313"/>
      <c r="D66" s="313"/>
      <c r="E66" s="313"/>
      <c r="F66" s="313"/>
      <c r="G66" s="551"/>
      <c r="I66" s="466"/>
      <c r="J66" s="439">
        <f t="shared" si="0"/>
        <v>0</v>
      </c>
    </row>
    <row r="67" spans="1:10" ht="12.75">
      <c r="A67" s="79" t="s">
        <v>1771</v>
      </c>
      <c r="B67" s="487" t="s">
        <v>1978</v>
      </c>
      <c r="C67" s="37" t="s">
        <v>2332</v>
      </c>
      <c r="D67" s="96" t="s">
        <v>1979</v>
      </c>
      <c r="E67" s="396">
        <v>707906</v>
      </c>
      <c r="F67" s="918"/>
      <c r="G67" s="75">
        <v>1144</v>
      </c>
      <c r="I67" s="466"/>
      <c r="J67" s="439">
        <f t="shared" si="0"/>
        <v>0</v>
      </c>
    </row>
    <row r="68" spans="1:10" ht="12.75">
      <c r="A68" s="79" t="s">
        <v>1772</v>
      </c>
      <c r="B68" s="229" t="s">
        <v>2319</v>
      </c>
      <c r="C68" s="11" t="s">
        <v>1015</v>
      </c>
      <c r="D68" s="28" t="s">
        <v>2320</v>
      </c>
      <c r="E68" s="397">
        <v>560021</v>
      </c>
      <c r="F68" s="919">
        <v>562322560021</v>
      </c>
      <c r="G68" s="59">
        <v>1201.2</v>
      </c>
      <c r="I68" s="466"/>
      <c r="J68" s="439">
        <f t="shared" si="0"/>
        <v>0</v>
      </c>
    </row>
    <row r="69" spans="1:10" ht="12.75">
      <c r="A69" s="79" t="s">
        <v>1773</v>
      </c>
      <c r="B69" s="229" t="s">
        <v>2319</v>
      </c>
      <c r="C69" s="253" t="s">
        <v>1016</v>
      </c>
      <c r="D69" s="28" t="s">
        <v>2320</v>
      </c>
      <c r="E69" s="397">
        <v>560014</v>
      </c>
      <c r="F69" s="919">
        <v>562322560014</v>
      </c>
      <c r="G69" s="59">
        <v>1201.2</v>
      </c>
      <c r="I69" s="466"/>
      <c r="J69" s="439">
        <f t="shared" si="0"/>
        <v>0</v>
      </c>
    </row>
    <row r="70" spans="1:10" s="358" customFormat="1" ht="13.5" thickBot="1">
      <c r="A70" s="79" t="s">
        <v>1774</v>
      </c>
      <c r="B70" s="483" t="s">
        <v>2847</v>
      </c>
      <c r="C70" s="253" t="s">
        <v>1016</v>
      </c>
      <c r="D70" s="72" t="s">
        <v>2860</v>
      </c>
      <c r="E70" s="301" t="s">
        <v>992</v>
      </c>
      <c r="F70" s="152"/>
      <c r="G70" s="73">
        <v>1155</v>
      </c>
      <c r="H70" s="196"/>
      <c r="I70" s="466"/>
      <c r="J70" s="439">
        <f t="shared" si="0"/>
        <v>0</v>
      </c>
    </row>
    <row r="71" spans="1:10" s="354" customFormat="1" ht="16.5" thickBot="1">
      <c r="A71" s="319" t="s">
        <v>1840</v>
      </c>
      <c r="B71" s="320"/>
      <c r="C71" s="320"/>
      <c r="D71" s="320"/>
      <c r="E71" s="320"/>
      <c r="F71" s="920"/>
      <c r="G71" s="557"/>
      <c r="H71" s="195"/>
      <c r="I71" s="466"/>
      <c r="J71" s="439">
        <f t="shared" si="0"/>
        <v>0</v>
      </c>
    </row>
    <row r="72" spans="1:10" s="354" customFormat="1" ht="13.5" thickBot="1">
      <c r="A72" s="305" t="s">
        <v>1842</v>
      </c>
      <c r="B72" s="488"/>
      <c r="C72" s="306"/>
      <c r="D72" s="306"/>
      <c r="E72" s="306"/>
      <c r="F72" s="921"/>
      <c r="G72" s="366"/>
      <c r="H72" s="195"/>
      <c r="I72" s="466"/>
      <c r="J72" s="439">
        <f t="shared" si="0"/>
        <v>0</v>
      </c>
    </row>
    <row r="73" spans="1:10" s="354" customFormat="1" ht="15.75" customHeight="1" thickBot="1">
      <c r="A73" s="250" t="s">
        <v>1775</v>
      </c>
      <c r="B73" s="489" t="s">
        <v>1841</v>
      </c>
      <c r="C73" s="51" t="s">
        <v>2496</v>
      </c>
      <c r="D73" s="61" t="s">
        <v>1873</v>
      </c>
      <c r="E73" s="630" t="s">
        <v>175</v>
      </c>
      <c r="F73" s="922" t="s">
        <v>565</v>
      </c>
      <c r="G73" s="75">
        <v>350</v>
      </c>
      <c r="H73" s="195"/>
      <c r="I73" s="466"/>
      <c r="J73" s="439">
        <f aca="true" t="shared" si="1" ref="J73:J134">G73*I73</f>
        <v>0</v>
      </c>
    </row>
    <row r="74" spans="1:10" s="354" customFormat="1" ht="16.5" thickBot="1">
      <c r="A74" s="310" t="s">
        <v>2508</v>
      </c>
      <c r="B74" s="311"/>
      <c r="C74" s="311"/>
      <c r="D74" s="311"/>
      <c r="E74" s="311"/>
      <c r="F74" s="311"/>
      <c r="G74" s="558"/>
      <c r="H74" s="195"/>
      <c r="I74" s="466"/>
      <c r="J74" s="439">
        <f t="shared" si="1"/>
        <v>0</v>
      </c>
    </row>
    <row r="75" spans="1:10" s="354" customFormat="1" ht="13.5" thickBot="1">
      <c r="A75" s="305" t="s">
        <v>2516</v>
      </c>
      <c r="B75" s="488"/>
      <c r="C75" s="306"/>
      <c r="D75" s="306"/>
      <c r="E75" s="306"/>
      <c r="F75" s="306"/>
      <c r="G75" s="366"/>
      <c r="H75" s="195"/>
      <c r="I75" s="466"/>
      <c r="J75" s="439">
        <f t="shared" si="1"/>
        <v>0</v>
      </c>
    </row>
    <row r="76" spans="1:10" s="354" customFormat="1" ht="12.75">
      <c r="A76" s="912" t="s">
        <v>1776</v>
      </c>
      <c r="B76" s="490" t="s">
        <v>2509</v>
      </c>
      <c r="C76" s="913" t="s">
        <v>815</v>
      </c>
      <c r="D76" s="61" t="s">
        <v>816</v>
      </c>
      <c r="E76" s="711" t="s">
        <v>817</v>
      </c>
      <c r="F76" s="153" t="s">
        <v>516</v>
      </c>
      <c r="G76" s="75">
        <v>635</v>
      </c>
      <c r="H76" s="195" t="s">
        <v>1999</v>
      </c>
      <c r="I76" s="466"/>
      <c r="J76" s="439">
        <f t="shared" si="1"/>
        <v>0</v>
      </c>
    </row>
    <row r="77" spans="1:10" s="354" customFormat="1" ht="12.75">
      <c r="A77" s="843" t="s">
        <v>1777</v>
      </c>
      <c r="B77" s="491" t="s">
        <v>2509</v>
      </c>
      <c r="C77" s="117" t="s">
        <v>2513</v>
      </c>
      <c r="D77" s="72" t="s">
        <v>1990</v>
      </c>
      <c r="E77" s="301" t="s">
        <v>2510</v>
      </c>
      <c r="F77" s="152" t="s">
        <v>517</v>
      </c>
      <c r="G77" s="73">
        <v>878</v>
      </c>
      <c r="H77" s="195"/>
      <c r="I77" s="466"/>
      <c r="J77" s="439">
        <f t="shared" si="1"/>
        <v>0</v>
      </c>
    </row>
    <row r="78" spans="1:10" s="354" customFormat="1" ht="12.75">
      <c r="A78" s="843" t="s">
        <v>1778</v>
      </c>
      <c r="B78" s="428" t="s">
        <v>2509</v>
      </c>
      <c r="C78" s="117" t="s">
        <v>2514</v>
      </c>
      <c r="D78" s="72" t="s">
        <v>1990</v>
      </c>
      <c r="E78" s="702" t="s">
        <v>2511</v>
      </c>
      <c r="F78" s="134" t="s">
        <v>518</v>
      </c>
      <c r="G78" s="73">
        <v>878</v>
      </c>
      <c r="H78" s="195"/>
      <c r="I78" s="466"/>
      <c r="J78" s="439">
        <f t="shared" si="1"/>
        <v>0</v>
      </c>
    </row>
    <row r="79" spans="1:10" s="354" customFormat="1" ht="23.25" thickBot="1">
      <c r="A79" s="843" t="s">
        <v>1779</v>
      </c>
      <c r="B79" s="428" t="s">
        <v>2509</v>
      </c>
      <c r="C79" s="117" t="s">
        <v>2515</v>
      </c>
      <c r="D79" s="72" t="s">
        <v>1990</v>
      </c>
      <c r="E79" s="173" t="s">
        <v>2512</v>
      </c>
      <c r="F79" s="226" t="s">
        <v>519</v>
      </c>
      <c r="G79" s="73">
        <v>878</v>
      </c>
      <c r="H79" s="195"/>
      <c r="I79" s="466"/>
      <c r="J79" s="439">
        <f t="shared" si="1"/>
        <v>0</v>
      </c>
    </row>
    <row r="80" spans="1:10" s="354" customFormat="1" ht="13.5" thickBot="1">
      <c r="A80" s="317" t="s">
        <v>2517</v>
      </c>
      <c r="B80" s="480"/>
      <c r="C80" s="316"/>
      <c r="D80" s="316"/>
      <c r="E80" s="316"/>
      <c r="F80" s="911"/>
      <c r="G80" s="365"/>
      <c r="H80" s="195"/>
      <c r="I80" s="466"/>
      <c r="J80" s="439">
        <f t="shared" si="1"/>
        <v>0</v>
      </c>
    </row>
    <row r="81" spans="1:10" s="354" customFormat="1" ht="12.75">
      <c r="A81" s="13" t="s">
        <v>1315</v>
      </c>
      <c r="B81" s="492" t="s">
        <v>2518</v>
      </c>
      <c r="C81" s="359" t="s">
        <v>2606</v>
      </c>
      <c r="D81" s="72" t="s">
        <v>2521</v>
      </c>
      <c r="E81" s="173" t="s">
        <v>2519</v>
      </c>
      <c r="F81" s="153" t="s">
        <v>520</v>
      </c>
      <c r="G81" s="910">
        <v>527</v>
      </c>
      <c r="H81" s="195" t="s">
        <v>1999</v>
      </c>
      <c r="I81" s="466"/>
      <c r="J81" s="439">
        <f t="shared" si="1"/>
        <v>0</v>
      </c>
    </row>
    <row r="82" spans="1:10" s="354" customFormat="1" ht="13.5" thickBot="1">
      <c r="A82" s="914" t="s">
        <v>1594</v>
      </c>
      <c r="B82" s="915" t="s">
        <v>2518</v>
      </c>
      <c r="C82" s="916" t="s">
        <v>2607</v>
      </c>
      <c r="D82" s="63" t="s">
        <v>2497</v>
      </c>
      <c r="E82" s="775" t="s">
        <v>2520</v>
      </c>
      <c r="F82" s="154" t="s">
        <v>521</v>
      </c>
      <c r="G82" s="917">
        <v>527</v>
      </c>
      <c r="H82" s="195"/>
      <c r="I82" s="466"/>
      <c r="J82" s="439">
        <f t="shared" si="1"/>
        <v>0</v>
      </c>
    </row>
    <row r="83" spans="1:10" s="354" customFormat="1" ht="16.5" thickBot="1">
      <c r="A83" s="310" t="s">
        <v>1734</v>
      </c>
      <c r="B83" s="311"/>
      <c r="C83" s="311"/>
      <c r="D83" s="311"/>
      <c r="E83" s="311"/>
      <c r="F83" s="311"/>
      <c r="G83" s="558"/>
      <c r="H83" s="195"/>
      <c r="I83" s="466"/>
      <c r="J83" s="439">
        <f t="shared" si="1"/>
        <v>0</v>
      </c>
    </row>
    <row r="84" spans="1:10" s="429" customFormat="1" ht="16.5" thickBot="1">
      <c r="A84" s="1062" t="s">
        <v>76</v>
      </c>
      <c r="B84" s="1063"/>
      <c r="C84" s="1063"/>
      <c r="D84" s="1063"/>
      <c r="E84" s="1064"/>
      <c r="F84" s="1063"/>
      <c r="G84" s="1065"/>
      <c r="H84" s="195"/>
      <c r="I84" s="466"/>
      <c r="J84" s="439">
        <f t="shared" si="1"/>
        <v>0</v>
      </c>
    </row>
    <row r="85" spans="1:10" s="429" customFormat="1" ht="22.5" customHeight="1">
      <c r="A85" s="571" t="s">
        <v>218</v>
      </c>
      <c r="B85" s="575" t="s">
        <v>1560</v>
      </c>
      <c r="C85" s="576" t="s">
        <v>1566</v>
      </c>
      <c r="D85" s="577" t="s">
        <v>2448</v>
      </c>
      <c r="E85" s="578" t="s">
        <v>1497</v>
      </c>
      <c r="F85" s="909" t="s">
        <v>566</v>
      </c>
      <c r="G85" s="975">
        <v>144</v>
      </c>
      <c r="H85" s="623" t="s">
        <v>1999</v>
      </c>
      <c r="I85" s="466"/>
      <c r="J85" s="439">
        <f t="shared" si="1"/>
        <v>0</v>
      </c>
    </row>
    <row r="86" spans="1:10" s="429" customFormat="1" ht="13.5" customHeight="1">
      <c r="A86" s="571" t="s">
        <v>1780</v>
      </c>
      <c r="B86" s="579" t="s">
        <v>1561</v>
      </c>
      <c r="C86" s="576" t="s">
        <v>1562</v>
      </c>
      <c r="D86" s="580" t="s">
        <v>2416</v>
      </c>
      <c r="E86" s="581" t="s">
        <v>1498</v>
      </c>
      <c r="F86" s="976" t="s">
        <v>567</v>
      </c>
      <c r="G86" s="975">
        <v>153</v>
      </c>
      <c r="H86" s="623" t="s">
        <v>1999</v>
      </c>
      <c r="I86" s="466"/>
      <c r="J86" s="439">
        <f t="shared" si="1"/>
        <v>0</v>
      </c>
    </row>
    <row r="87" spans="1:10" s="429" customFormat="1" ht="22.5" customHeight="1">
      <c r="A87" s="571" t="s">
        <v>1781</v>
      </c>
      <c r="B87" s="579" t="s">
        <v>1559</v>
      </c>
      <c r="C87" s="576" t="s">
        <v>1563</v>
      </c>
      <c r="D87" s="580" t="s">
        <v>1495</v>
      </c>
      <c r="E87" s="581" t="s">
        <v>1499</v>
      </c>
      <c r="F87" s="976" t="s">
        <v>568</v>
      </c>
      <c r="G87" s="975">
        <v>144</v>
      </c>
      <c r="H87" s="582">
        <v>-0.2</v>
      </c>
      <c r="I87" s="466"/>
      <c r="J87" s="439">
        <f t="shared" si="1"/>
        <v>0</v>
      </c>
    </row>
    <row r="88" spans="1:10" s="429" customFormat="1" ht="21" customHeight="1">
      <c r="A88" s="571" t="s">
        <v>1782</v>
      </c>
      <c r="B88" s="579" t="s">
        <v>1559</v>
      </c>
      <c r="C88" s="576" t="s">
        <v>1564</v>
      </c>
      <c r="D88" s="580" t="s">
        <v>1495</v>
      </c>
      <c r="E88" s="581" t="s">
        <v>1500</v>
      </c>
      <c r="F88" s="976" t="s">
        <v>569</v>
      </c>
      <c r="G88" s="975">
        <v>144</v>
      </c>
      <c r="H88" s="582">
        <v>-0.2</v>
      </c>
      <c r="I88" s="466"/>
      <c r="J88" s="439">
        <f t="shared" si="1"/>
        <v>0</v>
      </c>
    </row>
    <row r="89" spans="1:10" s="429" customFormat="1" ht="24" customHeight="1" thickBot="1">
      <c r="A89" s="571" t="s">
        <v>1783</v>
      </c>
      <c r="B89" s="579" t="s">
        <v>1559</v>
      </c>
      <c r="C89" s="576" t="s">
        <v>1565</v>
      </c>
      <c r="D89" s="580" t="s">
        <v>1495</v>
      </c>
      <c r="E89" s="581" t="s">
        <v>1496</v>
      </c>
      <c r="F89" s="977" t="s">
        <v>570</v>
      </c>
      <c r="G89" s="975">
        <v>144</v>
      </c>
      <c r="H89" s="582">
        <v>-0.2</v>
      </c>
      <c r="I89" s="466"/>
      <c r="J89" s="439">
        <f t="shared" si="1"/>
        <v>0</v>
      </c>
    </row>
    <row r="90" spans="1:10" s="354" customFormat="1" ht="13.5" thickBot="1">
      <c r="A90" s="305" t="s">
        <v>2806</v>
      </c>
      <c r="B90" s="480"/>
      <c r="C90" s="316"/>
      <c r="D90" s="316"/>
      <c r="E90" s="316"/>
      <c r="F90" s="978"/>
      <c r="G90" s="365"/>
      <c r="H90" s="582"/>
      <c r="I90" s="466"/>
      <c r="J90" s="439">
        <f t="shared" si="1"/>
        <v>0</v>
      </c>
    </row>
    <row r="91" spans="1:10" s="358" customFormat="1" ht="12.75">
      <c r="A91" s="163" t="s">
        <v>1784</v>
      </c>
      <c r="B91" s="746" t="s">
        <v>2432</v>
      </c>
      <c r="C91" s="747" t="s">
        <v>805</v>
      </c>
      <c r="D91" s="748" t="s">
        <v>2431</v>
      </c>
      <c r="E91" s="171" t="s">
        <v>2193</v>
      </c>
      <c r="F91" s="153" t="s">
        <v>571</v>
      </c>
      <c r="G91" s="75">
        <v>293.348</v>
      </c>
      <c r="H91" s="582"/>
      <c r="I91" s="466"/>
      <c r="J91" s="439">
        <f t="shared" si="1"/>
        <v>0</v>
      </c>
    </row>
    <row r="92" spans="1:10" s="358" customFormat="1" ht="12.75">
      <c r="A92" s="163" t="s">
        <v>1595</v>
      </c>
      <c r="B92" s="749" t="s">
        <v>2432</v>
      </c>
      <c r="C92" s="634" t="s">
        <v>804</v>
      </c>
      <c r="D92" s="166" t="s">
        <v>2431</v>
      </c>
      <c r="E92" s="398" t="s">
        <v>2435</v>
      </c>
      <c r="F92" s="134" t="s">
        <v>572</v>
      </c>
      <c r="G92" s="59">
        <v>293.348</v>
      </c>
      <c r="H92" s="582"/>
      <c r="I92" s="466"/>
      <c r="J92" s="439">
        <f t="shared" si="1"/>
        <v>0</v>
      </c>
    </row>
    <row r="93" spans="1:10" s="358" customFormat="1" ht="12.75">
      <c r="A93" s="163" t="s">
        <v>1785</v>
      </c>
      <c r="B93" s="749" t="s">
        <v>2432</v>
      </c>
      <c r="C93" s="750" t="s">
        <v>803</v>
      </c>
      <c r="D93" s="166" t="s">
        <v>2431</v>
      </c>
      <c r="E93" s="301" t="s">
        <v>2434</v>
      </c>
      <c r="F93" s="134" t="s">
        <v>573</v>
      </c>
      <c r="G93" s="73">
        <v>293.348</v>
      </c>
      <c r="H93" s="582"/>
      <c r="I93" s="466"/>
      <c r="J93" s="439">
        <f t="shared" si="1"/>
        <v>0</v>
      </c>
    </row>
    <row r="94" spans="1:10" s="358" customFormat="1" ht="12.75">
      <c r="A94" s="163" t="s">
        <v>1786</v>
      </c>
      <c r="B94" s="749" t="s">
        <v>2432</v>
      </c>
      <c r="C94" s="634" t="s">
        <v>802</v>
      </c>
      <c r="D94" s="166" t="s">
        <v>2431</v>
      </c>
      <c r="E94" s="398" t="s">
        <v>2436</v>
      </c>
      <c r="F94" s="134" t="s">
        <v>574</v>
      </c>
      <c r="G94" s="59">
        <v>229.955</v>
      </c>
      <c r="H94" s="582"/>
      <c r="I94" s="466"/>
      <c r="J94" s="439">
        <f t="shared" si="1"/>
        <v>0</v>
      </c>
    </row>
    <row r="95" spans="1:10" s="358" customFormat="1" ht="13.5" thickBot="1">
      <c r="A95" s="163" t="s">
        <v>1501</v>
      </c>
      <c r="B95" s="751" t="s">
        <v>2432</v>
      </c>
      <c r="C95" s="752" t="s">
        <v>801</v>
      </c>
      <c r="D95" s="753" t="s">
        <v>2431</v>
      </c>
      <c r="E95" s="175" t="s">
        <v>2433</v>
      </c>
      <c r="F95" s="154" t="s">
        <v>575</v>
      </c>
      <c r="G95" s="806">
        <v>229.955</v>
      </c>
      <c r="H95" s="582"/>
      <c r="I95" s="466"/>
      <c r="J95" s="439">
        <f t="shared" si="1"/>
        <v>0</v>
      </c>
    </row>
    <row r="96" spans="1:10" s="354" customFormat="1" ht="16.5" thickBot="1">
      <c r="A96" s="310" t="s">
        <v>1733</v>
      </c>
      <c r="B96" s="320"/>
      <c r="C96" s="320"/>
      <c r="D96" s="320"/>
      <c r="E96" s="320"/>
      <c r="F96" s="311"/>
      <c r="G96" s="557"/>
      <c r="H96" s="582"/>
      <c r="I96" s="466"/>
      <c r="J96" s="439">
        <f t="shared" si="1"/>
        <v>0</v>
      </c>
    </row>
    <row r="97" spans="1:10" s="354" customFormat="1" ht="13.5" thickBot="1">
      <c r="A97" s="305" t="s">
        <v>2437</v>
      </c>
      <c r="B97" s="488"/>
      <c r="C97" s="316"/>
      <c r="D97" s="316"/>
      <c r="E97" s="316"/>
      <c r="F97" s="316"/>
      <c r="G97" s="365"/>
      <c r="H97" s="582"/>
      <c r="I97" s="466"/>
      <c r="J97" s="439">
        <f t="shared" si="1"/>
        <v>0</v>
      </c>
    </row>
    <row r="98" spans="1:10" s="358" customFormat="1" ht="12.75">
      <c r="A98" s="163" t="s">
        <v>1502</v>
      </c>
      <c r="B98" s="754" t="s">
        <v>2443</v>
      </c>
      <c r="C98" s="634" t="s">
        <v>2843</v>
      </c>
      <c r="D98" s="166" t="s">
        <v>2278</v>
      </c>
      <c r="E98" s="398" t="s">
        <v>2817</v>
      </c>
      <c r="F98" s="153" t="s">
        <v>515</v>
      </c>
      <c r="G98" s="17">
        <v>885.016</v>
      </c>
      <c r="H98" s="582"/>
      <c r="I98" s="466"/>
      <c r="J98" s="439">
        <f t="shared" si="1"/>
        <v>0</v>
      </c>
    </row>
    <row r="99" spans="1:10" s="358" customFormat="1" ht="12.75">
      <c r="A99" s="163" t="s">
        <v>2706</v>
      </c>
      <c r="B99" s="755" t="s">
        <v>2443</v>
      </c>
      <c r="C99" s="756" t="s">
        <v>2844</v>
      </c>
      <c r="D99" s="213" t="s">
        <v>2278</v>
      </c>
      <c r="E99" s="301" t="s">
        <v>2818</v>
      </c>
      <c r="F99" s="152" t="s">
        <v>514</v>
      </c>
      <c r="G99" s="23">
        <v>885.016</v>
      </c>
      <c r="H99" s="582"/>
      <c r="I99" s="466"/>
      <c r="J99" s="439">
        <f t="shared" si="1"/>
        <v>0</v>
      </c>
    </row>
    <row r="100" spans="1:10" s="354" customFormat="1" ht="12.75">
      <c r="A100" s="163" t="s">
        <v>2707</v>
      </c>
      <c r="B100" s="754" t="s">
        <v>2443</v>
      </c>
      <c r="C100" s="634" t="s">
        <v>978</v>
      </c>
      <c r="D100" s="166" t="s">
        <v>2438</v>
      </c>
      <c r="E100" s="398" t="s">
        <v>2440</v>
      </c>
      <c r="F100" s="134" t="s">
        <v>513</v>
      </c>
      <c r="G100" s="17">
        <v>841.5000000000001</v>
      </c>
      <c r="H100" s="582"/>
      <c r="I100" s="466"/>
      <c r="J100" s="439">
        <f t="shared" si="1"/>
        <v>0</v>
      </c>
    </row>
    <row r="101" spans="1:10" s="354" customFormat="1" ht="12.75">
      <c r="A101" s="163" t="s">
        <v>2708</v>
      </c>
      <c r="B101" s="754" t="s">
        <v>2443</v>
      </c>
      <c r="C101" s="634" t="s">
        <v>979</v>
      </c>
      <c r="D101" s="166" t="s">
        <v>2439</v>
      </c>
      <c r="E101" s="398" t="s">
        <v>2441</v>
      </c>
      <c r="F101" s="134" t="s">
        <v>512</v>
      </c>
      <c r="G101" s="17">
        <v>841.5000000000001</v>
      </c>
      <c r="H101" s="623" t="s">
        <v>1999</v>
      </c>
      <c r="I101" s="466"/>
      <c r="J101" s="439">
        <f t="shared" si="1"/>
        <v>0</v>
      </c>
    </row>
    <row r="102" spans="1:10" s="354" customFormat="1" ht="13.5" thickBot="1">
      <c r="A102" s="163" t="s">
        <v>2709</v>
      </c>
      <c r="B102" s="755" t="s">
        <v>2443</v>
      </c>
      <c r="C102" s="752" t="s">
        <v>980</v>
      </c>
      <c r="D102" s="213" t="s">
        <v>2439</v>
      </c>
      <c r="E102" s="301" t="s">
        <v>2442</v>
      </c>
      <c r="F102" s="679" t="s">
        <v>511</v>
      </c>
      <c r="G102" s="23">
        <v>841.5000000000001</v>
      </c>
      <c r="H102" s="582"/>
      <c r="I102" s="466"/>
      <c r="J102" s="439">
        <f t="shared" si="1"/>
        <v>0</v>
      </c>
    </row>
    <row r="103" spans="1:10" s="354" customFormat="1" ht="13.5" thickBot="1">
      <c r="A103" s="345" t="s">
        <v>2804</v>
      </c>
      <c r="B103" s="480"/>
      <c r="C103" s="316"/>
      <c r="D103" s="316"/>
      <c r="E103" s="306"/>
      <c r="F103" s="306"/>
      <c r="G103" s="366"/>
      <c r="H103" s="582"/>
      <c r="I103" s="466"/>
      <c r="J103" s="439">
        <f t="shared" si="1"/>
        <v>0</v>
      </c>
    </row>
    <row r="104" spans="1:10" s="358" customFormat="1" ht="12.75">
      <c r="A104" s="199" t="s">
        <v>2710</v>
      </c>
      <c r="B104" s="757" t="s">
        <v>2443</v>
      </c>
      <c r="C104" s="747" t="s">
        <v>800</v>
      </c>
      <c r="D104" s="758" t="s">
        <v>2447</v>
      </c>
      <c r="E104" s="711" t="s">
        <v>2635</v>
      </c>
      <c r="F104" s="711" t="s">
        <v>510</v>
      </c>
      <c r="G104" s="52">
        <v>118.08500000000001</v>
      </c>
      <c r="H104" s="582"/>
      <c r="I104" s="466"/>
      <c r="J104" s="439">
        <f t="shared" si="1"/>
        <v>0</v>
      </c>
    </row>
    <row r="105" spans="1:10" s="358" customFormat="1" ht="12.75">
      <c r="A105" s="199" t="s">
        <v>2711</v>
      </c>
      <c r="B105" s="482" t="s">
        <v>2443</v>
      </c>
      <c r="C105" s="634" t="s">
        <v>799</v>
      </c>
      <c r="D105" s="759" t="s">
        <v>2447</v>
      </c>
      <c r="E105" s="702" t="s">
        <v>2636</v>
      </c>
      <c r="F105" s="702" t="s">
        <v>509</v>
      </c>
      <c r="G105" s="17">
        <v>118.08500000000001</v>
      </c>
      <c r="H105" s="582"/>
      <c r="I105" s="466"/>
      <c r="J105" s="439">
        <f t="shared" si="1"/>
        <v>0</v>
      </c>
    </row>
    <row r="106" spans="1:10" s="358" customFormat="1" ht="12.75">
      <c r="A106" s="199" t="s">
        <v>1787</v>
      </c>
      <c r="B106" s="760" t="s">
        <v>2443</v>
      </c>
      <c r="C106" s="750" t="s">
        <v>798</v>
      </c>
      <c r="D106" s="759" t="s">
        <v>2447</v>
      </c>
      <c r="E106" s="260" t="s">
        <v>2573</v>
      </c>
      <c r="F106" s="260" t="s">
        <v>508</v>
      </c>
      <c r="G106" s="17">
        <v>118.08500000000001</v>
      </c>
      <c r="H106" s="582"/>
      <c r="I106" s="466"/>
      <c r="J106" s="439">
        <f t="shared" si="1"/>
        <v>0</v>
      </c>
    </row>
    <row r="107" spans="1:10" s="358" customFormat="1" ht="12.75">
      <c r="A107" s="199" t="s">
        <v>2419</v>
      </c>
      <c r="B107" s="760" t="s">
        <v>2443</v>
      </c>
      <c r="C107" s="750" t="s">
        <v>797</v>
      </c>
      <c r="D107" s="761" t="s">
        <v>2447</v>
      </c>
      <c r="E107" s="260" t="s">
        <v>2449</v>
      </c>
      <c r="F107" s="260" t="s">
        <v>507</v>
      </c>
      <c r="G107" s="15">
        <v>133.10000000000002</v>
      </c>
      <c r="H107" s="623" t="s">
        <v>1999</v>
      </c>
      <c r="I107" s="466"/>
      <c r="J107" s="439">
        <f t="shared" si="1"/>
        <v>0</v>
      </c>
    </row>
    <row r="108" spans="1:10" s="358" customFormat="1" ht="12.75">
      <c r="A108" s="199" t="s">
        <v>1788</v>
      </c>
      <c r="B108" s="754" t="s">
        <v>2443</v>
      </c>
      <c r="C108" s="634" t="s">
        <v>796</v>
      </c>
      <c r="D108" s="761" t="s">
        <v>2447</v>
      </c>
      <c r="E108" s="702" t="s">
        <v>2450</v>
      </c>
      <c r="F108" s="702" t="s">
        <v>506</v>
      </c>
      <c r="G108" s="17">
        <v>133.10000000000002</v>
      </c>
      <c r="H108" s="582"/>
      <c r="I108" s="466"/>
      <c r="J108" s="439">
        <f t="shared" si="1"/>
        <v>0</v>
      </c>
    </row>
    <row r="109" spans="1:10" s="358" customFormat="1" ht="12.75">
      <c r="A109" s="199" t="s">
        <v>1789</v>
      </c>
      <c r="B109" s="754" t="s">
        <v>2443</v>
      </c>
      <c r="C109" s="634" t="s">
        <v>795</v>
      </c>
      <c r="D109" s="761" t="s">
        <v>2447</v>
      </c>
      <c r="E109" s="702" t="s">
        <v>2451</v>
      </c>
      <c r="F109" s="702" t="s">
        <v>505</v>
      </c>
      <c r="G109" s="17">
        <v>133.10000000000002</v>
      </c>
      <c r="H109" s="582"/>
      <c r="I109" s="466"/>
      <c r="J109" s="439">
        <f t="shared" si="1"/>
        <v>0</v>
      </c>
    </row>
    <row r="110" spans="1:10" s="358" customFormat="1" ht="12.75">
      <c r="A110" s="199" t="s">
        <v>1790</v>
      </c>
      <c r="B110" s="754" t="s">
        <v>2443</v>
      </c>
      <c r="C110" s="634" t="s">
        <v>794</v>
      </c>
      <c r="D110" s="761" t="s">
        <v>2447</v>
      </c>
      <c r="E110" s="702" t="s">
        <v>2452</v>
      </c>
      <c r="F110" s="702" t="s">
        <v>504</v>
      </c>
      <c r="G110" s="17">
        <v>133.10000000000002</v>
      </c>
      <c r="H110" s="582"/>
      <c r="I110" s="466"/>
      <c r="J110" s="439">
        <f t="shared" si="1"/>
        <v>0</v>
      </c>
    </row>
    <row r="111" spans="1:10" s="358" customFormat="1" ht="13.5" thickBot="1">
      <c r="A111" s="199" t="s">
        <v>1791</v>
      </c>
      <c r="B111" s="755" t="s">
        <v>2443</v>
      </c>
      <c r="C111" s="752" t="s">
        <v>852</v>
      </c>
      <c r="D111" s="762" t="s">
        <v>2448</v>
      </c>
      <c r="E111" s="763" t="s">
        <v>853</v>
      </c>
      <c r="F111" s="763" t="s">
        <v>503</v>
      </c>
      <c r="G111" s="46">
        <v>308</v>
      </c>
      <c r="H111" s="582"/>
      <c r="I111" s="466"/>
      <c r="J111" s="439">
        <f t="shared" si="1"/>
        <v>0</v>
      </c>
    </row>
    <row r="112" spans="1:10" s="354" customFormat="1" ht="20.25" thickBot="1">
      <c r="A112" s="310" t="s">
        <v>1188</v>
      </c>
      <c r="B112" s="320"/>
      <c r="C112" s="320"/>
      <c r="D112" s="320"/>
      <c r="E112" s="320"/>
      <c r="F112" s="320"/>
      <c r="G112" s="557"/>
      <c r="H112" s="582"/>
      <c r="I112" s="466"/>
      <c r="J112" s="439">
        <f t="shared" si="1"/>
        <v>0</v>
      </c>
    </row>
    <row r="113" spans="1:10" s="354" customFormat="1" ht="13.5" thickBot="1">
      <c r="A113" s="314" t="s">
        <v>1190</v>
      </c>
      <c r="B113" s="477"/>
      <c r="C113" s="315"/>
      <c r="D113" s="315"/>
      <c r="E113" s="315"/>
      <c r="F113" s="315"/>
      <c r="G113" s="364"/>
      <c r="H113" s="582"/>
      <c r="I113" s="466"/>
      <c r="J113" s="439">
        <f t="shared" si="1"/>
        <v>0</v>
      </c>
    </row>
    <row r="114" spans="1:10" s="358" customFormat="1" ht="12.75">
      <c r="A114" s="764" t="s">
        <v>1792</v>
      </c>
      <c r="B114" s="481" t="s">
        <v>1189</v>
      </c>
      <c r="C114" s="750" t="s">
        <v>1218</v>
      </c>
      <c r="D114" s="201" t="s">
        <v>2581</v>
      </c>
      <c r="E114" s="173" t="s">
        <v>1178</v>
      </c>
      <c r="F114" s="153" t="s">
        <v>499</v>
      </c>
      <c r="G114" s="15">
        <v>559.35</v>
      </c>
      <c r="H114" s="582"/>
      <c r="I114" s="466"/>
      <c r="J114" s="439">
        <f t="shared" si="1"/>
        <v>0</v>
      </c>
    </row>
    <row r="115" spans="1:10" s="358" customFormat="1" ht="12.75">
      <c r="A115" s="764" t="s">
        <v>2839</v>
      </c>
      <c r="B115" s="482" t="s">
        <v>1189</v>
      </c>
      <c r="C115" s="634" t="s">
        <v>1219</v>
      </c>
      <c r="D115" s="166" t="s">
        <v>2581</v>
      </c>
      <c r="E115" s="398" t="s">
        <v>1179</v>
      </c>
      <c r="F115" s="134" t="s">
        <v>500</v>
      </c>
      <c r="G115" s="17">
        <v>559.35</v>
      </c>
      <c r="H115" s="582"/>
      <c r="I115" s="466"/>
      <c r="J115" s="439">
        <f t="shared" si="1"/>
        <v>0</v>
      </c>
    </row>
    <row r="116" spans="1:10" s="358" customFormat="1" ht="12.75">
      <c r="A116" s="764" t="s">
        <v>2640</v>
      </c>
      <c r="B116" s="482" t="s">
        <v>1189</v>
      </c>
      <c r="C116" s="750" t="s">
        <v>1220</v>
      </c>
      <c r="D116" s="201" t="s">
        <v>1182</v>
      </c>
      <c r="E116" s="173" t="s">
        <v>1180</v>
      </c>
      <c r="F116" s="226" t="s">
        <v>501</v>
      </c>
      <c r="G116" s="15">
        <v>559.35</v>
      </c>
      <c r="H116" s="582"/>
      <c r="I116" s="466"/>
      <c r="J116" s="439">
        <f t="shared" si="1"/>
        <v>0</v>
      </c>
    </row>
    <row r="117" spans="1:10" s="358" customFormat="1" ht="13.5" thickBot="1">
      <c r="A117" s="764" t="s">
        <v>1793</v>
      </c>
      <c r="B117" s="481" t="s">
        <v>1189</v>
      </c>
      <c r="C117" s="634" t="s">
        <v>1221</v>
      </c>
      <c r="D117" s="166" t="s">
        <v>1182</v>
      </c>
      <c r="E117" s="398" t="s">
        <v>1181</v>
      </c>
      <c r="F117" s="154" t="s">
        <v>502</v>
      </c>
      <c r="G117" s="17">
        <v>559.35</v>
      </c>
      <c r="H117" s="582"/>
      <c r="I117" s="466"/>
      <c r="J117" s="439">
        <f t="shared" si="1"/>
        <v>0</v>
      </c>
    </row>
    <row r="118" spans="1:10" s="354" customFormat="1" ht="13.5" thickBot="1">
      <c r="A118" s="339" t="s">
        <v>1191</v>
      </c>
      <c r="B118" s="340"/>
      <c r="C118" s="340"/>
      <c r="D118" s="340"/>
      <c r="E118" s="340"/>
      <c r="F118" s="340"/>
      <c r="G118" s="367"/>
      <c r="H118" s="582"/>
      <c r="I118" s="466"/>
      <c r="J118" s="439">
        <f t="shared" si="1"/>
        <v>0</v>
      </c>
    </row>
    <row r="119" spans="1:10" s="358" customFormat="1" ht="13.5" thickBot="1">
      <c r="A119" s="199" t="s">
        <v>1794</v>
      </c>
      <c r="B119" s="520" t="s">
        <v>1189</v>
      </c>
      <c r="C119" s="765" t="s">
        <v>1222</v>
      </c>
      <c r="D119" s="766" t="s">
        <v>2022</v>
      </c>
      <c r="E119" s="387" t="s">
        <v>1192</v>
      </c>
      <c r="F119" s="387" t="s">
        <v>498</v>
      </c>
      <c r="G119" s="767">
        <v>559</v>
      </c>
      <c r="H119" s="582"/>
      <c r="I119" s="466"/>
      <c r="J119" s="439">
        <f t="shared" si="1"/>
        <v>0</v>
      </c>
    </row>
    <row r="120" spans="1:10" s="354" customFormat="1" ht="20.25" thickBot="1">
      <c r="A120" s="310" t="s">
        <v>2580</v>
      </c>
      <c r="B120" s="320"/>
      <c r="C120" s="320"/>
      <c r="D120" s="320"/>
      <c r="E120" s="320"/>
      <c r="F120" s="320"/>
      <c r="G120" s="557"/>
      <c r="H120" s="582"/>
      <c r="I120" s="466"/>
      <c r="J120" s="439">
        <f t="shared" si="1"/>
        <v>0</v>
      </c>
    </row>
    <row r="121" spans="1:10" s="354" customFormat="1" ht="13.5" thickBot="1">
      <c r="A121" s="349" t="s">
        <v>2805</v>
      </c>
      <c r="B121" s="496"/>
      <c r="C121" s="315"/>
      <c r="D121" s="350"/>
      <c r="E121" s="315"/>
      <c r="F121" s="315"/>
      <c r="G121" s="364"/>
      <c r="H121" s="582"/>
      <c r="I121" s="466"/>
      <c r="J121" s="439">
        <f t="shared" si="1"/>
        <v>0</v>
      </c>
    </row>
    <row r="122" spans="1:10" s="358" customFormat="1" ht="45">
      <c r="A122" s="768" t="s">
        <v>1795</v>
      </c>
      <c r="B122" s="769" t="s">
        <v>2579</v>
      </c>
      <c r="C122" s="747" t="s">
        <v>977</v>
      </c>
      <c r="D122" s="748" t="s">
        <v>2581</v>
      </c>
      <c r="E122" s="171" t="s">
        <v>2583</v>
      </c>
      <c r="F122" s="153" t="s">
        <v>489</v>
      </c>
      <c r="G122" s="52">
        <v>817.894</v>
      </c>
      <c r="H122" s="582"/>
      <c r="I122" s="466"/>
      <c r="J122" s="439">
        <f t="shared" si="1"/>
        <v>0</v>
      </c>
    </row>
    <row r="123" spans="1:10" s="358" customFormat="1" ht="45">
      <c r="A123" s="768" t="s">
        <v>1796</v>
      </c>
      <c r="B123" s="482" t="s">
        <v>2579</v>
      </c>
      <c r="C123" s="634" t="s">
        <v>976</v>
      </c>
      <c r="D123" s="166" t="s">
        <v>2581</v>
      </c>
      <c r="E123" s="398" t="s">
        <v>2584</v>
      </c>
      <c r="F123" s="134" t="s">
        <v>490</v>
      </c>
      <c r="G123" s="17">
        <v>817.894</v>
      </c>
      <c r="H123" s="582"/>
      <c r="I123" s="466"/>
      <c r="J123" s="439">
        <f t="shared" si="1"/>
        <v>0</v>
      </c>
    </row>
    <row r="124" spans="1:10" s="358" customFormat="1" ht="39.75" customHeight="1">
      <c r="A124" s="768" t="s">
        <v>1797</v>
      </c>
      <c r="B124" s="482" t="s">
        <v>2579</v>
      </c>
      <c r="C124" s="634" t="s">
        <v>975</v>
      </c>
      <c r="D124" s="166" t="s">
        <v>2334</v>
      </c>
      <c r="E124" s="398" t="s">
        <v>2585</v>
      </c>
      <c r="F124" s="134" t="s">
        <v>491</v>
      </c>
      <c r="G124" s="17">
        <v>671.2199999999999</v>
      </c>
      <c r="H124" s="623" t="s">
        <v>1999</v>
      </c>
      <c r="I124" s="466"/>
      <c r="J124" s="439">
        <f t="shared" si="1"/>
        <v>0</v>
      </c>
    </row>
    <row r="125" spans="1:10" s="358" customFormat="1" ht="37.5" customHeight="1">
      <c r="A125" s="768" t="s">
        <v>1798</v>
      </c>
      <c r="B125" s="482" t="s">
        <v>2579</v>
      </c>
      <c r="C125" s="634" t="s">
        <v>974</v>
      </c>
      <c r="D125" s="166" t="s">
        <v>2582</v>
      </c>
      <c r="E125" s="398" t="s">
        <v>2586</v>
      </c>
      <c r="F125" s="134" t="s">
        <v>492</v>
      </c>
      <c r="G125" s="17">
        <v>817.894</v>
      </c>
      <c r="H125" s="582"/>
      <c r="I125" s="466"/>
      <c r="J125" s="439">
        <f t="shared" si="1"/>
        <v>0</v>
      </c>
    </row>
    <row r="126" spans="1:10" s="358" customFormat="1" ht="39" customHeight="1">
      <c r="A126" s="768" t="s">
        <v>1799</v>
      </c>
      <c r="B126" s="482" t="s">
        <v>2579</v>
      </c>
      <c r="C126" s="634" t="s">
        <v>973</v>
      </c>
      <c r="D126" s="166" t="s">
        <v>2582</v>
      </c>
      <c r="E126" s="398" t="s">
        <v>2587</v>
      </c>
      <c r="F126" s="134" t="s">
        <v>493</v>
      </c>
      <c r="G126" s="17">
        <v>817.894</v>
      </c>
      <c r="H126" s="582"/>
      <c r="I126" s="466"/>
      <c r="J126" s="439">
        <f t="shared" si="1"/>
        <v>0</v>
      </c>
    </row>
    <row r="127" spans="1:10" s="358" customFormat="1" ht="33.75">
      <c r="A127" s="768" t="s">
        <v>1800</v>
      </c>
      <c r="B127" s="482" t="s">
        <v>2579</v>
      </c>
      <c r="C127" s="634" t="s">
        <v>972</v>
      </c>
      <c r="D127" s="166" t="s">
        <v>2334</v>
      </c>
      <c r="E127" s="398" t="s">
        <v>2588</v>
      </c>
      <c r="F127" s="134" t="s">
        <v>494</v>
      </c>
      <c r="G127" s="17">
        <v>671.2199999999999</v>
      </c>
      <c r="H127" s="582"/>
      <c r="I127" s="466"/>
      <c r="J127" s="439">
        <f t="shared" si="1"/>
        <v>0</v>
      </c>
    </row>
    <row r="128" spans="1:10" s="358" customFormat="1" ht="34.5" thickBot="1">
      <c r="A128" s="727" t="s">
        <v>2326</v>
      </c>
      <c r="B128" s="770" t="s">
        <v>2579</v>
      </c>
      <c r="C128" s="771" t="s">
        <v>2613</v>
      </c>
      <c r="D128" s="166" t="s">
        <v>2582</v>
      </c>
      <c r="E128" s="772" t="s">
        <v>2589</v>
      </c>
      <c r="F128" s="258" t="s">
        <v>495</v>
      </c>
      <c r="G128" s="17">
        <v>789.305</v>
      </c>
      <c r="H128" s="582"/>
      <c r="I128" s="466"/>
      <c r="J128" s="439">
        <f t="shared" si="1"/>
        <v>0</v>
      </c>
    </row>
    <row r="129" spans="1:10" s="358" customFormat="1" ht="22.5">
      <c r="A129" s="764" t="s">
        <v>2454</v>
      </c>
      <c r="B129" s="769" t="s">
        <v>2579</v>
      </c>
      <c r="C129" s="747" t="s">
        <v>970</v>
      </c>
      <c r="D129" s="748" t="s">
        <v>1996</v>
      </c>
      <c r="E129" s="171" t="s">
        <v>2590</v>
      </c>
      <c r="F129" s="153" t="s">
        <v>496</v>
      </c>
      <c r="G129" s="52">
        <v>739.5849999999999</v>
      </c>
      <c r="H129" s="582"/>
      <c r="I129" s="466"/>
      <c r="J129" s="439">
        <f t="shared" si="1"/>
        <v>0</v>
      </c>
    </row>
    <row r="130" spans="1:10" s="358" customFormat="1" ht="23.25" thickBot="1">
      <c r="A130" s="768" t="s">
        <v>861</v>
      </c>
      <c r="B130" s="773" t="s">
        <v>2579</v>
      </c>
      <c r="C130" s="774" t="s">
        <v>971</v>
      </c>
      <c r="D130" s="753" t="s">
        <v>1996</v>
      </c>
      <c r="E130" s="775" t="s">
        <v>2591</v>
      </c>
      <c r="F130" s="154" t="s">
        <v>497</v>
      </c>
      <c r="G130" s="16">
        <v>739.5849999999999</v>
      </c>
      <c r="H130" s="582"/>
      <c r="I130" s="466"/>
      <c r="J130" s="439">
        <f t="shared" si="1"/>
        <v>0</v>
      </c>
    </row>
    <row r="131" spans="1:10" s="354" customFormat="1" ht="16.5" thickBot="1">
      <c r="A131" s="319" t="s">
        <v>1955</v>
      </c>
      <c r="B131" s="320"/>
      <c r="C131" s="320"/>
      <c r="D131" s="311"/>
      <c r="E131" s="320"/>
      <c r="F131" s="320"/>
      <c r="G131" s="557"/>
      <c r="H131" s="582"/>
      <c r="I131" s="466"/>
      <c r="J131" s="439">
        <f t="shared" si="1"/>
        <v>0</v>
      </c>
    </row>
    <row r="132" spans="1:10" s="354" customFormat="1" ht="13.5" thickBot="1">
      <c r="A132" s="337" t="s">
        <v>1906</v>
      </c>
      <c r="B132" s="338"/>
      <c r="C132" s="338"/>
      <c r="D132" s="338"/>
      <c r="E132" s="338"/>
      <c r="F132" s="338"/>
      <c r="G132" s="368"/>
      <c r="H132" s="582"/>
      <c r="I132" s="466"/>
      <c r="J132" s="439">
        <f t="shared" si="1"/>
        <v>0</v>
      </c>
    </row>
    <row r="133" spans="1:10" s="354" customFormat="1" ht="12.75">
      <c r="A133" s="163" t="s">
        <v>1666</v>
      </c>
      <c r="B133" s="509" t="s">
        <v>2187</v>
      </c>
      <c r="C133" s="779" t="s">
        <v>2411</v>
      </c>
      <c r="D133" s="780" t="s">
        <v>1908</v>
      </c>
      <c r="E133" s="781" t="s">
        <v>1909</v>
      </c>
      <c r="F133" s="273" t="s">
        <v>488</v>
      </c>
      <c r="G133" s="776">
        <v>410.19</v>
      </c>
      <c r="H133" s="623" t="s">
        <v>1999</v>
      </c>
      <c r="I133" s="466"/>
      <c r="J133" s="439">
        <f t="shared" si="1"/>
        <v>0</v>
      </c>
    </row>
    <row r="134" spans="1:10" s="354" customFormat="1" ht="12.75">
      <c r="A134" s="163" t="s">
        <v>1667</v>
      </c>
      <c r="B134" s="229" t="s">
        <v>2187</v>
      </c>
      <c r="C134" s="782" t="s">
        <v>2412</v>
      </c>
      <c r="D134" s="783" t="s">
        <v>1975</v>
      </c>
      <c r="E134" s="784" t="s">
        <v>1910</v>
      </c>
      <c r="F134" s="269" t="s">
        <v>487</v>
      </c>
      <c r="G134" s="777">
        <v>410.19</v>
      </c>
      <c r="H134" s="623" t="s">
        <v>1999</v>
      </c>
      <c r="I134" s="466"/>
      <c r="J134" s="439">
        <f t="shared" si="1"/>
        <v>0</v>
      </c>
    </row>
    <row r="135" spans="1:10" s="354" customFormat="1" ht="12.75">
      <c r="A135" s="163" t="s">
        <v>1932</v>
      </c>
      <c r="B135" s="229" t="s">
        <v>2169</v>
      </c>
      <c r="C135" s="209" t="s">
        <v>792</v>
      </c>
      <c r="D135" s="783" t="s">
        <v>1911</v>
      </c>
      <c r="E135" s="784" t="s">
        <v>1912</v>
      </c>
      <c r="F135" s="269" t="s">
        <v>486</v>
      </c>
      <c r="G135" s="777">
        <v>453.695</v>
      </c>
      <c r="H135" s="623" t="s">
        <v>1999</v>
      </c>
      <c r="I135" s="466"/>
      <c r="J135" s="439">
        <f aca="true" t="shared" si="2" ref="J135:J198">G135*I135</f>
        <v>0</v>
      </c>
    </row>
    <row r="136" spans="1:10" s="354" customFormat="1" ht="13.5" thickBot="1">
      <c r="A136" s="163" t="s">
        <v>2327</v>
      </c>
      <c r="B136" s="508" t="s">
        <v>2187</v>
      </c>
      <c r="C136" s="785" t="s">
        <v>2413</v>
      </c>
      <c r="D136" s="786" t="s">
        <v>1975</v>
      </c>
      <c r="E136" s="787" t="s">
        <v>1913</v>
      </c>
      <c r="F136" s="274" t="s">
        <v>485</v>
      </c>
      <c r="G136" s="778">
        <v>410.19</v>
      </c>
      <c r="H136" s="582"/>
      <c r="I136" s="466"/>
      <c r="J136" s="439">
        <f t="shared" si="2"/>
        <v>0</v>
      </c>
    </row>
    <row r="137" spans="1:10" s="354" customFormat="1" ht="13.5" thickBot="1">
      <c r="A137" s="163" t="s">
        <v>1668</v>
      </c>
      <c r="B137" s="508" t="s">
        <v>2187</v>
      </c>
      <c r="C137" s="785" t="s">
        <v>793</v>
      </c>
      <c r="D137" s="786" t="s">
        <v>1984</v>
      </c>
      <c r="E137" s="787" t="s">
        <v>2415</v>
      </c>
      <c r="F137" s="274" t="s">
        <v>484</v>
      </c>
      <c r="G137" s="778">
        <v>305.778</v>
      </c>
      <c r="H137" s="582"/>
      <c r="I137" s="466"/>
      <c r="J137" s="439">
        <f t="shared" si="2"/>
        <v>0</v>
      </c>
    </row>
    <row r="138" spans="1:10" s="354" customFormat="1" ht="16.5" thickBot="1">
      <c r="A138" s="555" t="s">
        <v>2457</v>
      </c>
      <c r="B138" s="556"/>
      <c r="C138" s="556"/>
      <c r="D138" s="556"/>
      <c r="E138" s="556"/>
      <c r="F138" s="556"/>
      <c r="G138" s="557"/>
      <c r="H138" s="582"/>
      <c r="I138" s="466"/>
      <c r="J138" s="439">
        <f t="shared" si="2"/>
        <v>0</v>
      </c>
    </row>
    <row r="139" spans="1:10" s="354" customFormat="1" ht="13.5" thickBot="1">
      <c r="A139" s="339" t="s">
        <v>1183</v>
      </c>
      <c r="B139" s="340"/>
      <c r="C139" s="340"/>
      <c r="D139" s="340"/>
      <c r="E139" s="340"/>
      <c r="F139" s="340"/>
      <c r="G139" s="367"/>
      <c r="H139" s="582"/>
      <c r="I139" s="466"/>
      <c r="J139" s="439">
        <f t="shared" si="2"/>
        <v>0</v>
      </c>
    </row>
    <row r="140" spans="1:10" s="358" customFormat="1" ht="12.75">
      <c r="A140" s="583" t="s">
        <v>2815</v>
      </c>
      <c r="B140" s="584" t="s">
        <v>2235</v>
      </c>
      <c r="C140" s="624" t="s">
        <v>1214</v>
      </c>
      <c r="D140" s="625" t="s">
        <v>2022</v>
      </c>
      <c r="E140" s="585" t="s">
        <v>1184</v>
      </c>
      <c r="F140" s="585" t="s">
        <v>483</v>
      </c>
      <c r="G140" s="626">
        <v>453.4464</v>
      </c>
      <c r="H140" s="582">
        <v>-0.05</v>
      </c>
      <c r="I140" s="466"/>
      <c r="J140" s="439">
        <f t="shared" si="2"/>
        <v>0</v>
      </c>
    </row>
    <row r="141" spans="1:10" s="358" customFormat="1" ht="14.25" customHeight="1">
      <c r="A141" s="583" t="s">
        <v>1669</v>
      </c>
      <c r="B141" s="572" t="s">
        <v>2235</v>
      </c>
      <c r="C141" s="627" t="s">
        <v>1215</v>
      </c>
      <c r="D141" s="628" t="s">
        <v>2003</v>
      </c>
      <c r="E141" s="573" t="s">
        <v>1185</v>
      </c>
      <c r="F141" s="573" t="s">
        <v>482</v>
      </c>
      <c r="G141" s="629">
        <v>285.76570000000004</v>
      </c>
      <c r="H141" s="582">
        <v>-0.05</v>
      </c>
      <c r="I141" s="466"/>
      <c r="J141" s="439">
        <f t="shared" si="2"/>
        <v>0</v>
      </c>
    </row>
    <row r="142" spans="1:10" s="358" customFormat="1" ht="12.75">
      <c r="A142" s="583" t="s">
        <v>2838</v>
      </c>
      <c r="B142" s="572" t="s">
        <v>2235</v>
      </c>
      <c r="C142" s="627" t="s">
        <v>1216</v>
      </c>
      <c r="D142" s="628" t="s">
        <v>2022</v>
      </c>
      <c r="E142" s="573" t="s">
        <v>1186</v>
      </c>
      <c r="F142" s="573" t="s">
        <v>481</v>
      </c>
      <c r="G142" s="629">
        <v>453.4464</v>
      </c>
      <c r="H142" s="582">
        <v>-0.05</v>
      </c>
      <c r="I142" s="466"/>
      <c r="J142" s="439">
        <f t="shared" si="2"/>
        <v>0</v>
      </c>
    </row>
    <row r="143" spans="1:10" s="358" customFormat="1" ht="14.25" customHeight="1" thickBot="1">
      <c r="A143" s="583" t="s">
        <v>1670</v>
      </c>
      <c r="B143" s="572" t="s">
        <v>2235</v>
      </c>
      <c r="C143" s="627" t="s">
        <v>1217</v>
      </c>
      <c r="D143" s="628" t="s">
        <v>2003</v>
      </c>
      <c r="E143" s="573" t="s">
        <v>1187</v>
      </c>
      <c r="F143" s="573" t="s">
        <v>480</v>
      </c>
      <c r="G143" s="629">
        <v>285.76570000000004</v>
      </c>
      <c r="H143" s="582">
        <v>-0.05</v>
      </c>
      <c r="I143" s="466"/>
      <c r="J143" s="439">
        <f t="shared" si="2"/>
        <v>0</v>
      </c>
    </row>
    <row r="144" spans="1:10" s="354" customFormat="1" ht="13.5" thickBot="1">
      <c r="A144" s="337" t="s">
        <v>1802</v>
      </c>
      <c r="B144" s="338"/>
      <c r="C144" s="338"/>
      <c r="D144" s="338"/>
      <c r="E144" s="338"/>
      <c r="F144" s="338"/>
      <c r="G144" s="368"/>
      <c r="H144" s="582"/>
      <c r="I144" s="466"/>
      <c r="J144" s="439">
        <f t="shared" si="2"/>
        <v>0</v>
      </c>
    </row>
    <row r="145" spans="1:10" s="354" customFormat="1" ht="12.75">
      <c r="A145" s="163" t="s">
        <v>1987</v>
      </c>
      <c r="B145" s="229" t="s">
        <v>2235</v>
      </c>
      <c r="C145" s="790" t="s">
        <v>2414</v>
      </c>
      <c r="D145" s="791" t="s">
        <v>2025</v>
      </c>
      <c r="E145" s="273" t="s">
        <v>1506</v>
      </c>
      <c r="F145" s="273" t="s">
        <v>479</v>
      </c>
      <c r="G145" s="788">
        <v>396.517</v>
      </c>
      <c r="H145" s="582"/>
      <c r="I145" s="466"/>
      <c r="J145" s="439">
        <f t="shared" si="2"/>
        <v>0</v>
      </c>
    </row>
    <row r="146" spans="1:10" s="354" customFormat="1" ht="12.75">
      <c r="A146" s="163" t="s">
        <v>1671</v>
      </c>
      <c r="B146" s="229" t="s">
        <v>2235</v>
      </c>
      <c r="C146" s="792" t="s">
        <v>1724</v>
      </c>
      <c r="D146" s="793" t="s">
        <v>2025</v>
      </c>
      <c r="E146" s="269" t="s">
        <v>1510</v>
      </c>
      <c r="F146" s="269" t="s">
        <v>478</v>
      </c>
      <c r="G146" s="789">
        <v>396.517</v>
      </c>
      <c r="H146" s="582"/>
      <c r="I146" s="466"/>
      <c r="J146" s="439">
        <f t="shared" si="2"/>
        <v>0</v>
      </c>
    </row>
    <row r="147" spans="1:10" s="354" customFormat="1" ht="12.75">
      <c r="A147" s="163" t="s">
        <v>1672</v>
      </c>
      <c r="B147" s="229" t="s">
        <v>2235</v>
      </c>
      <c r="C147" s="792" t="s">
        <v>1725</v>
      </c>
      <c r="D147" s="793" t="s">
        <v>2025</v>
      </c>
      <c r="E147" s="269" t="s">
        <v>2236</v>
      </c>
      <c r="F147" s="269" t="s">
        <v>477</v>
      </c>
      <c r="G147" s="789">
        <v>396.517</v>
      </c>
      <c r="H147" s="582"/>
      <c r="I147" s="466"/>
      <c r="J147" s="439">
        <f t="shared" si="2"/>
        <v>0</v>
      </c>
    </row>
    <row r="148" spans="1:10" s="354" customFormat="1" ht="14.25" customHeight="1" thickBot="1">
      <c r="A148" s="163" t="s">
        <v>2865</v>
      </c>
      <c r="B148" s="229" t="s">
        <v>2235</v>
      </c>
      <c r="C148" s="782" t="s">
        <v>1726</v>
      </c>
      <c r="D148" s="793" t="s">
        <v>2025</v>
      </c>
      <c r="E148" s="269" t="s">
        <v>2237</v>
      </c>
      <c r="F148" s="269" t="s">
        <v>476</v>
      </c>
      <c r="G148" s="789">
        <v>396.517</v>
      </c>
      <c r="H148" s="582"/>
      <c r="I148" s="466"/>
      <c r="J148" s="439">
        <f t="shared" si="2"/>
        <v>0</v>
      </c>
    </row>
    <row r="149" spans="1:10" s="354" customFormat="1" ht="13.5" thickBot="1">
      <c r="A149" s="314" t="s">
        <v>1986</v>
      </c>
      <c r="B149" s="477"/>
      <c r="C149" s="315"/>
      <c r="D149" s="315"/>
      <c r="E149" s="315"/>
      <c r="F149" s="315"/>
      <c r="G149" s="364"/>
      <c r="H149" s="582"/>
      <c r="I149" s="466"/>
      <c r="J149" s="439">
        <f t="shared" si="2"/>
        <v>0</v>
      </c>
    </row>
    <row r="150" spans="1:10" s="354" customFormat="1" ht="12.75">
      <c r="A150" s="199" t="s">
        <v>2866</v>
      </c>
      <c r="B150" s="481" t="s">
        <v>2455</v>
      </c>
      <c r="C150" s="794" t="s">
        <v>966</v>
      </c>
      <c r="D150" s="201" t="s">
        <v>2456</v>
      </c>
      <c r="E150" s="173" t="s">
        <v>2458</v>
      </c>
      <c r="F150" s="153" t="s">
        <v>475</v>
      </c>
      <c r="G150" s="15">
        <v>217.525</v>
      </c>
      <c r="H150" s="582"/>
      <c r="I150" s="466"/>
      <c r="J150" s="439">
        <f t="shared" si="2"/>
        <v>0</v>
      </c>
    </row>
    <row r="151" spans="1:10" s="354" customFormat="1" ht="12.75">
      <c r="A151" s="199" t="s">
        <v>2867</v>
      </c>
      <c r="B151" s="482" t="s">
        <v>2455</v>
      </c>
      <c r="C151" s="782" t="s">
        <v>967</v>
      </c>
      <c r="D151" s="166" t="s">
        <v>2456</v>
      </c>
      <c r="E151" s="398" t="s">
        <v>2459</v>
      </c>
      <c r="F151" s="134" t="s">
        <v>474</v>
      </c>
      <c r="G151" s="17">
        <v>217.525</v>
      </c>
      <c r="H151" s="582"/>
      <c r="I151" s="466"/>
      <c r="J151" s="439">
        <f t="shared" si="2"/>
        <v>0</v>
      </c>
    </row>
    <row r="152" spans="1:10" s="354" customFormat="1" ht="12.75">
      <c r="A152" s="199" t="s">
        <v>1138</v>
      </c>
      <c r="B152" s="229" t="s">
        <v>2187</v>
      </c>
      <c r="C152" s="794" t="s">
        <v>968</v>
      </c>
      <c r="D152" s="166" t="s">
        <v>2447</v>
      </c>
      <c r="E152" s="301" t="s">
        <v>2460</v>
      </c>
      <c r="F152" s="152" t="s">
        <v>473</v>
      </c>
      <c r="G152" s="15">
        <v>232.441</v>
      </c>
      <c r="H152" s="582"/>
      <c r="I152" s="466"/>
      <c r="J152" s="439">
        <f t="shared" si="2"/>
        <v>0</v>
      </c>
    </row>
    <row r="153" spans="1:10" s="354" customFormat="1" ht="13.5" thickBot="1">
      <c r="A153" s="199" t="s">
        <v>2814</v>
      </c>
      <c r="B153" s="707" t="s">
        <v>2187</v>
      </c>
      <c r="C153" s="795" t="s">
        <v>969</v>
      </c>
      <c r="D153" s="213" t="s">
        <v>2447</v>
      </c>
      <c r="E153" s="772" t="s">
        <v>2461</v>
      </c>
      <c r="F153" s="154" t="s">
        <v>472</v>
      </c>
      <c r="G153" s="21">
        <v>232.441</v>
      </c>
      <c r="H153" s="582"/>
      <c r="I153" s="466"/>
      <c r="J153" s="439">
        <f t="shared" si="2"/>
        <v>0</v>
      </c>
    </row>
    <row r="154" spans="1:10" s="354" customFormat="1" ht="13.5" thickBot="1">
      <c r="A154" s="339" t="s">
        <v>2168</v>
      </c>
      <c r="B154" s="340"/>
      <c r="C154" s="340"/>
      <c r="D154" s="340"/>
      <c r="E154" s="340"/>
      <c r="F154" s="340"/>
      <c r="G154" s="367"/>
      <c r="H154" s="582"/>
      <c r="I154" s="466"/>
      <c r="J154" s="439">
        <f t="shared" si="2"/>
        <v>0</v>
      </c>
    </row>
    <row r="155" spans="1:10" s="358" customFormat="1" ht="12.75">
      <c r="A155" s="163" t="s">
        <v>1992</v>
      </c>
      <c r="B155" s="520" t="s">
        <v>2169</v>
      </c>
      <c r="C155" s="750" t="s">
        <v>791</v>
      </c>
      <c r="D155" s="173" t="s">
        <v>2022</v>
      </c>
      <c r="E155" s="387" t="s">
        <v>2812</v>
      </c>
      <c r="F155" s="387" t="s">
        <v>471</v>
      </c>
      <c r="G155" s="73">
        <v>410.19</v>
      </c>
      <c r="H155" s="582"/>
      <c r="I155" s="466"/>
      <c r="J155" s="439">
        <f t="shared" si="2"/>
        <v>0</v>
      </c>
    </row>
    <row r="156" spans="1:10" s="354" customFormat="1" ht="12.75">
      <c r="A156" s="163" t="s">
        <v>862</v>
      </c>
      <c r="B156" s="229" t="s">
        <v>2169</v>
      </c>
      <c r="C156" s="756" t="s">
        <v>2170</v>
      </c>
      <c r="D156" s="173" t="s">
        <v>1820</v>
      </c>
      <c r="E156" s="659" t="s">
        <v>2171</v>
      </c>
      <c r="F156" s="659" t="s">
        <v>470</v>
      </c>
      <c r="G156" s="106">
        <v>231.198</v>
      </c>
      <c r="H156" s="623"/>
      <c r="I156" s="466"/>
      <c r="J156" s="439">
        <f t="shared" si="2"/>
        <v>0</v>
      </c>
    </row>
    <row r="157" spans="1:10" s="354" customFormat="1" ht="22.5">
      <c r="A157" s="163" t="s">
        <v>1994</v>
      </c>
      <c r="B157" s="229" t="s">
        <v>2169</v>
      </c>
      <c r="C157" s="796" t="s">
        <v>2172</v>
      </c>
      <c r="D157" s="173" t="s">
        <v>2003</v>
      </c>
      <c r="E157" s="269" t="s">
        <v>2173</v>
      </c>
      <c r="F157" s="269" t="s">
        <v>469</v>
      </c>
      <c r="G157" s="59">
        <v>231.198</v>
      </c>
      <c r="H157" s="582"/>
      <c r="I157" s="466"/>
      <c r="J157" s="439">
        <f t="shared" si="2"/>
        <v>0</v>
      </c>
    </row>
    <row r="158" spans="1:10" s="354" customFormat="1" ht="22.5">
      <c r="A158" s="163" t="s">
        <v>1673</v>
      </c>
      <c r="B158" s="229" t="s">
        <v>2169</v>
      </c>
      <c r="C158" s="756" t="s">
        <v>1760</v>
      </c>
      <c r="D158" s="173" t="s">
        <v>1820</v>
      </c>
      <c r="E158" s="659" t="s">
        <v>2218</v>
      </c>
      <c r="F158" s="659" t="s">
        <v>468</v>
      </c>
      <c r="G158" s="59">
        <v>231.198</v>
      </c>
      <c r="H158" s="582"/>
      <c r="I158" s="466"/>
      <c r="J158" s="439">
        <f t="shared" si="2"/>
        <v>0</v>
      </c>
    </row>
    <row r="159" spans="1:10" s="354" customFormat="1" ht="22.5">
      <c r="A159" s="163" t="s">
        <v>1995</v>
      </c>
      <c r="B159" s="229" t="s">
        <v>2169</v>
      </c>
      <c r="C159" s="634" t="s">
        <v>1760</v>
      </c>
      <c r="D159" s="173" t="s">
        <v>1996</v>
      </c>
      <c r="E159" s="269" t="s">
        <v>1917</v>
      </c>
      <c r="F159" s="269" t="s">
        <v>467</v>
      </c>
      <c r="G159" s="59">
        <v>509.63</v>
      </c>
      <c r="H159" s="582"/>
      <c r="I159" s="466"/>
      <c r="J159" s="439">
        <f t="shared" si="2"/>
        <v>0</v>
      </c>
    </row>
    <row r="160" spans="1:10" s="354" customFormat="1" ht="13.5" thickBot="1">
      <c r="A160" s="341" t="s">
        <v>2174</v>
      </c>
      <c r="B160" s="342"/>
      <c r="C160" s="342"/>
      <c r="D160" s="342"/>
      <c r="E160" s="342"/>
      <c r="F160" s="342"/>
      <c r="G160" s="369"/>
      <c r="H160" s="582"/>
      <c r="I160" s="466"/>
      <c r="J160" s="439">
        <f t="shared" si="2"/>
        <v>0</v>
      </c>
    </row>
    <row r="161" spans="1:10" s="358" customFormat="1" ht="12.75">
      <c r="A161" s="133" t="s">
        <v>1674</v>
      </c>
      <c r="B161" s="520" t="s">
        <v>2169</v>
      </c>
      <c r="C161" s="634" t="s">
        <v>790</v>
      </c>
      <c r="D161" s="173" t="s">
        <v>2022</v>
      </c>
      <c r="E161" s="387" t="s">
        <v>2813</v>
      </c>
      <c r="F161" s="387" t="s">
        <v>466</v>
      </c>
      <c r="G161" s="73">
        <v>410.19</v>
      </c>
      <c r="H161" s="582"/>
      <c r="I161" s="466"/>
      <c r="J161" s="439">
        <f t="shared" si="2"/>
        <v>0</v>
      </c>
    </row>
    <row r="162" spans="1:10" s="354" customFormat="1" ht="12.75">
      <c r="A162" s="133" t="s">
        <v>1139</v>
      </c>
      <c r="B162" s="505" t="s">
        <v>2169</v>
      </c>
      <c r="C162" s="634" t="s">
        <v>2175</v>
      </c>
      <c r="D162" s="226" t="s">
        <v>1820</v>
      </c>
      <c r="E162" s="269" t="s">
        <v>2176</v>
      </c>
      <c r="F162" s="269" t="s">
        <v>465</v>
      </c>
      <c r="G162" s="17">
        <v>231.198</v>
      </c>
      <c r="H162" s="623"/>
      <c r="I162" s="466"/>
      <c r="J162" s="439">
        <f t="shared" si="2"/>
        <v>0</v>
      </c>
    </row>
    <row r="163" spans="1:10" s="354" customFormat="1" ht="22.5">
      <c r="A163" s="133" t="s">
        <v>2641</v>
      </c>
      <c r="B163" s="505" t="s">
        <v>2169</v>
      </c>
      <c r="C163" s="797" t="s">
        <v>2177</v>
      </c>
      <c r="D163" s="226" t="s">
        <v>2003</v>
      </c>
      <c r="E163" s="659" t="s">
        <v>2178</v>
      </c>
      <c r="F163" s="659" t="s">
        <v>464</v>
      </c>
      <c r="G163" s="17">
        <v>231.198</v>
      </c>
      <c r="H163" s="582"/>
      <c r="I163" s="466"/>
      <c r="J163" s="439">
        <f t="shared" si="2"/>
        <v>0</v>
      </c>
    </row>
    <row r="164" spans="1:10" s="354" customFormat="1" ht="22.5">
      <c r="A164" s="133" t="s">
        <v>863</v>
      </c>
      <c r="B164" s="505" t="s">
        <v>2169</v>
      </c>
      <c r="C164" s="634" t="s">
        <v>1761</v>
      </c>
      <c r="D164" s="226" t="s">
        <v>1820</v>
      </c>
      <c r="E164" s="269" t="s">
        <v>2219</v>
      </c>
      <c r="F164" s="269" t="s">
        <v>463</v>
      </c>
      <c r="G164" s="17">
        <v>231.198</v>
      </c>
      <c r="H164" s="582"/>
      <c r="I164" s="466"/>
      <c r="J164" s="439">
        <f t="shared" si="2"/>
        <v>0</v>
      </c>
    </row>
    <row r="165" spans="1:10" s="354" customFormat="1" ht="23.25" thickBot="1">
      <c r="A165" s="133" t="s">
        <v>2868</v>
      </c>
      <c r="B165" s="505" t="s">
        <v>2169</v>
      </c>
      <c r="C165" s="634" t="s">
        <v>1737</v>
      </c>
      <c r="D165" s="226" t="s">
        <v>1996</v>
      </c>
      <c r="E165" s="269" t="s">
        <v>1923</v>
      </c>
      <c r="F165" s="269" t="s">
        <v>462</v>
      </c>
      <c r="G165" s="17">
        <v>509.63</v>
      </c>
      <c r="H165" s="582"/>
      <c r="I165" s="466"/>
      <c r="J165" s="439">
        <f t="shared" si="2"/>
        <v>0</v>
      </c>
    </row>
    <row r="166" spans="1:10" s="354" customFormat="1" ht="13.5" thickBot="1">
      <c r="A166" s="348" t="s">
        <v>1801</v>
      </c>
      <c r="B166" s="340"/>
      <c r="C166" s="340"/>
      <c r="D166" s="340"/>
      <c r="E166" s="340"/>
      <c r="F166" s="340"/>
      <c r="G166" s="367"/>
      <c r="H166" s="582"/>
      <c r="I166" s="466"/>
      <c r="J166" s="439">
        <f t="shared" si="2"/>
        <v>0</v>
      </c>
    </row>
    <row r="167" spans="1:10" s="354" customFormat="1" ht="12.75">
      <c r="A167" s="163" t="s">
        <v>2023</v>
      </c>
      <c r="B167" s="509" t="s">
        <v>2187</v>
      </c>
      <c r="C167" s="779" t="s">
        <v>965</v>
      </c>
      <c r="D167" s="780" t="s">
        <v>2416</v>
      </c>
      <c r="E167" s="273" t="s">
        <v>1363</v>
      </c>
      <c r="F167" s="273" t="s">
        <v>461</v>
      </c>
      <c r="G167" s="776">
        <v>231.198</v>
      </c>
      <c r="H167" s="582"/>
      <c r="I167" s="466"/>
      <c r="J167" s="439">
        <f t="shared" si="2"/>
        <v>0</v>
      </c>
    </row>
    <row r="168" spans="1:10" s="354" customFormat="1" ht="12.75">
      <c r="A168" s="163" t="s">
        <v>2000</v>
      </c>
      <c r="B168" s="229" t="s">
        <v>2187</v>
      </c>
      <c r="C168" s="782" t="s">
        <v>964</v>
      </c>
      <c r="D168" s="783" t="s">
        <v>2416</v>
      </c>
      <c r="E168" s="269" t="s">
        <v>1364</v>
      </c>
      <c r="F168" s="269" t="s">
        <v>460</v>
      </c>
      <c r="G168" s="777">
        <v>231.198</v>
      </c>
      <c r="H168" s="582"/>
      <c r="I168" s="466"/>
      <c r="J168" s="439">
        <f t="shared" si="2"/>
        <v>0</v>
      </c>
    </row>
    <row r="169" spans="1:10" s="429" customFormat="1" ht="24" customHeight="1">
      <c r="A169" s="163" t="s">
        <v>2001</v>
      </c>
      <c r="B169" s="229" t="s">
        <v>2187</v>
      </c>
      <c r="C169" s="782" t="s">
        <v>1539</v>
      </c>
      <c r="D169" s="802" t="s">
        <v>2416</v>
      </c>
      <c r="E169" s="269" t="s">
        <v>1540</v>
      </c>
      <c r="F169" s="269" t="s">
        <v>459</v>
      </c>
      <c r="G169" s="798">
        <v>231</v>
      </c>
      <c r="H169" s="582"/>
      <c r="I169" s="466"/>
      <c r="J169" s="439">
        <f t="shared" si="2"/>
        <v>0</v>
      </c>
    </row>
    <row r="170" spans="1:10" s="429" customFormat="1" ht="13.5" customHeight="1">
      <c r="A170" s="163" t="s">
        <v>2350</v>
      </c>
      <c r="B170" s="803" t="s">
        <v>2187</v>
      </c>
      <c r="C170" s="782" t="s">
        <v>152</v>
      </c>
      <c r="D170" s="783" t="s">
        <v>2448</v>
      </c>
      <c r="E170" s="269" t="s">
        <v>153</v>
      </c>
      <c r="F170" s="269" t="s">
        <v>458</v>
      </c>
      <c r="G170" s="801">
        <v>200</v>
      </c>
      <c r="H170" s="582"/>
      <c r="I170" s="466"/>
      <c r="J170" s="439">
        <f t="shared" si="2"/>
        <v>0</v>
      </c>
    </row>
    <row r="171" spans="1:10" s="354" customFormat="1" ht="12.75">
      <c r="A171" s="163" t="s">
        <v>2351</v>
      </c>
      <c r="B171" s="520" t="s">
        <v>2187</v>
      </c>
      <c r="C171" s="794" t="s">
        <v>1738</v>
      </c>
      <c r="D171" s="766" t="s">
        <v>1862</v>
      </c>
      <c r="E171" s="387" t="s">
        <v>1914</v>
      </c>
      <c r="F171" s="387" t="s">
        <v>457</v>
      </c>
      <c r="G171" s="799">
        <v>292.10499999999996</v>
      </c>
      <c r="H171" s="582"/>
      <c r="I171" s="466"/>
      <c r="J171" s="439">
        <f t="shared" si="2"/>
        <v>0</v>
      </c>
    </row>
    <row r="172" spans="1:10" s="358" customFormat="1" ht="22.5" customHeight="1">
      <c r="A172" s="163" t="s">
        <v>2869</v>
      </c>
      <c r="B172" s="482" t="s">
        <v>2837</v>
      </c>
      <c r="C172" s="782" t="s">
        <v>789</v>
      </c>
      <c r="D172" s="804" t="s">
        <v>1916</v>
      </c>
      <c r="E172" s="805" t="s">
        <v>2816</v>
      </c>
      <c r="F172" s="805" t="s">
        <v>456</v>
      </c>
      <c r="G172" s="800">
        <v>266.002</v>
      </c>
      <c r="H172" s="582"/>
      <c r="I172" s="466"/>
      <c r="J172" s="439">
        <f t="shared" si="2"/>
        <v>0</v>
      </c>
    </row>
    <row r="173" spans="1:10" s="358" customFormat="1" ht="12.75">
      <c r="A173" s="163" t="s">
        <v>1140</v>
      </c>
      <c r="B173" s="229" t="s">
        <v>2187</v>
      </c>
      <c r="C173" s="209" t="s">
        <v>1739</v>
      </c>
      <c r="D173" s="134" t="s">
        <v>2003</v>
      </c>
      <c r="E173" s="269" t="s">
        <v>1921</v>
      </c>
      <c r="F173" s="269" t="s">
        <v>455</v>
      </c>
      <c r="G173" s="17">
        <v>479.798</v>
      </c>
      <c r="H173" s="582"/>
      <c r="I173" s="466"/>
      <c r="J173" s="439">
        <f t="shared" si="2"/>
        <v>0</v>
      </c>
    </row>
    <row r="174" spans="1:10" s="358" customFormat="1" ht="12.75">
      <c r="A174" s="163" t="s">
        <v>2870</v>
      </c>
      <c r="B174" s="229" t="s">
        <v>2187</v>
      </c>
      <c r="C174" s="782" t="s">
        <v>1740</v>
      </c>
      <c r="D174" s="134" t="s">
        <v>1819</v>
      </c>
      <c r="E174" s="269" t="s">
        <v>1922</v>
      </c>
      <c r="F174" s="269" t="s">
        <v>454</v>
      </c>
      <c r="G174" s="17">
        <v>328.152</v>
      </c>
      <c r="H174" s="582"/>
      <c r="I174" s="466"/>
      <c r="J174" s="439">
        <f t="shared" si="2"/>
        <v>0</v>
      </c>
    </row>
    <row r="175" spans="1:10" s="358" customFormat="1" ht="12.75">
      <c r="A175" s="163" t="s">
        <v>1538</v>
      </c>
      <c r="B175" s="229" t="s">
        <v>2187</v>
      </c>
      <c r="C175" s="209" t="s">
        <v>788</v>
      </c>
      <c r="D175" s="134" t="s">
        <v>2022</v>
      </c>
      <c r="E175" s="269" t="s">
        <v>1918</v>
      </c>
      <c r="F175" s="269" t="s">
        <v>453</v>
      </c>
      <c r="G175" s="17">
        <v>436.293</v>
      </c>
      <c r="H175" s="582"/>
      <c r="I175" s="466"/>
      <c r="J175" s="439">
        <f t="shared" si="2"/>
        <v>0</v>
      </c>
    </row>
    <row r="176" spans="1:10" s="354" customFormat="1" ht="12.75">
      <c r="A176" s="163" t="s">
        <v>2002</v>
      </c>
      <c r="B176" s="229" t="s">
        <v>2187</v>
      </c>
      <c r="C176" s="209" t="s">
        <v>1741</v>
      </c>
      <c r="D176" s="134" t="s">
        <v>2003</v>
      </c>
      <c r="E176" s="269" t="s">
        <v>1919</v>
      </c>
      <c r="F176" s="269" t="s">
        <v>452</v>
      </c>
      <c r="G176" s="17">
        <v>231.198</v>
      </c>
      <c r="H176" s="582"/>
      <c r="I176" s="466"/>
      <c r="J176" s="439">
        <f t="shared" si="2"/>
        <v>0</v>
      </c>
    </row>
    <row r="177" spans="1:10" s="354" customFormat="1" ht="12.75">
      <c r="A177" s="163" t="s">
        <v>2462</v>
      </c>
      <c r="B177" s="229" t="s">
        <v>2187</v>
      </c>
      <c r="C177" s="209" t="s">
        <v>1741</v>
      </c>
      <c r="D177" s="134" t="s">
        <v>1996</v>
      </c>
      <c r="E177" s="269" t="s">
        <v>1920</v>
      </c>
      <c r="F177" s="269" t="s">
        <v>451</v>
      </c>
      <c r="G177" s="17">
        <v>433.807</v>
      </c>
      <c r="H177" s="582"/>
      <c r="I177" s="466"/>
      <c r="J177" s="439">
        <f t="shared" si="2"/>
        <v>0</v>
      </c>
    </row>
    <row r="178" spans="1:10" s="358" customFormat="1" ht="12.75">
      <c r="A178" s="163" t="s">
        <v>2871</v>
      </c>
      <c r="B178" s="229" t="s">
        <v>2187</v>
      </c>
      <c r="C178" s="209" t="s">
        <v>1212</v>
      </c>
      <c r="D178" s="134" t="s">
        <v>2022</v>
      </c>
      <c r="E178" s="269" t="s">
        <v>1194</v>
      </c>
      <c r="F178" s="269" t="s">
        <v>450</v>
      </c>
      <c r="G178" s="17">
        <v>408.947</v>
      </c>
      <c r="H178" s="582"/>
      <c r="I178" s="466"/>
      <c r="J178" s="439">
        <f t="shared" si="2"/>
        <v>0</v>
      </c>
    </row>
    <row r="179" spans="1:10" s="358" customFormat="1" ht="12.75">
      <c r="A179" s="163" t="s">
        <v>1141</v>
      </c>
      <c r="B179" s="229" t="s">
        <v>2187</v>
      </c>
      <c r="C179" s="209" t="s">
        <v>1213</v>
      </c>
      <c r="D179" s="134" t="s">
        <v>1996</v>
      </c>
      <c r="E179" s="269" t="s">
        <v>1193</v>
      </c>
      <c r="F179" s="269" t="s">
        <v>449</v>
      </c>
      <c r="G179" s="17">
        <v>428.83500000000004</v>
      </c>
      <c r="H179" s="582"/>
      <c r="I179" s="466"/>
      <c r="J179" s="439">
        <f t="shared" si="2"/>
        <v>0</v>
      </c>
    </row>
    <row r="180" spans="1:10" s="354" customFormat="1" ht="13.5" thickBot="1">
      <c r="A180" s="337" t="s">
        <v>1924</v>
      </c>
      <c r="B180" s="351"/>
      <c r="C180" s="351"/>
      <c r="D180" s="351"/>
      <c r="E180" s="351"/>
      <c r="F180" s="351"/>
      <c r="G180" s="370"/>
      <c r="H180" s="582"/>
      <c r="I180" s="466"/>
      <c r="J180" s="439">
        <f t="shared" si="2"/>
        <v>0</v>
      </c>
    </row>
    <row r="181" spans="1:10" s="354" customFormat="1" ht="12.75">
      <c r="A181" s="163" t="s">
        <v>864</v>
      </c>
      <c r="B181" s="509" t="s">
        <v>2169</v>
      </c>
      <c r="C181" s="779" t="s">
        <v>1742</v>
      </c>
      <c r="D181" s="711" t="s">
        <v>1993</v>
      </c>
      <c r="E181" s="273" t="s">
        <v>1925</v>
      </c>
      <c r="F181" s="273" t="s">
        <v>448</v>
      </c>
      <c r="G181" s="75">
        <v>391.54499999999996</v>
      </c>
      <c r="H181" s="623" t="s">
        <v>1999</v>
      </c>
      <c r="I181" s="466"/>
      <c r="J181" s="439">
        <f t="shared" si="2"/>
        <v>0</v>
      </c>
    </row>
    <row r="182" spans="1:10" s="354" customFormat="1" ht="12.75">
      <c r="A182" s="163" t="s">
        <v>1252</v>
      </c>
      <c r="B182" s="229" t="s">
        <v>2169</v>
      </c>
      <c r="C182" s="782" t="s">
        <v>1759</v>
      </c>
      <c r="D182" s="702" t="s">
        <v>1993</v>
      </c>
      <c r="E182" s="269" t="s">
        <v>1926</v>
      </c>
      <c r="F182" s="269" t="s">
        <v>447</v>
      </c>
      <c r="G182" s="59">
        <v>298.32</v>
      </c>
      <c r="H182" s="582"/>
      <c r="I182" s="466"/>
      <c r="J182" s="439">
        <f t="shared" si="2"/>
        <v>0</v>
      </c>
    </row>
    <row r="183" spans="1:10" s="358" customFormat="1" ht="12.75">
      <c r="A183" s="163" t="s">
        <v>1142</v>
      </c>
      <c r="B183" s="229" t="s">
        <v>2169</v>
      </c>
      <c r="C183" s="782" t="s">
        <v>787</v>
      </c>
      <c r="D183" s="702" t="s">
        <v>1927</v>
      </c>
      <c r="E183" s="269" t="s">
        <v>1366</v>
      </c>
      <c r="F183" s="269" t="s">
        <v>446</v>
      </c>
      <c r="G183" s="59">
        <v>1006.83</v>
      </c>
      <c r="H183" s="582"/>
      <c r="I183" s="466"/>
      <c r="J183" s="439">
        <f t="shared" si="2"/>
        <v>0</v>
      </c>
    </row>
    <row r="184" spans="1:10" s="358" customFormat="1" ht="12.75">
      <c r="A184" s="163" t="s">
        <v>2531</v>
      </c>
      <c r="B184" s="229" t="s">
        <v>1928</v>
      </c>
      <c r="C184" s="782" t="s">
        <v>786</v>
      </c>
      <c r="D184" s="702" t="s">
        <v>1927</v>
      </c>
      <c r="E184" s="269" t="s">
        <v>1929</v>
      </c>
      <c r="F184" s="269" t="s">
        <v>576</v>
      </c>
      <c r="G184" s="59">
        <v>1006.83</v>
      </c>
      <c r="H184" s="582"/>
      <c r="I184" s="466"/>
      <c r="J184" s="439">
        <f t="shared" si="2"/>
        <v>0</v>
      </c>
    </row>
    <row r="185" spans="1:10" s="354" customFormat="1" ht="13.5" thickBot="1">
      <c r="A185" s="163" t="s">
        <v>1253</v>
      </c>
      <c r="B185" s="807" t="s">
        <v>1928</v>
      </c>
      <c r="C185" s="808" t="s">
        <v>2482</v>
      </c>
      <c r="D185" s="763" t="s">
        <v>2320</v>
      </c>
      <c r="E185" s="809" t="s">
        <v>1877</v>
      </c>
      <c r="F185" s="269" t="s">
        <v>577</v>
      </c>
      <c r="G185" s="806">
        <v>621.4999999999999</v>
      </c>
      <c r="H185" s="582"/>
      <c r="I185" s="466"/>
      <c r="J185" s="439">
        <f t="shared" si="2"/>
        <v>0</v>
      </c>
    </row>
    <row r="186" spans="1:10" s="354" customFormat="1" ht="13.5" thickBot="1">
      <c r="A186" s="341" t="s">
        <v>1930</v>
      </c>
      <c r="B186" s="342"/>
      <c r="C186" s="342"/>
      <c r="D186" s="342"/>
      <c r="E186" s="342"/>
      <c r="F186" s="342"/>
      <c r="G186" s="369"/>
      <c r="H186" s="582"/>
      <c r="I186" s="466"/>
      <c r="J186" s="439">
        <f t="shared" si="2"/>
        <v>0</v>
      </c>
    </row>
    <row r="187" spans="1:10" s="358" customFormat="1" ht="12.75">
      <c r="A187" s="133" t="s">
        <v>2872</v>
      </c>
      <c r="B187" s="520" t="s">
        <v>2169</v>
      </c>
      <c r="C187" s="634" t="s">
        <v>1006</v>
      </c>
      <c r="D187" s="173" t="s">
        <v>2022</v>
      </c>
      <c r="E187" s="387" t="s">
        <v>2821</v>
      </c>
      <c r="F187" s="387" t="s">
        <v>445</v>
      </c>
      <c r="G187" s="73">
        <v>410.19</v>
      </c>
      <c r="H187" s="582"/>
      <c r="I187" s="466"/>
      <c r="J187" s="439">
        <f t="shared" si="2"/>
        <v>0</v>
      </c>
    </row>
    <row r="188" spans="1:10" s="354" customFormat="1" ht="12.75">
      <c r="A188" s="133" t="s">
        <v>1254</v>
      </c>
      <c r="B188" s="505" t="s">
        <v>2169</v>
      </c>
      <c r="C188" s="810" t="s">
        <v>1762</v>
      </c>
      <c r="D188" s="134" t="s">
        <v>1820</v>
      </c>
      <c r="E188" s="269" t="s">
        <v>2179</v>
      </c>
      <c r="F188" s="269" t="s">
        <v>444</v>
      </c>
      <c r="G188" s="23">
        <v>348.03999999999996</v>
      </c>
      <c r="H188" s="582"/>
      <c r="I188" s="466"/>
      <c r="J188" s="439">
        <f t="shared" si="2"/>
        <v>0</v>
      </c>
    </row>
    <row r="189" spans="1:10" s="354" customFormat="1" ht="12.75">
      <c r="A189" s="133" t="s">
        <v>865</v>
      </c>
      <c r="B189" s="505" t="s">
        <v>2169</v>
      </c>
      <c r="C189" s="811" t="s">
        <v>1763</v>
      </c>
      <c r="D189" s="134" t="s">
        <v>1820</v>
      </c>
      <c r="E189" s="269" t="s">
        <v>2180</v>
      </c>
      <c r="F189" s="269" t="s">
        <v>443</v>
      </c>
      <c r="G189" s="17">
        <v>348.03999999999996</v>
      </c>
      <c r="H189" s="582"/>
      <c r="I189" s="466"/>
      <c r="J189" s="439">
        <f t="shared" si="2"/>
        <v>0</v>
      </c>
    </row>
    <row r="190" spans="1:10" s="354" customFormat="1" ht="12.75">
      <c r="A190" s="133" t="s">
        <v>2712</v>
      </c>
      <c r="B190" s="505" t="s">
        <v>2169</v>
      </c>
      <c r="C190" s="796" t="s">
        <v>2181</v>
      </c>
      <c r="D190" s="134" t="s">
        <v>1820</v>
      </c>
      <c r="E190" s="269" t="s">
        <v>2182</v>
      </c>
      <c r="F190" s="269" t="s">
        <v>442</v>
      </c>
      <c r="G190" s="17">
        <v>232.441</v>
      </c>
      <c r="H190" s="582"/>
      <c r="I190" s="466"/>
      <c r="J190" s="439">
        <f t="shared" si="2"/>
        <v>0</v>
      </c>
    </row>
    <row r="191" spans="1:10" s="354" customFormat="1" ht="12.75">
      <c r="A191" s="133" t="s">
        <v>1675</v>
      </c>
      <c r="B191" s="505" t="s">
        <v>2169</v>
      </c>
      <c r="C191" s="796" t="s">
        <v>2183</v>
      </c>
      <c r="D191" s="134" t="s">
        <v>2003</v>
      </c>
      <c r="E191" s="269" t="s">
        <v>2184</v>
      </c>
      <c r="F191" s="269" t="s">
        <v>441</v>
      </c>
      <c r="G191" s="17">
        <v>232.441</v>
      </c>
      <c r="H191" s="582"/>
      <c r="I191" s="466"/>
      <c r="J191" s="439">
        <f t="shared" si="2"/>
        <v>0</v>
      </c>
    </row>
    <row r="192" spans="1:10" s="357" customFormat="1" ht="12.75">
      <c r="A192" s="133" t="s">
        <v>1596</v>
      </c>
      <c r="B192" s="690" t="s">
        <v>2220</v>
      </c>
      <c r="C192" s="812" t="s">
        <v>2221</v>
      </c>
      <c r="D192" s="258" t="s">
        <v>1820</v>
      </c>
      <c r="E192" s="708" t="s">
        <v>2222</v>
      </c>
      <c r="F192" s="708" t="s">
        <v>440</v>
      </c>
      <c r="G192" s="21">
        <v>231.198</v>
      </c>
      <c r="H192" s="582"/>
      <c r="I192" s="466"/>
      <c r="J192" s="439">
        <f t="shared" si="2"/>
        <v>0</v>
      </c>
    </row>
    <row r="193" spans="1:10" s="354" customFormat="1" ht="12.75">
      <c r="A193" s="133" t="s">
        <v>2352</v>
      </c>
      <c r="B193" s="229" t="s">
        <v>2187</v>
      </c>
      <c r="C193" s="796" t="s">
        <v>1743</v>
      </c>
      <c r="D193" s="398" t="s">
        <v>1996</v>
      </c>
      <c r="E193" s="269" t="s">
        <v>1931</v>
      </c>
      <c r="F193" s="269" t="s">
        <v>439</v>
      </c>
      <c r="G193" s="17">
        <v>509.63</v>
      </c>
      <c r="H193" s="582"/>
      <c r="I193" s="466"/>
      <c r="J193" s="439">
        <f t="shared" si="2"/>
        <v>0</v>
      </c>
    </row>
    <row r="194" spans="1:10" s="354" customFormat="1" ht="12.75">
      <c r="A194" s="133" t="s">
        <v>2642</v>
      </c>
      <c r="B194" s="229" t="s">
        <v>2187</v>
      </c>
      <c r="C194" s="796" t="s">
        <v>1743</v>
      </c>
      <c r="D194" s="398" t="s">
        <v>2003</v>
      </c>
      <c r="E194" s="269" t="s">
        <v>2251</v>
      </c>
      <c r="F194" s="269" t="s">
        <v>438</v>
      </c>
      <c r="G194" s="17">
        <v>231.198</v>
      </c>
      <c r="H194" s="582"/>
      <c r="I194" s="466"/>
      <c r="J194" s="439">
        <f t="shared" si="2"/>
        <v>0</v>
      </c>
    </row>
    <row r="195" spans="1:10" s="354" customFormat="1" ht="13.5" thickBot="1">
      <c r="A195" s="133" t="s">
        <v>2353</v>
      </c>
      <c r="B195" s="229" t="s">
        <v>2169</v>
      </c>
      <c r="C195" s="796" t="s">
        <v>1491</v>
      </c>
      <c r="D195" s="134" t="s">
        <v>1820</v>
      </c>
      <c r="E195" s="269" t="s">
        <v>1492</v>
      </c>
      <c r="F195" s="269" t="s">
        <v>437</v>
      </c>
      <c r="G195" s="15">
        <v>232.441</v>
      </c>
      <c r="H195" s="582"/>
      <c r="I195" s="466"/>
      <c r="J195" s="439">
        <f t="shared" si="2"/>
        <v>0</v>
      </c>
    </row>
    <row r="196" spans="1:10" s="354" customFormat="1" ht="13.5" thickBot="1">
      <c r="A196" s="339" t="s">
        <v>2252</v>
      </c>
      <c r="B196" s="340"/>
      <c r="C196" s="340"/>
      <c r="D196" s="340"/>
      <c r="E196" s="340"/>
      <c r="F196" s="340"/>
      <c r="G196" s="367"/>
      <c r="H196" s="582"/>
      <c r="I196" s="466"/>
      <c r="J196" s="439">
        <f t="shared" si="2"/>
        <v>0</v>
      </c>
    </row>
    <row r="197" spans="1:10" s="354" customFormat="1" ht="23.25" thickBot="1">
      <c r="A197" s="133" t="s">
        <v>1676</v>
      </c>
      <c r="B197" s="506" t="s">
        <v>2187</v>
      </c>
      <c r="C197" s="797" t="s">
        <v>2254</v>
      </c>
      <c r="D197" s="152" t="s">
        <v>2253</v>
      </c>
      <c r="E197" s="659" t="s">
        <v>2255</v>
      </c>
      <c r="F197" s="659" t="s">
        <v>436</v>
      </c>
      <c r="G197" s="732">
        <v>199</v>
      </c>
      <c r="H197" s="582"/>
      <c r="I197" s="466"/>
      <c r="J197" s="439">
        <f t="shared" si="2"/>
        <v>0</v>
      </c>
    </row>
    <row r="198" spans="1:10" s="354" customFormat="1" ht="13.5" thickBot="1">
      <c r="A198" s="339" t="s">
        <v>2223</v>
      </c>
      <c r="B198" s="340"/>
      <c r="C198" s="340"/>
      <c r="D198" s="340"/>
      <c r="E198" s="340"/>
      <c r="F198" s="340"/>
      <c r="G198" s="367"/>
      <c r="H198" s="582"/>
      <c r="I198" s="466"/>
      <c r="J198" s="439">
        <f t="shared" si="2"/>
        <v>0</v>
      </c>
    </row>
    <row r="199" spans="1:10" s="358" customFormat="1" ht="12.75">
      <c r="A199" s="199" t="s">
        <v>1223</v>
      </c>
      <c r="B199" s="509" t="s">
        <v>2169</v>
      </c>
      <c r="C199" s="747" t="s">
        <v>785</v>
      </c>
      <c r="D199" s="171" t="s">
        <v>2186</v>
      </c>
      <c r="E199" s="386" t="s">
        <v>2822</v>
      </c>
      <c r="F199" s="273" t="s">
        <v>435</v>
      </c>
      <c r="G199" s="75">
        <v>231.198</v>
      </c>
      <c r="H199" s="582"/>
      <c r="I199" s="466"/>
      <c r="J199" s="439">
        <f aca="true" t="shared" si="3" ref="J199:J262">G199*I199</f>
        <v>0</v>
      </c>
    </row>
    <row r="200" spans="1:10" s="358" customFormat="1" ht="12.75">
      <c r="A200" s="199" t="s">
        <v>1224</v>
      </c>
      <c r="B200" s="520" t="s">
        <v>2187</v>
      </c>
      <c r="C200" s="794" t="s">
        <v>784</v>
      </c>
      <c r="D200" s="226" t="s">
        <v>1873</v>
      </c>
      <c r="E200" s="813" t="s">
        <v>2418</v>
      </c>
      <c r="F200" s="387" t="s">
        <v>434</v>
      </c>
      <c r="G200" s="15">
        <v>305.778</v>
      </c>
      <c r="H200" s="582"/>
      <c r="I200" s="466"/>
      <c r="J200" s="439">
        <f t="shared" si="3"/>
        <v>0</v>
      </c>
    </row>
    <row r="201" spans="1:10" s="358" customFormat="1" ht="12.75">
      <c r="A201" s="199" t="s">
        <v>866</v>
      </c>
      <c r="B201" s="229" t="s">
        <v>2187</v>
      </c>
      <c r="C201" s="782" t="s">
        <v>1735</v>
      </c>
      <c r="D201" s="134" t="s">
        <v>2186</v>
      </c>
      <c r="E201" s="784" t="s">
        <v>2192</v>
      </c>
      <c r="F201" s="269" t="s">
        <v>433</v>
      </c>
      <c r="G201" s="17">
        <v>231.198</v>
      </c>
      <c r="H201" s="582"/>
      <c r="I201" s="466"/>
      <c r="J201" s="439">
        <f t="shared" si="3"/>
        <v>0</v>
      </c>
    </row>
    <row r="202" spans="1:10" s="358" customFormat="1" ht="12.75">
      <c r="A202" s="199" t="s">
        <v>1677</v>
      </c>
      <c r="B202" s="229" t="s">
        <v>2235</v>
      </c>
      <c r="C202" s="782" t="s">
        <v>783</v>
      </c>
      <c r="D202" s="134" t="s">
        <v>1873</v>
      </c>
      <c r="E202" s="784" t="s">
        <v>2417</v>
      </c>
      <c r="F202" s="269" t="s">
        <v>432</v>
      </c>
      <c r="G202" s="17">
        <v>242.38500000000002</v>
      </c>
      <c r="H202" s="582"/>
      <c r="I202" s="466"/>
      <c r="J202" s="439">
        <f t="shared" si="3"/>
        <v>0</v>
      </c>
    </row>
    <row r="203" spans="1:10" s="358" customFormat="1" ht="12.75">
      <c r="A203" s="199" t="s">
        <v>2643</v>
      </c>
      <c r="B203" s="229" t="s">
        <v>2235</v>
      </c>
      <c r="C203" s="782" t="s">
        <v>782</v>
      </c>
      <c r="D203" s="134" t="s">
        <v>1873</v>
      </c>
      <c r="E203" s="784" t="s">
        <v>2420</v>
      </c>
      <c r="F203" s="269" t="s">
        <v>431</v>
      </c>
      <c r="G203" s="17">
        <v>242.38500000000002</v>
      </c>
      <c r="H203" s="582"/>
      <c r="I203" s="466"/>
      <c r="J203" s="439">
        <f t="shared" si="3"/>
        <v>0</v>
      </c>
    </row>
    <row r="204" spans="1:10" s="358" customFormat="1" ht="12.75">
      <c r="A204" s="199" t="s">
        <v>1143</v>
      </c>
      <c r="B204" s="229" t="s">
        <v>1872</v>
      </c>
      <c r="C204" s="782" t="s">
        <v>2984</v>
      </c>
      <c r="D204" s="134" t="s">
        <v>1874</v>
      </c>
      <c r="E204" s="784" t="s">
        <v>1876</v>
      </c>
      <c r="F204" s="269" t="s">
        <v>430</v>
      </c>
      <c r="G204" s="17">
        <v>335.60999999999996</v>
      </c>
      <c r="H204" s="582"/>
      <c r="I204" s="466"/>
      <c r="J204" s="439">
        <f t="shared" si="3"/>
        <v>0</v>
      </c>
    </row>
    <row r="205" spans="1:10" s="354" customFormat="1" ht="13.5" thickBot="1">
      <c r="A205" s="199" t="s">
        <v>1597</v>
      </c>
      <c r="B205" s="508" t="s">
        <v>1872</v>
      </c>
      <c r="C205" s="785" t="s">
        <v>1736</v>
      </c>
      <c r="D205" s="154" t="s">
        <v>1873</v>
      </c>
      <c r="E205" s="787" t="s">
        <v>1875</v>
      </c>
      <c r="F205" s="274" t="s">
        <v>429</v>
      </c>
      <c r="G205" s="16">
        <v>472.34000000000003</v>
      </c>
      <c r="H205" s="582"/>
      <c r="I205" s="466"/>
      <c r="J205" s="439">
        <f t="shared" si="3"/>
        <v>0</v>
      </c>
    </row>
    <row r="206" spans="1:10" s="354" customFormat="1" ht="13.5" thickBot="1">
      <c r="A206" s="341" t="s">
        <v>2224</v>
      </c>
      <c r="B206" s="342"/>
      <c r="C206" s="342"/>
      <c r="D206" s="342"/>
      <c r="E206" s="342"/>
      <c r="F206" s="342"/>
      <c r="G206" s="369"/>
      <c r="H206" s="582"/>
      <c r="I206" s="466"/>
      <c r="J206" s="439">
        <f t="shared" si="3"/>
        <v>0</v>
      </c>
    </row>
    <row r="207" spans="1:10" s="354" customFormat="1" ht="23.25" thickBot="1">
      <c r="A207" s="814">
        <v>160</v>
      </c>
      <c r="B207" s="506" t="s">
        <v>2187</v>
      </c>
      <c r="C207" s="797" t="s">
        <v>1765</v>
      </c>
      <c r="D207" s="226" t="s">
        <v>1820</v>
      </c>
      <c r="E207" s="659" t="s">
        <v>2225</v>
      </c>
      <c r="F207" s="659" t="s">
        <v>428</v>
      </c>
      <c r="G207" s="684">
        <v>231</v>
      </c>
      <c r="H207" s="582"/>
      <c r="I207" s="466"/>
      <c r="J207" s="439">
        <f t="shared" si="3"/>
        <v>0</v>
      </c>
    </row>
    <row r="208" spans="1:10" s="354" customFormat="1" ht="13.5" thickBot="1">
      <c r="A208" s="339" t="s">
        <v>2226</v>
      </c>
      <c r="B208" s="340"/>
      <c r="C208" s="340"/>
      <c r="D208" s="340"/>
      <c r="E208" s="340"/>
      <c r="F208" s="340"/>
      <c r="G208" s="367"/>
      <c r="H208" s="582"/>
      <c r="I208" s="466"/>
      <c r="J208" s="439">
        <f t="shared" si="3"/>
        <v>0</v>
      </c>
    </row>
    <row r="209" spans="1:10" s="354" customFormat="1" ht="23.25" thickBot="1">
      <c r="A209" s="814">
        <v>161</v>
      </c>
      <c r="B209" s="506" t="s">
        <v>2187</v>
      </c>
      <c r="C209" s="797" t="s">
        <v>1766</v>
      </c>
      <c r="D209" s="226" t="s">
        <v>1820</v>
      </c>
      <c r="E209" s="659" t="s">
        <v>2211</v>
      </c>
      <c r="F209" s="659" t="s">
        <v>427</v>
      </c>
      <c r="G209" s="684">
        <v>231</v>
      </c>
      <c r="H209" s="582"/>
      <c r="I209" s="466"/>
      <c r="J209" s="439">
        <f t="shared" si="3"/>
        <v>0</v>
      </c>
    </row>
    <row r="210" spans="1:10" s="354" customFormat="1" ht="13.5" thickBot="1">
      <c r="A210" s="339" t="s">
        <v>2188</v>
      </c>
      <c r="B210" s="340"/>
      <c r="C210" s="340"/>
      <c r="D210" s="340"/>
      <c r="E210" s="340"/>
      <c r="F210" s="340"/>
      <c r="G210" s="367"/>
      <c r="H210" s="582"/>
      <c r="I210" s="466"/>
      <c r="J210" s="439">
        <f t="shared" si="3"/>
        <v>0</v>
      </c>
    </row>
    <row r="211" spans="1:10" s="358" customFormat="1" ht="12.75">
      <c r="A211" s="133" t="s">
        <v>1678</v>
      </c>
      <c r="B211" s="518" t="s">
        <v>2187</v>
      </c>
      <c r="C211" s="815" t="s">
        <v>2979</v>
      </c>
      <c r="D211" s="153" t="s">
        <v>2186</v>
      </c>
      <c r="E211" s="273" t="s">
        <v>2106</v>
      </c>
      <c r="F211" s="273" t="s">
        <v>426</v>
      </c>
      <c r="G211" s="52">
        <v>251.08599999999998</v>
      </c>
      <c r="H211" s="582"/>
      <c r="I211" s="466"/>
      <c r="J211" s="439">
        <f t="shared" si="3"/>
        <v>0</v>
      </c>
    </row>
    <row r="212" spans="1:10" s="358" customFormat="1" ht="22.5">
      <c r="A212" s="133" t="s">
        <v>1679</v>
      </c>
      <c r="B212" s="506" t="s">
        <v>2187</v>
      </c>
      <c r="C212" s="634" t="s">
        <v>2980</v>
      </c>
      <c r="D212" s="152" t="s">
        <v>2022</v>
      </c>
      <c r="E212" s="708" t="s">
        <v>2189</v>
      </c>
      <c r="F212" s="708" t="s">
        <v>425</v>
      </c>
      <c r="G212" s="21">
        <v>413.919</v>
      </c>
      <c r="H212" s="582"/>
      <c r="I212" s="466"/>
      <c r="J212" s="439">
        <f t="shared" si="3"/>
        <v>0</v>
      </c>
    </row>
    <row r="213" spans="1:10" s="358" customFormat="1" ht="22.5">
      <c r="A213" s="133" t="s">
        <v>1680</v>
      </c>
      <c r="B213" s="506" t="s">
        <v>2187</v>
      </c>
      <c r="C213" s="797" t="s">
        <v>2981</v>
      </c>
      <c r="D213" s="134" t="s">
        <v>1820</v>
      </c>
      <c r="E213" s="269" t="s">
        <v>2190</v>
      </c>
      <c r="F213" s="269" t="s">
        <v>424</v>
      </c>
      <c r="G213" s="17">
        <v>231.198</v>
      </c>
      <c r="H213" s="582"/>
      <c r="I213" s="466"/>
      <c r="J213" s="439">
        <f t="shared" si="3"/>
        <v>0</v>
      </c>
    </row>
    <row r="214" spans="1:10" s="358" customFormat="1" ht="22.5">
      <c r="A214" s="133" t="s">
        <v>1681</v>
      </c>
      <c r="B214" s="506" t="s">
        <v>2187</v>
      </c>
      <c r="C214" s="634" t="s">
        <v>2982</v>
      </c>
      <c r="D214" s="152" t="s">
        <v>2022</v>
      </c>
      <c r="E214" s="269" t="s">
        <v>2191</v>
      </c>
      <c r="F214" s="269" t="s">
        <v>423</v>
      </c>
      <c r="G214" s="17">
        <v>413.919</v>
      </c>
      <c r="H214" s="582"/>
      <c r="I214" s="466"/>
      <c r="J214" s="439">
        <f t="shared" si="3"/>
        <v>0</v>
      </c>
    </row>
    <row r="215" spans="1:10" s="358" customFormat="1" ht="22.5">
      <c r="A215" s="133" t="s">
        <v>219</v>
      </c>
      <c r="B215" s="506" t="s">
        <v>2187</v>
      </c>
      <c r="C215" s="797" t="s">
        <v>2983</v>
      </c>
      <c r="D215" s="134" t="s">
        <v>1820</v>
      </c>
      <c r="E215" s="708" t="s">
        <v>2194</v>
      </c>
      <c r="F215" s="708" t="s">
        <v>422</v>
      </c>
      <c r="G215" s="17">
        <v>223.74</v>
      </c>
      <c r="H215" s="582"/>
      <c r="I215" s="466"/>
      <c r="J215" s="439">
        <f t="shared" si="3"/>
        <v>0</v>
      </c>
    </row>
    <row r="216" spans="1:10" s="354" customFormat="1" ht="12.75">
      <c r="A216" s="133" t="s">
        <v>220</v>
      </c>
      <c r="B216" s="506" t="s">
        <v>2187</v>
      </c>
      <c r="C216" s="634" t="s">
        <v>2107</v>
      </c>
      <c r="D216" s="134" t="s">
        <v>2022</v>
      </c>
      <c r="E216" s="269" t="s">
        <v>2108</v>
      </c>
      <c r="F216" s="269" t="s">
        <v>421</v>
      </c>
      <c r="G216" s="17">
        <v>411.433</v>
      </c>
      <c r="H216" s="582"/>
      <c r="I216" s="466"/>
      <c r="J216" s="439">
        <f t="shared" si="3"/>
        <v>0</v>
      </c>
    </row>
    <row r="217" spans="1:10" s="354" customFormat="1" ht="12.75">
      <c r="A217" s="133" t="s">
        <v>1598</v>
      </c>
      <c r="B217" s="506" t="s">
        <v>2187</v>
      </c>
      <c r="C217" s="634" t="s">
        <v>2195</v>
      </c>
      <c r="D217" s="134" t="s">
        <v>1820</v>
      </c>
      <c r="E217" s="269" t="s">
        <v>2196</v>
      </c>
      <c r="F217" s="269" t="s">
        <v>420</v>
      </c>
      <c r="G217" s="17">
        <v>252.32899999999998</v>
      </c>
      <c r="H217" s="582"/>
      <c r="I217" s="466"/>
      <c r="J217" s="439">
        <f t="shared" si="3"/>
        <v>0</v>
      </c>
    </row>
    <row r="218" spans="1:10" s="354" customFormat="1" ht="13.5" thickBot="1">
      <c r="A218" s="133" t="s">
        <v>1133</v>
      </c>
      <c r="B218" s="506" t="s">
        <v>2187</v>
      </c>
      <c r="C218" s="634" t="s">
        <v>2493</v>
      </c>
      <c r="D218" s="152" t="s">
        <v>1993</v>
      </c>
      <c r="E218" s="708" t="s">
        <v>2197</v>
      </c>
      <c r="F218" s="708" t="s">
        <v>419</v>
      </c>
      <c r="G218" s="21">
        <v>244.871</v>
      </c>
      <c r="H218" s="582"/>
      <c r="I218" s="466"/>
      <c r="J218" s="439">
        <f t="shared" si="3"/>
        <v>0</v>
      </c>
    </row>
    <row r="219" spans="1:10" s="354" customFormat="1" ht="13.5" thickBot="1">
      <c r="A219" s="339" t="s">
        <v>1134</v>
      </c>
      <c r="B219" s="340"/>
      <c r="C219" s="340"/>
      <c r="D219" s="340"/>
      <c r="E219" s="340"/>
      <c r="F219" s="340"/>
      <c r="G219" s="367"/>
      <c r="H219" s="582"/>
      <c r="I219" s="466"/>
      <c r="J219" s="439">
        <f t="shared" si="3"/>
        <v>0</v>
      </c>
    </row>
    <row r="220" spans="1:10" s="358" customFormat="1" ht="12.75">
      <c r="A220" s="133" t="s">
        <v>1225</v>
      </c>
      <c r="B220" s="506" t="s">
        <v>2187</v>
      </c>
      <c r="C220" s="634" t="s">
        <v>2492</v>
      </c>
      <c r="D220" s="226" t="s">
        <v>1993</v>
      </c>
      <c r="E220" s="269" t="s">
        <v>2198</v>
      </c>
      <c r="F220" s="269" t="s">
        <v>418</v>
      </c>
      <c r="G220" s="431">
        <v>234</v>
      </c>
      <c r="H220" s="623" t="s">
        <v>1999</v>
      </c>
      <c r="I220" s="466"/>
      <c r="J220" s="439">
        <f t="shared" si="3"/>
        <v>0</v>
      </c>
    </row>
    <row r="221" spans="1:10" s="358" customFormat="1" ht="13.5" thickBot="1">
      <c r="A221" s="133" t="s">
        <v>1226</v>
      </c>
      <c r="B221" s="506" t="s">
        <v>2187</v>
      </c>
      <c r="C221" s="634" t="s">
        <v>1195</v>
      </c>
      <c r="D221" s="226" t="s">
        <v>1993</v>
      </c>
      <c r="E221" s="269" t="s">
        <v>1136</v>
      </c>
      <c r="F221" s="269" t="s">
        <v>417</v>
      </c>
      <c r="G221" s="431">
        <v>180</v>
      </c>
      <c r="H221" s="582"/>
      <c r="I221" s="466"/>
      <c r="J221" s="439">
        <f t="shared" si="3"/>
        <v>0</v>
      </c>
    </row>
    <row r="222" spans="1:10" s="354" customFormat="1" ht="13.5" thickBot="1">
      <c r="A222" s="339" t="s">
        <v>1135</v>
      </c>
      <c r="B222" s="340"/>
      <c r="C222" s="340"/>
      <c r="D222" s="340"/>
      <c r="E222" s="340"/>
      <c r="F222" s="340"/>
      <c r="G222" s="367"/>
      <c r="H222" s="582"/>
      <c r="I222" s="466"/>
      <c r="J222" s="439">
        <f t="shared" si="3"/>
        <v>0</v>
      </c>
    </row>
    <row r="223" spans="1:10" s="357" customFormat="1" ht="12.75">
      <c r="A223" s="133" t="s">
        <v>1144</v>
      </c>
      <c r="B223" s="506" t="s">
        <v>2187</v>
      </c>
      <c r="C223" s="810" t="s">
        <v>2228</v>
      </c>
      <c r="D223" s="226" t="s">
        <v>2003</v>
      </c>
      <c r="E223" s="659" t="s">
        <v>2229</v>
      </c>
      <c r="F223" s="659" t="s">
        <v>416</v>
      </c>
      <c r="G223" s="732">
        <v>231</v>
      </c>
      <c r="H223" s="582"/>
      <c r="I223" s="466"/>
      <c r="J223" s="439">
        <f t="shared" si="3"/>
        <v>0</v>
      </c>
    </row>
    <row r="224" spans="1:10" s="357" customFormat="1" ht="12.75">
      <c r="A224" s="133" t="s">
        <v>1145</v>
      </c>
      <c r="B224" s="506" t="s">
        <v>2187</v>
      </c>
      <c r="C224" s="811" t="s">
        <v>2249</v>
      </c>
      <c r="D224" s="134" t="s">
        <v>2003</v>
      </c>
      <c r="E224" s="269" t="s">
        <v>2230</v>
      </c>
      <c r="F224" s="269" t="s">
        <v>415</v>
      </c>
      <c r="G224" s="732">
        <v>231</v>
      </c>
      <c r="H224" s="582"/>
      <c r="I224" s="466"/>
      <c r="J224" s="439">
        <f t="shared" si="3"/>
        <v>0</v>
      </c>
    </row>
    <row r="225" spans="1:10" s="354" customFormat="1" ht="16.5" thickBot="1">
      <c r="A225" s="310" t="s">
        <v>2231</v>
      </c>
      <c r="B225" s="311"/>
      <c r="C225" s="311"/>
      <c r="D225" s="311"/>
      <c r="E225" s="311"/>
      <c r="F225" s="311"/>
      <c r="G225" s="558"/>
      <c r="H225" s="582"/>
      <c r="I225" s="466"/>
      <c r="J225" s="439">
        <f t="shared" si="3"/>
        <v>0</v>
      </c>
    </row>
    <row r="226" spans="1:10" s="354" customFormat="1" ht="13.5" thickBot="1">
      <c r="A226" s="339" t="s">
        <v>2239</v>
      </c>
      <c r="B226" s="340"/>
      <c r="C226" s="340"/>
      <c r="D226" s="340"/>
      <c r="E226" s="340"/>
      <c r="F226" s="340"/>
      <c r="G226" s="367"/>
      <c r="H226" s="582"/>
      <c r="I226" s="466"/>
      <c r="J226" s="439">
        <f t="shared" si="3"/>
        <v>0</v>
      </c>
    </row>
    <row r="227" spans="1:10" s="354" customFormat="1" ht="16.5" customHeight="1" thickBot="1">
      <c r="A227" s="133" t="s">
        <v>1146</v>
      </c>
      <c r="B227" s="506" t="s">
        <v>2232</v>
      </c>
      <c r="C227" s="782" t="s">
        <v>2240</v>
      </c>
      <c r="D227" s="134" t="s">
        <v>2003</v>
      </c>
      <c r="E227" s="269" t="s">
        <v>2241</v>
      </c>
      <c r="F227" s="269" t="s">
        <v>640</v>
      </c>
      <c r="G227" s="431">
        <v>94</v>
      </c>
      <c r="H227" s="582"/>
      <c r="I227" s="466"/>
      <c r="J227" s="439">
        <f t="shared" si="3"/>
        <v>0</v>
      </c>
    </row>
    <row r="228" spans="1:10" s="354" customFormat="1" ht="16.5" thickBot="1">
      <c r="A228" s="319" t="s">
        <v>2242</v>
      </c>
      <c r="B228" s="320"/>
      <c r="C228" s="320"/>
      <c r="D228" s="320"/>
      <c r="E228" s="320"/>
      <c r="F228" s="320"/>
      <c r="G228" s="557"/>
      <c r="H228" s="582"/>
      <c r="I228" s="466"/>
      <c r="J228" s="439">
        <f t="shared" si="3"/>
        <v>0</v>
      </c>
    </row>
    <row r="229" spans="1:10" s="354" customFormat="1" ht="13.5" thickBot="1">
      <c r="A229" s="341" t="s">
        <v>2224</v>
      </c>
      <c r="B229" s="342"/>
      <c r="C229" s="342"/>
      <c r="D229" s="342"/>
      <c r="E229" s="342"/>
      <c r="F229" s="342"/>
      <c r="G229" s="369"/>
      <c r="H229" s="582"/>
      <c r="I229" s="466"/>
      <c r="J229" s="439">
        <f t="shared" si="3"/>
        <v>0</v>
      </c>
    </row>
    <row r="230" spans="1:10" s="354" customFormat="1" ht="13.5" thickBot="1">
      <c r="A230" s="814">
        <v>175</v>
      </c>
      <c r="B230" s="504" t="s">
        <v>2203</v>
      </c>
      <c r="C230" s="797" t="s">
        <v>2480</v>
      </c>
      <c r="D230" s="226" t="s">
        <v>2421</v>
      </c>
      <c r="E230" s="659" t="s">
        <v>2422</v>
      </c>
      <c r="F230" s="659" t="s">
        <v>414</v>
      </c>
      <c r="G230" s="684">
        <v>211</v>
      </c>
      <c r="H230" s="582"/>
      <c r="I230" s="466"/>
      <c r="J230" s="439">
        <f t="shared" si="3"/>
        <v>0</v>
      </c>
    </row>
    <row r="231" spans="1:10" s="354" customFormat="1" ht="13.5" thickBot="1">
      <c r="A231" s="339" t="s">
        <v>2226</v>
      </c>
      <c r="B231" s="340"/>
      <c r="C231" s="340"/>
      <c r="D231" s="340"/>
      <c r="E231" s="340"/>
      <c r="F231" s="340"/>
      <c r="G231" s="367"/>
      <c r="H231" s="582"/>
      <c r="I231" s="466"/>
      <c r="J231" s="439">
        <f t="shared" si="3"/>
        <v>0</v>
      </c>
    </row>
    <row r="232" spans="1:10" s="354" customFormat="1" ht="13.5" thickBot="1">
      <c r="A232" s="814">
        <v>176</v>
      </c>
      <c r="B232" s="504" t="s">
        <v>2203</v>
      </c>
      <c r="C232" s="797" t="s">
        <v>2481</v>
      </c>
      <c r="D232" s="226" t="s">
        <v>2421</v>
      </c>
      <c r="E232" s="659" t="s">
        <v>2423</v>
      </c>
      <c r="F232" s="659" t="s">
        <v>413</v>
      </c>
      <c r="G232" s="684">
        <v>211</v>
      </c>
      <c r="H232" s="582"/>
      <c r="I232" s="466"/>
      <c r="J232" s="439">
        <f t="shared" si="3"/>
        <v>0</v>
      </c>
    </row>
    <row r="233" spans="1:10" s="354" customFormat="1" ht="13.5" thickBot="1">
      <c r="A233" s="339" t="s">
        <v>2243</v>
      </c>
      <c r="B233" s="340"/>
      <c r="C233" s="340"/>
      <c r="D233" s="340"/>
      <c r="E233" s="340"/>
      <c r="F233" s="340"/>
      <c r="G233" s="367"/>
      <c r="H233" s="582"/>
      <c r="I233" s="466"/>
      <c r="J233" s="439">
        <f t="shared" si="3"/>
        <v>0</v>
      </c>
    </row>
    <row r="234" spans="1:10" s="358" customFormat="1" ht="12.75">
      <c r="A234" s="133" t="s">
        <v>1255</v>
      </c>
      <c r="B234" s="504" t="s">
        <v>2203</v>
      </c>
      <c r="C234" s="747" t="s">
        <v>2977</v>
      </c>
      <c r="D234" s="153" t="s">
        <v>1984</v>
      </c>
      <c r="E234" s="273" t="s">
        <v>2244</v>
      </c>
      <c r="F234" s="273" t="s">
        <v>412</v>
      </c>
      <c r="G234" s="52">
        <v>177.749</v>
      </c>
      <c r="H234" s="582"/>
      <c r="I234" s="466"/>
      <c r="J234" s="439">
        <f t="shared" si="3"/>
        <v>0</v>
      </c>
    </row>
    <row r="235" spans="1:10" s="358" customFormat="1" ht="13.5" thickBot="1">
      <c r="A235" s="133" t="s">
        <v>2873</v>
      </c>
      <c r="B235" s="504" t="s">
        <v>2203</v>
      </c>
      <c r="C235" s="797" t="s">
        <v>2978</v>
      </c>
      <c r="D235" s="226" t="s">
        <v>2245</v>
      </c>
      <c r="E235" s="387" t="s">
        <v>2246</v>
      </c>
      <c r="F235" s="387" t="s">
        <v>411</v>
      </c>
      <c r="G235" s="23">
        <v>170.291</v>
      </c>
      <c r="H235" s="582"/>
      <c r="I235" s="466"/>
      <c r="J235" s="439">
        <f t="shared" si="3"/>
        <v>0</v>
      </c>
    </row>
    <row r="236" spans="1:10" s="354" customFormat="1" ht="13.5" thickBot="1">
      <c r="A236" s="339" t="s">
        <v>2227</v>
      </c>
      <c r="B236" s="340"/>
      <c r="C236" s="340"/>
      <c r="D236" s="340"/>
      <c r="E236" s="342"/>
      <c r="F236" s="342"/>
      <c r="G236" s="367"/>
      <c r="H236" s="582"/>
      <c r="I236" s="466"/>
      <c r="J236" s="439">
        <f t="shared" si="3"/>
        <v>0</v>
      </c>
    </row>
    <row r="237" spans="1:10" s="358" customFormat="1" ht="14.25" customHeight="1">
      <c r="A237" s="133" t="s">
        <v>1682</v>
      </c>
      <c r="B237" s="504" t="s">
        <v>1309</v>
      </c>
      <c r="C237" s="634" t="s">
        <v>1322</v>
      </c>
      <c r="D237" s="134" t="s">
        <v>1310</v>
      </c>
      <c r="E237" s="269" t="s">
        <v>1311</v>
      </c>
      <c r="F237" s="269" t="s">
        <v>410</v>
      </c>
      <c r="G237" s="17">
        <v>178.992</v>
      </c>
      <c r="H237" s="582"/>
      <c r="I237" s="466"/>
      <c r="J237" s="439">
        <f t="shared" si="3"/>
        <v>0</v>
      </c>
    </row>
    <row r="238" spans="1:10" s="357" customFormat="1" ht="15" customHeight="1" thickBot="1">
      <c r="A238" s="133" t="s">
        <v>2713</v>
      </c>
      <c r="B238" s="504" t="s">
        <v>2203</v>
      </c>
      <c r="C238" s="634" t="s">
        <v>2532</v>
      </c>
      <c r="D238" s="134" t="s">
        <v>1991</v>
      </c>
      <c r="E238" s="269" t="s">
        <v>2487</v>
      </c>
      <c r="F238" s="269" t="s">
        <v>409</v>
      </c>
      <c r="G238" s="17">
        <v>129.272</v>
      </c>
      <c r="H238" s="582"/>
      <c r="I238" s="466"/>
      <c r="J238" s="439">
        <f t="shared" si="3"/>
        <v>0</v>
      </c>
    </row>
    <row r="239" spans="1:10" s="354" customFormat="1" ht="13.5" thickBot="1">
      <c r="A239" s="339" t="s">
        <v>1957</v>
      </c>
      <c r="B239" s="340"/>
      <c r="C239" s="340"/>
      <c r="D239" s="340"/>
      <c r="E239" s="340"/>
      <c r="F239" s="340"/>
      <c r="G239" s="368"/>
      <c r="H239" s="582"/>
      <c r="I239" s="466"/>
      <c r="J239" s="439">
        <f t="shared" si="3"/>
        <v>0</v>
      </c>
    </row>
    <row r="240" spans="1:10" s="354" customFormat="1" ht="12.75">
      <c r="A240" s="133" t="s">
        <v>221</v>
      </c>
      <c r="B240" s="228" t="s">
        <v>2203</v>
      </c>
      <c r="C240" s="815" t="s">
        <v>2760</v>
      </c>
      <c r="D240" s="153" t="s">
        <v>1991</v>
      </c>
      <c r="E240" s="386" t="s">
        <v>2114</v>
      </c>
      <c r="F240" s="386" t="s">
        <v>408</v>
      </c>
      <c r="G240" s="52">
        <v>142.945</v>
      </c>
      <c r="H240" s="582"/>
      <c r="I240" s="466"/>
      <c r="J240" s="439">
        <f t="shared" si="3"/>
        <v>0</v>
      </c>
    </row>
    <row r="241" spans="1:10" s="354" customFormat="1" ht="12.75">
      <c r="A241" s="133" t="s">
        <v>222</v>
      </c>
      <c r="B241" s="504" t="s">
        <v>2203</v>
      </c>
      <c r="C241" s="796" t="s">
        <v>2494</v>
      </c>
      <c r="D241" s="134" t="s">
        <v>1991</v>
      </c>
      <c r="E241" s="270" t="s">
        <v>2204</v>
      </c>
      <c r="F241" s="270" t="s">
        <v>407</v>
      </c>
      <c r="G241" s="17">
        <v>142.945</v>
      </c>
      <c r="H241" s="582"/>
      <c r="I241" s="466"/>
      <c r="J241" s="439">
        <f t="shared" si="3"/>
        <v>0</v>
      </c>
    </row>
    <row r="242" spans="1:10" s="354" customFormat="1" ht="13.5" thickBot="1">
      <c r="A242" s="133" t="s">
        <v>1599</v>
      </c>
      <c r="B242" s="506" t="s">
        <v>2203</v>
      </c>
      <c r="C242" s="796" t="s">
        <v>2495</v>
      </c>
      <c r="D242" s="134" t="s">
        <v>1991</v>
      </c>
      <c r="E242" s="270" t="s">
        <v>2115</v>
      </c>
      <c r="F242" s="270" t="s">
        <v>406</v>
      </c>
      <c r="G242" s="16">
        <v>142.945</v>
      </c>
      <c r="H242" s="582"/>
      <c r="I242" s="466"/>
      <c r="J242" s="439">
        <f t="shared" si="3"/>
        <v>0</v>
      </c>
    </row>
    <row r="243" spans="1:10" s="354" customFormat="1" ht="13.5" thickBot="1">
      <c r="A243" s="339" t="s">
        <v>2207</v>
      </c>
      <c r="B243" s="340"/>
      <c r="C243" s="340"/>
      <c r="D243" s="340"/>
      <c r="E243" s="340"/>
      <c r="F243" s="340"/>
      <c r="G243" s="369"/>
      <c r="H243" s="582"/>
      <c r="I243" s="466"/>
      <c r="J243" s="439">
        <f t="shared" si="3"/>
        <v>0</v>
      </c>
    </row>
    <row r="244" spans="1:10" s="354" customFormat="1" ht="13.5" thickBot="1">
      <c r="A244" s="133" t="s">
        <v>1600</v>
      </c>
      <c r="B244" s="229" t="s">
        <v>2203</v>
      </c>
      <c r="C244" s="816" t="s">
        <v>2722</v>
      </c>
      <c r="D244" s="817" t="s">
        <v>2426</v>
      </c>
      <c r="E244" s="274" t="s">
        <v>2427</v>
      </c>
      <c r="F244" s="274" t="s">
        <v>405</v>
      </c>
      <c r="G244" s="681">
        <v>213</v>
      </c>
      <c r="H244" s="582"/>
      <c r="I244" s="466"/>
      <c r="J244" s="439">
        <f t="shared" si="3"/>
        <v>0</v>
      </c>
    </row>
    <row r="245" spans="1:10" s="354" customFormat="1" ht="13.5" thickBot="1">
      <c r="A245" s="339" t="s">
        <v>2205</v>
      </c>
      <c r="B245" s="340"/>
      <c r="C245" s="340"/>
      <c r="D245" s="340"/>
      <c r="E245" s="340"/>
      <c r="F245" s="340"/>
      <c r="G245" s="367"/>
      <c r="H245" s="582"/>
      <c r="I245" s="466"/>
      <c r="J245" s="439">
        <f t="shared" si="3"/>
        <v>0</v>
      </c>
    </row>
    <row r="246" spans="1:10" s="358" customFormat="1" ht="12.75">
      <c r="A246" s="133" t="s">
        <v>1683</v>
      </c>
      <c r="B246" s="520" t="s">
        <v>2203</v>
      </c>
      <c r="C246" s="794" t="s">
        <v>806</v>
      </c>
      <c r="D246" s="260" t="s">
        <v>2040</v>
      </c>
      <c r="E246" s="387" t="s">
        <v>2206</v>
      </c>
      <c r="F246" s="387" t="s">
        <v>404</v>
      </c>
      <c r="G246" s="73">
        <v>244.871</v>
      </c>
      <c r="H246" s="582"/>
      <c r="I246" s="466"/>
      <c r="J246" s="439">
        <f t="shared" si="3"/>
        <v>0</v>
      </c>
    </row>
    <row r="247" spans="1:10" s="354" customFormat="1" ht="12.75">
      <c r="A247" s="133" t="s">
        <v>1684</v>
      </c>
      <c r="B247" s="229" t="s">
        <v>2203</v>
      </c>
      <c r="C247" s="782" t="s">
        <v>2723</v>
      </c>
      <c r="D247" s="702" t="s">
        <v>2424</v>
      </c>
      <c r="E247" s="269" t="s">
        <v>2425</v>
      </c>
      <c r="F247" s="269" t="s">
        <v>403</v>
      </c>
      <c r="G247" s="59">
        <v>223.74</v>
      </c>
      <c r="H247" s="582"/>
      <c r="I247" s="466"/>
      <c r="J247" s="439">
        <f t="shared" si="3"/>
        <v>0</v>
      </c>
    </row>
    <row r="248" spans="1:10" s="354" customFormat="1" ht="22.5">
      <c r="A248" s="133" t="s">
        <v>223</v>
      </c>
      <c r="B248" s="229" t="s">
        <v>2203</v>
      </c>
      <c r="C248" s="782" t="s">
        <v>2724</v>
      </c>
      <c r="D248" s="702" t="s">
        <v>2428</v>
      </c>
      <c r="E248" s="269" t="s">
        <v>2429</v>
      </c>
      <c r="F248" s="269" t="s">
        <v>402</v>
      </c>
      <c r="G248" s="59">
        <v>181.478</v>
      </c>
      <c r="H248" s="582"/>
      <c r="I248" s="466"/>
      <c r="J248" s="439">
        <f t="shared" si="3"/>
        <v>0</v>
      </c>
    </row>
    <row r="249" spans="1:10" s="354" customFormat="1" ht="12.75">
      <c r="A249" s="133" t="s">
        <v>224</v>
      </c>
      <c r="B249" s="229" t="s">
        <v>2203</v>
      </c>
      <c r="C249" s="782" t="s">
        <v>963</v>
      </c>
      <c r="D249" s="702" t="s">
        <v>2040</v>
      </c>
      <c r="E249" s="269" t="s">
        <v>2430</v>
      </c>
      <c r="F249" s="269" t="s">
        <v>401</v>
      </c>
      <c r="G249" s="59">
        <v>340.582</v>
      </c>
      <c r="H249" s="582"/>
      <c r="I249" s="466"/>
      <c r="J249" s="439">
        <f t="shared" si="3"/>
        <v>0</v>
      </c>
    </row>
    <row r="250" spans="1:10" s="354" customFormat="1" ht="22.5">
      <c r="A250" s="133" t="s">
        <v>225</v>
      </c>
      <c r="B250" s="229" t="s">
        <v>2203</v>
      </c>
      <c r="C250" s="782" t="s">
        <v>2725</v>
      </c>
      <c r="D250" s="702" t="s">
        <v>2040</v>
      </c>
      <c r="E250" s="269" t="s">
        <v>2819</v>
      </c>
      <c r="F250" s="269" t="s">
        <v>400</v>
      </c>
      <c r="G250" s="59">
        <v>244.871</v>
      </c>
      <c r="H250" s="582"/>
      <c r="I250" s="466"/>
      <c r="J250" s="439">
        <f t="shared" si="3"/>
        <v>0</v>
      </c>
    </row>
    <row r="251" spans="1:10" s="354" customFormat="1" ht="23.25" thickBot="1">
      <c r="A251" s="133" t="s">
        <v>1601</v>
      </c>
      <c r="B251" s="707" t="s">
        <v>2203</v>
      </c>
      <c r="C251" s="795" t="s">
        <v>2726</v>
      </c>
      <c r="D251" s="155" t="s">
        <v>2040</v>
      </c>
      <c r="E251" s="274" t="s">
        <v>2820</v>
      </c>
      <c r="F251" s="274" t="s">
        <v>399</v>
      </c>
      <c r="G251" s="60">
        <v>244.871</v>
      </c>
      <c r="H251" s="582"/>
      <c r="I251" s="466"/>
      <c r="J251" s="439">
        <f t="shared" si="3"/>
        <v>0</v>
      </c>
    </row>
    <row r="252" spans="1:10" s="354" customFormat="1" ht="13.5" thickBot="1">
      <c r="A252" s="339" t="s">
        <v>1956</v>
      </c>
      <c r="B252" s="340"/>
      <c r="C252" s="340"/>
      <c r="D252" s="340"/>
      <c r="E252" s="340"/>
      <c r="F252" s="340"/>
      <c r="G252" s="367"/>
      <c r="H252" s="582"/>
      <c r="I252" s="466"/>
      <c r="J252" s="439">
        <f t="shared" si="3"/>
        <v>0</v>
      </c>
    </row>
    <row r="253" spans="1:10" s="354" customFormat="1" ht="12.75">
      <c r="A253" s="133" t="s">
        <v>1685</v>
      </c>
      <c r="B253" s="518" t="s">
        <v>2203</v>
      </c>
      <c r="C253" s="818" t="s">
        <v>959</v>
      </c>
      <c r="D253" s="819" t="s">
        <v>2022</v>
      </c>
      <c r="E253" s="820" t="s">
        <v>2208</v>
      </c>
      <c r="F253" s="820" t="s">
        <v>398</v>
      </c>
      <c r="G253" s="151">
        <v>111.87</v>
      </c>
      <c r="H253" s="582"/>
      <c r="I253" s="466"/>
      <c r="J253" s="439">
        <f t="shared" si="3"/>
        <v>0</v>
      </c>
    </row>
    <row r="254" spans="1:10" s="354" customFormat="1" ht="26.25" customHeight="1">
      <c r="A254" s="133" t="s">
        <v>1256</v>
      </c>
      <c r="B254" s="506" t="s">
        <v>2203</v>
      </c>
      <c r="C254" s="782" t="s">
        <v>960</v>
      </c>
      <c r="D254" s="817" t="s">
        <v>2026</v>
      </c>
      <c r="E254" s="821" t="s">
        <v>2209</v>
      </c>
      <c r="F254" s="821" t="s">
        <v>397</v>
      </c>
      <c r="G254" s="17">
        <v>88.253</v>
      </c>
      <c r="H254" s="582"/>
      <c r="I254" s="466"/>
      <c r="J254" s="439">
        <f t="shared" si="3"/>
        <v>0</v>
      </c>
    </row>
    <row r="255" spans="1:10" s="354" customFormat="1" ht="12.75">
      <c r="A255" s="133" t="s">
        <v>1257</v>
      </c>
      <c r="B255" s="506" t="s">
        <v>2203</v>
      </c>
      <c r="C255" s="782" t="s">
        <v>961</v>
      </c>
      <c r="D255" s="817" t="s">
        <v>2022</v>
      </c>
      <c r="E255" s="821" t="s">
        <v>2210</v>
      </c>
      <c r="F255" s="821" t="s">
        <v>396</v>
      </c>
      <c r="G255" s="17">
        <v>111.87</v>
      </c>
      <c r="H255" s="582"/>
      <c r="I255" s="466"/>
      <c r="J255" s="439">
        <f t="shared" si="3"/>
        <v>0</v>
      </c>
    </row>
    <row r="256" spans="1:10" s="354" customFormat="1" ht="13.5" thickBot="1">
      <c r="A256" s="133" t="s">
        <v>926</v>
      </c>
      <c r="B256" s="519" t="s">
        <v>2203</v>
      </c>
      <c r="C256" s="808" t="s">
        <v>962</v>
      </c>
      <c r="D256" s="822" t="s">
        <v>2026</v>
      </c>
      <c r="E256" s="823" t="s">
        <v>2212</v>
      </c>
      <c r="F256" s="823" t="s">
        <v>395</v>
      </c>
      <c r="G256" s="16">
        <v>88.253</v>
      </c>
      <c r="H256" s="582"/>
      <c r="I256" s="466"/>
      <c r="J256" s="439">
        <f t="shared" si="3"/>
        <v>0</v>
      </c>
    </row>
    <row r="257" spans="1:10" s="354" customFormat="1" ht="16.5" thickBot="1">
      <c r="A257" s="319" t="s">
        <v>2247</v>
      </c>
      <c r="B257" s="320"/>
      <c r="C257" s="320"/>
      <c r="D257" s="320"/>
      <c r="E257" s="320"/>
      <c r="F257" s="320"/>
      <c r="G257" s="557"/>
      <c r="H257" s="582"/>
      <c r="I257" s="466"/>
      <c r="J257" s="439">
        <f t="shared" si="3"/>
        <v>0</v>
      </c>
    </row>
    <row r="258" spans="1:10" s="354" customFormat="1" ht="12.75">
      <c r="A258" s="309" t="s">
        <v>1933</v>
      </c>
      <c r="B258" s="304"/>
      <c r="C258" s="304"/>
      <c r="D258" s="304"/>
      <c r="E258" s="304"/>
      <c r="F258" s="304"/>
      <c r="G258" s="373"/>
      <c r="H258" s="582"/>
      <c r="I258" s="466"/>
      <c r="J258" s="439">
        <f t="shared" si="3"/>
        <v>0</v>
      </c>
    </row>
    <row r="259" spans="1:10" s="453" customFormat="1" ht="12.75">
      <c r="A259" s="163" t="s">
        <v>1686</v>
      </c>
      <c r="B259" s="824" t="s">
        <v>2199</v>
      </c>
      <c r="C259" s="816" t="s">
        <v>1744</v>
      </c>
      <c r="D259" s="825" t="s">
        <v>1996</v>
      </c>
      <c r="E259" s="826" t="s">
        <v>1934</v>
      </c>
      <c r="F259" s="826" t="s">
        <v>578</v>
      </c>
      <c r="G259" s="827">
        <v>249</v>
      </c>
      <c r="H259" s="582"/>
      <c r="I259" s="466"/>
      <c r="J259" s="439">
        <f t="shared" si="3"/>
        <v>0</v>
      </c>
    </row>
    <row r="260" spans="1:10" s="354" customFormat="1" ht="13.5" thickBot="1">
      <c r="A260" s="330" t="s">
        <v>1957</v>
      </c>
      <c r="B260" s="331"/>
      <c r="C260" s="331"/>
      <c r="D260" s="331"/>
      <c r="E260" s="331"/>
      <c r="F260" s="331"/>
      <c r="G260" s="378"/>
      <c r="H260" s="582"/>
      <c r="I260" s="466"/>
      <c r="J260" s="439">
        <f t="shared" si="3"/>
        <v>0</v>
      </c>
    </row>
    <row r="261" spans="1:10" s="354" customFormat="1" ht="12.75">
      <c r="A261" s="133" t="s">
        <v>1227</v>
      </c>
      <c r="B261" s="828" t="s">
        <v>2199</v>
      </c>
      <c r="C261" s="796" t="s">
        <v>1518</v>
      </c>
      <c r="D261" s="134" t="s">
        <v>2022</v>
      </c>
      <c r="E261" s="269" t="s">
        <v>1356</v>
      </c>
      <c r="F261" s="269" t="s">
        <v>579</v>
      </c>
      <c r="G261" s="17">
        <v>149.16</v>
      </c>
      <c r="H261" s="623" t="s">
        <v>1999</v>
      </c>
      <c r="I261" s="466"/>
      <c r="J261" s="439">
        <f t="shared" si="3"/>
        <v>0</v>
      </c>
    </row>
    <row r="262" spans="1:10" s="354" customFormat="1" ht="12.75">
      <c r="A262" s="133" t="s">
        <v>1602</v>
      </c>
      <c r="B262" s="829" t="s">
        <v>2199</v>
      </c>
      <c r="C262" s="208" t="s">
        <v>1745</v>
      </c>
      <c r="D262" s="226" t="s">
        <v>2201</v>
      </c>
      <c r="E262" s="387" t="s">
        <v>1915</v>
      </c>
      <c r="F262" s="387" t="s">
        <v>580</v>
      </c>
      <c r="G262" s="15">
        <v>129.272</v>
      </c>
      <c r="H262" s="623" t="s">
        <v>1999</v>
      </c>
      <c r="I262" s="466"/>
      <c r="J262" s="439">
        <f t="shared" si="3"/>
        <v>0</v>
      </c>
    </row>
    <row r="263" spans="1:10" s="354" customFormat="1" ht="12.75">
      <c r="A263" s="133" t="s">
        <v>1316</v>
      </c>
      <c r="B263" s="829" t="s">
        <v>2199</v>
      </c>
      <c r="C263" s="208" t="s">
        <v>2200</v>
      </c>
      <c r="D263" s="226" t="s">
        <v>2201</v>
      </c>
      <c r="E263" s="387" t="s">
        <v>2202</v>
      </c>
      <c r="F263" s="387" t="s">
        <v>581</v>
      </c>
      <c r="G263" s="15">
        <v>150.40300000000002</v>
      </c>
      <c r="H263" s="582"/>
      <c r="I263" s="466"/>
      <c r="J263" s="439">
        <f aca="true" t="shared" si="4" ref="J263:J315">G263*I263</f>
        <v>0</v>
      </c>
    </row>
    <row r="264" spans="1:10" s="354" customFormat="1" ht="13.5" thickBot="1">
      <c r="A264" s="133" t="s">
        <v>1317</v>
      </c>
      <c r="B264" s="830" t="s">
        <v>2199</v>
      </c>
      <c r="C264" s="831" t="s">
        <v>2116</v>
      </c>
      <c r="D264" s="679" t="s">
        <v>1959</v>
      </c>
      <c r="E264" s="809" t="s">
        <v>2117</v>
      </c>
      <c r="F264" s="809" t="s">
        <v>582</v>
      </c>
      <c r="G264" s="46">
        <v>157.86100000000002</v>
      </c>
      <c r="H264" s="582"/>
      <c r="I264" s="466"/>
      <c r="J264" s="439">
        <f t="shared" si="4"/>
        <v>0</v>
      </c>
    </row>
    <row r="265" spans="1:10" s="354" customFormat="1" ht="13.5" thickBot="1">
      <c r="A265" s="80" t="s">
        <v>1935</v>
      </c>
      <c r="B265" s="81"/>
      <c r="C265" s="81"/>
      <c r="D265" s="81"/>
      <c r="E265" s="81"/>
      <c r="F265" s="81"/>
      <c r="G265" s="371"/>
      <c r="H265" s="582"/>
      <c r="I265" s="466"/>
      <c r="J265" s="439">
        <f t="shared" si="4"/>
        <v>0</v>
      </c>
    </row>
    <row r="266" spans="1:10" s="354" customFormat="1" ht="27.75" customHeight="1" thickBot="1">
      <c r="A266" s="832" t="s">
        <v>927</v>
      </c>
      <c r="B266" s="833" t="s">
        <v>2199</v>
      </c>
      <c r="C266" s="834" t="s">
        <v>1764</v>
      </c>
      <c r="D266" s="698" t="s">
        <v>1997</v>
      </c>
      <c r="E266" s="835" t="s">
        <v>1936</v>
      </c>
      <c r="F266" s="835" t="s">
        <v>583</v>
      </c>
      <c r="G266" s="700">
        <v>165</v>
      </c>
      <c r="H266" s="623" t="s">
        <v>1999</v>
      </c>
      <c r="I266" s="466"/>
      <c r="J266" s="439">
        <f t="shared" si="4"/>
        <v>0</v>
      </c>
    </row>
    <row r="267" spans="1:10" s="354" customFormat="1" ht="13.5" thickBot="1">
      <c r="A267" s="80" t="s">
        <v>2096</v>
      </c>
      <c r="B267" s="81"/>
      <c r="C267" s="81"/>
      <c r="D267" s="81"/>
      <c r="E267" s="81"/>
      <c r="F267" s="81"/>
      <c r="G267" s="371"/>
      <c r="H267" s="582"/>
      <c r="I267" s="466"/>
      <c r="J267" s="439">
        <f t="shared" si="4"/>
        <v>0</v>
      </c>
    </row>
    <row r="268" spans="1:10" s="358" customFormat="1" ht="22.5">
      <c r="A268" s="133" t="s">
        <v>1687</v>
      </c>
      <c r="B268" s="829" t="s">
        <v>2199</v>
      </c>
      <c r="C268" s="208" t="s">
        <v>2802</v>
      </c>
      <c r="D268" s="226" t="s">
        <v>2800</v>
      </c>
      <c r="E268" s="387" t="s">
        <v>2801</v>
      </c>
      <c r="F268" s="387" t="s">
        <v>584</v>
      </c>
      <c r="G268" s="15">
        <v>185.207</v>
      </c>
      <c r="H268" s="582"/>
      <c r="I268" s="466"/>
      <c r="J268" s="439">
        <f t="shared" si="4"/>
        <v>0</v>
      </c>
    </row>
    <row r="269" spans="1:10" s="354" customFormat="1" ht="12.75">
      <c r="A269" s="133" t="s">
        <v>1688</v>
      </c>
      <c r="B269" s="829" t="s">
        <v>2199</v>
      </c>
      <c r="C269" s="208" t="s">
        <v>957</v>
      </c>
      <c r="D269" s="226" t="s">
        <v>1937</v>
      </c>
      <c r="E269" s="387" t="s">
        <v>1831</v>
      </c>
      <c r="F269" s="387" t="s">
        <v>585</v>
      </c>
      <c r="G269" s="15">
        <v>376.62899999999996</v>
      </c>
      <c r="H269" s="582"/>
      <c r="I269" s="466"/>
      <c r="J269" s="439">
        <f t="shared" si="4"/>
        <v>0</v>
      </c>
    </row>
    <row r="270" spans="1:10" s="354" customFormat="1" ht="23.25" thickBot="1">
      <c r="A270" s="133" t="s">
        <v>1689</v>
      </c>
      <c r="B270" s="829" t="s">
        <v>2199</v>
      </c>
      <c r="C270" s="208" t="s">
        <v>958</v>
      </c>
      <c r="D270" s="226" t="s">
        <v>1938</v>
      </c>
      <c r="E270" s="387" t="s">
        <v>1939</v>
      </c>
      <c r="F270" s="387" t="s">
        <v>586</v>
      </c>
      <c r="G270" s="15">
        <v>300.80600000000004</v>
      </c>
      <c r="H270" s="582"/>
      <c r="I270" s="466"/>
      <c r="J270" s="439">
        <f t="shared" si="4"/>
        <v>0</v>
      </c>
    </row>
    <row r="271" spans="1:10" s="354" customFormat="1" ht="16.5" thickBot="1">
      <c r="A271" s="319" t="s">
        <v>1823</v>
      </c>
      <c r="B271" s="320"/>
      <c r="C271" s="320"/>
      <c r="D271" s="320"/>
      <c r="E271" s="320"/>
      <c r="F271" s="320"/>
      <c r="G271" s="557"/>
      <c r="H271" s="582"/>
      <c r="I271" s="466"/>
      <c r="J271" s="439">
        <f t="shared" si="4"/>
        <v>0</v>
      </c>
    </row>
    <row r="272" spans="1:10" s="354" customFormat="1" ht="16.5" thickBot="1">
      <c r="A272" s="325" t="s">
        <v>2574</v>
      </c>
      <c r="B272" s="329"/>
      <c r="C272" s="326"/>
      <c r="D272" s="329"/>
      <c r="E272" s="329"/>
      <c r="F272" s="329"/>
      <c r="G272" s="372"/>
      <c r="H272" s="582"/>
      <c r="I272" s="466"/>
      <c r="J272" s="439">
        <f t="shared" si="4"/>
        <v>0</v>
      </c>
    </row>
    <row r="273" spans="1:10" s="354" customFormat="1" ht="22.5">
      <c r="A273" s="163" t="s">
        <v>1690</v>
      </c>
      <c r="B273" s="757" t="s">
        <v>2238</v>
      </c>
      <c r="C273" s="836" t="s">
        <v>2608</v>
      </c>
      <c r="D273" s="837" t="s">
        <v>2447</v>
      </c>
      <c r="E273" s="838" t="s">
        <v>2575</v>
      </c>
      <c r="F273" s="882" t="s">
        <v>389</v>
      </c>
      <c r="G273" s="73">
        <v>152.889</v>
      </c>
      <c r="H273" s="623" t="s">
        <v>1999</v>
      </c>
      <c r="I273" s="466"/>
      <c r="J273" s="439">
        <f t="shared" si="4"/>
        <v>0</v>
      </c>
    </row>
    <row r="274" spans="1:10" s="354" customFormat="1" ht="33.75">
      <c r="A274" s="163" t="s">
        <v>1691</v>
      </c>
      <c r="B274" s="754" t="s">
        <v>2238</v>
      </c>
      <c r="C274" s="297" t="s">
        <v>2609</v>
      </c>
      <c r="D274" s="837" t="s">
        <v>2447</v>
      </c>
      <c r="E274" s="432" t="s">
        <v>2576</v>
      </c>
      <c r="F274" s="436" t="s">
        <v>390</v>
      </c>
      <c r="G274" s="73">
        <v>152.889</v>
      </c>
      <c r="H274" s="582"/>
      <c r="I274" s="466"/>
      <c r="J274" s="439">
        <f t="shared" si="4"/>
        <v>0</v>
      </c>
    </row>
    <row r="275" spans="1:10" s="354" customFormat="1" ht="12.75">
      <c r="A275" s="163" t="s">
        <v>1692</v>
      </c>
      <c r="B275" s="754" t="s">
        <v>2238</v>
      </c>
      <c r="C275" s="297" t="s">
        <v>2610</v>
      </c>
      <c r="D275" s="837" t="s">
        <v>2447</v>
      </c>
      <c r="E275" s="432" t="s">
        <v>2577</v>
      </c>
      <c r="F275" s="436" t="s">
        <v>391</v>
      </c>
      <c r="G275" s="73">
        <v>152.889</v>
      </c>
      <c r="H275" s="582"/>
      <c r="I275" s="466"/>
      <c r="J275" s="439">
        <f t="shared" si="4"/>
        <v>0</v>
      </c>
    </row>
    <row r="276" spans="1:10" s="354" customFormat="1" ht="13.5" thickBot="1">
      <c r="A276" s="163" t="s">
        <v>2874</v>
      </c>
      <c r="B276" s="839" t="s">
        <v>2238</v>
      </c>
      <c r="C276" s="840" t="s">
        <v>2611</v>
      </c>
      <c r="D276" s="837" t="s">
        <v>2447</v>
      </c>
      <c r="E276" s="432" t="s">
        <v>2578</v>
      </c>
      <c r="F276" s="436" t="s">
        <v>392</v>
      </c>
      <c r="G276" s="59">
        <v>152.889</v>
      </c>
      <c r="H276" s="582"/>
      <c r="I276" s="466"/>
      <c r="J276" s="439">
        <f t="shared" si="4"/>
        <v>0</v>
      </c>
    </row>
    <row r="277" spans="1:10" s="354" customFormat="1" ht="13.5" thickBot="1">
      <c r="A277" s="80" t="s">
        <v>2224</v>
      </c>
      <c r="B277" s="81"/>
      <c r="C277" s="331"/>
      <c r="D277" s="81"/>
      <c r="E277" s="81"/>
      <c r="F277" s="883"/>
      <c r="G277" s="371"/>
      <c r="H277" s="582"/>
      <c r="I277" s="466"/>
      <c r="J277" s="439">
        <f t="shared" si="4"/>
        <v>0</v>
      </c>
    </row>
    <row r="278" spans="1:10" s="354" customFormat="1" ht="13.5" thickBot="1">
      <c r="A278" s="841" t="s">
        <v>1693</v>
      </c>
      <c r="B278" s="481" t="s">
        <v>2238</v>
      </c>
      <c r="C278" s="842" t="s">
        <v>2727</v>
      </c>
      <c r="D278" s="837" t="s">
        <v>1984</v>
      </c>
      <c r="E278" s="838" t="s">
        <v>1828</v>
      </c>
      <c r="F278" s="437" t="s">
        <v>393</v>
      </c>
      <c r="G278" s="705">
        <v>147</v>
      </c>
      <c r="H278" s="582"/>
      <c r="I278" s="466"/>
      <c r="J278" s="439">
        <f t="shared" si="4"/>
        <v>0</v>
      </c>
    </row>
    <row r="279" spans="1:10" s="354" customFormat="1" ht="12.75">
      <c r="A279" s="309" t="s">
        <v>1824</v>
      </c>
      <c r="B279" s="304"/>
      <c r="C279" s="304"/>
      <c r="D279" s="304"/>
      <c r="E279" s="304"/>
      <c r="F279" s="884"/>
      <c r="G279" s="373"/>
      <c r="H279" s="582"/>
      <c r="I279" s="466"/>
      <c r="J279" s="439">
        <f t="shared" si="4"/>
        <v>0</v>
      </c>
    </row>
    <row r="280" spans="1:10" s="358" customFormat="1" ht="13.5" thickBot="1">
      <c r="A280" s="843" t="s">
        <v>1694</v>
      </c>
      <c r="B280" s="482" t="s">
        <v>2238</v>
      </c>
      <c r="C280" s="844" t="s">
        <v>2728</v>
      </c>
      <c r="D280" s="845" t="s">
        <v>1984</v>
      </c>
      <c r="E280" s="432" t="s">
        <v>1829</v>
      </c>
      <c r="F280" s="436" t="s">
        <v>394</v>
      </c>
      <c r="G280" s="717">
        <v>147</v>
      </c>
      <c r="H280" s="582"/>
      <c r="I280" s="466"/>
      <c r="J280" s="439">
        <f t="shared" si="4"/>
        <v>0</v>
      </c>
    </row>
    <row r="281" spans="1:10" s="354" customFormat="1" ht="12.75">
      <c r="A281" s="309" t="s">
        <v>1956</v>
      </c>
      <c r="B281" s="304"/>
      <c r="C281" s="304"/>
      <c r="D281" s="304"/>
      <c r="E281" s="304"/>
      <c r="F281" s="884"/>
      <c r="G281" s="373"/>
      <c r="H281" s="582"/>
      <c r="I281" s="466"/>
      <c r="J281" s="439">
        <f t="shared" si="4"/>
        <v>0</v>
      </c>
    </row>
    <row r="282" spans="1:10" s="358" customFormat="1" ht="13.5" thickBot="1">
      <c r="A282" s="843" t="s">
        <v>1695</v>
      </c>
      <c r="B282" s="482" t="s">
        <v>2238</v>
      </c>
      <c r="C282" s="844" t="s">
        <v>2729</v>
      </c>
      <c r="D282" s="845" t="s">
        <v>2022</v>
      </c>
      <c r="E282" s="432" t="s">
        <v>1830</v>
      </c>
      <c r="F282" s="436" t="s">
        <v>641</v>
      </c>
      <c r="G282" s="717">
        <v>94</v>
      </c>
      <c r="H282" s="582"/>
      <c r="I282" s="466"/>
      <c r="J282" s="439">
        <f t="shared" si="4"/>
        <v>0</v>
      </c>
    </row>
    <row r="283" spans="1:10" s="354" customFormat="1" ht="12.75">
      <c r="A283" s="309" t="s">
        <v>2314</v>
      </c>
      <c r="B283" s="304"/>
      <c r="C283" s="304"/>
      <c r="D283" s="304"/>
      <c r="E283" s="304"/>
      <c r="F283" s="884"/>
      <c r="G283" s="373"/>
      <c r="H283" s="195"/>
      <c r="I283" s="466"/>
      <c r="J283" s="439">
        <f t="shared" si="4"/>
        <v>0</v>
      </c>
    </row>
    <row r="284" spans="1:10" s="358" customFormat="1" ht="12.75">
      <c r="A284" s="843" t="s">
        <v>1696</v>
      </c>
      <c r="B284" s="482" t="s">
        <v>2238</v>
      </c>
      <c r="C284" s="844" t="s">
        <v>2730</v>
      </c>
      <c r="D284" s="845" t="s">
        <v>2040</v>
      </c>
      <c r="E284" s="432" t="s">
        <v>1833</v>
      </c>
      <c r="F284" s="436"/>
      <c r="G284" s="717">
        <v>194</v>
      </c>
      <c r="H284" s="862"/>
      <c r="I284" s="466"/>
      <c r="J284" s="439">
        <f t="shared" si="4"/>
        <v>0</v>
      </c>
    </row>
    <row r="285" spans="1:10" s="358" customFormat="1" ht="13.5" thickBot="1">
      <c r="A285" s="62" t="s">
        <v>1697</v>
      </c>
      <c r="B285" s="428" t="s">
        <v>2238</v>
      </c>
      <c r="C285" s="83" t="s">
        <v>2730</v>
      </c>
      <c r="D285" s="84" t="s">
        <v>2201</v>
      </c>
      <c r="E285" s="432" t="s">
        <v>1832</v>
      </c>
      <c r="F285" s="885"/>
      <c r="G285" s="59">
        <v>99</v>
      </c>
      <c r="H285" s="196" t="s">
        <v>1999</v>
      </c>
      <c r="I285" s="466"/>
      <c r="J285" s="439">
        <f t="shared" si="4"/>
        <v>0</v>
      </c>
    </row>
    <row r="286" spans="1:10" s="354" customFormat="1" ht="16.5" thickBot="1">
      <c r="A286" s="555" t="s">
        <v>2861</v>
      </c>
      <c r="B286" s="556"/>
      <c r="C286" s="556"/>
      <c r="D286" s="556"/>
      <c r="E286" s="556"/>
      <c r="F286" s="556"/>
      <c r="G286" s="557"/>
      <c r="H286" s="195"/>
      <c r="I286" s="466"/>
      <c r="J286" s="439">
        <f t="shared" si="4"/>
        <v>0</v>
      </c>
    </row>
    <row r="287" spans="1:10" s="354" customFormat="1" ht="13.5" thickBot="1">
      <c r="A287" s="345" t="s">
        <v>14</v>
      </c>
      <c r="B287" s="480"/>
      <c r="C287" s="316"/>
      <c r="D287" s="316"/>
      <c r="E287" s="316"/>
      <c r="F287" s="316"/>
      <c r="G287" s="461"/>
      <c r="H287" s="195"/>
      <c r="I287" s="466"/>
      <c r="J287" s="439">
        <f t="shared" si="4"/>
        <v>0</v>
      </c>
    </row>
    <row r="288" spans="1:10" s="357" customFormat="1" ht="12.75">
      <c r="A288" s="199" t="s">
        <v>2833</v>
      </c>
      <c r="B288" s="481" t="s">
        <v>2862</v>
      </c>
      <c r="C288" s="205" t="s">
        <v>15</v>
      </c>
      <c r="D288" s="201" t="s">
        <v>2639</v>
      </c>
      <c r="E288" s="427" t="s">
        <v>2920</v>
      </c>
      <c r="F288" s="886" t="s">
        <v>387</v>
      </c>
      <c r="G288" s="15">
        <v>767</v>
      </c>
      <c r="H288" s="197"/>
      <c r="I288" s="466"/>
      <c r="J288" s="439">
        <f t="shared" si="4"/>
        <v>0</v>
      </c>
    </row>
    <row r="289" spans="1:10" s="357" customFormat="1" ht="13.5" thickBot="1">
      <c r="A289" s="199" t="s">
        <v>1698</v>
      </c>
      <c r="B289" s="482" t="s">
        <v>2862</v>
      </c>
      <c r="C289" s="206" t="s">
        <v>16</v>
      </c>
      <c r="D289" s="201" t="s">
        <v>2639</v>
      </c>
      <c r="E289" s="76" t="s">
        <v>2919</v>
      </c>
      <c r="F289" s="50" t="s">
        <v>388</v>
      </c>
      <c r="G289" s="15">
        <v>767</v>
      </c>
      <c r="H289" s="197"/>
      <c r="I289" s="466"/>
      <c r="J289" s="439">
        <f t="shared" si="4"/>
        <v>0</v>
      </c>
    </row>
    <row r="290" spans="1:10" s="354" customFormat="1" ht="20.25" thickBot="1">
      <c r="A290" s="552" t="s">
        <v>75</v>
      </c>
      <c r="B290" s="553"/>
      <c r="C290" s="553"/>
      <c r="D290" s="553"/>
      <c r="E290" s="553"/>
      <c r="F290" s="979"/>
      <c r="G290" s="554"/>
      <c r="H290" s="195"/>
      <c r="I290" s="466"/>
      <c r="J290" s="439">
        <f t="shared" si="4"/>
        <v>0</v>
      </c>
    </row>
    <row r="291" spans="1:10" s="357" customFormat="1" ht="12.75">
      <c r="A291" s="133" t="s">
        <v>1699</v>
      </c>
      <c r="B291" s="505" t="s">
        <v>2958</v>
      </c>
      <c r="C291" s="208" t="s">
        <v>2963</v>
      </c>
      <c r="D291" s="153" t="s">
        <v>2639</v>
      </c>
      <c r="E291" s="400" t="s">
        <v>2955</v>
      </c>
      <c r="F291" s="981">
        <v>4901792020695</v>
      </c>
      <c r="G291" s="75">
        <v>126</v>
      </c>
      <c r="H291" s="197"/>
      <c r="I291" s="466"/>
      <c r="J291" s="439">
        <f t="shared" si="4"/>
        <v>0</v>
      </c>
    </row>
    <row r="292" spans="1:10" s="357" customFormat="1" ht="12.75">
      <c r="A292" s="133" t="s">
        <v>1700</v>
      </c>
      <c r="B292" s="505" t="s">
        <v>2958</v>
      </c>
      <c r="C292" s="209" t="s">
        <v>2964</v>
      </c>
      <c r="D292" s="134" t="s">
        <v>2639</v>
      </c>
      <c r="E292" s="280" t="s">
        <v>2957</v>
      </c>
      <c r="F292" s="982">
        <v>4901792020701</v>
      </c>
      <c r="G292" s="59">
        <v>126</v>
      </c>
      <c r="H292" s="197"/>
      <c r="I292" s="466"/>
      <c r="J292" s="439">
        <f t="shared" si="4"/>
        <v>0</v>
      </c>
    </row>
    <row r="293" spans="1:10" s="357" customFormat="1" ht="12.75">
      <c r="A293" s="133" t="s">
        <v>1701</v>
      </c>
      <c r="B293" s="505" t="s">
        <v>2958</v>
      </c>
      <c r="C293" s="209" t="s">
        <v>2965</v>
      </c>
      <c r="D293" s="134" t="s">
        <v>2639</v>
      </c>
      <c r="E293" s="280" t="s">
        <v>2956</v>
      </c>
      <c r="F293" s="982">
        <v>4901792020725</v>
      </c>
      <c r="G293" s="298">
        <v>126</v>
      </c>
      <c r="H293" s="197"/>
      <c r="I293" s="466"/>
      <c r="J293" s="439">
        <f t="shared" si="4"/>
        <v>0</v>
      </c>
    </row>
    <row r="294" spans="1:10" s="357" customFormat="1" ht="12.75">
      <c r="A294" s="133" t="s">
        <v>2834</v>
      </c>
      <c r="B294" s="505" t="s">
        <v>2967</v>
      </c>
      <c r="C294" s="209" t="s">
        <v>2970</v>
      </c>
      <c r="D294" s="134" t="s">
        <v>2639</v>
      </c>
      <c r="E294" s="280" t="s">
        <v>2968</v>
      </c>
      <c r="F294" s="982">
        <v>4901792011334</v>
      </c>
      <c r="G294" s="59">
        <v>178.5</v>
      </c>
      <c r="H294" s="197" t="s">
        <v>1999</v>
      </c>
      <c r="I294" s="466"/>
      <c r="J294" s="439">
        <f t="shared" si="4"/>
        <v>0</v>
      </c>
    </row>
    <row r="295" spans="1:10" s="357" customFormat="1" ht="22.5">
      <c r="A295" s="133" t="s">
        <v>2835</v>
      </c>
      <c r="B295" s="506" t="s">
        <v>2966</v>
      </c>
      <c r="C295" s="210" t="s">
        <v>2973</v>
      </c>
      <c r="D295" s="134" t="s">
        <v>2639</v>
      </c>
      <c r="E295" s="280" t="s">
        <v>2969</v>
      </c>
      <c r="F295" s="982">
        <v>4901792007139</v>
      </c>
      <c r="G295" s="298">
        <v>241.5</v>
      </c>
      <c r="H295" s="197"/>
      <c r="I295" s="466"/>
      <c r="J295" s="439">
        <f t="shared" si="4"/>
        <v>0</v>
      </c>
    </row>
    <row r="296" spans="1:10" s="357" customFormat="1" ht="22.5">
      <c r="A296" s="133" t="s">
        <v>1702</v>
      </c>
      <c r="B296" s="505" t="s">
        <v>2959</v>
      </c>
      <c r="C296" s="208" t="s">
        <v>2972</v>
      </c>
      <c r="D296" s="134" t="s">
        <v>2639</v>
      </c>
      <c r="E296" s="400" t="s">
        <v>2960</v>
      </c>
      <c r="F296" s="982">
        <v>4901792017466</v>
      </c>
      <c r="G296" s="59">
        <v>199.5</v>
      </c>
      <c r="H296" s="197"/>
      <c r="I296" s="466"/>
      <c r="J296" s="439">
        <f t="shared" si="4"/>
        <v>0</v>
      </c>
    </row>
    <row r="297" spans="1:10" s="357" customFormat="1" ht="22.5">
      <c r="A297" s="133" t="s">
        <v>2875</v>
      </c>
      <c r="B297" s="505" t="s">
        <v>2959</v>
      </c>
      <c r="C297" s="209" t="s">
        <v>2971</v>
      </c>
      <c r="D297" s="134" t="s">
        <v>2639</v>
      </c>
      <c r="E297" s="280" t="s">
        <v>2961</v>
      </c>
      <c r="F297" s="982">
        <v>4901792017503</v>
      </c>
      <c r="G297" s="59">
        <v>199.5</v>
      </c>
      <c r="H297" s="197"/>
      <c r="I297" s="466"/>
      <c r="J297" s="439">
        <f t="shared" si="4"/>
        <v>0</v>
      </c>
    </row>
    <row r="298" spans="1:10" s="357" customFormat="1" ht="23.25" thickBot="1">
      <c r="A298" s="133" t="s">
        <v>1703</v>
      </c>
      <c r="B298" s="506" t="s">
        <v>2966</v>
      </c>
      <c r="C298" s="209" t="s">
        <v>2974</v>
      </c>
      <c r="D298" s="154" t="s">
        <v>2639</v>
      </c>
      <c r="E298" s="280" t="s">
        <v>2962</v>
      </c>
      <c r="F298" s="879">
        <v>4901792010306</v>
      </c>
      <c r="G298" s="60">
        <v>325.5</v>
      </c>
      <c r="H298" s="197"/>
      <c r="I298" s="466"/>
      <c r="J298" s="439">
        <f t="shared" si="4"/>
        <v>0</v>
      </c>
    </row>
    <row r="299" spans="1:10" ht="15.75" thickBot="1">
      <c r="A299" s="549" t="s">
        <v>949</v>
      </c>
      <c r="B299" s="550"/>
      <c r="C299" s="550"/>
      <c r="D299" s="550"/>
      <c r="E299" s="550"/>
      <c r="F299" s="980"/>
      <c r="G299" s="551"/>
      <c r="I299" s="466"/>
      <c r="J299" s="439">
        <f t="shared" si="4"/>
        <v>0</v>
      </c>
    </row>
    <row r="300" spans="1:10" s="354" customFormat="1" ht="13.5" thickBot="1">
      <c r="A300" s="314" t="s">
        <v>917</v>
      </c>
      <c r="B300" s="477"/>
      <c r="C300" s="315"/>
      <c r="D300" s="315"/>
      <c r="E300" s="315"/>
      <c r="F300" s="315"/>
      <c r="G300" s="364"/>
      <c r="H300" s="195"/>
      <c r="I300" s="466"/>
      <c r="J300" s="439">
        <f t="shared" si="4"/>
        <v>0</v>
      </c>
    </row>
    <row r="301" spans="1:10" s="358" customFormat="1" ht="12.75">
      <c r="A301" s="8" t="s">
        <v>1704</v>
      </c>
      <c r="B301" s="507" t="s">
        <v>915</v>
      </c>
      <c r="C301" s="242" t="s">
        <v>950</v>
      </c>
      <c r="D301" s="5" t="s">
        <v>1729</v>
      </c>
      <c r="E301" s="24" t="s">
        <v>920</v>
      </c>
      <c r="F301" s="24" t="s">
        <v>607</v>
      </c>
      <c r="G301" s="17">
        <v>935</v>
      </c>
      <c r="H301" s="196"/>
      <c r="I301" s="466"/>
      <c r="J301" s="439">
        <f t="shared" si="4"/>
        <v>0</v>
      </c>
    </row>
    <row r="302" spans="1:10" s="358" customFormat="1" ht="12.75">
      <c r="A302" s="8" t="s">
        <v>1705</v>
      </c>
      <c r="B302" s="507" t="s">
        <v>915</v>
      </c>
      <c r="C302" s="243" t="s">
        <v>951</v>
      </c>
      <c r="D302" s="6" t="s">
        <v>916</v>
      </c>
      <c r="E302" s="24" t="s">
        <v>921</v>
      </c>
      <c r="F302" s="24" t="s">
        <v>608</v>
      </c>
      <c r="G302" s="21">
        <v>809</v>
      </c>
      <c r="H302" s="196"/>
      <c r="I302" s="466"/>
      <c r="J302" s="439">
        <f t="shared" si="4"/>
        <v>0</v>
      </c>
    </row>
    <row r="303" spans="1:10" s="358" customFormat="1" ht="12.75">
      <c r="A303" s="8" t="s">
        <v>2836</v>
      </c>
      <c r="B303" s="507" t="s">
        <v>915</v>
      </c>
      <c r="C303" s="243" t="s">
        <v>952</v>
      </c>
      <c r="D303" s="6" t="s">
        <v>928</v>
      </c>
      <c r="E303" s="24" t="s">
        <v>929</v>
      </c>
      <c r="F303" s="24" t="s">
        <v>609</v>
      </c>
      <c r="G303" s="21">
        <v>1134</v>
      </c>
      <c r="H303" s="196"/>
      <c r="I303" s="466"/>
      <c r="J303" s="439">
        <f t="shared" si="4"/>
        <v>0</v>
      </c>
    </row>
    <row r="304" spans="1:10" s="358" customFormat="1" ht="12.75">
      <c r="A304" s="8" t="s">
        <v>1706</v>
      </c>
      <c r="B304" s="507" t="s">
        <v>915</v>
      </c>
      <c r="C304" s="244" t="s">
        <v>953</v>
      </c>
      <c r="D304" s="5" t="s">
        <v>1729</v>
      </c>
      <c r="E304" s="24" t="s">
        <v>922</v>
      </c>
      <c r="F304" s="24" t="s">
        <v>610</v>
      </c>
      <c r="G304" s="17">
        <v>987</v>
      </c>
      <c r="H304" s="196"/>
      <c r="I304" s="466"/>
      <c r="J304" s="439">
        <f t="shared" si="4"/>
        <v>0</v>
      </c>
    </row>
    <row r="305" spans="1:10" s="358" customFormat="1" ht="13.5" thickBot="1">
      <c r="A305" s="8" t="s">
        <v>1707</v>
      </c>
      <c r="B305" s="507" t="s">
        <v>915</v>
      </c>
      <c r="C305" s="243" t="s">
        <v>954</v>
      </c>
      <c r="D305" s="5" t="s">
        <v>2703</v>
      </c>
      <c r="E305" s="24" t="s">
        <v>923</v>
      </c>
      <c r="F305" s="24" t="s">
        <v>611</v>
      </c>
      <c r="G305" s="17">
        <v>809</v>
      </c>
      <c r="H305" s="196"/>
      <c r="I305" s="466"/>
      <c r="J305" s="439">
        <f t="shared" si="4"/>
        <v>0</v>
      </c>
    </row>
    <row r="306" spans="1:10" s="354" customFormat="1" ht="13.5" thickBot="1">
      <c r="A306" s="314" t="s">
        <v>918</v>
      </c>
      <c r="B306" s="477"/>
      <c r="C306" s="315"/>
      <c r="D306" s="315"/>
      <c r="E306" s="315"/>
      <c r="F306" s="315"/>
      <c r="G306" s="364"/>
      <c r="H306" s="195"/>
      <c r="I306" s="466"/>
      <c r="J306" s="439">
        <f t="shared" si="4"/>
        <v>0</v>
      </c>
    </row>
    <row r="307" spans="1:10" s="358" customFormat="1" ht="12.75">
      <c r="A307" s="8" t="s">
        <v>1708</v>
      </c>
      <c r="B307" s="507" t="s">
        <v>915</v>
      </c>
      <c r="C307" s="244" t="s">
        <v>955</v>
      </c>
      <c r="D307" s="5" t="s">
        <v>1729</v>
      </c>
      <c r="E307" s="24" t="s">
        <v>925</v>
      </c>
      <c r="F307" s="24" t="s">
        <v>612</v>
      </c>
      <c r="G307" s="17">
        <v>830</v>
      </c>
      <c r="H307" s="196"/>
      <c r="I307" s="466"/>
      <c r="J307" s="439">
        <f t="shared" si="4"/>
        <v>0</v>
      </c>
    </row>
    <row r="308" spans="1:10" s="358" customFormat="1" ht="12.75">
      <c r="A308" s="8" t="s">
        <v>1709</v>
      </c>
      <c r="B308" s="507" t="s">
        <v>915</v>
      </c>
      <c r="C308" s="243" t="s">
        <v>956</v>
      </c>
      <c r="D308" s="5" t="s">
        <v>919</v>
      </c>
      <c r="E308" s="24" t="s">
        <v>924</v>
      </c>
      <c r="F308" s="24" t="s">
        <v>613</v>
      </c>
      <c r="G308" s="17">
        <v>536</v>
      </c>
      <c r="H308" s="196"/>
      <c r="I308" s="466"/>
      <c r="J308" s="439">
        <f t="shared" si="4"/>
        <v>0</v>
      </c>
    </row>
    <row r="309" spans="1:10" s="354" customFormat="1" ht="16.5" thickBot="1">
      <c r="A309" s="343" t="s">
        <v>1998</v>
      </c>
      <c r="B309" s="344"/>
      <c r="C309" s="344"/>
      <c r="D309" s="344"/>
      <c r="E309" s="344"/>
      <c r="F309" s="344"/>
      <c r="G309" s="548"/>
      <c r="H309" s="195"/>
      <c r="I309" s="466"/>
      <c r="J309" s="439">
        <f t="shared" si="4"/>
        <v>0</v>
      </c>
    </row>
    <row r="310" spans="1:10" s="354" customFormat="1" ht="16.5" thickBot="1">
      <c r="A310" s="546" t="s">
        <v>1861</v>
      </c>
      <c r="B310" s="547"/>
      <c r="C310" s="547"/>
      <c r="D310" s="547"/>
      <c r="E310" s="547"/>
      <c r="F310" s="547"/>
      <c r="G310" s="375"/>
      <c r="H310" s="195"/>
      <c r="I310" s="466"/>
      <c r="J310" s="439">
        <f t="shared" si="4"/>
        <v>0</v>
      </c>
    </row>
    <row r="311" spans="1:10" s="354" customFormat="1" ht="22.5">
      <c r="A311" s="99" t="s">
        <v>1710</v>
      </c>
      <c r="B311" s="494" t="s">
        <v>1821</v>
      </c>
      <c r="C311" s="460" t="s">
        <v>127</v>
      </c>
      <c r="D311" s="72" t="s">
        <v>2313</v>
      </c>
      <c r="E311" s="592">
        <v>291668</v>
      </c>
      <c r="F311" s="422">
        <v>4901105291668</v>
      </c>
      <c r="G311" s="15">
        <v>220.32</v>
      </c>
      <c r="H311" s="195" t="s">
        <v>1999</v>
      </c>
      <c r="I311" s="466"/>
      <c r="J311" s="439">
        <f t="shared" si="4"/>
        <v>0</v>
      </c>
    </row>
    <row r="312" spans="1:10" s="354" customFormat="1" ht="12.75">
      <c r="A312" s="99" t="s">
        <v>1711</v>
      </c>
      <c r="B312" s="493" t="s">
        <v>1821</v>
      </c>
      <c r="C312" s="293" t="s">
        <v>130</v>
      </c>
      <c r="D312" s="5" t="s">
        <v>2313</v>
      </c>
      <c r="E312" s="76" t="s">
        <v>134</v>
      </c>
      <c r="F312" s="24" t="s">
        <v>587</v>
      </c>
      <c r="G312" s="59">
        <v>137.70000000000002</v>
      </c>
      <c r="H312" s="586"/>
      <c r="I312" s="466"/>
      <c r="J312" s="439">
        <f t="shared" si="4"/>
        <v>0</v>
      </c>
    </row>
    <row r="313" spans="1:10" s="354" customFormat="1" ht="12.75">
      <c r="A313" s="99" t="s">
        <v>1712</v>
      </c>
      <c r="B313" s="428" t="s">
        <v>1821</v>
      </c>
      <c r="C313" s="470" t="s">
        <v>128</v>
      </c>
      <c r="D313" s="5" t="s">
        <v>2313</v>
      </c>
      <c r="E313" s="593" t="s">
        <v>132</v>
      </c>
      <c r="F313" s="24" t="s">
        <v>587</v>
      </c>
      <c r="G313" s="17">
        <v>137.70000000000002</v>
      </c>
      <c r="H313" s="586"/>
      <c r="I313" s="466"/>
      <c r="J313" s="439">
        <f t="shared" si="4"/>
        <v>0</v>
      </c>
    </row>
    <row r="314" spans="1:10" s="354" customFormat="1" ht="12.75">
      <c r="A314" s="99" t="s">
        <v>1713</v>
      </c>
      <c r="B314" s="428" t="s">
        <v>1821</v>
      </c>
      <c r="C314" s="470" t="s">
        <v>129</v>
      </c>
      <c r="D314" s="5" t="s">
        <v>2313</v>
      </c>
      <c r="E314" s="593" t="s">
        <v>133</v>
      </c>
      <c r="F314" s="24" t="s">
        <v>587</v>
      </c>
      <c r="G314" s="17">
        <v>137.70000000000002</v>
      </c>
      <c r="H314" s="586"/>
      <c r="I314" s="466"/>
      <c r="J314" s="439">
        <f t="shared" si="4"/>
        <v>0</v>
      </c>
    </row>
    <row r="315" spans="1:10" s="358" customFormat="1" ht="22.5">
      <c r="A315" s="99" t="s">
        <v>1147</v>
      </c>
      <c r="B315" s="493" t="s">
        <v>2826</v>
      </c>
      <c r="C315" s="294" t="s">
        <v>140</v>
      </c>
      <c r="D315" s="5" t="s">
        <v>919</v>
      </c>
      <c r="E315" s="887" t="s">
        <v>126</v>
      </c>
      <c r="F315" s="24" t="s">
        <v>588</v>
      </c>
      <c r="G315" s="59">
        <v>151.47000000000003</v>
      </c>
      <c r="H315" s="530"/>
      <c r="I315" s="466"/>
      <c r="J315" s="439">
        <f t="shared" si="4"/>
        <v>0</v>
      </c>
    </row>
    <row r="316" spans="1:10" s="354" customFormat="1" ht="23.25" thickBot="1">
      <c r="A316" s="99" t="s">
        <v>1148</v>
      </c>
      <c r="B316" s="497" t="s">
        <v>1821</v>
      </c>
      <c r="C316" s="589" t="s">
        <v>2809</v>
      </c>
      <c r="D316" s="63" t="s">
        <v>2313</v>
      </c>
      <c r="E316" s="594" t="s">
        <v>2808</v>
      </c>
      <c r="F316" s="50" t="s">
        <v>589</v>
      </c>
      <c r="G316" s="16">
        <v>250</v>
      </c>
      <c r="H316" s="195" t="s">
        <v>1999</v>
      </c>
      <c r="I316" s="466"/>
      <c r="J316" s="439">
        <f aca="true" t="shared" si="5" ref="J316:J382">G316*I316</f>
        <v>0</v>
      </c>
    </row>
    <row r="317" spans="1:10" s="354" customFormat="1" ht="16.5" thickBot="1">
      <c r="A317" s="327" t="s">
        <v>91</v>
      </c>
      <c r="B317" s="328"/>
      <c r="C317" s="328"/>
      <c r="D317" s="328"/>
      <c r="E317" s="587"/>
      <c r="F317" s="985"/>
      <c r="G317" s="588"/>
      <c r="H317" s="195"/>
      <c r="I317" s="466"/>
      <c r="J317" s="439">
        <f t="shared" si="5"/>
        <v>0</v>
      </c>
    </row>
    <row r="318" spans="1:10" s="354" customFormat="1" ht="12.75">
      <c r="A318" s="99" t="s">
        <v>1149</v>
      </c>
      <c r="B318" s="490" t="s">
        <v>1821</v>
      </c>
      <c r="C318" s="595" t="s">
        <v>87</v>
      </c>
      <c r="D318" s="61" t="s">
        <v>2313</v>
      </c>
      <c r="E318" s="596" t="s">
        <v>83</v>
      </c>
      <c r="F318" s="422">
        <v>4901105237369</v>
      </c>
      <c r="G318" s="983">
        <v>316.71000000000004</v>
      </c>
      <c r="H318" s="586"/>
      <c r="I318" s="466"/>
      <c r="J318" s="439">
        <f t="shared" si="5"/>
        <v>0</v>
      </c>
    </row>
    <row r="319" spans="1:10" s="354" customFormat="1" ht="14.25" customHeight="1">
      <c r="A319" s="99" t="s">
        <v>1258</v>
      </c>
      <c r="B319" s="494" t="s">
        <v>1821</v>
      </c>
      <c r="C319" s="460" t="s">
        <v>86</v>
      </c>
      <c r="D319" s="72" t="s">
        <v>2313</v>
      </c>
      <c r="E319" s="592" t="s">
        <v>82</v>
      </c>
      <c r="F319" s="929">
        <v>4901105237369</v>
      </c>
      <c r="G319" s="984">
        <v>316.71000000000004</v>
      </c>
      <c r="H319" s="586"/>
      <c r="I319" s="466"/>
      <c r="J319" s="439">
        <f t="shared" si="5"/>
        <v>0</v>
      </c>
    </row>
    <row r="320" spans="1:10" s="354" customFormat="1" ht="13.5" customHeight="1">
      <c r="A320" s="99" t="s">
        <v>142</v>
      </c>
      <c r="B320" s="428" t="s">
        <v>1821</v>
      </c>
      <c r="C320" s="470" t="s">
        <v>89</v>
      </c>
      <c r="D320" s="5" t="s">
        <v>2313</v>
      </c>
      <c r="E320" s="593" t="s">
        <v>84</v>
      </c>
      <c r="F320" s="929">
        <v>4901105237369</v>
      </c>
      <c r="G320" s="64">
        <v>316.71000000000004</v>
      </c>
      <c r="H320" s="586"/>
      <c r="I320" s="466"/>
      <c r="J320" s="439">
        <f t="shared" si="5"/>
        <v>0</v>
      </c>
    </row>
    <row r="321" spans="1:10" s="354" customFormat="1" ht="12.75">
      <c r="A321" s="99" t="s">
        <v>143</v>
      </c>
      <c r="B321" s="428" t="s">
        <v>1821</v>
      </c>
      <c r="C321" s="470" t="s">
        <v>88</v>
      </c>
      <c r="D321" s="5" t="s">
        <v>2313</v>
      </c>
      <c r="E321" s="593" t="s">
        <v>141</v>
      </c>
      <c r="F321" s="929">
        <v>4901105237369</v>
      </c>
      <c r="G321" s="64">
        <v>316.71000000000004</v>
      </c>
      <c r="H321" s="586"/>
      <c r="I321" s="466"/>
      <c r="J321" s="439">
        <f t="shared" si="5"/>
        <v>0</v>
      </c>
    </row>
    <row r="322" spans="1:10" s="354" customFormat="1" ht="13.5" customHeight="1" thickBot="1">
      <c r="A322" s="99" t="s">
        <v>1259</v>
      </c>
      <c r="B322" s="493" t="s">
        <v>1821</v>
      </c>
      <c r="C322" s="293" t="s">
        <v>90</v>
      </c>
      <c r="D322" s="5" t="s">
        <v>2313</v>
      </c>
      <c r="E322" s="76" t="s">
        <v>85</v>
      </c>
      <c r="F322" s="50" t="s">
        <v>590</v>
      </c>
      <c r="G322" s="64">
        <v>316.71000000000004</v>
      </c>
      <c r="H322" s="586"/>
      <c r="I322" s="466"/>
      <c r="J322" s="439">
        <f t="shared" si="5"/>
        <v>0</v>
      </c>
    </row>
    <row r="323" spans="1:10" s="354" customFormat="1" ht="16.5" thickBot="1">
      <c r="A323" s="327" t="s">
        <v>164</v>
      </c>
      <c r="B323" s="328"/>
      <c r="C323" s="328"/>
      <c r="D323" s="329"/>
      <c r="E323" s="362"/>
      <c r="F323" s="587"/>
      <c r="G323" s="372"/>
      <c r="H323" s="195"/>
      <c r="I323" s="466"/>
      <c r="J323" s="439">
        <f t="shared" si="5"/>
        <v>0</v>
      </c>
    </row>
    <row r="324" spans="1:10" s="354" customFormat="1" ht="23.25" thickBot="1">
      <c r="A324" s="143" t="s">
        <v>1603</v>
      </c>
      <c r="B324" s="614" t="s">
        <v>1821</v>
      </c>
      <c r="C324" s="615" t="s">
        <v>165</v>
      </c>
      <c r="D324" s="616" t="s">
        <v>2313</v>
      </c>
      <c r="E324" s="617">
        <v>204709</v>
      </c>
      <c r="F324" s="986">
        <v>4968951204709</v>
      </c>
      <c r="G324" s="78">
        <v>275</v>
      </c>
      <c r="H324" s="586" t="s">
        <v>73</v>
      </c>
      <c r="I324" s="466"/>
      <c r="J324" s="439">
        <f t="shared" si="5"/>
        <v>0</v>
      </c>
    </row>
    <row r="325" spans="1:10" s="354" customFormat="1" ht="16.5" thickBot="1">
      <c r="A325" s="327" t="s">
        <v>1822</v>
      </c>
      <c r="B325" s="328"/>
      <c r="C325" s="328"/>
      <c r="D325" s="328"/>
      <c r="E325" s="328"/>
      <c r="F325" s="328"/>
      <c r="G325" s="588"/>
      <c r="H325" s="195"/>
      <c r="I325" s="466"/>
      <c r="J325" s="439">
        <f t="shared" si="5"/>
        <v>0</v>
      </c>
    </row>
    <row r="326" spans="1:10" s="358" customFormat="1" ht="12.75">
      <c r="A326" s="99" t="s">
        <v>1604</v>
      </c>
      <c r="B326" s="493" t="s">
        <v>2823</v>
      </c>
      <c r="C326" s="180" t="s">
        <v>104</v>
      </c>
      <c r="D326" s="5" t="s">
        <v>2313</v>
      </c>
      <c r="E326" s="24" t="s">
        <v>93</v>
      </c>
      <c r="F326" s="49" t="s">
        <v>591</v>
      </c>
      <c r="G326" s="64">
        <v>302.94000000000005</v>
      </c>
      <c r="H326" s="530"/>
      <c r="I326" s="466"/>
      <c r="J326" s="439">
        <f t="shared" si="5"/>
        <v>0</v>
      </c>
    </row>
    <row r="327" spans="1:10" s="358" customFormat="1" ht="12.75">
      <c r="A327" s="99" t="s">
        <v>1605</v>
      </c>
      <c r="B327" s="493" t="s">
        <v>2823</v>
      </c>
      <c r="C327" s="180" t="s">
        <v>106</v>
      </c>
      <c r="D327" s="5" t="s">
        <v>2313</v>
      </c>
      <c r="E327" s="24" t="s">
        <v>94</v>
      </c>
      <c r="F327" s="24" t="s">
        <v>592</v>
      </c>
      <c r="G327" s="64">
        <v>261.63</v>
      </c>
      <c r="H327" s="530"/>
      <c r="I327" s="466"/>
      <c r="J327" s="439">
        <f t="shared" si="5"/>
        <v>0</v>
      </c>
    </row>
    <row r="328" spans="1:10" s="358" customFormat="1" ht="12.75">
      <c r="A328" s="99" t="s">
        <v>136</v>
      </c>
      <c r="B328" s="493" t="s">
        <v>2823</v>
      </c>
      <c r="C328" s="104" t="s">
        <v>107</v>
      </c>
      <c r="D328" s="5" t="s">
        <v>2313</v>
      </c>
      <c r="E328" s="24" t="s">
        <v>95</v>
      </c>
      <c r="F328" s="24" t="s">
        <v>593</v>
      </c>
      <c r="G328" s="64">
        <v>261.63</v>
      </c>
      <c r="H328" s="530"/>
      <c r="I328" s="466"/>
      <c r="J328" s="439">
        <f t="shared" si="5"/>
        <v>0</v>
      </c>
    </row>
    <row r="329" spans="1:10" s="358" customFormat="1" ht="12.75">
      <c r="A329" s="99" t="s">
        <v>137</v>
      </c>
      <c r="B329" s="493" t="s">
        <v>2823</v>
      </c>
      <c r="C329" s="180" t="s">
        <v>108</v>
      </c>
      <c r="D329" s="5" t="s">
        <v>2313</v>
      </c>
      <c r="E329" s="24" t="s">
        <v>96</v>
      </c>
      <c r="F329" s="24" t="s">
        <v>594</v>
      </c>
      <c r="G329" s="64">
        <v>261.63</v>
      </c>
      <c r="H329" s="530"/>
      <c r="I329" s="466"/>
      <c r="J329" s="439">
        <f t="shared" si="5"/>
        <v>0</v>
      </c>
    </row>
    <row r="330" spans="1:10" s="358" customFormat="1" ht="13.5" customHeight="1">
      <c r="A330" s="99" t="s">
        <v>1606</v>
      </c>
      <c r="B330" s="493" t="s">
        <v>2823</v>
      </c>
      <c r="C330" s="294" t="s">
        <v>179</v>
      </c>
      <c r="D330" s="5" t="s">
        <v>2313</v>
      </c>
      <c r="E330" s="24" t="s">
        <v>1234</v>
      </c>
      <c r="F330" s="24" t="s">
        <v>595</v>
      </c>
      <c r="G330" s="64">
        <v>262</v>
      </c>
      <c r="H330" s="196"/>
      <c r="I330" s="466"/>
      <c r="J330" s="439">
        <f t="shared" si="5"/>
        <v>0</v>
      </c>
    </row>
    <row r="331" spans="1:10" s="358" customFormat="1" ht="12.75">
      <c r="A331" s="99" t="s">
        <v>1607</v>
      </c>
      <c r="B331" s="493" t="s">
        <v>2823</v>
      </c>
      <c r="C331" s="180" t="s">
        <v>112</v>
      </c>
      <c r="D331" s="5" t="s">
        <v>2313</v>
      </c>
      <c r="E331" s="24" t="s">
        <v>100</v>
      </c>
      <c r="F331" s="24" t="s">
        <v>596</v>
      </c>
      <c r="G331" s="64">
        <v>247.86</v>
      </c>
      <c r="H331" s="530"/>
      <c r="I331" s="466"/>
      <c r="J331" s="439">
        <f t="shared" si="5"/>
        <v>0</v>
      </c>
    </row>
    <row r="332" spans="1:10" s="358" customFormat="1" ht="12.75">
      <c r="A332" s="99" t="s">
        <v>1608</v>
      </c>
      <c r="B332" s="493" t="s">
        <v>2823</v>
      </c>
      <c r="C332" s="180" t="s">
        <v>109</v>
      </c>
      <c r="D332" s="5" t="s">
        <v>2313</v>
      </c>
      <c r="E332" s="24" t="s">
        <v>97</v>
      </c>
      <c r="F332" s="24" t="s">
        <v>597</v>
      </c>
      <c r="G332" s="64">
        <v>247.86</v>
      </c>
      <c r="H332" s="530"/>
      <c r="I332" s="466"/>
      <c r="J332" s="439">
        <f t="shared" si="5"/>
        <v>0</v>
      </c>
    </row>
    <row r="333" spans="1:10" s="358" customFormat="1" ht="12.75">
      <c r="A333" s="99" t="s">
        <v>1609</v>
      </c>
      <c r="B333" s="493" t="s">
        <v>2823</v>
      </c>
      <c r="C333" s="104" t="s">
        <v>111</v>
      </c>
      <c r="D333" s="5" t="s">
        <v>2313</v>
      </c>
      <c r="E333" s="24" t="s">
        <v>99</v>
      </c>
      <c r="F333" s="24" t="s">
        <v>598</v>
      </c>
      <c r="G333" s="64">
        <v>247.86</v>
      </c>
      <c r="H333" s="530"/>
      <c r="I333" s="466"/>
      <c r="J333" s="439">
        <f t="shared" si="5"/>
        <v>0</v>
      </c>
    </row>
    <row r="334" spans="1:10" s="358" customFormat="1" ht="12.75">
      <c r="A334" s="99" t="s">
        <v>138</v>
      </c>
      <c r="B334" s="493" t="s">
        <v>2823</v>
      </c>
      <c r="C334" s="180" t="s">
        <v>110</v>
      </c>
      <c r="D334" s="5" t="s">
        <v>2313</v>
      </c>
      <c r="E334" s="24" t="s">
        <v>98</v>
      </c>
      <c r="F334" s="24" t="s">
        <v>599</v>
      </c>
      <c r="G334" s="64">
        <v>247.86</v>
      </c>
      <c r="H334" s="530"/>
      <c r="I334" s="466"/>
      <c r="J334" s="439">
        <f t="shared" si="5"/>
        <v>0</v>
      </c>
    </row>
    <row r="335" spans="1:10" s="358" customFormat="1" ht="12.75">
      <c r="A335" s="99" t="s">
        <v>1150</v>
      </c>
      <c r="B335" s="493" t="s">
        <v>92</v>
      </c>
      <c r="C335" s="180" t="s">
        <v>114</v>
      </c>
      <c r="D335" s="5" t="s">
        <v>2313</v>
      </c>
      <c r="E335" s="24" t="s">
        <v>102</v>
      </c>
      <c r="F335" s="24" t="s">
        <v>600</v>
      </c>
      <c r="G335" s="64">
        <v>137.70000000000002</v>
      </c>
      <c r="H335" s="196"/>
      <c r="I335" s="466"/>
      <c r="J335" s="439">
        <f t="shared" si="5"/>
        <v>0</v>
      </c>
    </row>
    <row r="336" spans="1:10" s="358" customFormat="1" ht="12.75">
      <c r="A336" s="99" t="s">
        <v>139</v>
      </c>
      <c r="B336" s="493" t="s">
        <v>92</v>
      </c>
      <c r="C336" s="180" t="s">
        <v>113</v>
      </c>
      <c r="D336" s="5" t="s">
        <v>2313</v>
      </c>
      <c r="E336" s="24" t="s">
        <v>101</v>
      </c>
      <c r="F336" s="24" t="s">
        <v>601</v>
      </c>
      <c r="G336" s="64">
        <v>151</v>
      </c>
      <c r="H336" s="196"/>
      <c r="I336" s="466"/>
      <c r="J336" s="439">
        <f t="shared" si="5"/>
        <v>0</v>
      </c>
    </row>
    <row r="337" spans="1:10" s="358" customFormat="1" ht="12.75">
      <c r="A337" s="99" t="s">
        <v>1151</v>
      </c>
      <c r="B337" s="493" t="s">
        <v>92</v>
      </c>
      <c r="C337" s="104" t="s">
        <v>115</v>
      </c>
      <c r="D337" s="5" t="s">
        <v>2313</v>
      </c>
      <c r="E337" s="24" t="s">
        <v>103</v>
      </c>
      <c r="F337" s="24" t="s">
        <v>602</v>
      </c>
      <c r="G337" s="64">
        <v>316.71000000000004</v>
      </c>
      <c r="H337" s="530"/>
      <c r="I337" s="466"/>
      <c r="J337" s="439">
        <f t="shared" si="5"/>
        <v>0</v>
      </c>
    </row>
    <row r="338" spans="1:10" s="358" customFormat="1" ht="12.75">
      <c r="A338" s="99" t="s">
        <v>1152</v>
      </c>
      <c r="B338" s="493" t="s">
        <v>2823</v>
      </c>
      <c r="C338" s="180" t="s">
        <v>2944</v>
      </c>
      <c r="D338" s="5" t="s">
        <v>2313</v>
      </c>
      <c r="E338" s="24" t="s">
        <v>2824</v>
      </c>
      <c r="F338" s="24" t="s">
        <v>603</v>
      </c>
      <c r="G338" s="64">
        <v>289</v>
      </c>
      <c r="H338" s="196"/>
      <c r="I338" s="466"/>
      <c r="J338" s="439">
        <f t="shared" si="5"/>
        <v>0</v>
      </c>
    </row>
    <row r="339" spans="1:10" s="358" customFormat="1" ht="12.75">
      <c r="A339" s="99" t="s">
        <v>1260</v>
      </c>
      <c r="B339" s="493" t="s">
        <v>2823</v>
      </c>
      <c r="C339" s="180" t="s">
        <v>1235</v>
      </c>
      <c r="D339" s="5" t="s">
        <v>2313</v>
      </c>
      <c r="E339" s="24" t="s">
        <v>1236</v>
      </c>
      <c r="F339" s="24" t="s">
        <v>604</v>
      </c>
      <c r="G339" s="64">
        <v>289</v>
      </c>
      <c r="H339" s="196"/>
      <c r="I339" s="466"/>
      <c r="J339" s="439">
        <f t="shared" si="5"/>
        <v>0</v>
      </c>
    </row>
    <row r="340" spans="1:10" s="358" customFormat="1" ht="13.5" thickBot="1">
      <c r="A340" s="99" t="s">
        <v>1153</v>
      </c>
      <c r="B340" s="493" t="s">
        <v>2823</v>
      </c>
      <c r="C340" s="104" t="s">
        <v>105</v>
      </c>
      <c r="D340" s="5" t="s">
        <v>2313</v>
      </c>
      <c r="E340" s="134" t="s">
        <v>1241</v>
      </c>
      <c r="F340" s="24" t="s">
        <v>604</v>
      </c>
      <c r="G340" s="64">
        <v>289</v>
      </c>
      <c r="H340" s="196"/>
      <c r="I340" s="466"/>
      <c r="J340" s="439">
        <f t="shared" si="5"/>
        <v>0</v>
      </c>
    </row>
    <row r="341" spans="1:10" s="354" customFormat="1" ht="16.5" thickBot="1">
      <c r="A341" s="327" t="s">
        <v>1839</v>
      </c>
      <c r="B341" s="328"/>
      <c r="C341" s="328"/>
      <c r="D341" s="329"/>
      <c r="E341" s="362"/>
      <c r="F341" s="362"/>
      <c r="G341" s="372"/>
      <c r="H341" s="195"/>
      <c r="I341" s="466"/>
      <c r="J341" s="439">
        <f t="shared" si="5"/>
        <v>0</v>
      </c>
    </row>
    <row r="342" spans="1:10" s="354" customFormat="1" ht="18.75" customHeight="1">
      <c r="A342" s="99" t="s">
        <v>144</v>
      </c>
      <c r="B342" s="490" t="s">
        <v>1821</v>
      </c>
      <c r="C342" s="595" t="s">
        <v>116</v>
      </c>
      <c r="D342" s="61" t="s">
        <v>2313</v>
      </c>
      <c r="E342" s="596">
        <v>264013</v>
      </c>
      <c r="F342" s="422">
        <v>4901105264013</v>
      </c>
      <c r="G342" s="52">
        <v>289.17</v>
      </c>
      <c r="H342" s="586"/>
      <c r="I342" s="466"/>
      <c r="J342" s="439">
        <f t="shared" si="5"/>
        <v>0</v>
      </c>
    </row>
    <row r="343" spans="1:10" s="354" customFormat="1" ht="22.5">
      <c r="A343" s="99" t="s">
        <v>145</v>
      </c>
      <c r="B343" s="428" t="s">
        <v>1821</v>
      </c>
      <c r="C343" s="470" t="s">
        <v>118</v>
      </c>
      <c r="D343" s="5" t="s">
        <v>2313</v>
      </c>
      <c r="E343" s="593">
        <v>240611</v>
      </c>
      <c r="F343" s="929">
        <v>4901105240611</v>
      </c>
      <c r="G343" s="17">
        <v>234.09000000000003</v>
      </c>
      <c r="H343" s="530"/>
      <c r="I343" s="466"/>
      <c r="J343" s="439">
        <f t="shared" si="5"/>
        <v>0</v>
      </c>
    </row>
    <row r="344" spans="1:10" s="354" customFormat="1" ht="22.5">
      <c r="A344" s="99" t="s">
        <v>1154</v>
      </c>
      <c r="B344" s="494" t="s">
        <v>1821</v>
      </c>
      <c r="C344" s="460" t="s">
        <v>117</v>
      </c>
      <c r="D344" s="72" t="s">
        <v>2313</v>
      </c>
      <c r="E344" s="592">
        <v>240628</v>
      </c>
      <c r="F344" s="930">
        <v>4901105240628</v>
      </c>
      <c r="G344" s="15">
        <v>234.09000000000003</v>
      </c>
      <c r="H344" s="530"/>
      <c r="I344" s="466"/>
      <c r="J344" s="439">
        <f t="shared" si="5"/>
        <v>0</v>
      </c>
    </row>
    <row r="345" spans="1:10" s="358" customFormat="1" ht="22.5">
      <c r="A345" s="99" t="s">
        <v>1610</v>
      </c>
      <c r="B345" s="493" t="s">
        <v>2826</v>
      </c>
      <c r="C345" s="294" t="s">
        <v>135</v>
      </c>
      <c r="D345" s="5" t="s">
        <v>2313</v>
      </c>
      <c r="E345" s="887" t="s">
        <v>2825</v>
      </c>
      <c r="F345" s="929" t="s">
        <v>605</v>
      </c>
      <c r="G345" s="59">
        <v>234</v>
      </c>
      <c r="H345" s="196"/>
      <c r="I345" s="466"/>
      <c r="J345" s="439">
        <f t="shared" si="5"/>
        <v>0</v>
      </c>
    </row>
    <row r="346" spans="1:10" s="354" customFormat="1" ht="22.5">
      <c r="A346" s="99" t="s">
        <v>1155</v>
      </c>
      <c r="B346" s="494" t="s">
        <v>1821</v>
      </c>
      <c r="C346" s="460" t="s">
        <v>1237</v>
      </c>
      <c r="D346" s="72" t="s">
        <v>2313</v>
      </c>
      <c r="E346" s="434">
        <v>237215</v>
      </c>
      <c r="F346" s="931">
        <v>4901105237215</v>
      </c>
      <c r="G346" s="15">
        <v>290.14327499999996</v>
      </c>
      <c r="H346" s="195"/>
      <c r="I346" s="466"/>
      <c r="J346" s="439">
        <f t="shared" si="5"/>
        <v>0</v>
      </c>
    </row>
    <row r="347" spans="1:10" s="354" customFormat="1" ht="22.5">
      <c r="A347" s="99" t="s">
        <v>1156</v>
      </c>
      <c r="B347" s="494" t="s">
        <v>1821</v>
      </c>
      <c r="C347" s="460" t="s">
        <v>1168</v>
      </c>
      <c r="D347" s="72" t="s">
        <v>2313</v>
      </c>
      <c r="E347" s="434">
        <v>237222</v>
      </c>
      <c r="F347" s="931">
        <v>4901105237222</v>
      </c>
      <c r="G347" s="15">
        <v>290.14327499999996</v>
      </c>
      <c r="H347" s="195" t="s">
        <v>1999</v>
      </c>
      <c r="I347" s="466"/>
      <c r="J347" s="439">
        <f t="shared" si="5"/>
        <v>0</v>
      </c>
    </row>
    <row r="348" spans="1:10" s="354" customFormat="1" ht="12.75">
      <c r="A348" s="99" t="s">
        <v>146</v>
      </c>
      <c r="B348" s="428" t="s">
        <v>1821</v>
      </c>
      <c r="C348" s="470" t="s">
        <v>1169</v>
      </c>
      <c r="D348" s="5" t="s">
        <v>2313</v>
      </c>
      <c r="E348" s="435">
        <v>256063</v>
      </c>
      <c r="F348" s="932">
        <v>4901105256063</v>
      </c>
      <c r="G348" s="17">
        <v>239.74279999999996</v>
      </c>
      <c r="H348" s="195" t="s">
        <v>1999</v>
      </c>
      <c r="I348" s="466"/>
      <c r="J348" s="439">
        <f t="shared" si="5"/>
        <v>0</v>
      </c>
    </row>
    <row r="349" spans="1:10" s="354" customFormat="1" ht="12.75">
      <c r="A349" s="99" t="s">
        <v>147</v>
      </c>
      <c r="B349" s="428" t="s">
        <v>1821</v>
      </c>
      <c r="C349" s="470" t="s">
        <v>1170</v>
      </c>
      <c r="D349" s="5" t="s">
        <v>2313</v>
      </c>
      <c r="E349" s="435">
        <v>337861</v>
      </c>
      <c r="F349" s="932">
        <v>4901105337861</v>
      </c>
      <c r="G349" s="17">
        <v>273.797175</v>
      </c>
      <c r="H349" s="195" t="s">
        <v>1999</v>
      </c>
      <c r="I349" s="466"/>
      <c r="J349" s="439">
        <f t="shared" si="5"/>
        <v>0</v>
      </c>
    </row>
    <row r="350" spans="1:10" s="354" customFormat="1" ht="15" customHeight="1" thickBot="1">
      <c r="A350" s="99" t="s">
        <v>148</v>
      </c>
      <c r="B350" s="493" t="s">
        <v>1821</v>
      </c>
      <c r="C350" s="293" t="s">
        <v>2397</v>
      </c>
      <c r="D350" s="5" t="s">
        <v>2313</v>
      </c>
      <c r="E350" s="702" t="s">
        <v>2398</v>
      </c>
      <c r="F350" s="154" t="s">
        <v>606</v>
      </c>
      <c r="G350" s="59">
        <v>268.34847499999995</v>
      </c>
      <c r="H350" s="195" t="s">
        <v>1999</v>
      </c>
      <c r="I350" s="466"/>
      <c r="J350" s="439">
        <f t="shared" si="5"/>
        <v>0</v>
      </c>
    </row>
    <row r="351" spans="1:10" s="354" customFormat="1" ht="16.5" thickBot="1">
      <c r="A351" s="334" t="s">
        <v>1843</v>
      </c>
      <c r="B351" s="329"/>
      <c r="C351" s="329"/>
      <c r="D351" s="329"/>
      <c r="E351" s="362"/>
      <c r="F351" s="362"/>
      <c r="G351" s="372"/>
      <c r="H351" s="195"/>
      <c r="I351" s="466"/>
      <c r="J351" s="439">
        <f t="shared" si="5"/>
        <v>0</v>
      </c>
    </row>
    <row r="352" spans="1:10" s="354" customFormat="1" ht="22.5">
      <c r="A352" s="70" t="s">
        <v>1157</v>
      </c>
      <c r="B352" s="494" t="s">
        <v>1821</v>
      </c>
      <c r="C352" s="71" t="s">
        <v>1844</v>
      </c>
      <c r="D352" s="72" t="s">
        <v>2313</v>
      </c>
      <c r="E352" s="437" t="s">
        <v>1845</v>
      </c>
      <c r="F352" s="932">
        <v>4901105234214</v>
      </c>
      <c r="G352" s="73">
        <v>305.49749999999995</v>
      </c>
      <c r="H352" s="195" t="s">
        <v>1999</v>
      </c>
      <c r="I352" s="466"/>
      <c r="J352" s="439">
        <f t="shared" si="5"/>
        <v>0</v>
      </c>
    </row>
    <row r="353" spans="1:10" s="354" customFormat="1" ht="22.5">
      <c r="A353" s="70" t="s">
        <v>1158</v>
      </c>
      <c r="B353" s="428" t="s">
        <v>1821</v>
      </c>
      <c r="C353" s="65" t="s">
        <v>1848</v>
      </c>
      <c r="D353" s="5" t="s">
        <v>2313</v>
      </c>
      <c r="E353" s="436" t="s">
        <v>1849</v>
      </c>
      <c r="F353" s="932">
        <v>4901105234221</v>
      </c>
      <c r="G353" s="59">
        <v>305.49749999999995</v>
      </c>
      <c r="H353" s="195"/>
      <c r="I353" s="466"/>
      <c r="J353" s="439">
        <f t="shared" si="5"/>
        <v>0</v>
      </c>
    </row>
    <row r="354" spans="1:10" s="354" customFormat="1" ht="23.25" thickBot="1">
      <c r="A354" s="70" t="s">
        <v>1159</v>
      </c>
      <c r="B354" s="494" t="s">
        <v>1821</v>
      </c>
      <c r="C354" s="71" t="s">
        <v>1846</v>
      </c>
      <c r="D354" s="72" t="s">
        <v>2313</v>
      </c>
      <c r="E354" s="437" t="s">
        <v>1847</v>
      </c>
      <c r="F354" s="932">
        <v>4901105234245</v>
      </c>
      <c r="G354" s="73">
        <v>305.49749999999995</v>
      </c>
      <c r="H354" s="195"/>
      <c r="I354" s="466"/>
      <c r="J354" s="439">
        <f t="shared" si="5"/>
        <v>0</v>
      </c>
    </row>
    <row r="355" spans="1:10" s="354" customFormat="1" ht="15.75">
      <c r="A355" s="325" t="s">
        <v>1850</v>
      </c>
      <c r="B355" s="326"/>
      <c r="C355" s="326"/>
      <c r="D355" s="326"/>
      <c r="E355" s="363"/>
      <c r="F355" s="933"/>
      <c r="G355" s="374"/>
      <c r="H355" s="195"/>
      <c r="I355" s="466"/>
      <c r="J355" s="439">
        <f t="shared" si="5"/>
        <v>0</v>
      </c>
    </row>
    <row r="356" spans="1:10" s="358" customFormat="1" ht="12.75">
      <c r="A356" s="98" t="s">
        <v>226</v>
      </c>
      <c r="B356" s="493" t="s">
        <v>1821</v>
      </c>
      <c r="C356" s="293" t="s">
        <v>125</v>
      </c>
      <c r="D356" s="5" t="s">
        <v>2313</v>
      </c>
      <c r="E356" s="597" t="s">
        <v>121</v>
      </c>
      <c r="F356" s="932">
        <v>4901105207416</v>
      </c>
      <c r="G356" s="64">
        <v>309.82500000000005</v>
      </c>
      <c r="H356" s="530"/>
      <c r="I356" s="466"/>
      <c r="J356" s="439">
        <f t="shared" si="5"/>
        <v>0</v>
      </c>
    </row>
    <row r="357" spans="1:10" s="354" customFormat="1" ht="22.5">
      <c r="A357" s="98" t="s">
        <v>1160</v>
      </c>
      <c r="B357" s="428" t="s">
        <v>1821</v>
      </c>
      <c r="C357" s="293" t="s">
        <v>81</v>
      </c>
      <c r="D357" s="5" t="s">
        <v>2313</v>
      </c>
      <c r="E357" s="597" t="s">
        <v>1238</v>
      </c>
      <c r="F357" s="932">
        <v>4901105207423</v>
      </c>
      <c r="G357" s="64">
        <v>310</v>
      </c>
      <c r="H357" s="196"/>
      <c r="I357" s="466"/>
      <c r="J357" s="439">
        <f t="shared" si="5"/>
        <v>0</v>
      </c>
    </row>
    <row r="358" spans="1:10" s="354" customFormat="1" ht="22.5">
      <c r="A358" s="98" t="s">
        <v>1161</v>
      </c>
      <c r="B358" s="428" t="s">
        <v>1821</v>
      </c>
      <c r="C358" s="293" t="s">
        <v>124</v>
      </c>
      <c r="D358" s="5" t="s">
        <v>2313</v>
      </c>
      <c r="E358" s="597" t="s">
        <v>120</v>
      </c>
      <c r="F358" s="932">
        <v>4901105207430</v>
      </c>
      <c r="G358" s="64">
        <v>309.82500000000005</v>
      </c>
      <c r="H358" s="530"/>
      <c r="I358" s="466"/>
      <c r="J358" s="439">
        <f t="shared" si="5"/>
        <v>0</v>
      </c>
    </row>
    <row r="359" spans="1:10" s="354" customFormat="1" ht="22.5">
      <c r="A359" s="98" t="s">
        <v>1611</v>
      </c>
      <c r="B359" s="428" t="s">
        <v>1821</v>
      </c>
      <c r="C359" s="293" t="s">
        <v>123</v>
      </c>
      <c r="D359" s="5" t="s">
        <v>2313</v>
      </c>
      <c r="E359" s="597" t="s">
        <v>119</v>
      </c>
      <c r="F359" s="932">
        <v>4901105207447</v>
      </c>
      <c r="G359" s="64">
        <v>332.77500000000003</v>
      </c>
      <c r="H359" s="530"/>
      <c r="I359" s="466"/>
      <c r="J359" s="439">
        <f t="shared" si="5"/>
        <v>0</v>
      </c>
    </row>
    <row r="360" spans="1:10" s="358" customFormat="1" ht="12.75">
      <c r="A360" s="98" t="s">
        <v>1612</v>
      </c>
      <c r="B360" s="493" t="s">
        <v>2329</v>
      </c>
      <c r="C360" s="294" t="s">
        <v>131</v>
      </c>
      <c r="D360" s="5" t="s">
        <v>2313</v>
      </c>
      <c r="E360" s="597" t="s">
        <v>122</v>
      </c>
      <c r="F360" s="929">
        <v>4901065658372</v>
      </c>
      <c r="G360" s="64">
        <v>275.40000000000003</v>
      </c>
      <c r="H360" s="530"/>
      <c r="I360" s="466"/>
      <c r="J360" s="439">
        <f t="shared" si="5"/>
        <v>0</v>
      </c>
    </row>
    <row r="361" spans="1:10" s="358" customFormat="1" ht="12.75">
      <c r="A361" s="98" t="s">
        <v>166</v>
      </c>
      <c r="B361" s="493" t="s">
        <v>2329</v>
      </c>
      <c r="C361" s="294" t="s">
        <v>2945</v>
      </c>
      <c r="D361" s="5" t="s">
        <v>2313</v>
      </c>
      <c r="E361" s="597" t="s">
        <v>2831</v>
      </c>
      <c r="F361" s="929">
        <v>4901065613029</v>
      </c>
      <c r="G361" s="64">
        <v>320.111125</v>
      </c>
      <c r="H361" s="196"/>
      <c r="I361" s="466"/>
      <c r="J361" s="439">
        <f t="shared" si="5"/>
        <v>0</v>
      </c>
    </row>
    <row r="362" spans="1:10" s="358" customFormat="1" ht="12.75">
      <c r="A362" s="98" t="s">
        <v>1714</v>
      </c>
      <c r="B362" s="493" t="s">
        <v>2329</v>
      </c>
      <c r="C362" s="294" t="s">
        <v>2946</v>
      </c>
      <c r="D362" s="5" t="s">
        <v>2313</v>
      </c>
      <c r="E362" s="597" t="s">
        <v>2832</v>
      </c>
      <c r="F362" s="929">
        <v>4901065613036</v>
      </c>
      <c r="G362" s="64">
        <v>320.111125</v>
      </c>
      <c r="H362" s="196"/>
      <c r="I362" s="466"/>
      <c r="J362" s="439">
        <f t="shared" si="5"/>
        <v>0</v>
      </c>
    </row>
    <row r="363" spans="1:10" s="358" customFormat="1" ht="12.75">
      <c r="A363" s="98" t="s">
        <v>1613</v>
      </c>
      <c r="B363" s="493" t="s">
        <v>2329</v>
      </c>
      <c r="C363" s="294" t="s">
        <v>297</v>
      </c>
      <c r="D363" s="5" t="s">
        <v>2313</v>
      </c>
      <c r="E363" s="597" t="s">
        <v>299</v>
      </c>
      <c r="F363" s="929">
        <v>4901065613005</v>
      </c>
      <c r="G363" s="64">
        <v>320.111125</v>
      </c>
      <c r="H363" s="196"/>
      <c r="I363" s="466"/>
      <c r="J363" s="439">
        <f>G363*I363</f>
        <v>0</v>
      </c>
    </row>
    <row r="364" spans="1:10" s="358" customFormat="1" ht="13.5" customHeight="1">
      <c r="A364" s="98" t="s">
        <v>1261</v>
      </c>
      <c r="B364" s="493" t="s">
        <v>2329</v>
      </c>
      <c r="C364" s="294" t="s">
        <v>298</v>
      </c>
      <c r="D364" s="5" t="s">
        <v>2313</v>
      </c>
      <c r="E364" s="597" t="s">
        <v>300</v>
      </c>
      <c r="F364" s="929">
        <v>4901065613043</v>
      </c>
      <c r="G364" s="64">
        <v>320.111125</v>
      </c>
      <c r="H364" s="196"/>
      <c r="I364" s="466"/>
      <c r="J364" s="439">
        <f>G364*I364</f>
        <v>0</v>
      </c>
    </row>
    <row r="365" spans="1:10" s="358" customFormat="1" ht="15" customHeight="1" thickBot="1">
      <c r="A365" s="98" t="s">
        <v>1614</v>
      </c>
      <c r="B365" s="493" t="s">
        <v>2329</v>
      </c>
      <c r="C365" s="293" t="s">
        <v>301</v>
      </c>
      <c r="D365" s="5" t="s">
        <v>2313</v>
      </c>
      <c r="E365" s="597" t="s">
        <v>1318</v>
      </c>
      <c r="F365" s="929">
        <v>4901065613012</v>
      </c>
      <c r="G365" s="64">
        <v>320.111125</v>
      </c>
      <c r="H365" s="196" t="s">
        <v>1999</v>
      </c>
      <c r="I365" s="466"/>
      <c r="J365" s="439">
        <f>G365*I365</f>
        <v>0</v>
      </c>
    </row>
    <row r="366" spans="1:10" s="354" customFormat="1" ht="16.5" thickBot="1">
      <c r="A366" s="546" t="s">
        <v>1853</v>
      </c>
      <c r="B366" s="329"/>
      <c r="C366" s="329"/>
      <c r="D366" s="329"/>
      <c r="E366" s="362"/>
      <c r="F366" s="934"/>
      <c r="G366" s="372"/>
      <c r="H366" s="195"/>
      <c r="I366" s="466"/>
      <c r="J366" s="439">
        <f t="shared" si="5"/>
        <v>0</v>
      </c>
    </row>
    <row r="367" spans="1:10" s="354" customFormat="1" ht="12.75">
      <c r="A367" s="70" t="s">
        <v>1261</v>
      </c>
      <c r="B367" s="493" t="s">
        <v>1821</v>
      </c>
      <c r="C367" s="178" t="s">
        <v>2828</v>
      </c>
      <c r="D367" s="5" t="s">
        <v>2313</v>
      </c>
      <c r="E367" s="888" t="s">
        <v>2827</v>
      </c>
      <c r="F367" s="932">
        <v>4901105279673</v>
      </c>
      <c r="G367" s="59">
        <v>275</v>
      </c>
      <c r="H367" s="195"/>
      <c r="I367" s="466"/>
      <c r="J367" s="439">
        <f t="shared" si="5"/>
        <v>0</v>
      </c>
    </row>
    <row r="368" spans="1:10" s="354" customFormat="1" ht="12.75">
      <c r="A368" s="70" t="s">
        <v>1614</v>
      </c>
      <c r="B368" s="493" t="s">
        <v>1821</v>
      </c>
      <c r="C368" s="463" t="s">
        <v>2830</v>
      </c>
      <c r="D368" s="5" t="s">
        <v>2313</v>
      </c>
      <c r="E368" s="888" t="s">
        <v>2829</v>
      </c>
      <c r="F368" s="932">
        <v>4901105279710</v>
      </c>
      <c r="G368" s="59">
        <v>275</v>
      </c>
      <c r="H368" s="195"/>
      <c r="I368" s="466"/>
      <c r="J368" s="439">
        <f t="shared" si="5"/>
        <v>0</v>
      </c>
    </row>
    <row r="369" spans="1:10" s="358" customFormat="1" ht="13.5" thickBot="1">
      <c r="A369" s="70" t="s">
        <v>1262</v>
      </c>
      <c r="B369" s="494" t="s">
        <v>1821</v>
      </c>
      <c r="C369" s="462" t="s">
        <v>19</v>
      </c>
      <c r="D369" s="72" t="s">
        <v>2313</v>
      </c>
      <c r="E369" s="889" t="s">
        <v>18</v>
      </c>
      <c r="F369" s="932">
        <v>4901105261715</v>
      </c>
      <c r="G369" s="73">
        <v>200</v>
      </c>
      <c r="H369" s="196"/>
      <c r="I369" s="466"/>
      <c r="J369" s="439">
        <f t="shared" si="5"/>
        <v>0</v>
      </c>
    </row>
    <row r="370" spans="1:10" s="354" customFormat="1" ht="15.75" thickBot="1">
      <c r="A370" s="181" t="s">
        <v>1571</v>
      </c>
      <c r="B370" s="149"/>
      <c r="C370" s="568"/>
      <c r="D370" s="149"/>
      <c r="E370" s="272"/>
      <c r="F370" s="905"/>
      <c r="G370" s="545"/>
      <c r="H370" s="195"/>
      <c r="I370" s="466"/>
      <c r="J370" s="439">
        <f t="shared" si="5"/>
        <v>0</v>
      </c>
    </row>
    <row r="371" spans="1:10" s="354" customFormat="1" ht="15.75" thickBot="1">
      <c r="A371" s="135" t="s">
        <v>1583</v>
      </c>
      <c r="B371" s="132"/>
      <c r="C371" s="132"/>
      <c r="D371" s="132"/>
      <c r="E371" s="276"/>
      <c r="F371" s="906"/>
      <c r="G371" s="544"/>
      <c r="H371" s="195"/>
      <c r="I371" s="466"/>
      <c r="J371" s="439">
        <f t="shared" si="5"/>
        <v>0</v>
      </c>
    </row>
    <row r="372" spans="1:10" s="358" customFormat="1" ht="15.75" customHeight="1">
      <c r="A372" s="250" t="s">
        <v>1715</v>
      </c>
      <c r="B372" s="498" t="s">
        <v>1582</v>
      </c>
      <c r="C372" s="590" t="s">
        <v>33</v>
      </c>
      <c r="D372" s="49" t="s">
        <v>32</v>
      </c>
      <c r="E372" s="871" t="s">
        <v>22</v>
      </c>
      <c r="F372" s="268" t="s">
        <v>618</v>
      </c>
      <c r="G372" s="75">
        <v>596</v>
      </c>
      <c r="H372" s="567"/>
      <c r="I372" s="466"/>
      <c r="J372" s="439">
        <f t="shared" si="5"/>
        <v>0</v>
      </c>
    </row>
    <row r="373" spans="1:10" s="358" customFormat="1" ht="12.75">
      <c r="A373" s="642" t="s">
        <v>1716</v>
      </c>
      <c r="B373" s="444" t="s">
        <v>1582</v>
      </c>
      <c r="C373" s="287" t="s">
        <v>28</v>
      </c>
      <c r="D373" s="24" t="s">
        <v>31</v>
      </c>
      <c r="E373" s="280" t="s">
        <v>23</v>
      </c>
      <c r="F373" s="268" t="s">
        <v>619</v>
      </c>
      <c r="G373" s="59">
        <v>530</v>
      </c>
      <c r="H373" s="567"/>
      <c r="I373" s="466"/>
      <c r="J373" s="439">
        <f t="shared" si="5"/>
        <v>0</v>
      </c>
    </row>
    <row r="374" spans="1:10" s="358" customFormat="1" ht="22.5">
      <c r="A374" s="98" t="s">
        <v>1615</v>
      </c>
      <c r="B374" s="444" t="s">
        <v>1582</v>
      </c>
      <c r="C374" s="287" t="s">
        <v>29</v>
      </c>
      <c r="D374" s="24" t="s">
        <v>2521</v>
      </c>
      <c r="E374" s="280" t="s">
        <v>25</v>
      </c>
      <c r="F374" s="268" t="s">
        <v>620</v>
      </c>
      <c r="G374" s="59">
        <v>948</v>
      </c>
      <c r="H374" s="567"/>
      <c r="I374" s="466"/>
      <c r="J374" s="439">
        <f t="shared" si="5"/>
        <v>0</v>
      </c>
    </row>
    <row r="375" spans="1:10" s="358" customFormat="1" ht="22.5">
      <c r="A375" s="642" t="s">
        <v>1717</v>
      </c>
      <c r="B375" s="444" t="s">
        <v>1582</v>
      </c>
      <c r="C375" s="287" t="s">
        <v>30</v>
      </c>
      <c r="D375" s="24" t="s">
        <v>49</v>
      </c>
      <c r="E375" s="280" t="s">
        <v>24</v>
      </c>
      <c r="F375" s="268" t="s">
        <v>621</v>
      </c>
      <c r="G375" s="59">
        <v>948</v>
      </c>
      <c r="H375" s="567"/>
      <c r="I375" s="466"/>
      <c r="J375" s="439">
        <f t="shared" si="5"/>
        <v>0</v>
      </c>
    </row>
    <row r="376" spans="1:10" s="358" customFormat="1" ht="12.75">
      <c r="A376" s="62" t="s">
        <v>1616</v>
      </c>
      <c r="B376" s="444" t="s">
        <v>1582</v>
      </c>
      <c r="C376" s="287" t="s">
        <v>6</v>
      </c>
      <c r="D376" s="24" t="s">
        <v>2696</v>
      </c>
      <c r="E376" s="280" t="s">
        <v>1586</v>
      </c>
      <c r="F376" s="268" t="s">
        <v>622</v>
      </c>
      <c r="G376" s="59">
        <v>680.4000000000001</v>
      </c>
      <c r="H376" s="567"/>
      <c r="I376" s="466"/>
      <c r="J376" s="439">
        <f t="shared" si="5"/>
        <v>0</v>
      </c>
    </row>
    <row r="377" spans="1:10" s="358" customFormat="1" ht="15.75" customHeight="1">
      <c r="A377" s="62" t="s">
        <v>1162</v>
      </c>
      <c r="B377" s="444" t="s">
        <v>1582</v>
      </c>
      <c r="C377" s="287" t="s">
        <v>7</v>
      </c>
      <c r="D377" s="24" t="s">
        <v>2448</v>
      </c>
      <c r="E377" s="280" t="s">
        <v>1587</v>
      </c>
      <c r="F377" s="268" t="s">
        <v>623</v>
      </c>
      <c r="G377" s="59">
        <v>680.4000000000001</v>
      </c>
      <c r="H377" s="567"/>
      <c r="I377" s="466"/>
      <c r="J377" s="439">
        <f t="shared" si="5"/>
        <v>0</v>
      </c>
    </row>
    <row r="378" spans="1:10" s="358" customFormat="1" ht="12.75">
      <c r="A378" s="70" t="s">
        <v>2876</v>
      </c>
      <c r="B378" s="444" t="s">
        <v>1582</v>
      </c>
      <c r="C378" s="287" t="s">
        <v>8</v>
      </c>
      <c r="D378" s="24" t="s">
        <v>1584</v>
      </c>
      <c r="E378" s="280" t="s">
        <v>1588</v>
      </c>
      <c r="F378" s="268" t="s">
        <v>624</v>
      </c>
      <c r="G378" s="59">
        <v>702</v>
      </c>
      <c r="H378" s="567"/>
      <c r="I378" s="466"/>
      <c r="J378" s="439">
        <f t="shared" si="5"/>
        <v>0</v>
      </c>
    </row>
    <row r="379" spans="1:10" s="358" customFormat="1" ht="12.75">
      <c r="A379" s="642" t="s">
        <v>2877</v>
      </c>
      <c r="B379" s="444" t="s">
        <v>1582</v>
      </c>
      <c r="C379" s="287" t="s">
        <v>9</v>
      </c>
      <c r="D379" s="24" t="s">
        <v>1585</v>
      </c>
      <c r="E379" s="280" t="s">
        <v>1589</v>
      </c>
      <c r="F379" s="268" t="s">
        <v>625</v>
      </c>
      <c r="G379" s="59">
        <v>702</v>
      </c>
      <c r="H379" s="567"/>
      <c r="I379" s="466"/>
      <c r="J379" s="439">
        <f t="shared" si="5"/>
        <v>0</v>
      </c>
    </row>
    <row r="380" spans="1:10" s="358" customFormat="1" ht="12.75">
      <c r="A380" s="62" t="s">
        <v>1718</v>
      </c>
      <c r="B380" s="444" t="s">
        <v>1582</v>
      </c>
      <c r="C380" s="287" t="s">
        <v>10</v>
      </c>
      <c r="D380" s="24" t="s">
        <v>1585</v>
      </c>
      <c r="E380" s="280" t="s">
        <v>1590</v>
      </c>
      <c r="F380" s="268" t="s">
        <v>626</v>
      </c>
      <c r="G380" s="59">
        <v>842.4000000000001</v>
      </c>
      <c r="H380" s="567"/>
      <c r="I380" s="466"/>
      <c r="J380" s="439">
        <f t="shared" si="5"/>
        <v>0</v>
      </c>
    </row>
    <row r="381" spans="1:10" s="358" customFormat="1" ht="12.75">
      <c r="A381" s="62" t="s">
        <v>1617</v>
      </c>
      <c r="B381" s="648" t="s">
        <v>1582</v>
      </c>
      <c r="C381" s="860" t="s">
        <v>295</v>
      </c>
      <c r="D381" s="861" t="s">
        <v>1591</v>
      </c>
      <c r="E381" s="890" t="s">
        <v>296</v>
      </c>
      <c r="F381" s="468" t="s">
        <v>614</v>
      </c>
      <c r="G381" s="903">
        <v>54</v>
      </c>
      <c r="H381" s="641" t="s">
        <v>73</v>
      </c>
      <c r="I381" s="466"/>
      <c r="J381" s="439">
        <f>G381*I381</f>
        <v>0</v>
      </c>
    </row>
    <row r="382" spans="1:10" s="360" customFormat="1" ht="12.75">
      <c r="A382" s="62" t="s">
        <v>1719</v>
      </c>
      <c r="B382" s="444" t="s">
        <v>1582</v>
      </c>
      <c r="C382" s="454" t="s">
        <v>11</v>
      </c>
      <c r="D382" s="24" t="s">
        <v>1591</v>
      </c>
      <c r="E382" s="891">
        <v>282169</v>
      </c>
      <c r="F382" s="935">
        <v>8809317282169</v>
      </c>
      <c r="G382" s="73">
        <v>54</v>
      </c>
      <c r="H382" s="194" t="s">
        <v>1999</v>
      </c>
      <c r="I382" s="466"/>
      <c r="J382" s="439">
        <f t="shared" si="5"/>
        <v>0</v>
      </c>
    </row>
    <row r="383" spans="1:10" s="360" customFormat="1" ht="12.75">
      <c r="A383" s="70" t="s">
        <v>2770</v>
      </c>
      <c r="B383" s="444" t="s">
        <v>1582</v>
      </c>
      <c r="C383" s="293" t="s">
        <v>12</v>
      </c>
      <c r="D383" s="24" t="s">
        <v>1591</v>
      </c>
      <c r="E383" s="875">
        <v>282411</v>
      </c>
      <c r="F383" s="863">
        <v>8809317282411</v>
      </c>
      <c r="G383" s="73">
        <v>54</v>
      </c>
      <c r="H383" s="194" t="s">
        <v>1999</v>
      </c>
      <c r="I383" s="466"/>
      <c r="J383" s="439">
        <f>G383*I383</f>
        <v>0</v>
      </c>
    </row>
    <row r="384" spans="1:10" s="358" customFormat="1" ht="12.75">
      <c r="A384" s="62" t="s">
        <v>1617</v>
      </c>
      <c r="B384" s="478" t="s">
        <v>1582</v>
      </c>
      <c r="C384" s="640" t="s">
        <v>13</v>
      </c>
      <c r="D384" s="69" t="s">
        <v>1591</v>
      </c>
      <c r="E384" s="280" t="s">
        <v>1592</v>
      </c>
      <c r="F384" s="268" t="s">
        <v>615</v>
      </c>
      <c r="G384" s="106">
        <v>54</v>
      </c>
      <c r="H384" s="196" t="s">
        <v>1999</v>
      </c>
      <c r="I384" s="466"/>
      <c r="J384" s="439">
        <f>G384*I384</f>
        <v>0</v>
      </c>
    </row>
    <row r="385" spans="1:10" s="358" customFormat="1" ht="26.25" customHeight="1" thickBot="1">
      <c r="A385" s="70" t="s">
        <v>2771</v>
      </c>
      <c r="B385" s="643" t="s">
        <v>193</v>
      </c>
      <c r="C385" s="644" t="s">
        <v>192</v>
      </c>
      <c r="D385" s="645" t="s">
        <v>194</v>
      </c>
      <c r="E385" s="892" t="s">
        <v>195</v>
      </c>
      <c r="F385" s="647" t="s">
        <v>629</v>
      </c>
      <c r="G385" s="646">
        <v>405</v>
      </c>
      <c r="H385" s="641" t="s">
        <v>73</v>
      </c>
      <c r="I385" s="466"/>
      <c r="J385" s="439">
        <f>G385*I385</f>
        <v>0</v>
      </c>
    </row>
    <row r="386" spans="1:10" s="354" customFormat="1" ht="15.75" thickBot="1">
      <c r="A386" s="128" t="s">
        <v>196</v>
      </c>
      <c r="B386" s="129"/>
      <c r="C386" s="129"/>
      <c r="D386" s="129"/>
      <c r="E386" s="271"/>
      <c r="F386" s="907"/>
      <c r="G386" s="537"/>
      <c r="H386" s="195"/>
      <c r="I386" s="466"/>
      <c r="J386" s="439">
        <f>G386*I386</f>
        <v>0</v>
      </c>
    </row>
    <row r="387" spans="1:10" s="358" customFormat="1" ht="15" customHeight="1">
      <c r="A387" s="99" t="s">
        <v>2004</v>
      </c>
      <c r="B387" s="618" t="s">
        <v>1582</v>
      </c>
      <c r="C387" s="653" t="s">
        <v>180</v>
      </c>
      <c r="D387" s="654" t="s">
        <v>1911</v>
      </c>
      <c r="E387" s="893" t="s">
        <v>181</v>
      </c>
      <c r="F387" s="621" t="s">
        <v>627</v>
      </c>
      <c r="G387" s="655">
        <v>380</v>
      </c>
      <c r="H387" s="641" t="s">
        <v>73</v>
      </c>
      <c r="I387" s="466"/>
      <c r="J387" s="439"/>
    </row>
    <row r="388" spans="1:10" s="358" customFormat="1" ht="17.25" customHeight="1" thickBot="1">
      <c r="A388" s="609" t="s">
        <v>1618</v>
      </c>
      <c r="B388" s="648" t="s">
        <v>1582</v>
      </c>
      <c r="C388" s="649" t="s">
        <v>182</v>
      </c>
      <c r="D388" s="650" t="s">
        <v>1911</v>
      </c>
      <c r="E388" s="894" t="s">
        <v>183</v>
      </c>
      <c r="F388" s="651" t="s">
        <v>628</v>
      </c>
      <c r="G388" s="652">
        <v>380</v>
      </c>
      <c r="H388" s="641" t="s">
        <v>73</v>
      </c>
      <c r="I388" s="466"/>
      <c r="J388" s="439"/>
    </row>
    <row r="389" spans="1:10" s="354" customFormat="1" ht="15.75" thickBot="1">
      <c r="A389" s="128" t="s">
        <v>1648</v>
      </c>
      <c r="B389" s="129"/>
      <c r="C389" s="129"/>
      <c r="D389" s="129"/>
      <c r="E389" s="271"/>
      <c r="F389" s="907"/>
      <c r="G389" s="537"/>
      <c r="H389" s="195"/>
      <c r="I389" s="466"/>
      <c r="J389" s="439">
        <f aca="true" t="shared" si="6" ref="J389:J461">G389*I389</f>
        <v>0</v>
      </c>
    </row>
    <row r="390" spans="1:10" s="358" customFormat="1" ht="16.5" customHeight="1">
      <c r="A390" s="99" t="s">
        <v>2005</v>
      </c>
      <c r="B390" s="495" t="s">
        <v>1582</v>
      </c>
      <c r="C390" s="457" t="s">
        <v>1660</v>
      </c>
      <c r="D390" s="42" t="s">
        <v>1927</v>
      </c>
      <c r="E390" s="400" t="s">
        <v>1572</v>
      </c>
      <c r="F390" s="413" t="s">
        <v>616</v>
      </c>
      <c r="G390" s="73">
        <v>162</v>
      </c>
      <c r="H390" s="196"/>
      <c r="I390" s="466"/>
      <c r="J390" s="439">
        <f t="shared" si="6"/>
        <v>0</v>
      </c>
    </row>
    <row r="391" spans="1:10" s="358" customFormat="1" ht="16.5" customHeight="1" thickBot="1">
      <c r="A391" s="656" t="s">
        <v>2006</v>
      </c>
      <c r="B391" s="657" t="s">
        <v>1582</v>
      </c>
      <c r="C391" s="658" t="s">
        <v>20</v>
      </c>
      <c r="D391" s="152" t="s">
        <v>1927</v>
      </c>
      <c r="E391" s="385" t="s">
        <v>36</v>
      </c>
      <c r="F391" s="659" t="s">
        <v>617</v>
      </c>
      <c r="G391" s="660">
        <v>162</v>
      </c>
      <c r="H391" s="530"/>
      <c r="I391" s="466"/>
      <c r="J391" s="439">
        <f t="shared" si="6"/>
        <v>0</v>
      </c>
    </row>
    <row r="392" spans="1:10" s="354" customFormat="1" ht="15.75" thickBot="1">
      <c r="A392" s="128" t="s">
        <v>184</v>
      </c>
      <c r="B392" s="129"/>
      <c r="C392" s="129"/>
      <c r="D392" s="129"/>
      <c r="E392" s="271"/>
      <c r="F392" s="907"/>
      <c r="G392" s="537"/>
      <c r="H392" s="195"/>
      <c r="I392" s="466"/>
      <c r="J392" s="439">
        <f t="shared" si="6"/>
        <v>0</v>
      </c>
    </row>
    <row r="393" spans="1:10" s="358" customFormat="1" ht="16.5" customHeight="1">
      <c r="A393" s="99" t="s">
        <v>1619</v>
      </c>
      <c r="B393" s="618" t="s">
        <v>1582</v>
      </c>
      <c r="C393" s="638" t="s">
        <v>185</v>
      </c>
      <c r="D393" s="620" t="s">
        <v>1927</v>
      </c>
      <c r="E393" s="893" t="s">
        <v>186</v>
      </c>
      <c r="F393" s="621" t="s">
        <v>630</v>
      </c>
      <c r="G393" s="639">
        <v>162</v>
      </c>
      <c r="H393" s="641" t="s">
        <v>73</v>
      </c>
      <c r="I393" s="466"/>
      <c r="J393" s="439">
        <f t="shared" si="6"/>
        <v>0</v>
      </c>
    </row>
    <row r="394" spans="1:10" s="358" customFormat="1" ht="15.75" customHeight="1">
      <c r="A394" s="99" t="s">
        <v>1620</v>
      </c>
      <c r="B394" s="618" t="s">
        <v>190</v>
      </c>
      <c r="C394" s="638" t="s">
        <v>292</v>
      </c>
      <c r="D394" s="620" t="s">
        <v>1976</v>
      </c>
      <c r="E394" s="893" t="s">
        <v>187</v>
      </c>
      <c r="F394" s="621" t="s">
        <v>631</v>
      </c>
      <c r="G394" s="639">
        <v>162</v>
      </c>
      <c r="H394" s="641" t="s">
        <v>73</v>
      </c>
      <c r="I394" s="466"/>
      <c r="J394" s="439">
        <f t="shared" si="6"/>
        <v>0</v>
      </c>
    </row>
    <row r="395" spans="1:10" s="358" customFormat="1" ht="16.5" customHeight="1" thickBot="1">
      <c r="A395" s="99" t="s">
        <v>1621</v>
      </c>
      <c r="B395" s="618" t="s">
        <v>191</v>
      </c>
      <c r="C395" s="638" t="s">
        <v>293</v>
      </c>
      <c r="D395" s="620" t="s">
        <v>1927</v>
      </c>
      <c r="E395" s="893" t="s">
        <v>197</v>
      </c>
      <c r="F395" s="621" t="s">
        <v>632</v>
      </c>
      <c r="G395" s="639">
        <v>162</v>
      </c>
      <c r="H395" s="641" t="s">
        <v>73</v>
      </c>
      <c r="I395" s="466"/>
      <c r="J395" s="439">
        <f t="shared" si="6"/>
        <v>0</v>
      </c>
    </row>
    <row r="396" spans="1:10" s="354" customFormat="1" ht="15.75" thickBot="1">
      <c r="A396" s="128" t="s">
        <v>1338</v>
      </c>
      <c r="B396" s="129"/>
      <c r="C396" s="129"/>
      <c r="D396" s="129"/>
      <c r="E396" s="271"/>
      <c r="F396" s="907"/>
      <c r="G396" s="537"/>
      <c r="H396" s="195"/>
      <c r="I396" s="466"/>
      <c r="J396" s="439">
        <f t="shared" si="6"/>
        <v>0</v>
      </c>
    </row>
    <row r="397" spans="1:10" s="358" customFormat="1" ht="22.5" customHeight="1">
      <c r="A397" s="98" t="s">
        <v>2007</v>
      </c>
      <c r="B397" s="520" t="s">
        <v>1094</v>
      </c>
      <c r="C397" s="562" t="s">
        <v>26</v>
      </c>
      <c r="D397" s="563" t="s">
        <v>27</v>
      </c>
      <c r="E397" s="386" t="s">
        <v>21</v>
      </c>
      <c r="F397" s="273" t="s">
        <v>639</v>
      </c>
      <c r="G397" s="564">
        <v>1026</v>
      </c>
      <c r="H397" s="530"/>
      <c r="I397" s="466"/>
      <c r="J397" s="439">
        <f t="shared" si="6"/>
        <v>0</v>
      </c>
    </row>
    <row r="398" spans="1:10" s="358" customFormat="1" ht="22.5">
      <c r="A398" s="98" t="s">
        <v>2354</v>
      </c>
      <c r="B398" s="495" t="s">
        <v>1094</v>
      </c>
      <c r="C398" s="261" t="s">
        <v>5</v>
      </c>
      <c r="D398" s="42" t="s">
        <v>1647</v>
      </c>
      <c r="E398" s="400" t="s">
        <v>1644</v>
      </c>
      <c r="F398" s="387" t="s">
        <v>633</v>
      </c>
      <c r="G398" s="73">
        <v>63</v>
      </c>
      <c r="H398" s="196"/>
      <c r="I398" s="466"/>
      <c r="J398" s="439">
        <f t="shared" si="6"/>
        <v>0</v>
      </c>
    </row>
    <row r="399" spans="1:10" s="358" customFormat="1" ht="22.5">
      <c r="A399" s="98" t="s">
        <v>2008</v>
      </c>
      <c r="B399" s="444" t="s">
        <v>1094</v>
      </c>
      <c r="C399" s="262" t="s">
        <v>188</v>
      </c>
      <c r="D399" s="42" t="s">
        <v>1647</v>
      </c>
      <c r="E399" s="280" t="s">
        <v>1645</v>
      </c>
      <c r="F399" s="268" t="s">
        <v>634</v>
      </c>
      <c r="G399" s="59">
        <v>63</v>
      </c>
      <c r="H399" s="196"/>
      <c r="I399" s="466"/>
      <c r="J399" s="439">
        <f t="shared" si="6"/>
        <v>0</v>
      </c>
    </row>
    <row r="400" spans="1:10" s="358" customFormat="1" ht="22.5">
      <c r="A400" s="98" t="s">
        <v>1720</v>
      </c>
      <c r="B400" s="444" t="s">
        <v>1094</v>
      </c>
      <c r="C400" s="262" t="s">
        <v>189</v>
      </c>
      <c r="D400" s="42" t="s">
        <v>1647</v>
      </c>
      <c r="E400" s="280" t="s">
        <v>1646</v>
      </c>
      <c r="F400" s="268" t="s">
        <v>635</v>
      </c>
      <c r="G400" s="59">
        <v>63</v>
      </c>
      <c r="H400" s="196"/>
      <c r="I400" s="466"/>
      <c r="J400" s="439">
        <f t="shared" si="6"/>
        <v>0</v>
      </c>
    </row>
    <row r="401" spans="1:10" s="358" customFormat="1" ht="22.5">
      <c r="A401" s="98" t="s">
        <v>2009</v>
      </c>
      <c r="B401" s="495" t="s">
        <v>1094</v>
      </c>
      <c r="C401" s="261" t="s">
        <v>1504</v>
      </c>
      <c r="D401" s="42" t="s">
        <v>1647</v>
      </c>
      <c r="E401" s="433" t="s">
        <v>1127</v>
      </c>
      <c r="F401" s="387" t="s">
        <v>636</v>
      </c>
      <c r="G401" s="59">
        <v>63</v>
      </c>
      <c r="H401" s="196"/>
      <c r="I401" s="466"/>
      <c r="J401" s="439">
        <f t="shared" si="6"/>
        <v>0</v>
      </c>
    </row>
    <row r="402" spans="1:10" s="358" customFormat="1" ht="22.5">
      <c r="A402" s="98" t="s">
        <v>2010</v>
      </c>
      <c r="B402" s="444" t="s">
        <v>1094</v>
      </c>
      <c r="C402" s="262" t="s">
        <v>1505</v>
      </c>
      <c r="D402" s="42" t="s">
        <v>1647</v>
      </c>
      <c r="E402" s="270" t="s">
        <v>1128</v>
      </c>
      <c r="F402" s="269" t="s">
        <v>637</v>
      </c>
      <c r="G402" s="59">
        <v>63</v>
      </c>
      <c r="H402" s="196" t="s">
        <v>1999</v>
      </c>
      <c r="I402" s="466"/>
      <c r="J402" s="439">
        <f t="shared" si="6"/>
        <v>0</v>
      </c>
    </row>
    <row r="403" spans="1:10" s="358" customFormat="1" ht="23.25" thickBot="1">
      <c r="A403" s="98" t="s">
        <v>2011</v>
      </c>
      <c r="B403" s="444" t="s">
        <v>1094</v>
      </c>
      <c r="C403" s="262" t="s">
        <v>1196</v>
      </c>
      <c r="D403" s="24" t="s">
        <v>1647</v>
      </c>
      <c r="E403" s="270" t="s">
        <v>1129</v>
      </c>
      <c r="F403" s="269" t="s">
        <v>638</v>
      </c>
      <c r="G403" s="73">
        <v>63</v>
      </c>
      <c r="H403" s="196"/>
      <c r="I403" s="466"/>
      <c r="J403" s="439">
        <f t="shared" si="6"/>
        <v>0</v>
      </c>
    </row>
    <row r="404" spans="1:10" s="354" customFormat="1" ht="15.75" thickBot="1">
      <c r="A404" s="128" t="s">
        <v>1339</v>
      </c>
      <c r="B404" s="129"/>
      <c r="C404" s="129"/>
      <c r="D404" s="129"/>
      <c r="E404" s="271"/>
      <c r="F404" s="907"/>
      <c r="G404" s="537"/>
      <c r="H404" s="195"/>
      <c r="I404" s="466"/>
      <c r="J404" s="439">
        <f t="shared" si="6"/>
        <v>0</v>
      </c>
    </row>
    <row r="405" spans="1:10" s="358" customFormat="1" ht="16.5" customHeight="1" thickBot="1">
      <c r="A405" s="199" t="s">
        <v>2012</v>
      </c>
      <c r="B405" s="444" t="s">
        <v>1337</v>
      </c>
      <c r="C405" s="262" t="s">
        <v>1349</v>
      </c>
      <c r="D405" s="45" t="s">
        <v>1336</v>
      </c>
      <c r="E405" s="270" t="s">
        <v>1340</v>
      </c>
      <c r="F405" s="269"/>
      <c r="G405" s="59">
        <v>55</v>
      </c>
      <c r="H405" s="196" t="s">
        <v>1999</v>
      </c>
      <c r="I405" s="466"/>
      <c r="J405" s="439">
        <f t="shared" si="6"/>
        <v>0</v>
      </c>
    </row>
    <row r="406" spans="1:10" s="354" customFormat="1" ht="15.75" thickBot="1">
      <c r="A406" s="181" t="s">
        <v>941</v>
      </c>
      <c r="B406" s="149"/>
      <c r="C406" s="569"/>
      <c r="D406" s="149"/>
      <c r="E406" s="272"/>
      <c r="F406" s="905"/>
      <c r="G406" s="545"/>
      <c r="H406" s="195"/>
      <c r="I406" s="466"/>
      <c r="J406" s="439">
        <f t="shared" si="6"/>
        <v>0</v>
      </c>
    </row>
    <row r="407" spans="1:10" s="354" customFormat="1" ht="15.75" thickBot="1">
      <c r="A407" s="128" t="s">
        <v>691</v>
      </c>
      <c r="B407" s="129"/>
      <c r="C407" s="129"/>
      <c r="D407" s="129"/>
      <c r="E407" s="276"/>
      <c r="F407" s="907"/>
      <c r="G407" s="537"/>
      <c r="H407" s="195"/>
      <c r="I407" s="466"/>
      <c r="J407" s="439">
        <f aca="true" t="shared" si="7" ref="J407:J415">G407*I407</f>
        <v>0</v>
      </c>
    </row>
    <row r="408" spans="1:10" s="358" customFormat="1" ht="22.5" customHeight="1">
      <c r="A408" s="98" t="s">
        <v>688</v>
      </c>
      <c r="B408" s="618" t="s">
        <v>2685</v>
      </c>
      <c r="C408" s="860" t="s">
        <v>696</v>
      </c>
      <c r="D408" s="993" t="s">
        <v>1911</v>
      </c>
      <c r="E408" s="994" t="s">
        <v>692</v>
      </c>
      <c r="F408" s="995" t="s">
        <v>699</v>
      </c>
      <c r="G408" s="608">
        <v>810</v>
      </c>
      <c r="H408" s="641" t="s">
        <v>73</v>
      </c>
      <c r="I408" s="466"/>
      <c r="J408" s="439">
        <f t="shared" si="7"/>
        <v>0</v>
      </c>
    </row>
    <row r="409" spans="1:10" s="358" customFormat="1" ht="22.5">
      <c r="A409" s="98" t="s">
        <v>149</v>
      </c>
      <c r="B409" s="618" t="s">
        <v>2685</v>
      </c>
      <c r="C409" s="996" t="s">
        <v>697</v>
      </c>
      <c r="D409" s="997" t="s">
        <v>1911</v>
      </c>
      <c r="E409" s="468" t="s">
        <v>693</v>
      </c>
      <c r="F409" s="468" t="s">
        <v>701</v>
      </c>
      <c r="G409" s="639">
        <v>714</v>
      </c>
      <c r="H409" s="641" t="s">
        <v>73</v>
      </c>
      <c r="I409" s="466"/>
      <c r="J409" s="439">
        <f t="shared" si="7"/>
        <v>0</v>
      </c>
    </row>
    <row r="410" spans="1:10" s="358" customFormat="1" ht="23.25" thickBot="1">
      <c r="A410" s="98" t="s">
        <v>2013</v>
      </c>
      <c r="B410" s="471" t="s">
        <v>2685</v>
      </c>
      <c r="C410" s="999" t="s">
        <v>698</v>
      </c>
      <c r="D410" s="997" t="s">
        <v>695</v>
      </c>
      <c r="E410" s="468" t="s">
        <v>694</v>
      </c>
      <c r="F410" s="1000" t="s">
        <v>700</v>
      </c>
      <c r="G410" s="903">
        <v>810</v>
      </c>
      <c r="H410" s="641" t="s">
        <v>73</v>
      </c>
      <c r="I410" s="466"/>
      <c r="J410" s="439">
        <f t="shared" si="7"/>
        <v>0</v>
      </c>
    </row>
    <row r="411" spans="1:10" s="354" customFormat="1" ht="15.75" thickBot="1">
      <c r="A411" s="128" t="s">
        <v>690</v>
      </c>
      <c r="B411" s="129"/>
      <c r="C411" s="129"/>
      <c r="D411" s="129"/>
      <c r="E411" s="276"/>
      <c r="F411" s="907"/>
      <c r="G411" s="537"/>
      <c r="H411" s="195"/>
      <c r="I411" s="466"/>
      <c r="J411" s="439">
        <f t="shared" si="7"/>
        <v>0</v>
      </c>
    </row>
    <row r="412" spans="1:10" s="358" customFormat="1" ht="15.75" customHeight="1">
      <c r="A412" s="98" t="s">
        <v>689</v>
      </c>
      <c r="B412" s="618" t="s">
        <v>2685</v>
      </c>
      <c r="C412" s="860" t="s">
        <v>676</v>
      </c>
      <c r="D412" s="993" t="s">
        <v>675</v>
      </c>
      <c r="E412" s="994" t="s">
        <v>684</v>
      </c>
      <c r="F412" s="995" t="s">
        <v>680</v>
      </c>
      <c r="G412" s="608">
        <v>38</v>
      </c>
      <c r="H412" s="641" t="s">
        <v>73</v>
      </c>
      <c r="I412" s="466"/>
      <c r="J412" s="439">
        <f t="shared" si="7"/>
        <v>0</v>
      </c>
    </row>
    <row r="413" spans="1:10" s="358" customFormat="1" ht="12.75">
      <c r="A413" s="98" t="s">
        <v>702</v>
      </c>
      <c r="B413" s="618" t="s">
        <v>2685</v>
      </c>
      <c r="C413" s="996" t="s">
        <v>677</v>
      </c>
      <c r="D413" s="997" t="s">
        <v>675</v>
      </c>
      <c r="E413" s="468" t="s">
        <v>685</v>
      </c>
      <c r="F413" s="998" t="s">
        <v>681</v>
      </c>
      <c r="G413" s="639">
        <v>38</v>
      </c>
      <c r="H413" s="641" t="s">
        <v>73</v>
      </c>
      <c r="I413" s="466"/>
      <c r="J413" s="439">
        <f t="shared" si="7"/>
        <v>0</v>
      </c>
    </row>
    <row r="414" spans="1:10" s="358" customFormat="1" ht="12.75">
      <c r="A414" s="98" t="s">
        <v>2014</v>
      </c>
      <c r="B414" s="471" t="s">
        <v>2685</v>
      </c>
      <c r="C414" s="999" t="s">
        <v>678</v>
      </c>
      <c r="D414" s="997" t="s">
        <v>675</v>
      </c>
      <c r="E414" s="468" t="s">
        <v>686</v>
      </c>
      <c r="F414" s="1000" t="s">
        <v>682</v>
      </c>
      <c r="G414" s="903">
        <v>38</v>
      </c>
      <c r="H414" s="641" t="s">
        <v>73</v>
      </c>
      <c r="I414" s="466"/>
      <c r="J414" s="439">
        <f t="shared" si="7"/>
        <v>0</v>
      </c>
    </row>
    <row r="415" spans="1:10" s="358" customFormat="1" ht="13.5" thickBot="1">
      <c r="A415" s="98" t="s">
        <v>1721</v>
      </c>
      <c r="B415" s="471" t="s">
        <v>2685</v>
      </c>
      <c r="C415" s="999" t="s">
        <v>679</v>
      </c>
      <c r="D415" s="997" t="s">
        <v>675</v>
      </c>
      <c r="E415" s="866" t="s">
        <v>687</v>
      </c>
      <c r="F415" s="1000" t="s">
        <v>683</v>
      </c>
      <c r="G415" s="903">
        <v>38</v>
      </c>
      <c r="H415" s="641" t="s">
        <v>73</v>
      </c>
      <c r="I415" s="466"/>
      <c r="J415" s="439">
        <f t="shared" si="7"/>
        <v>0</v>
      </c>
    </row>
    <row r="416" spans="1:10" s="354" customFormat="1" ht="15.75" thickBot="1">
      <c r="A416" s="183" t="s">
        <v>674</v>
      </c>
      <c r="B416" s="132"/>
      <c r="C416" s="132"/>
      <c r="D416" s="129"/>
      <c r="E416" s="992"/>
      <c r="F416" s="907"/>
      <c r="G416" s="537"/>
      <c r="H416" s="195"/>
      <c r="I416" s="466"/>
      <c r="J416" s="439">
        <f t="shared" si="6"/>
        <v>0</v>
      </c>
    </row>
    <row r="417" spans="1:10" s="358" customFormat="1" ht="22.5">
      <c r="A417" s="98" t="s">
        <v>2015</v>
      </c>
      <c r="B417" s="444" t="s">
        <v>2685</v>
      </c>
      <c r="C417" s="287" t="s">
        <v>942</v>
      </c>
      <c r="D417" s="24" t="s">
        <v>2791</v>
      </c>
      <c r="E417" s="280" t="s">
        <v>945</v>
      </c>
      <c r="F417" s="267" t="s">
        <v>642</v>
      </c>
      <c r="G417" s="59">
        <v>838</v>
      </c>
      <c r="H417" s="196"/>
      <c r="I417" s="466"/>
      <c r="J417" s="439">
        <f t="shared" si="6"/>
        <v>0</v>
      </c>
    </row>
    <row r="418" spans="1:10" s="358" customFormat="1" ht="22.5">
      <c r="A418" s="98" t="s">
        <v>2016</v>
      </c>
      <c r="B418" s="444" t="s">
        <v>2686</v>
      </c>
      <c r="C418" s="287" t="s">
        <v>943</v>
      </c>
      <c r="D418" s="24" t="s">
        <v>2791</v>
      </c>
      <c r="E418" s="280" t="s">
        <v>944</v>
      </c>
      <c r="F418" s="268" t="s">
        <v>643</v>
      </c>
      <c r="G418" s="59">
        <v>838</v>
      </c>
      <c r="H418" s="196"/>
      <c r="I418" s="466"/>
      <c r="J418" s="439">
        <f t="shared" si="6"/>
        <v>0</v>
      </c>
    </row>
    <row r="419" spans="1:10" s="358" customFormat="1" ht="23.25" thickBot="1">
      <c r="A419" s="98" t="s">
        <v>703</v>
      </c>
      <c r="B419" s="479" t="s">
        <v>2686</v>
      </c>
      <c r="C419" s="671" t="s">
        <v>2793</v>
      </c>
      <c r="D419" s="50" t="s">
        <v>2687</v>
      </c>
      <c r="E419" s="850" t="s">
        <v>1494</v>
      </c>
      <c r="F419" s="458" t="s">
        <v>644</v>
      </c>
      <c r="G419" s="60">
        <v>687</v>
      </c>
      <c r="H419" s="196" t="s">
        <v>1999</v>
      </c>
      <c r="I419" s="466"/>
      <c r="J419" s="439">
        <f t="shared" si="6"/>
        <v>0</v>
      </c>
    </row>
    <row r="420" spans="1:10" s="358" customFormat="1" ht="22.5">
      <c r="A420" s="98" t="s">
        <v>227</v>
      </c>
      <c r="B420" s="495" t="s">
        <v>2686</v>
      </c>
      <c r="C420" s="457" t="s">
        <v>3</v>
      </c>
      <c r="D420" s="42" t="s">
        <v>993</v>
      </c>
      <c r="E420" s="400" t="s">
        <v>1643</v>
      </c>
      <c r="F420" s="413" t="s">
        <v>645</v>
      </c>
      <c r="G420" s="73">
        <v>378</v>
      </c>
      <c r="H420" s="196"/>
      <c r="I420" s="466"/>
      <c r="J420" s="439">
        <f t="shared" si="6"/>
        <v>0</v>
      </c>
    </row>
    <row r="421" spans="1:10" s="358" customFormat="1" ht="16.5" customHeight="1">
      <c r="A421" s="98" t="s">
        <v>704</v>
      </c>
      <c r="B421" s="444" t="s">
        <v>2686</v>
      </c>
      <c r="C421" s="287" t="s">
        <v>1197</v>
      </c>
      <c r="D421" s="24" t="s">
        <v>993</v>
      </c>
      <c r="E421" s="270" t="s">
        <v>1095</v>
      </c>
      <c r="F421" s="269" t="s">
        <v>646</v>
      </c>
      <c r="G421" s="59">
        <v>400</v>
      </c>
      <c r="H421" s="196"/>
      <c r="I421" s="466"/>
      <c r="J421" s="439">
        <f t="shared" si="6"/>
        <v>0</v>
      </c>
    </row>
    <row r="422" spans="1:10" s="358" customFormat="1" ht="22.5">
      <c r="A422" s="98" t="s">
        <v>2017</v>
      </c>
      <c r="B422" s="444" t="s">
        <v>2686</v>
      </c>
      <c r="C422" s="287" t="s">
        <v>1198</v>
      </c>
      <c r="D422" s="24" t="s">
        <v>993</v>
      </c>
      <c r="E422" s="280" t="s">
        <v>1096</v>
      </c>
      <c r="F422" s="268" t="s">
        <v>647</v>
      </c>
      <c r="G422" s="59">
        <v>400</v>
      </c>
      <c r="H422" s="570"/>
      <c r="I422" s="466"/>
      <c r="J422" s="439">
        <f t="shared" si="6"/>
        <v>0</v>
      </c>
    </row>
    <row r="423" spans="1:10" s="354" customFormat="1" ht="15.75" thickBot="1">
      <c r="A423" s="135" t="s">
        <v>1131</v>
      </c>
      <c r="B423" s="148"/>
      <c r="C423" s="148"/>
      <c r="D423" s="148"/>
      <c r="E423" s="275"/>
      <c r="F423" s="908"/>
      <c r="G423" s="536"/>
      <c r="H423" s="195"/>
      <c r="I423" s="466"/>
      <c r="J423" s="439">
        <f t="shared" si="6"/>
        <v>0</v>
      </c>
    </row>
    <row r="424" spans="1:10" s="358" customFormat="1" ht="16.5" customHeight="1">
      <c r="A424" s="571" t="s">
        <v>227</v>
      </c>
      <c r="B424" s="1004" t="s">
        <v>2685</v>
      </c>
      <c r="C424" s="1005" t="s">
        <v>1199</v>
      </c>
      <c r="D424" s="1006" t="s">
        <v>2860</v>
      </c>
      <c r="E424" s="1007" t="s">
        <v>1132</v>
      </c>
      <c r="F424" s="1008" t="s">
        <v>648</v>
      </c>
      <c r="G424" s="1001">
        <v>470</v>
      </c>
      <c r="H424" s="570">
        <v>-0.13</v>
      </c>
      <c r="I424" s="466"/>
      <c r="J424" s="439">
        <f t="shared" si="6"/>
        <v>0</v>
      </c>
    </row>
    <row r="425" spans="1:10" s="354" customFormat="1" ht="15">
      <c r="A425" s="135" t="s">
        <v>2688</v>
      </c>
      <c r="B425" s="148"/>
      <c r="C425" s="148"/>
      <c r="D425" s="148"/>
      <c r="E425" s="275"/>
      <c r="F425" s="908"/>
      <c r="G425" s="536"/>
      <c r="H425" s="586"/>
      <c r="I425" s="466"/>
      <c r="J425" s="439">
        <f t="shared" si="6"/>
        <v>0</v>
      </c>
    </row>
    <row r="426" spans="1:10" s="358" customFormat="1" ht="22.5">
      <c r="A426" s="571" t="s">
        <v>2017</v>
      </c>
      <c r="B426" s="572" t="s">
        <v>2686</v>
      </c>
      <c r="C426" s="1009" t="s">
        <v>2719</v>
      </c>
      <c r="D426" s="1010" t="s">
        <v>2690</v>
      </c>
      <c r="E426" s="1011" t="s">
        <v>2694</v>
      </c>
      <c r="F426" s="573" t="s">
        <v>649</v>
      </c>
      <c r="G426" s="1002">
        <v>404</v>
      </c>
      <c r="H426" s="570">
        <v>-0.25</v>
      </c>
      <c r="I426" s="466"/>
      <c r="J426" s="439">
        <f t="shared" si="6"/>
        <v>0</v>
      </c>
    </row>
    <row r="427" spans="1:10" s="358" customFormat="1" ht="23.25" thickBot="1">
      <c r="A427" s="571" t="s">
        <v>2018</v>
      </c>
      <c r="B427" s="1012" t="s">
        <v>2685</v>
      </c>
      <c r="C427" s="1013" t="s">
        <v>2692</v>
      </c>
      <c r="D427" s="1014" t="s">
        <v>2690</v>
      </c>
      <c r="E427" s="1015" t="s">
        <v>2695</v>
      </c>
      <c r="F427" s="1016" t="s">
        <v>650</v>
      </c>
      <c r="G427" s="1003">
        <v>484</v>
      </c>
      <c r="H427" s="570">
        <v>-0.25</v>
      </c>
      <c r="I427" s="466"/>
      <c r="J427" s="439">
        <f t="shared" si="6"/>
        <v>0</v>
      </c>
    </row>
    <row r="428" spans="1:10" s="354" customFormat="1" ht="15">
      <c r="A428" s="135" t="s">
        <v>2699</v>
      </c>
      <c r="B428" s="132"/>
      <c r="C428" s="132"/>
      <c r="D428" s="132"/>
      <c r="E428" s="276"/>
      <c r="F428" s="938"/>
      <c r="G428" s="544"/>
      <c r="H428" s="586"/>
      <c r="I428" s="466"/>
      <c r="J428" s="439">
        <f t="shared" si="6"/>
        <v>0</v>
      </c>
    </row>
    <row r="429" spans="1:10" s="358" customFormat="1" ht="23.25" thickBot="1">
      <c r="A429" s="727" t="s">
        <v>2019</v>
      </c>
      <c r="B429" s="229" t="s">
        <v>2685</v>
      </c>
      <c r="C429" s="161" t="s">
        <v>2698</v>
      </c>
      <c r="D429" s="134" t="s">
        <v>2697</v>
      </c>
      <c r="E429" s="438">
        <v>660246</v>
      </c>
      <c r="F429" s="701">
        <v>880925660246</v>
      </c>
      <c r="G429" s="59">
        <v>838</v>
      </c>
      <c r="H429" s="530"/>
      <c r="I429" s="466"/>
      <c r="J429" s="439">
        <f t="shared" si="6"/>
        <v>0</v>
      </c>
    </row>
    <row r="430" spans="1:10" s="354" customFormat="1" ht="15.75" thickBot="1">
      <c r="A430" s="135" t="s">
        <v>2700</v>
      </c>
      <c r="B430" s="132"/>
      <c r="C430" s="132"/>
      <c r="D430" s="132"/>
      <c r="E430" s="276"/>
      <c r="F430" s="938"/>
      <c r="G430" s="544"/>
      <c r="H430" s="586"/>
      <c r="I430" s="466"/>
      <c r="J430" s="439">
        <f t="shared" si="6"/>
        <v>0</v>
      </c>
    </row>
    <row r="431" spans="1:10" s="358" customFormat="1" ht="12.75">
      <c r="A431" s="163" t="s">
        <v>2020</v>
      </c>
      <c r="B431" s="509" t="s">
        <v>2685</v>
      </c>
      <c r="C431" s="263" t="s">
        <v>1654</v>
      </c>
      <c r="D431" s="153" t="s">
        <v>2696</v>
      </c>
      <c r="E431" s="895">
        <v>662707</v>
      </c>
      <c r="F431" s="939">
        <v>880925662707</v>
      </c>
      <c r="G431" s="75">
        <v>745</v>
      </c>
      <c r="H431" s="530"/>
      <c r="I431" s="466"/>
      <c r="J431" s="439">
        <f t="shared" si="6"/>
        <v>0</v>
      </c>
    </row>
    <row r="432" spans="1:10" s="358" customFormat="1" ht="13.5" thickBot="1">
      <c r="A432" s="163" t="s">
        <v>228</v>
      </c>
      <c r="B432" s="444" t="s">
        <v>2685</v>
      </c>
      <c r="C432" s="598" t="s">
        <v>1655</v>
      </c>
      <c r="D432" s="24" t="s">
        <v>2690</v>
      </c>
      <c r="E432" s="896">
        <v>662721</v>
      </c>
      <c r="F432" s="863">
        <v>880925662721</v>
      </c>
      <c r="G432" s="59">
        <v>838</v>
      </c>
      <c r="H432" s="570"/>
      <c r="I432" s="466"/>
      <c r="J432" s="439">
        <f t="shared" si="6"/>
        <v>0</v>
      </c>
    </row>
    <row r="433" spans="1:10" s="354" customFormat="1" ht="15.75" thickBot="1">
      <c r="A433" s="130" t="s">
        <v>2702</v>
      </c>
      <c r="B433" s="129"/>
      <c r="C433" s="129"/>
      <c r="D433" s="129"/>
      <c r="E433" s="271"/>
      <c r="F433" s="940"/>
      <c r="G433" s="543"/>
      <c r="H433" s="586"/>
      <c r="I433" s="466"/>
      <c r="J433" s="439">
        <f t="shared" si="6"/>
        <v>0</v>
      </c>
    </row>
    <row r="434" spans="1:10" s="360" customFormat="1" ht="12.75">
      <c r="A434" s="1017" t="s">
        <v>2021</v>
      </c>
      <c r="B434" s="1018" t="s">
        <v>2685</v>
      </c>
      <c r="C434" s="1019" t="s">
        <v>2</v>
      </c>
      <c r="D434" s="1020" t="s">
        <v>2689</v>
      </c>
      <c r="E434" s="1021">
        <v>663179</v>
      </c>
      <c r="F434" s="1022">
        <v>880925663179</v>
      </c>
      <c r="G434" s="975">
        <v>441</v>
      </c>
      <c r="H434" s="570">
        <v>-0.06</v>
      </c>
      <c r="I434" s="466"/>
      <c r="J434" s="439">
        <f t="shared" si="6"/>
        <v>0</v>
      </c>
    </row>
    <row r="435" spans="1:10" s="360" customFormat="1" ht="23.25" customHeight="1">
      <c r="A435" s="239" t="s">
        <v>1868</v>
      </c>
      <c r="B435" s="510" t="s">
        <v>2685</v>
      </c>
      <c r="C435" s="184" t="s">
        <v>2742</v>
      </c>
      <c r="D435" s="157" t="s">
        <v>2703</v>
      </c>
      <c r="E435" s="897">
        <v>662691</v>
      </c>
      <c r="F435" s="941">
        <v>880925662691</v>
      </c>
      <c r="G435" s="73">
        <v>608</v>
      </c>
      <c r="H435" s="530"/>
      <c r="I435" s="466"/>
      <c r="J435" s="439">
        <f t="shared" si="6"/>
        <v>0</v>
      </c>
    </row>
    <row r="436" spans="1:10" s="360" customFormat="1" ht="23.25" thickBot="1">
      <c r="A436" s="239" t="s">
        <v>229</v>
      </c>
      <c r="B436" s="599" t="s">
        <v>2685</v>
      </c>
      <c r="C436" s="589" t="s">
        <v>2705</v>
      </c>
      <c r="D436" s="249" t="s">
        <v>2697</v>
      </c>
      <c r="E436" s="898">
        <v>662776</v>
      </c>
      <c r="F436" s="942">
        <v>880925662776</v>
      </c>
      <c r="G436" s="60">
        <v>923</v>
      </c>
      <c r="H436" s="194" t="s">
        <v>1999</v>
      </c>
      <c r="I436" s="466"/>
      <c r="J436" s="439">
        <f t="shared" si="6"/>
        <v>0</v>
      </c>
    </row>
    <row r="437" spans="1:10" s="354" customFormat="1" ht="15.75" thickBot="1">
      <c r="A437" s="128" t="s">
        <v>2794</v>
      </c>
      <c r="B437" s="129"/>
      <c r="C437" s="129"/>
      <c r="D437" s="129"/>
      <c r="E437" s="271"/>
      <c r="F437" s="940"/>
      <c r="G437" s="537"/>
      <c r="H437" s="195"/>
      <c r="I437" s="466"/>
      <c r="J437" s="439">
        <f t="shared" si="6"/>
        <v>0</v>
      </c>
    </row>
    <row r="438" spans="1:10" s="360" customFormat="1" ht="12.75">
      <c r="A438" s="156" t="s">
        <v>1869</v>
      </c>
      <c r="B438" s="513" t="s">
        <v>2685</v>
      </c>
      <c r="C438" s="168" t="s">
        <v>2796</v>
      </c>
      <c r="D438" s="157" t="s">
        <v>2795</v>
      </c>
      <c r="E438" s="899">
        <v>662660</v>
      </c>
      <c r="F438" s="943">
        <v>880925662660</v>
      </c>
      <c r="G438" s="73">
        <v>691</v>
      </c>
      <c r="H438" s="196"/>
      <c r="I438" s="466"/>
      <c r="J438" s="439">
        <f t="shared" si="6"/>
        <v>0</v>
      </c>
    </row>
    <row r="439" spans="1:10" s="360" customFormat="1" ht="13.5" thickBot="1">
      <c r="A439" s="156" t="s">
        <v>1722</v>
      </c>
      <c r="B439" s="516" t="s">
        <v>2686</v>
      </c>
      <c r="C439" s="169" t="s">
        <v>2797</v>
      </c>
      <c r="D439" s="158" t="s">
        <v>2795</v>
      </c>
      <c r="E439" s="900">
        <v>662653</v>
      </c>
      <c r="F439" s="944">
        <v>880925662653</v>
      </c>
      <c r="G439" s="60">
        <v>691</v>
      </c>
      <c r="H439" s="196"/>
      <c r="I439" s="466"/>
      <c r="J439" s="439">
        <f t="shared" si="6"/>
        <v>0</v>
      </c>
    </row>
    <row r="440" spans="1:10" s="354" customFormat="1" ht="15.75" thickBot="1">
      <c r="A440" s="128" t="s">
        <v>79</v>
      </c>
      <c r="B440" s="129"/>
      <c r="C440" s="129"/>
      <c r="D440" s="129"/>
      <c r="E440" s="271"/>
      <c r="F440" s="907"/>
      <c r="G440" s="537"/>
      <c r="H440" s="195"/>
      <c r="I440" s="466"/>
      <c r="J440" s="439">
        <f t="shared" si="6"/>
        <v>0</v>
      </c>
    </row>
    <row r="441" spans="1:10" s="360" customFormat="1" ht="22.5">
      <c r="A441" s="239" t="s">
        <v>1870</v>
      </c>
      <c r="B441" s="511" t="s">
        <v>2785</v>
      </c>
      <c r="C441" s="292" t="s">
        <v>156</v>
      </c>
      <c r="D441" s="285" t="s">
        <v>157</v>
      </c>
      <c r="E441" s="901">
        <v>457391</v>
      </c>
      <c r="F441" s="936">
        <v>8809248457391</v>
      </c>
      <c r="G441" s="75">
        <v>912</v>
      </c>
      <c r="H441" s="194"/>
      <c r="I441" s="466"/>
      <c r="J441" s="439">
        <f t="shared" si="6"/>
        <v>0</v>
      </c>
    </row>
    <row r="442" spans="1:10" s="360" customFormat="1" ht="22.5">
      <c r="A442" s="239" t="s">
        <v>230</v>
      </c>
      <c r="B442" s="512" t="s">
        <v>2785</v>
      </c>
      <c r="C442" s="293" t="s">
        <v>1211</v>
      </c>
      <c r="D442" s="241" t="s">
        <v>2789</v>
      </c>
      <c r="E442" s="875">
        <v>457254</v>
      </c>
      <c r="F442" s="863">
        <v>8809248457254</v>
      </c>
      <c r="G442" s="59">
        <v>702</v>
      </c>
      <c r="H442" s="613" t="s">
        <v>1999</v>
      </c>
      <c r="I442" s="466"/>
      <c r="J442" s="439">
        <f t="shared" si="6"/>
        <v>0</v>
      </c>
    </row>
    <row r="443" spans="1:10" s="360" customFormat="1" ht="22.5">
      <c r="A443" s="239" t="s">
        <v>231</v>
      </c>
      <c r="B443" s="515" t="s">
        <v>2785</v>
      </c>
      <c r="C443" s="454" t="s">
        <v>2788</v>
      </c>
      <c r="D443" s="286" t="s">
        <v>2696</v>
      </c>
      <c r="E443" s="891">
        <v>452495</v>
      </c>
      <c r="F443" s="935">
        <v>8809248452495</v>
      </c>
      <c r="G443" s="73">
        <v>432</v>
      </c>
      <c r="H443" s="574"/>
      <c r="I443" s="466"/>
      <c r="J443" s="439">
        <f t="shared" si="6"/>
        <v>0</v>
      </c>
    </row>
    <row r="444" spans="1:10" s="360" customFormat="1" ht="22.5">
      <c r="A444" s="239" t="s">
        <v>232</v>
      </c>
      <c r="B444" s="512" t="s">
        <v>2785</v>
      </c>
      <c r="C444" s="591" t="s">
        <v>2787</v>
      </c>
      <c r="D444" s="241" t="s">
        <v>2696</v>
      </c>
      <c r="E444" s="875">
        <v>452501</v>
      </c>
      <c r="F444" s="863">
        <v>8809248452501</v>
      </c>
      <c r="G444" s="59">
        <v>432</v>
      </c>
      <c r="H444" s="574"/>
      <c r="I444" s="466"/>
      <c r="J444" s="439">
        <f t="shared" si="6"/>
        <v>0</v>
      </c>
    </row>
    <row r="445" spans="1:10" s="360" customFormat="1" ht="22.5">
      <c r="A445" s="239" t="s">
        <v>1871</v>
      </c>
      <c r="B445" s="512" t="s">
        <v>2785</v>
      </c>
      <c r="C445" s="293" t="s">
        <v>1130</v>
      </c>
      <c r="D445" s="241" t="s">
        <v>2690</v>
      </c>
      <c r="E445" s="875">
        <v>454772</v>
      </c>
      <c r="F445" s="863">
        <v>8809248454772</v>
      </c>
      <c r="G445" s="59">
        <v>562</v>
      </c>
      <c r="H445" s="194" t="s">
        <v>1999</v>
      </c>
      <c r="I445" s="466"/>
      <c r="J445" s="439">
        <f t="shared" si="6"/>
        <v>0</v>
      </c>
    </row>
    <row r="446" spans="1:10" s="360" customFormat="1" ht="22.5">
      <c r="A446" s="239" t="s">
        <v>1355</v>
      </c>
      <c r="B446" s="514" t="s">
        <v>2785</v>
      </c>
      <c r="C446" s="730" t="s">
        <v>2786</v>
      </c>
      <c r="D446" s="165" t="s">
        <v>2690</v>
      </c>
      <c r="E446" s="902">
        <v>452051</v>
      </c>
      <c r="F446" s="701">
        <v>8809248452051</v>
      </c>
      <c r="G446" s="717">
        <v>983</v>
      </c>
      <c r="H446" s="570"/>
      <c r="I446" s="466"/>
      <c r="J446" s="439">
        <f t="shared" si="6"/>
        <v>0</v>
      </c>
    </row>
    <row r="447" spans="1:10" s="360" customFormat="1" ht="23.25" thickBot="1">
      <c r="A447" s="239" t="s">
        <v>867</v>
      </c>
      <c r="B447" s="514" t="s">
        <v>2785</v>
      </c>
      <c r="C447" s="297" t="s">
        <v>2790</v>
      </c>
      <c r="D447" s="165" t="s">
        <v>2789</v>
      </c>
      <c r="E447" s="902">
        <v>452044</v>
      </c>
      <c r="F447" s="701">
        <v>8809248452044</v>
      </c>
      <c r="G447" s="59">
        <v>983</v>
      </c>
      <c r="H447" s="194" t="s">
        <v>1999</v>
      </c>
      <c r="I447" s="466"/>
      <c r="J447" s="439">
        <f t="shared" si="6"/>
        <v>0</v>
      </c>
    </row>
    <row r="448" spans="1:10" s="354" customFormat="1" ht="15.75" thickBot="1">
      <c r="A448" s="128" t="s">
        <v>1201</v>
      </c>
      <c r="B448" s="129"/>
      <c r="C448" s="129"/>
      <c r="D448" s="129"/>
      <c r="E448" s="271"/>
      <c r="F448" s="906"/>
      <c r="G448" s="537"/>
      <c r="H448" s="195"/>
      <c r="I448" s="466"/>
      <c r="J448" s="439">
        <f t="shared" si="6"/>
        <v>0</v>
      </c>
    </row>
    <row r="449" spans="1:10" s="360" customFormat="1" ht="22.5">
      <c r="A449" s="284" t="s">
        <v>1263</v>
      </c>
      <c r="B449" s="511" t="s">
        <v>2785</v>
      </c>
      <c r="C449" s="103" t="s">
        <v>1208</v>
      </c>
      <c r="D449" s="285" t="s">
        <v>2278</v>
      </c>
      <c r="E449" s="901">
        <v>457278</v>
      </c>
      <c r="F449" s="936">
        <v>8809248457278</v>
      </c>
      <c r="G449" s="75">
        <v>430</v>
      </c>
      <c r="H449" s="194"/>
      <c r="I449" s="466"/>
      <c r="J449" s="439">
        <f t="shared" si="6"/>
        <v>0</v>
      </c>
    </row>
    <row r="450" spans="1:10" s="360" customFormat="1" ht="22.5">
      <c r="A450" s="284" t="s">
        <v>1878</v>
      </c>
      <c r="B450" s="515" t="s">
        <v>2785</v>
      </c>
      <c r="C450" s="104" t="s">
        <v>1209</v>
      </c>
      <c r="D450" s="286" t="s">
        <v>2278</v>
      </c>
      <c r="E450" s="897">
        <v>457285</v>
      </c>
      <c r="F450" s="863">
        <v>8809248457285</v>
      </c>
      <c r="G450" s="73">
        <v>400</v>
      </c>
      <c r="H450" s="194" t="s">
        <v>1999</v>
      </c>
      <c r="I450" s="466"/>
      <c r="J450" s="439">
        <f t="shared" si="6"/>
        <v>0</v>
      </c>
    </row>
    <row r="451" spans="1:10" s="360" customFormat="1" ht="22.5">
      <c r="A451" s="284" t="s">
        <v>1723</v>
      </c>
      <c r="B451" s="512" t="s">
        <v>2785</v>
      </c>
      <c r="C451" s="104" t="s">
        <v>1210</v>
      </c>
      <c r="D451" s="241" t="s">
        <v>2278</v>
      </c>
      <c r="E451" s="902">
        <v>452761</v>
      </c>
      <c r="F451" s="863">
        <v>8809248452761</v>
      </c>
      <c r="G451" s="59">
        <v>411</v>
      </c>
      <c r="H451" s="194"/>
      <c r="I451" s="466"/>
      <c r="J451" s="439">
        <f t="shared" si="6"/>
        <v>0</v>
      </c>
    </row>
    <row r="452" spans="1:10" s="360" customFormat="1" ht="22.5">
      <c r="A452" s="284" t="s">
        <v>1879</v>
      </c>
      <c r="B452" s="513" t="s">
        <v>2785</v>
      </c>
      <c r="C452" s="352" t="s">
        <v>1367</v>
      </c>
      <c r="D452" s="255" t="s">
        <v>2278</v>
      </c>
      <c r="E452" s="897">
        <v>456141</v>
      </c>
      <c r="F452" s="863">
        <v>8809248456141</v>
      </c>
      <c r="G452" s="73">
        <v>411</v>
      </c>
      <c r="H452" s="194"/>
      <c r="I452" s="466"/>
      <c r="J452" s="439">
        <f t="shared" si="6"/>
        <v>0</v>
      </c>
    </row>
    <row r="453" spans="1:10" s="360" customFormat="1" ht="22.5">
      <c r="A453" s="284" t="s">
        <v>1880</v>
      </c>
      <c r="B453" s="513" t="s">
        <v>2785</v>
      </c>
      <c r="C453" s="353" t="s">
        <v>1368</v>
      </c>
      <c r="D453" s="255" t="s">
        <v>2278</v>
      </c>
      <c r="E453" s="897">
        <v>456158</v>
      </c>
      <c r="F453" s="863">
        <v>8809248456158</v>
      </c>
      <c r="G453" s="73">
        <v>443</v>
      </c>
      <c r="H453" s="194"/>
      <c r="I453" s="466"/>
      <c r="J453" s="439">
        <f t="shared" si="6"/>
        <v>0</v>
      </c>
    </row>
    <row r="454" spans="1:10" s="360" customFormat="1" ht="12.75">
      <c r="A454" s="284" t="s">
        <v>1881</v>
      </c>
      <c r="B454" s="513" t="s">
        <v>2785</v>
      </c>
      <c r="C454" s="352" t="s">
        <v>1369</v>
      </c>
      <c r="D454" s="255" t="s">
        <v>1362</v>
      </c>
      <c r="E454" s="897">
        <v>453218</v>
      </c>
      <c r="F454" s="863">
        <v>8809248453218</v>
      </c>
      <c r="G454" s="73">
        <v>443</v>
      </c>
      <c r="H454" s="194"/>
      <c r="I454" s="466"/>
      <c r="J454" s="439">
        <f t="shared" si="6"/>
        <v>0</v>
      </c>
    </row>
    <row r="455" spans="1:10" s="360" customFormat="1" ht="23.25" thickBot="1">
      <c r="A455" s="284" t="s">
        <v>1882</v>
      </c>
      <c r="B455" s="513" t="s">
        <v>2785</v>
      </c>
      <c r="C455" s="352" t="s">
        <v>1370</v>
      </c>
      <c r="D455" s="255" t="s">
        <v>1361</v>
      </c>
      <c r="E455" s="897">
        <v>452808</v>
      </c>
      <c r="F455" s="942">
        <v>8809248452808</v>
      </c>
      <c r="G455" s="73">
        <v>648</v>
      </c>
      <c r="H455" s="194" t="s">
        <v>1999</v>
      </c>
      <c r="I455" s="466"/>
      <c r="J455" s="439">
        <f t="shared" si="6"/>
        <v>0</v>
      </c>
    </row>
    <row r="456" spans="1:10" s="354" customFormat="1" ht="15.75" thickBot="1">
      <c r="A456" s="128" t="s">
        <v>1200</v>
      </c>
      <c r="B456" s="129"/>
      <c r="C456" s="129"/>
      <c r="D456" s="129"/>
      <c r="E456" s="271"/>
      <c r="F456" s="945"/>
      <c r="G456" s="537"/>
      <c r="H456" s="195"/>
      <c r="I456" s="466"/>
      <c r="J456" s="439">
        <f t="shared" si="6"/>
        <v>0</v>
      </c>
    </row>
    <row r="457" spans="1:10" s="360" customFormat="1" ht="22.5">
      <c r="A457" s="283" t="s">
        <v>150</v>
      </c>
      <c r="B457" s="512" t="s">
        <v>2785</v>
      </c>
      <c r="C457" s="590" t="s">
        <v>1206</v>
      </c>
      <c r="D457" s="241" t="s">
        <v>2278</v>
      </c>
      <c r="E457" s="902">
        <v>457292</v>
      </c>
      <c r="F457" s="701">
        <v>8809248457292</v>
      </c>
      <c r="G457" s="59">
        <v>400</v>
      </c>
      <c r="H457" s="194"/>
      <c r="I457" s="466"/>
      <c r="J457" s="439">
        <f t="shared" si="6"/>
        <v>0</v>
      </c>
    </row>
    <row r="458" spans="1:10" s="360" customFormat="1" ht="12.75">
      <c r="A458" s="283" t="s">
        <v>151</v>
      </c>
      <c r="B458" s="512" t="s">
        <v>2785</v>
      </c>
      <c r="C458" s="457" t="s">
        <v>1347</v>
      </c>
      <c r="D458" s="241" t="s">
        <v>1341</v>
      </c>
      <c r="E458" s="902">
        <v>451153</v>
      </c>
      <c r="F458" s="701">
        <v>8809248451153</v>
      </c>
      <c r="G458" s="59">
        <v>432</v>
      </c>
      <c r="H458" s="194"/>
      <c r="I458" s="466"/>
      <c r="J458" s="439">
        <f t="shared" si="6"/>
        <v>0</v>
      </c>
    </row>
    <row r="459" spans="1:10" s="360" customFormat="1" ht="12.75">
      <c r="A459" s="283" t="s">
        <v>1163</v>
      </c>
      <c r="B459" s="512" t="s">
        <v>2785</v>
      </c>
      <c r="C459" s="457" t="s">
        <v>1348</v>
      </c>
      <c r="D459" s="241" t="s">
        <v>1341</v>
      </c>
      <c r="E459" s="902">
        <v>451160</v>
      </c>
      <c r="F459" s="701">
        <v>8809248451160</v>
      </c>
      <c r="G459" s="59">
        <v>432</v>
      </c>
      <c r="H459" s="194"/>
      <c r="I459" s="466"/>
      <c r="J459" s="439">
        <f t="shared" si="6"/>
        <v>0</v>
      </c>
    </row>
    <row r="460" spans="1:10" s="360" customFormat="1" ht="22.5">
      <c r="A460" s="283" t="s">
        <v>1164</v>
      </c>
      <c r="B460" s="512" t="s">
        <v>2785</v>
      </c>
      <c r="C460" s="457" t="s">
        <v>1207</v>
      </c>
      <c r="D460" s="241" t="s">
        <v>2278</v>
      </c>
      <c r="E460" s="902">
        <v>454680</v>
      </c>
      <c r="F460" s="701">
        <v>8809248454680</v>
      </c>
      <c r="G460" s="59">
        <v>454</v>
      </c>
      <c r="H460" s="194" t="s">
        <v>1999</v>
      </c>
      <c r="I460" s="466"/>
      <c r="J460" s="439">
        <f t="shared" si="6"/>
        <v>0</v>
      </c>
    </row>
    <row r="461" spans="1:10" s="360" customFormat="1" ht="13.5" customHeight="1">
      <c r="A461" s="283" t="s">
        <v>1357</v>
      </c>
      <c r="B461" s="512" t="s">
        <v>2785</v>
      </c>
      <c r="C461" s="591" t="s">
        <v>1202</v>
      </c>
      <c r="D461" s="241" t="s">
        <v>1172</v>
      </c>
      <c r="E461" s="875">
        <v>451351</v>
      </c>
      <c r="F461" s="863">
        <v>8809248451351</v>
      </c>
      <c r="G461" s="59">
        <v>465</v>
      </c>
      <c r="H461" s="194"/>
      <c r="I461" s="466"/>
      <c r="J461" s="439">
        <f t="shared" si="6"/>
        <v>0</v>
      </c>
    </row>
    <row r="462" spans="1:10" s="360" customFormat="1" ht="14.25" customHeight="1">
      <c r="A462" s="283" t="s">
        <v>1358</v>
      </c>
      <c r="B462" s="512" t="s">
        <v>2785</v>
      </c>
      <c r="C462" s="293" t="s">
        <v>1203</v>
      </c>
      <c r="D462" s="241" t="s">
        <v>1038</v>
      </c>
      <c r="E462" s="875">
        <v>451412</v>
      </c>
      <c r="F462" s="863">
        <v>8809248451412</v>
      </c>
      <c r="G462" s="59">
        <v>524</v>
      </c>
      <c r="H462" s="194"/>
      <c r="I462" s="466"/>
      <c r="J462" s="439">
        <f aca="true" t="shared" si="8" ref="J462:J524">G462*I462</f>
        <v>0</v>
      </c>
    </row>
    <row r="463" spans="1:10" s="360" customFormat="1" ht="22.5">
      <c r="A463" s="283" t="s">
        <v>1359</v>
      </c>
      <c r="B463" s="512" t="s">
        <v>2785</v>
      </c>
      <c r="C463" s="293" t="s">
        <v>1503</v>
      </c>
      <c r="D463" s="241" t="s">
        <v>1038</v>
      </c>
      <c r="E463" s="875">
        <v>451429</v>
      </c>
      <c r="F463" s="863">
        <v>8809248451429</v>
      </c>
      <c r="G463" s="59">
        <v>486</v>
      </c>
      <c r="H463" s="194"/>
      <c r="I463" s="466"/>
      <c r="J463" s="439">
        <f t="shared" si="8"/>
        <v>0</v>
      </c>
    </row>
    <row r="464" spans="1:10" s="360" customFormat="1" ht="15.75" customHeight="1">
      <c r="A464" s="283" t="s">
        <v>1360</v>
      </c>
      <c r="B464" s="512" t="s">
        <v>2785</v>
      </c>
      <c r="C464" s="293" t="s">
        <v>0</v>
      </c>
      <c r="D464" s="241" t="s">
        <v>1567</v>
      </c>
      <c r="E464" s="875">
        <v>450408</v>
      </c>
      <c r="F464" s="863">
        <v>8809248450408</v>
      </c>
      <c r="G464" s="59">
        <v>378</v>
      </c>
      <c r="H464" s="194"/>
      <c r="I464" s="466"/>
      <c r="J464" s="439">
        <f t="shared" si="8"/>
        <v>0</v>
      </c>
    </row>
    <row r="465" spans="1:10" s="360" customFormat="1" ht="15" customHeight="1" thickBot="1">
      <c r="A465" s="283" t="s">
        <v>1568</v>
      </c>
      <c r="B465" s="512" t="s">
        <v>2785</v>
      </c>
      <c r="C465" s="293" t="s">
        <v>1</v>
      </c>
      <c r="D465" s="241" t="s">
        <v>1507</v>
      </c>
      <c r="E465" s="875">
        <v>450415</v>
      </c>
      <c r="F465" s="863">
        <v>8809248450415</v>
      </c>
      <c r="G465" s="59">
        <v>378</v>
      </c>
      <c r="H465" s="194"/>
      <c r="I465" s="466"/>
      <c r="J465" s="439">
        <f t="shared" si="8"/>
        <v>0</v>
      </c>
    </row>
    <row r="466" spans="1:10" s="354" customFormat="1" ht="15.75" thickBot="1">
      <c r="A466" s="128" t="s">
        <v>1573</v>
      </c>
      <c r="B466" s="129"/>
      <c r="C466" s="129"/>
      <c r="D466" s="129"/>
      <c r="E466" s="271"/>
      <c r="F466" s="940"/>
      <c r="G466" s="537"/>
      <c r="H466" s="195"/>
      <c r="I466" s="466"/>
      <c r="J466" s="439">
        <f t="shared" si="8"/>
        <v>0</v>
      </c>
    </row>
    <row r="467" spans="1:10" s="360" customFormat="1" ht="16.5" customHeight="1">
      <c r="A467" s="239" t="s">
        <v>1569</v>
      </c>
      <c r="B467" s="515" t="s">
        <v>1574</v>
      </c>
      <c r="C467" s="292" t="s">
        <v>1661</v>
      </c>
      <c r="D467" s="240" t="s">
        <v>860</v>
      </c>
      <c r="E467" s="891">
        <v>590237</v>
      </c>
      <c r="F467" s="935">
        <v>8809177590237</v>
      </c>
      <c r="G467" s="75">
        <v>184</v>
      </c>
      <c r="H467" s="196" t="s">
        <v>1999</v>
      </c>
      <c r="I467" s="466"/>
      <c r="J467" s="439">
        <f t="shared" si="8"/>
        <v>0</v>
      </c>
    </row>
    <row r="468" spans="1:10" s="360" customFormat="1" ht="17.25" customHeight="1">
      <c r="A468" s="239" t="s">
        <v>1570</v>
      </c>
      <c r="B468" s="515" t="s">
        <v>1574</v>
      </c>
      <c r="C468" s="454" t="s">
        <v>1662</v>
      </c>
      <c r="D468" s="240" t="s">
        <v>1575</v>
      </c>
      <c r="E468" s="891">
        <v>590879</v>
      </c>
      <c r="F468" s="935">
        <v>8809177590879</v>
      </c>
      <c r="G468" s="73">
        <v>184</v>
      </c>
      <c r="H468" s="196"/>
      <c r="I468" s="466"/>
      <c r="J468" s="439">
        <f t="shared" si="8"/>
        <v>0</v>
      </c>
    </row>
    <row r="469" spans="1:10" s="360" customFormat="1" ht="18.75" customHeight="1" thickBot="1">
      <c r="A469" s="239" t="s">
        <v>1622</v>
      </c>
      <c r="B469" s="515" t="s">
        <v>1574</v>
      </c>
      <c r="C469" s="451" t="s">
        <v>1663</v>
      </c>
      <c r="D469" s="249" t="s">
        <v>1575</v>
      </c>
      <c r="E469" s="898">
        <v>591012</v>
      </c>
      <c r="F469" s="942">
        <v>8809177591012</v>
      </c>
      <c r="G469" s="806">
        <v>184</v>
      </c>
      <c r="H469" s="196"/>
      <c r="I469" s="466"/>
      <c r="J469" s="439">
        <f t="shared" si="8"/>
        <v>0</v>
      </c>
    </row>
    <row r="470" spans="1:10" s="354" customFormat="1" ht="15.75" thickBot="1">
      <c r="A470" s="130" t="s">
        <v>1093</v>
      </c>
      <c r="B470" s="131"/>
      <c r="C470" s="131"/>
      <c r="D470" s="131"/>
      <c r="E470" s="131"/>
      <c r="F470" s="946"/>
      <c r="G470" s="542"/>
      <c r="H470" s="195"/>
      <c r="I470" s="466"/>
      <c r="J470" s="439">
        <f t="shared" si="8"/>
        <v>0</v>
      </c>
    </row>
    <row r="471" spans="1:10" s="354" customFormat="1" ht="13.5" thickBot="1">
      <c r="A471" s="141" t="s">
        <v>2765</v>
      </c>
      <c r="B471" s="142"/>
      <c r="C471" s="142"/>
      <c r="D471" s="142"/>
      <c r="E471" s="277"/>
      <c r="F471" s="947"/>
      <c r="G471" s="376"/>
      <c r="H471" s="195"/>
      <c r="I471" s="466"/>
      <c r="J471" s="439">
        <f t="shared" si="8"/>
        <v>0</v>
      </c>
    </row>
    <row r="472" spans="1:10" s="358" customFormat="1" ht="12.75">
      <c r="A472" s="4" t="s">
        <v>1576</v>
      </c>
      <c r="B472" s="123" t="s">
        <v>2523</v>
      </c>
      <c r="C472" s="117" t="s">
        <v>2626</v>
      </c>
      <c r="D472" s="113" t="s">
        <v>2313</v>
      </c>
      <c r="E472" s="386" t="s">
        <v>2624</v>
      </c>
      <c r="F472" s="939">
        <v>8809115166166</v>
      </c>
      <c r="G472" s="75">
        <v>152</v>
      </c>
      <c r="H472" s="196"/>
      <c r="I472" s="466"/>
      <c r="J472" s="439">
        <f t="shared" si="8"/>
        <v>0</v>
      </c>
    </row>
    <row r="473" spans="1:10" s="358" customFormat="1" ht="22.5">
      <c r="A473" s="4" t="s">
        <v>1577</v>
      </c>
      <c r="B473" s="123" t="s">
        <v>2523</v>
      </c>
      <c r="C473" s="117" t="s">
        <v>2766</v>
      </c>
      <c r="D473" s="113" t="s">
        <v>2313</v>
      </c>
      <c r="E473" s="270" t="s">
        <v>2768</v>
      </c>
      <c r="F473" s="701">
        <v>8809115160126</v>
      </c>
      <c r="G473" s="59">
        <v>152</v>
      </c>
      <c r="H473" s="196"/>
      <c r="I473" s="466"/>
      <c r="J473" s="439">
        <f t="shared" si="8"/>
        <v>0</v>
      </c>
    </row>
    <row r="474" spans="1:10" s="358" customFormat="1" ht="23.25" thickBot="1">
      <c r="A474" s="857">
        <v>370</v>
      </c>
      <c r="B474" s="123" t="s">
        <v>2523</v>
      </c>
      <c r="C474" s="117" t="s">
        <v>2767</v>
      </c>
      <c r="D474" s="113" t="s">
        <v>2313</v>
      </c>
      <c r="E474" s="850" t="s">
        <v>2769</v>
      </c>
      <c r="F474" s="937">
        <v>8809115160133</v>
      </c>
      <c r="G474" s="60">
        <v>152</v>
      </c>
      <c r="H474" s="196"/>
      <c r="I474" s="466"/>
      <c r="J474" s="439">
        <f t="shared" si="8"/>
        <v>0</v>
      </c>
    </row>
    <row r="475" spans="1:10" s="354" customFormat="1" ht="13.5" thickBot="1">
      <c r="A475" s="141" t="s">
        <v>2625</v>
      </c>
      <c r="B475" s="142"/>
      <c r="C475" s="142"/>
      <c r="D475" s="142"/>
      <c r="E475" s="278"/>
      <c r="F475" s="948"/>
      <c r="G475" s="377"/>
      <c r="H475" s="195"/>
      <c r="I475" s="466"/>
      <c r="J475" s="439">
        <f t="shared" si="8"/>
        <v>0</v>
      </c>
    </row>
    <row r="476" spans="1:10" s="358" customFormat="1" ht="23.25" thickBot="1">
      <c r="A476" s="4" t="s">
        <v>1578</v>
      </c>
      <c r="B476" s="123" t="s">
        <v>2523</v>
      </c>
      <c r="C476" s="109" t="s">
        <v>2807</v>
      </c>
      <c r="D476" s="42" t="s">
        <v>1731</v>
      </c>
      <c r="E476" s="385" t="s">
        <v>2627</v>
      </c>
      <c r="F476" s="949">
        <v>8809115162311</v>
      </c>
      <c r="G476" s="75">
        <v>275</v>
      </c>
      <c r="H476" s="196"/>
      <c r="I476" s="466"/>
      <c r="J476" s="439">
        <f t="shared" si="8"/>
        <v>0</v>
      </c>
    </row>
    <row r="477" spans="1:10" s="354" customFormat="1" ht="13.5" thickBot="1">
      <c r="A477" s="141" t="s">
        <v>2522</v>
      </c>
      <c r="B477" s="142"/>
      <c r="C477" s="142"/>
      <c r="D477" s="142"/>
      <c r="E477" s="279"/>
      <c r="F477" s="950"/>
      <c r="G477" s="376"/>
      <c r="H477" s="195"/>
      <c r="I477" s="466"/>
      <c r="J477" s="439">
        <f t="shared" si="8"/>
        <v>0</v>
      </c>
    </row>
    <row r="478" spans="1:10" s="354" customFormat="1" ht="12.75">
      <c r="A478" s="4" t="s">
        <v>1579</v>
      </c>
      <c r="B478" s="123" t="s">
        <v>2523</v>
      </c>
      <c r="C478" s="109" t="s">
        <v>2525</v>
      </c>
      <c r="D478" s="42" t="s">
        <v>1983</v>
      </c>
      <c r="E478" s="385" t="s">
        <v>2524</v>
      </c>
      <c r="F478" s="949">
        <v>8809115162236</v>
      </c>
      <c r="G478" s="75">
        <v>293</v>
      </c>
      <c r="H478" s="195"/>
      <c r="I478" s="466"/>
      <c r="J478" s="439">
        <f t="shared" si="8"/>
        <v>0</v>
      </c>
    </row>
    <row r="479" spans="1:10" s="354" customFormat="1" ht="12.75">
      <c r="A479" s="4" t="s">
        <v>1580</v>
      </c>
      <c r="B479" s="123" t="s">
        <v>2523</v>
      </c>
      <c r="C479" s="109" t="s">
        <v>2526</v>
      </c>
      <c r="D479" s="42" t="s">
        <v>1983</v>
      </c>
      <c r="E479" s="270" t="s">
        <v>1354</v>
      </c>
      <c r="F479" s="701">
        <v>8809115166173</v>
      </c>
      <c r="G479" s="59">
        <v>293</v>
      </c>
      <c r="H479" s="195"/>
      <c r="I479" s="466"/>
      <c r="J479" s="439">
        <f t="shared" si="8"/>
        <v>0</v>
      </c>
    </row>
    <row r="480" spans="1:10" s="354" customFormat="1" ht="15.75" thickBot="1">
      <c r="A480" s="538" t="s">
        <v>2572</v>
      </c>
      <c r="B480" s="539"/>
      <c r="C480" s="539"/>
      <c r="D480" s="539"/>
      <c r="E480" s="540"/>
      <c r="F480" s="951"/>
      <c r="G480" s="541"/>
      <c r="H480" s="195"/>
      <c r="I480" s="466"/>
      <c r="J480" s="439">
        <f t="shared" si="8"/>
        <v>0</v>
      </c>
    </row>
    <row r="481" spans="1:10" s="354" customFormat="1" ht="15.75" thickBot="1">
      <c r="A481" s="135" t="s">
        <v>2740</v>
      </c>
      <c r="B481" s="148"/>
      <c r="C481" s="148"/>
      <c r="D481" s="148"/>
      <c r="E481" s="275"/>
      <c r="F481" s="952"/>
      <c r="G481" s="536"/>
      <c r="H481" s="195"/>
      <c r="I481" s="466"/>
      <c r="J481" s="439">
        <f t="shared" si="8"/>
        <v>0</v>
      </c>
    </row>
    <row r="482" spans="1:10" s="358" customFormat="1" ht="15" customHeight="1">
      <c r="A482" s="98" t="s">
        <v>1581</v>
      </c>
      <c r="B482" s="502" t="s">
        <v>2737</v>
      </c>
      <c r="C482" s="120" t="s">
        <v>2738</v>
      </c>
      <c r="D482" s="49" t="s">
        <v>2741</v>
      </c>
      <c r="E482" s="386" t="s">
        <v>2739</v>
      </c>
      <c r="F482" s="939">
        <v>8809261552936</v>
      </c>
      <c r="G482" s="75">
        <v>126</v>
      </c>
      <c r="H482" s="196"/>
      <c r="I482" s="466"/>
      <c r="J482" s="439">
        <f t="shared" si="8"/>
        <v>0</v>
      </c>
    </row>
    <row r="483" spans="1:10" s="358" customFormat="1" ht="12.75">
      <c r="A483" s="98" t="s">
        <v>1623</v>
      </c>
      <c r="B483" s="500" t="s">
        <v>2756</v>
      </c>
      <c r="C483" s="164" t="s">
        <v>2757</v>
      </c>
      <c r="D483" s="42" t="s">
        <v>1729</v>
      </c>
      <c r="E483" s="459" t="s">
        <v>2754</v>
      </c>
      <c r="F483" s="953">
        <v>8809261553339</v>
      </c>
      <c r="G483" s="73">
        <v>163</v>
      </c>
      <c r="H483" s="198"/>
      <c r="I483" s="466"/>
      <c r="J483" s="439">
        <f t="shared" si="8"/>
        <v>0</v>
      </c>
    </row>
    <row r="484" spans="1:10" s="357" customFormat="1" ht="23.25" thickBot="1">
      <c r="A484" s="98" t="s">
        <v>1883</v>
      </c>
      <c r="B484" s="506" t="s">
        <v>2759</v>
      </c>
      <c r="C484" s="259" t="s">
        <v>2758</v>
      </c>
      <c r="D484" s="226" t="s">
        <v>1729</v>
      </c>
      <c r="E484" s="270" t="s">
        <v>2755</v>
      </c>
      <c r="F484" s="701">
        <v>8809261552127</v>
      </c>
      <c r="G484" s="717">
        <v>250</v>
      </c>
      <c r="H484" s="467"/>
      <c r="I484" s="466"/>
      <c r="J484" s="439">
        <f t="shared" si="8"/>
        <v>0</v>
      </c>
    </row>
    <row r="485" spans="1:10" s="354" customFormat="1" ht="15.75" thickBot="1">
      <c r="A485" s="128" t="s">
        <v>163</v>
      </c>
      <c r="B485" s="129"/>
      <c r="C485" s="129"/>
      <c r="D485" s="129"/>
      <c r="E485" s="271"/>
      <c r="F485" s="940"/>
      <c r="G485" s="610"/>
      <c r="H485" s="195"/>
      <c r="I485" s="466"/>
      <c r="J485" s="439">
        <f t="shared" si="8"/>
        <v>0</v>
      </c>
    </row>
    <row r="486" spans="1:10" s="354" customFormat="1" ht="12.75">
      <c r="A486" s="250" t="s">
        <v>1884</v>
      </c>
      <c r="B486" s="846" t="s">
        <v>160</v>
      </c>
      <c r="C486" s="847" t="s">
        <v>162</v>
      </c>
      <c r="D486" s="153" t="s">
        <v>2268</v>
      </c>
      <c r="E486" s="386" t="s">
        <v>161</v>
      </c>
      <c r="F486" s="939">
        <v>8809120295950</v>
      </c>
      <c r="G486" s="564">
        <v>384</v>
      </c>
      <c r="H486" s="586"/>
      <c r="I486" s="466"/>
      <c r="J486" s="439">
        <f t="shared" si="8"/>
        <v>0</v>
      </c>
    </row>
    <row r="487" spans="1:10" s="354" customFormat="1" ht="13.5" thickBot="1">
      <c r="A487" s="452" t="s">
        <v>1888</v>
      </c>
      <c r="B487" s="848" t="s">
        <v>160</v>
      </c>
      <c r="C487" s="849" t="s">
        <v>159</v>
      </c>
      <c r="D487" s="679" t="s">
        <v>2268</v>
      </c>
      <c r="E487" s="850" t="s">
        <v>158</v>
      </c>
      <c r="F487" s="937">
        <v>8809120295974</v>
      </c>
      <c r="G487" s="904">
        <v>384</v>
      </c>
      <c r="H487" s="586"/>
      <c r="I487" s="466"/>
      <c r="J487" s="439">
        <f t="shared" si="8"/>
        <v>0</v>
      </c>
    </row>
    <row r="488" spans="1:10" s="354" customFormat="1" ht="15.75" thickBot="1">
      <c r="A488" s="130" t="s">
        <v>2947</v>
      </c>
      <c r="B488" s="131"/>
      <c r="C488" s="131"/>
      <c r="D488" s="131"/>
      <c r="E488" s="131"/>
      <c r="F488" s="946"/>
      <c r="G488" s="534"/>
      <c r="H488" s="195"/>
      <c r="I488" s="466"/>
      <c r="J488" s="439">
        <f t="shared" si="8"/>
        <v>0</v>
      </c>
    </row>
    <row r="489" spans="1:10" s="354" customFormat="1" ht="13.5" thickBot="1">
      <c r="A489" s="332" t="s">
        <v>855</v>
      </c>
      <c r="B489" s="333"/>
      <c r="C489" s="333"/>
      <c r="D489" s="333"/>
      <c r="E489" s="333"/>
      <c r="F489" s="954"/>
      <c r="G489" s="373"/>
      <c r="H489" s="195"/>
      <c r="I489" s="466"/>
      <c r="J489" s="439">
        <f t="shared" si="8"/>
        <v>0</v>
      </c>
    </row>
    <row r="490" spans="1:10" s="358" customFormat="1" ht="22.5">
      <c r="A490" s="163" t="s">
        <v>839</v>
      </c>
      <c r="B490" s="509" t="s">
        <v>2733</v>
      </c>
      <c r="C490" s="227" t="s">
        <v>854</v>
      </c>
      <c r="D490" s="153" t="s">
        <v>2744</v>
      </c>
      <c r="E490" s="440">
        <v>596590</v>
      </c>
      <c r="F490" s="955">
        <v>8806358596590</v>
      </c>
      <c r="G490" s="430">
        <v>606</v>
      </c>
      <c r="H490" s="196"/>
      <c r="I490" s="466"/>
      <c r="J490" s="439">
        <f t="shared" si="8"/>
        <v>0</v>
      </c>
    </row>
    <row r="491" spans="1:10" s="358" customFormat="1" ht="23.25" thickBot="1">
      <c r="A491" s="163" t="s">
        <v>1889</v>
      </c>
      <c r="B491" s="229" t="s">
        <v>2733</v>
      </c>
      <c r="C491" s="225" t="s">
        <v>897</v>
      </c>
      <c r="D491" s="134" t="s">
        <v>2701</v>
      </c>
      <c r="E491" s="441">
        <v>580803</v>
      </c>
      <c r="F491" s="956">
        <v>8806358580803</v>
      </c>
      <c r="G491" s="431">
        <v>350</v>
      </c>
      <c r="H491" s="196" t="s">
        <v>1999</v>
      </c>
      <c r="I491" s="466"/>
      <c r="J491" s="439">
        <f t="shared" si="8"/>
        <v>0</v>
      </c>
    </row>
    <row r="492" spans="1:10" s="354" customFormat="1" ht="15.75" thickBot="1">
      <c r="A492" s="130" t="s">
        <v>2213</v>
      </c>
      <c r="B492" s="129"/>
      <c r="C492" s="129"/>
      <c r="D492" s="129"/>
      <c r="E492" s="129"/>
      <c r="F492" s="957"/>
      <c r="G492" s="535"/>
      <c r="H492" s="195"/>
      <c r="I492" s="466"/>
      <c r="J492" s="439">
        <f t="shared" si="8"/>
        <v>0</v>
      </c>
    </row>
    <row r="493" spans="1:10" s="354" customFormat="1" ht="13.5" thickBot="1">
      <c r="A493" s="80" t="s">
        <v>2600</v>
      </c>
      <c r="B493" s="81"/>
      <c r="C493" s="304"/>
      <c r="D493" s="81"/>
      <c r="E493" s="304"/>
      <c r="F493" s="958"/>
      <c r="G493" s="373"/>
      <c r="H493" s="195"/>
      <c r="I493" s="466"/>
      <c r="J493" s="439">
        <f t="shared" si="8"/>
        <v>0</v>
      </c>
    </row>
    <row r="494" spans="1:10" s="358" customFormat="1" ht="22.5">
      <c r="A494" s="4" t="s">
        <v>233</v>
      </c>
      <c r="B494" s="123" t="s">
        <v>2028</v>
      </c>
      <c r="C494" s="145" t="s">
        <v>1379</v>
      </c>
      <c r="D494" s="68" t="s">
        <v>1731</v>
      </c>
      <c r="E494" s="423" t="s">
        <v>2602</v>
      </c>
      <c r="F494" s="423"/>
      <c r="G494" s="218">
        <v>893</v>
      </c>
      <c r="H494" s="196"/>
      <c r="I494" s="466"/>
      <c r="J494" s="439">
        <f t="shared" si="8"/>
        <v>0</v>
      </c>
    </row>
    <row r="495" spans="1:10" s="358" customFormat="1" ht="22.5">
      <c r="A495" s="4" t="s">
        <v>868</v>
      </c>
      <c r="B495" s="123" t="s">
        <v>2028</v>
      </c>
      <c r="C495" s="146" t="s">
        <v>1380</v>
      </c>
      <c r="D495" s="68" t="s">
        <v>1731</v>
      </c>
      <c r="E495" s="424" t="s">
        <v>2603</v>
      </c>
      <c r="F495" s="424"/>
      <c r="G495" s="219">
        <v>893</v>
      </c>
      <c r="H495" s="196"/>
      <c r="I495" s="466"/>
      <c r="J495" s="439">
        <f t="shared" si="8"/>
        <v>0</v>
      </c>
    </row>
    <row r="496" spans="1:10" s="358" customFormat="1" ht="22.5">
      <c r="A496" s="4" t="s">
        <v>840</v>
      </c>
      <c r="B496" s="123" t="s">
        <v>2028</v>
      </c>
      <c r="C496" s="146" t="s">
        <v>1381</v>
      </c>
      <c r="D496" s="68" t="s">
        <v>1731</v>
      </c>
      <c r="E496" s="424" t="s">
        <v>2604</v>
      </c>
      <c r="F496" s="424"/>
      <c r="G496" s="219">
        <v>893</v>
      </c>
      <c r="H496" s="196"/>
      <c r="I496" s="466"/>
      <c r="J496" s="439">
        <f t="shared" si="8"/>
        <v>0</v>
      </c>
    </row>
    <row r="497" spans="1:10" s="358" customFormat="1" ht="22.5">
      <c r="A497" s="4" t="s">
        <v>1890</v>
      </c>
      <c r="B497" s="123" t="s">
        <v>2028</v>
      </c>
      <c r="C497" s="146" t="s">
        <v>1382</v>
      </c>
      <c r="D497" s="68" t="s">
        <v>1731</v>
      </c>
      <c r="E497" s="426" t="s">
        <v>2612</v>
      </c>
      <c r="F497" s="426"/>
      <c r="G497" s="219">
        <v>893</v>
      </c>
      <c r="H497" s="196"/>
      <c r="I497" s="466"/>
      <c r="J497" s="439">
        <f t="shared" si="8"/>
        <v>0</v>
      </c>
    </row>
    <row r="498" spans="1:10" s="358" customFormat="1" ht="13.5" thickBot="1">
      <c r="A498" s="4" t="s">
        <v>1624</v>
      </c>
      <c r="B498" s="123" t="s">
        <v>2028</v>
      </c>
      <c r="C498" s="147" t="s">
        <v>1383</v>
      </c>
      <c r="D498" s="68" t="s">
        <v>1731</v>
      </c>
      <c r="E498" s="424" t="s">
        <v>2605</v>
      </c>
      <c r="F498" s="424"/>
      <c r="G498" s="219">
        <v>931</v>
      </c>
      <c r="H498" s="196"/>
      <c r="I498" s="466"/>
      <c r="J498" s="439">
        <f t="shared" si="8"/>
        <v>0</v>
      </c>
    </row>
    <row r="499" spans="1:10" s="354" customFormat="1" ht="13.5" thickBot="1">
      <c r="A499" s="80" t="s">
        <v>2109</v>
      </c>
      <c r="B499" s="81"/>
      <c r="C499" s="303"/>
      <c r="D499" s="81"/>
      <c r="E499" s="304"/>
      <c r="F499" s="958"/>
      <c r="G499" s="373"/>
      <c r="H499" s="195"/>
      <c r="I499" s="466"/>
      <c r="J499" s="439">
        <f t="shared" si="8"/>
        <v>0</v>
      </c>
    </row>
    <row r="500" spans="1:10" s="354" customFormat="1" ht="12.75">
      <c r="A500" s="4" t="s">
        <v>1891</v>
      </c>
      <c r="B500" s="123" t="s">
        <v>2028</v>
      </c>
      <c r="C500" s="125" t="s">
        <v>1384</v>
      </c>
      <c r="D500" s="68" t="s">
        <v>2110</v>
      </c>
      <c r="E500" s="423">
        <v>984000</v>
      </c>
      <c r="F500" s="423">
        <v>8801046984000</v>
      </c>
      <c r="G500" s="218">
        <v>259</v>
      </c>
      <c r="H500" s="195"/>
      <c r="I500" s="466"/>
      <c r="J500" s="439">
        <f t="shared" si="8"/>
        <v>0</v>
      </c>
    </row>
    <row r="501" spans="1:10" s="354" customFormat="1" ht="12.75">
      <c r="A501" s="4" t="s">
        <v>234</v>
      </c>
      <c r="B501" s="123" t="s">
        <v>2028</v>
      </c>
      <c r="C501" s="126" t="s">
        <v>1385</v>
      </c>
      <c r="D501" s="68" t="s">
        <v>2111</v>
      </c>
      <c r="E501" s="424">
        <v>984055</v>
      </c>
      <c r="F501" s="424">
        <v>8801046984055</v>
      </c>
      <c r="G501" s="219">
        <v>278</v>
      </c>
      <c r="H501" s="195" t="s">
        <v>1999</v>
      </c>
      <c r="I501" s="466"/>
      <c r="J501" s="439">
        <f t="shared" si="8"/>
        <v>0</v>
      </c>
    </row>
    <row r="502" spans="1:10" s="354" customFormat="1" ht="12.75">
      <c r="A502" s="4" t="s">
        <v>235</v>
      </c>
      <c r="B502" s="123" t="s">
        <v>2028</v>
      </c>
      <c r="C502" s="126" t="s">
        <v>1386</v>
      </c>
      <c r="D502" s="68" t="s">
        <v>1984</v>
      </c>
      <c r="E502" s="424">
        <v>983713</v>
      </c>
      <c r="F502" s="424">
        <v>8801046983713</v>
      </c>
      <c r="G502" s="219">
        <v>237</v>
      </c>
      <c r="H502" s="195" t="s">
        <v>1999</v>
      </c>
      <c r="I502" s="466"/>
      <c r="J502" s="439">
        <f t="shared" si="8"/>
        <v>0</v>
      </c>
    </row>
    <row r="503" spans="1:10" s="354" customFormat="1" ht="12.75">
      <c r="A503" s="4" t="s">
        <v>1892</v>
      </c>
      <c r="B503" s="123" t="s">
        <v>2028</v>
      </c>
      <c r="C503" s="126" t="s">
        <v>1387</v>
      </c>
      <c r="D503" s="68" t="s">
        <v>1911</v>
      </c>
      <c r="E503" s="424">
        <v>984017</v>
      </c>
      <c r="F503" s="424">
        <v>8801046984017</v>
      </c>
      <c r="G503" s="219">
        <v>273</v>
      </c>
      <c r="H503" s="195"/>
      <c r="I503" s="466"/>
      <c r="J503" s="439">
        <f t="shared" si="8"/>
        <v>0</v>
      </c>
    </row>
    <row r="504" spans="1:10" s="354" customFormat="1" ht="12.75">
      <c r="A504" s="4" t="s">
        <v>1893</v>
      </c>
      <c r="B504" s="123" t="s">
        <v>2028</v>
      </c>
      <c r="C504" s="126" t="s">
        <v>1388</v>
      </c>
      <c r="D504" s="68" t="s">
        <v>2112</v>
      </c>
      <c r="E504" s="424">
        <v>984048</v>
      </c>
      <c r="F504" s="424">
        <v>8801046984048</v>
      </c>
      <c r="G504" s="219">
        <v>323</v>
      </c>
      <c r="H504" s="195" t="s">
        <v>1999</v>
      </c>
      <c r="I504" s="466"/>
      <c r="J504" s="439">
        <f t="shared" si="8"/>
        <v>0</v>
      </c>
    </row>
    <row r="505" spans="1:10" s="354" customFormat="1" ht="13.5" thickBot="1">
      <c r="A505" s="4" t="s">
        <v>1894</v>
      </c>
      <c r="B505" s="123" t="s">
        <v>2028</v>
      </c>
      <c r="C505" s="127" t="s">
        <v>1389</v>
      </c>
      <c r="D505" s="68" t="s">
        <v>2113</v>
      </c>
      <c r="E505" s="425">
        <v>983690</v>
      </c>
      <c r="F505" s="425">
        <v>8801046983690</v>
      </c>
      <c r="G505" s="220">
        <v>214</v>
      </c>
      <c r="H505" s="195"/>
      <c r="I505" s="466"/>
      <c r="J505" s="439">
        <f t="shared" si="8"/>
        <v>0</v>
      </c>
    </row>
    <row r="506" spans="1:10" s="354" customFormat="1" ht="13.5" thickBot="1">
      <c r="A506" s="309" t="s">
        <v>2803</v>
      </c>
      <c r="B506" s="81"/>
      <c r="C506" s="303"/>
      <c r="D506" s="81"/>
      <c r="E506" s="304"/>
      <c r="F506" s="958"/>
      <c r="G506" s="373"/>
      <c r="H506" s="195"/>
      <c r="I506" s="466"/>
      <c r="J506" s="439">
        <f t="shared" si="8"/>
        <v>0</v>
      </c>
    </row>
    <row r="507" spans="1:10" s="354" customFormat="1" ht="12.75">
      <c r="A507" s="163" t="s">
        <v>236</v>
      </c>
      <c r="B507" s="518" t="s">
        <v>2028</v>
      </c>
      <c r="C507" s="170" t="s">
        <v>1390</v>
      </c>
      <c r="D507" s="171" t="s">
        <v>2601</v>
      </c>
      <c r="E507" s="423">
        <v>198122</v>
      </c>
      <c r="F507" s="423">
        <v>8809242198122</v>
      </c>
      <c r="G507" s="218">
        <v>57</v>
      </c>
      <c r="H507" s="195"/>
      <c r="I507" s="466"/>
      <c r="J507" s="439">
        <f t="shared" si="8"/>
        <v>0</v>
      </c>
    </row>
    <row r="508" spans="1:10" s="354" customFormat="1" ht="12.75">
      <c r="A508" s="163" t="s">
        <v>1895</v>
      </c>
      <c r="B508" s="506" t="s">
        <v>2028</v>
      </c>
      <c r="C508" s="172" t="s">
        <v>1391</v>
      </c>
      <c r="D508" s="173" t="s">
        <v>2601</v>
      </c>
      <c r="E508" s="424">
        <v>198061</v>
      </c>
      <c r="F508" s="424">
        <v>8809242198061</v>
      </c>
      <c r="G508" s="219">
        <v>57</v>
      </c>
      <c r="H508" s="195"/>
      <c r="I508" s="466"/>
      <c r="J508" s="439">
        <f t="shared" si="8"/>
        <v>0</v>
      </c>
    </row>
    <row r="509" spans="1:10" s="354" customFormat="1" ht="12.75">
      <c r="A509" s="163" t="s">
        <v>1896</v>
      </c>
      <c r="B509" s="506" t="s">
        <v>2028</v>
      </c>
      <c r="C509" s="172" t="s">
        <v>1392</v>
      </c>
      <c r="D509" s="173" t="s">
        <v>2601</v>
      </c>
      <c r="E509" s="424">
        <v>198085</v>
      </c>
      <c r="F509" s="424">
        <v>8809242198085</v>
      </c>
      <c r="G509" s="219">
        <v>57</v>
      </c>
      <c r="H509" s="195"/>
      <c r="I509" s="466"/>
      <c r="J509" s="439">
        <f t="shared" si="8"/>
        <v>0</v>
      </c>
    </row>
    <row r="510" spans="1:10" s="354" customFormat="1" ht="13.5" thickBot="1">
      <c r="A510" s="163" t="s">
        <v>1897</v>
      </c>
      <c r="B510" s="519" t="s">
        <v>2028</v>
      </c>
      <c r="C510" s="174" t="s">
        <v>1393</v>
      </c>
      <c r="D510" s="175" t="s">
        <v>2601</v>
      </c>
      <c r="E510" s="425">
        <v>198108</v>
      </c>
      <c r="F510" s="425">
        <v>8809242198108</v>
      </c>
      <c r="G510" s="219">
        <v>57</v>
      </c>
      <c r="H510" s="195"/>
      <c r="I510" s="466"/>
      <c r="J510" s="439">
        <f t="shared" si="8"/>
        <v>0</v>
      </c>
    </row>
    <row r="511" spans="1:10" s="354" customFormat="1" ht="13.5" thickBot="1">
      <c r="A511" s="309" t="s">
        <v>2638</v>
      </c>
      <c r="B511" s="81"/>
      <c r="C511" s="303"/>
      <c r="D511" s="81"/>
      <c r="E511" s="303"/>
      <c r="F511" s="959"/>
      <c r="G511" s="373"/>
      <c r="H511" s="195"/>
      <c r="I511" s="466"/>
      <c r="J511" s="439">
        <f t="shared" si="8"/>
        <v>0</v>
      </c>
    </row>
    <row r="512" spans="1:10" s="354" customFormat="1" ht="12.75">
      <c r="A512" s="98" t="s">
        <v>1898</v>
      </c>
      <c r="B512" s="502" t="s">
        <v>2028</v>
      </c>
      <c r="C512" s="125" t="s">
        <v>1394</v>
      </c>
      <c r="D512" s="140" t="s">
        <v>2601</v>
      </c>
      <c r="E512" s="423">
        <v>201549</v>
      </c>
      <c r="F512" s="423">
        <v>8809242201549</v>
      </c>
      <c r="G512" s="218">
        <v>130</v>
      </c>
      <c r="H512" s="195"/>
      <c r="I512" s="466"/>
      <c r="J512" s="439">
        <f t="shared" si="8"/>
        <v>0</v>
      </c>
    </row>
    <row r="513" spans="1:10" s="354" customFormat="1" ht="12.75">
      <c r="A513" s="98" t="s">
        <v>1899</v>
      </c>
      <c r="B513" s="123" t="s">
        <v>2028</v>
      </c>
      <c r="C513" s="126" t="s">
        <v>1395</v>
      </c>
      <c r="D513" s="68" t="s">
        <v>2601</v>
      </c>
      <c r="E513" s="424">
        <v>201587</v>
      </c>
      <c r="F513" s="424">
        <v>8809242201587</v>
      </c>
      <c r="G513" s="219">
        <v>130</v>
      </c>
      <c r="H513" s="195"/>
      <c r="I513" s="466"/>
      <c r="J513" s="439">
        <f t="shared" si="8"/>
        <v>0</v>
      </c>
    </row>
    <row r="514" spans="1:10" s="354" customFormat="1" ht="12.75">
      <c r="A514" s="98" t="s">
        <v>1900</v>
      </c>
      <c r="B514" s="123" t="s">
        <v>2028</v>
      </c>
      <c r="C514" s="126" t="s">
        <v>1396</v>
      </c>
      <c r="D514" s="68" t="s">
        <v>2601</v>
      </c>
      <c r="E514" s="424">
        <v>201532</v>
      </c>
      <c r="F514" s="424">
        <v>8809242201532</v>
      </c>
      <c r="G514" s="219">
        <v>130</v>
      </c>
      <c r="H514" s="195"/>
      <c r="I514" s="466"/>
      <c r="J514" s="439">
        <f t="shared" si="8"/>
        <v>0</v>
      </c>
    </row>
    <row r="515" spans="1:10" s="354" customFormat="1" ht="12.75">
      <c r="A515" s="98" t="s">
        <v>1901</v>
      </c>
      <c r="B515" s="503" t="s">
        <v>2028</v>
      </c>
      <c r="C515" s="527" t="s">
        <v>1397</v>
      </c>
      <c r="D515" s="427" t="s">
        <v>2601</v>
      </c>
      <c r="E515" s="528">
        <v>201501</v>
      </c>
      <c r="F515" s="528">
        <v>8809242201501</v>
      </c>
      <c r="G515" s="219">
        <v>130</v>
      </c>
      <c r="H515" s="195"/>
      <c r="I515" s="466"/>
      <c r="J515" s="439">
        <f t="shared" si="8"/>
        <v>0</v>
      </c>
    </row>
    <row r="516" spans="1:10" s="354" customFormat="1" ht="12.75">
      <c r="A516" s="98" t="s">
        <v>1902</v>
      </c>
      <c r="B516" s="123" t="s">
        <v>2028</v>
      </c>
      <c r="C516" s="126" t="s">
        <v>52</v>
      </c>
      <c r="D516" s="77" t="s">
        <v>50</v>
      </c>
      <c r="E516" s="424">
        <v>198337</v>
      </c>
      <c r="F516" s="424">
        <v>8809242198337</v>
      </c>
      <c r="G516" s="219">
        <v>212</v>
      </c>
      <c r="H516" s="530"/>
      <c r="I516" s="466"/>
      <c r="J516" s="439">
        <f t="shared" si="8"/>
        <v>0</v>
      </c>
    </row>
    <row r="517" spans="1:10" s="354" customFormat="1" ht="12.75">
      <c r="A517" s="98" t="s">
        <v>1903</v>
      </c>
      <c r="B517" s="123" t="s">
        <v>2028</v>
      </c>
      <c r="C517" s="126" t="s">
        <v>51</v>
      </c>
      <c r="D517" s="68" t="s">
        <v>50</v>
      </c>
      <c r="E517" s="424">
        <v>198313</v>
      </c>
      <c r="F517" s="424">
        <v>8809242198313</v>
      </c>
      <c r="G517" s="219">
        <v>212</v>
      </c>
      <c r="H517" s="530"/>
      <c r="I517" s="466"/>
      <c r="J517" s="439">
        <f t="shared" si="8"/>
        <v>0</v>
      </c>
    </row>
    <row r="518" spans="1:10" s="354" customFormat="1" ht="12.75">
      <c r="A518" s="98" t="s">
        <v>1904</v>
      </c>
      <c r="B518" s="123" t="s">
        <v>2028</v>
      </c>
      <c r="C518" s="126" t="s">
        <v>53</v>
      </c>
      <c r="D518" s="68" t="s">
        <v>50</v>
      </c>
      <c r="E518" s="424">
        <v>197996</v>
      </c>
      <c r="F518" s="424">
        <v>8809242197996</v>
      </c>
      <c r="G518" s="219">
        <v>212</v>
      </c>
      <c r="H518" s="530"/>
      <c r="I518" s="466"/>
      <c r="J518" s="439">
        <f t="shared" si="8"/>
        <v>0</v>
      </c>
    </row>
    <row r="519" spans="1:10" s="354" customFormat="1" ht="12.75">
      <c r="A519" s="98" t="s">
        <v>1905</v>
      </c>
      <c r="B519" s="123" t="s">
        <v>2028</v>
      </c>
      <c r="C519" s="126" t="s">
        <v>54</v>
      </c>
      <c r="D519" s="77" t="s">
        <v>50</v>
      </c>
      <c r="E519" s="424">
        <v>198320</v>
      </c>
      <c r="F519" s="424">
        <v>8809242198320</v>
      </c>
      <c r="G519" s="219">
        <v>212</v>
      </c>
      <c r="H519" s="530"/>
      <c r="I519" s="466"/>
      <c r="J519" s="439">
        <f t="shared" si="8"/>
        <v>0</v>
      </c>
    </row>
    <row r="520" spans="1:10" s="354" customFormat="1" ht="12.75">
      <c r="A520" s="98" t="s">
        <v>2355</v>
      </c>
      <c r="B520" s="500" t="s">
        <v>2028</v>
      </c>
      <c r="C520" s="600" t="s">
        <v>1398</v>
      </c>
      <c r="D520" s="68" t="s">
        <v>813</v>
      </c>
      <c r="E520" s="426">
        <v>191536</v>
      </c>
      <c r="F520" s="426">
        <v>8809242191536</v>
      </c>
      <c r="G520" s="529">
        <v>509</v>
      </c>
      <c r="H520" s="195"/>
      <c r="I520" s="466"/>
      <c r="J520" s="439">
        <f t="shared" si="8"/>
        <v>0</v>
      </c>
    </row>
    <row r="521" spans="1:10" s="354" customFormat="1" ht="12.75">
      <c r="A521" s="98" t="s">
        <v>1940</v>
      </c>
      <c r="B521" s="506" t="s">
        <v>2028</v>
      </c>
      <c r="C521" s="172" t="s">
        <v>1378</v>
      </c>
      <c r="D521" s="202" t="s">
        <v>814</v>
      </c>
      <c r="E521" s="424">
        <v>191512</v>
      </c>
      <c r="F521" s="424">
        <v>8809242191512</v>
      </c>
      <c r="G521" s="219">
        <v>472</v>
      </c>
      <c r="H521" s="195" t="s">
        <v>1999</v>
      </c>
      <c r="I521" s="466"/>
      <c r="J521" s="439">
        <f t="shared" si="8"/>
        <v>0</v>
      </c>
    </row>
    <row r="522" spans="1:10" s="354" customFormat="1" ht="13.5" thickBot="1">
      <c r="A522" s="330" t="s">
        <v>2763</v>
      </c>
      <c r="B522" s="331"/>
      <c r="C522" s="331"/>
      <c r="D522" s="331"/>
      <c r="E522" s="331"/>
      <c r="F522" s="960"/>
      <c r="G522" s="378"/>
      <c r="H522" s="195"/>
      <c r="I522" s="466"/>
      <c r="J522" s="439">
        <f t="shared" si="8"/>
        <v>0</v>
      </c>
    </row>
    <row r="523" spans="1:10" s="358" customFormat="1" ht="22.5">
      <c r="A523" s="159" t="s">
        <v>1941</v>
      </c>
      <c r="B523" s="502" t="s">
        <v>2028</v>
      </c>
      <c r="C523" s="145" t="s">
        <v>1399</v>
      </c>
      <c r="D523" s="140" t="s">
        <v>2639</v>
      </c>
      <c r="E523" s="422">
        <v>191598</v>
      </c>
      <c r="F523" s="422">
        <v>8809242191598</v>
      </c>
      <c r="G523" s="218">
        <v>145</v>
      </c>
      <c r="H523" s="196"/>
      <c r="I523" s="466"/>
      <c r="J523" s="439">
        <f t="shared" si="8"/>
        <v>0</v>
      </c>
    </row>
    <row r="524" spans="1:10" s="354" customFormat="1" ht="13.5" thickBot="1">
      <c r="A524" s="307" t="s">
        <v>2762</v>
      </c>
      <c r="B524" s="308"/>
      <c r="C524" s="308"/>
      <c r="D524" s="308"/>
      <c r="E524" s="308"/>
      <c r="F524" s="961"/>
      <c r="G524" s="379"/>
      <c r="H524" s="195"/>
      <c r="I524" s="466"/>
      <c r="J524" s="439">
        <f t="shared" si="8"/>
        <v>0</v>
      </c>
    </row>
    <row r="525" spans="1:10" s="358" customFormat="1" ht="22.5">
      <c r="A525" s="159" t="s">
        <v>1942</v>
      </c>
      <c r="B525" s="502" t="s">
        <v>2028</v>
      </c>
      <c r="C525" s="160" t="s">
        <v>1400</v>
      </c>
      <c r="D525" s="140" t="s">
        <v>2639</v>
      </c>
      <c r="E525" s="631">
        <v>199808</v>
      </c>
      <c r="F525" s="631">
        <v>8809242199808</v>
      </c>
      <c r="G525" s="218">
        <v>145</v>
      </c>
      <c r="H525" s="196"/>
      <c r="I525" s="466"/>
      <c r="J525" s="439">
        <f aca="true" t="shared" si="9" ref="J525:J588">G525*I525</f>
        <v>0</v>
      </c>
    </row>
    <row r="526" spans="1:10" s="354" customFormat="1" ht="13.5" thickBot="1">
      <c r="A526" s="330" t="s">
        <v>2250</v>
      </c>
      <c r="B526" s="331"/>
      <c r="C526" s="331"/>
      <c r="D526" s="331"/>
      <c r="E526" s="331"/>
      <c r="F526" s="960"/>
      <c r="G526" s="378"/>
      <c r="H526" s="195"/>
      <c r="I526" s="466"/>
      <c r="J526" s="439">
        <f t="shared" si="9"/>
        <v>0</v>
      </c>
    </row>
    <row r="527" spans="1:10" s="354" customFormat="1" ht="12.75">
      <c r="A527" s="4" t="s">
        <v>1943</v>
      </c>
      <c r="B527" s="123" t="s">
        <v>2028</v>
      </c>
      <c r="C527" s="53" t="s">
        <v>775</v>
      </c>
      <c r="D527" s="42" t="s">
        <v>1820</v>
      </c>
      <c r="E527" s="420">
        <v>871522</v>
      </c>
      <c r="F527" s="420">
        <v>8801046871522</v>
      </c>
      <c r="G527" s="23">
        <v>343</v>
      </c>
      <c r="H527" s="195"/>
      <c r="I527" s="466"/>
      <c r="J527" s="439">
        <f t="shared" si="9"/>
        <v>0</v>
      </c>
    </row>
    <row r="528" spans="1:10" s="354" customFormat="1" ht="12.75">
      <c r="A528" s="4" t="s">
        <v>1944</v>
      </c>
      <c r="B528" s="123" t="s">
        <v>2028</v>
      </c>
      <c r="C528" s="53" t="s">
        <v>776</v>
      </c>
      <c r="D528" s="42" t="s">
        <v>1820</v>
      </c>
      <c r="E528" s="420">
        <v>862438</v>
      </c>
      <c r="F528" s="420">
        <v>8801046862438</v>
      </c>
      <c r="G528" s="17">
        <v>343</v>
      </c>
      <c r="H528" s="195"/>
      <c r="I528" s="466"/>
      <c r="J528" s="439">
        <f t="shared" si="9"/>
        <v>0</v>
      </c>
    </row>
    <row r="529" spans="1:10" s="354" customFormat="1" ht="12.75">
      <c r="A529" s="4" t="s">
        <v>869</v>
      </c>
      <c r="B529" s="123" t="s">
        <v>2028</v>
      </c>
      <c r="C529" s="53" t="s">
        <v>777</v>
      </c>
      <c r="D529" s="42" t="s">
        <v>1820</v>
      </c>
      <c r="E529" s="420">
        <v>871546</v>
      </c>
      <c r="F529" s="420">
        <v>8801046871546</v>
      </c>
      <c r="G529" s="17">
        <v>343</v>
      </c>
      <c r="H529" s="195" t="s">
        <v>1999</v>
      </c>
      <c r="I529" s="466"/>
      <c r="J529" s="439">
        <f t="shared" si="9"/>
        <v>0</v>
      </c>
    </row>
    <row r="530" spans="1:10" s="354" customFormat="1" ht="13.5" thickBot="1">
      <c r="A530" s="4" t="s">
        <v>1945</v>
      </c>
      <c r="B530" s="123" t="s">
        <v>2028</v>
      </c>
      <c r="C530" s="54" t="s">
        <v>778</v>
      </c>
      <c r="D530" s="24" t="s">
        <v>1820</v>
      </c>
      <c r="E530" s="421">
        <v>862421</v>
      </c>
      <c r="F530" s="421">
        <v>8801046862421</v>
      </c>
      <c r="G530" s="17">
        <v>343</v>
      </c>
      <c r="H530" s="195"/>
      <c r="I530" s="466"/>
      <c r="J530" s="439">
        <f t="shared" si="9"/>
        <v>0</v>
      </c>
    </row>
    <row r="531" spans="1:10" s="354" customFormat="1" ht="13.5" thickBot="1">
      <c r="A531" s="309" t="s">
        <v>2479</v>
      </c>
      <c r="B531" s="81"/>
      <c r="C531" s="304"/>
      <c r="D531" s="304"/>
      <c r="E531" s="304"/>
      <c r="F531" s="958"/>
      <c r="G531" s="371"/>
      <c r="H531" s="195"/>
      <c r="I531" s="466"/>
      <c r="J531" s="439">
        <f t="shared" si="9"/>
        <v>0</v>
      </c>
    </row>
    <row r="532" spans="1:10" s="354" customFormat="1" ht="12.75">
      <c r="A532" s="98" t="s">
        <v>1946</v>
      </c>
      <c r="B532" s="502" t="s">
        <v>2028</v>
      </c>
      <c r="C532" s="47" t="s">
        <v>1401</v>
      </c>
      <c r="D532" s="49" t="s">
        <v>1885</v>
      </c>
      <c r="E532" s="419" t="s">
        <v>1886</v>
      </c>
      <c r="F532" s="419" t="s">
        <v>709</v>
      </c>
      <c r="G532" s="75">
        <v>56</v>
      </c>
      <c r="H532" s="195"/>
      <c r="I532" s="466"/>
      <c r="J532" s="439">
        <f t="shared" si="9"/>
        <v>0</v>
      </c>
    </row>
    <row r="533" spans="1:10" s="354" customFormat="1" ht="12.75">
      <c r="A533" s="98" t="s">
        <v>1947</v>
      </c>
      <c r="B533" s="123" t="s">
        <v>2028</v>
      </c>
      <c r="C533" s="43" t="s">
        <v>1402</v>
      </c>
      <c r="D533" s="24" t="s">
        <v>1885</v>
      </c>
      <c r="E533" s="409" t="s">
        <v>1887</v>
      </c>
      <c r="F533" s="409" t="s">
        <v>710</v>
      </c>
      <c r="G533" s="17">
        <v>56</v>
      </c>
      <c r="H533" s="195"/>
      <c r="I533" s="466"/>
      <c r="J533" s="439">
        <f t="shared" si="9"/>
        <v>0</v>
      </c>
    </row>
    <row r="534" spans="1:10" s="358" customFormat="1" ht="13.5" thickBot="1">
      <c r="A534" s="98" t="s">
        <v>1948</v>
      </c>
      <c r="B534" s="291" t="s">
        <v>2028</v>
      </c>
      <c r="C534" s="282" t="s">
        <v>1403</v>
      </c>
      <c r="D534" s="45" t="s">
        <v>1885</v>
      </c>
      <c r="E534" s="409" t="s">
        <v>1175</v>
      </c>
      <c r="F534" s="409" t="s">
        <v>711</v>
      </c>
      <c r="G534" s="106">
        <v>60</v>
      </c>
      <c r="H534" s="196"/>
      <c r="I534" s="466"/>
      <c r="J534" s="439">
        <f t="shared" si="9"/>
        <v>0</v>
      </c>
    </row>
    <row r="535" spans="1:10" s="354" customFormat="1" ht="13.5" thickBot="1">
      <c r="A535" s="309" t="s">
        <v>2027</v>
      </c>
      <c r="B535" s="81"/>
      <c r="C535" s="331"/>
      <c r="D535" s="303"/>
      <c r="E535" s="304"/>
      <c r="F535" s="958"/>
      <c r="G535" s="371"/>
      <c r="H535" s="195"/>
      <c r="I535" s="466"/>
      <c r="J535" s="439">
        <f t="shared" si="9"/>
        <v>0</v>
      </c>
    </row>
    <row r="536" spans="1:10" s="354" customFormat="1" ht="12.75">
      <c r="A536" s="98" t="s">
        <v>1949</v>
      </c>
      <c r="B536" s="502" t="s">
        <v>2028</v>
      </c>
      <c r="C536" s="105" t="s">
        <v>1425</v>
      </c>
      <c r="D536" s="49" t="s">
        <v>2161</v>
      </c>
      <c r="E536" s="415" t="s">
        <v>47</v>
      </c>
      <c r="F536" s="936">
        <v>8801046256633</v>
      </c>
      <c r="G536" s="52">
        <v>20</v>
      </c>
      <c r="H536" s="195"/>
      <c r="I536" s="466"/>
      <c r="J536" s="439">
        <f t="shared" si="9"/>
        <v>0</v>
      </c>
    </row>
    <row r="537" spans="1:10" s="354" customFormat="1" ht="12.75">
      <c r="A537" s="98" t="s">
        <v>1950</v>
      </c>
      <c r="B537" s="501" t="s">
        <v>2028</v>
      </c>
      <c r="C537" s="29" t="s">
        <v>1404</v>
      </c>
      <c r="D537" s="33" t="s">
        <v>1985</v>
      </c>
      <c r="E537" s="406" t="s">
        <v>2105</v>
      </c>
      <c r="F537" s="863">
        <v>8801046886366</v>
      </c>
      <c r="G537" s="17">
        <v>74</v>
      </c>
      <c r="H537" s="195"/>
      <c r="I537" s="466"/>
      <c r="J537" s="439">
        <f t="shared" si="9"/>
        <v>0</v>
      </c>
    </row>
    <row r="538" spans="1:10" s="354" customFormat="1" ht="12.75">
      <c r="A538" s="98" t="s">
        <v>1951</v>
      </c>
      <c r="B538" s="501" t="s">
        <v>2028</v>
      </c>
      <c r="C538" s="35" t="s">
        <v>1405</v>
      </c>
      <c r="D538" s="33" t="s">
        <v>1985</v>
      </c>
      <c r="E538" s="406" t="s">
        <v>2046</v>
      </c>
      <c r="F538" s="863">
        <v>8801046862865</v>
      </c>
      <c r="G538" s="17">
        <v>74</v>
      </c>
      <c r="H538" s="195"/>
      <c r="I538" s="466"/>
      <c r="J538" s="439">
        <f t="shared" si="9"/>
        <v>0</v>
      </c>
    </row>
    <row r="539" spans="1:10" s="358" customFormat="1" ht="12.75">
      <c r="A539" s="98" t="s">
        <v>1952</v>
      </c>
      <c r="B539" s="444" t="s">
        <v>2028</v>
      </c>
      <c r="C539" s="55" t="s">
        <v>1406</v>
      </c>
      <c r="D539" s="24" t="s">
        <v>1985</v>
      </c>
      <c r="E539" s="445">
        <v>242889</v>
      </c>
      <c r="F539" s="873">
        <v>8801046242889</v>
      </c>
      <c r="G539" s="17">
        <v>89</v>
      </c>
      <c r="H539" s="196"/>
      <c r="I539" s="466"/>
      <c r="J539" s="439">
        <f t="shared" si="9"/>
        <v>0</v>
      </c>
    </row>
    <row r="540" spans="1:10" s="358" customFormat="1" ht="12.75">
      <c r="A540" s="98" t="s">
        <v>1953</v>
      </c>
      <c r="B540" s="444" t="s">
        <v>2028</v>
      </c>
      <c r="C540" s="55" t="s">
        <v>1407</v>
      </c>
      <c r="D540" s="24" t="s">
        <v>1985</v>
      </c>
      <c r="E540" s="410">
        <v>242865</v>
      </c>
      <c r="F540" s="420">
        <v>8801046242865</v>
      </c>
      <c r="G540" s="17">
        <v>89</v>
      </c>
      <c r="H540" s="196"/>
      <c r="I540" s="466"/>
      <c r="J540" s="439">
        <f t="shared" si="9"/>
        <v>0</v>
      </c>
    </row>
    <row r="541" spans="1:10" s="358" customFormat="1" ht="12.75">
      <c r="A541" s="98" t="s">
        <v>1954</v>
      </c>
      <c r="B541" s="444" t="s">
        <v>2028</v>
      </c>
      <c r="C541" s="55" t="s">
        <v>1408</v>
      </c>
      <c r="D541" s="24" t="s">
        <v>1985</v>
      </c>
      <c r="E541" s="410">
        <v>242872</v>
      </c>
      <c r="F541" s="420">
        <v>8801046242872</v>
      </c>
      <c r="G541" s="17">
        <v>89</v>
      </c>
      <c r="H541" s="196"/>
      <c r="I541" s="466"/>
      <c r="J541" s="439">
        <f t="shared" si="9"/>
        <v>0</v>
      </c>
    </row>
    <row r="542" spans="1:10" s="358" customFormat="1" ht="12.75">
      <c r="A542" s="98" t="s">
        <v>2279</v>
      </c>
      <c r="B542" s="444" t="s">
        <v>2028</v>
      </c>
      <c r="C542" s="55" t="s">
        <v>1409</v>
      </c>
      <c r="D542" s="24" t="s">
        <v>2186</v>
      </c>
      <c r="E542" s="410">
        <v>979280</v>
      </c>
      <c r="F542" s="420">
        <v>8801046979280</v>
      </c>
      <c r="G542" s="17">
        <v>77</v>
      </c>
      <c r="H542" s="196"/>
      <c r="I542" s="466"/>
      <c r="J542" s="439">
        <f t="shared" si="9"/>
        <v>0</v>
      </c>
    </row>
    <row r="543" spans="1:10" s="358" customFormat="1" ht="12.75">
      <c r="A543" s="98" t="s">
        <v>2280</v>
      </c>
      <c r="B543" s="444" t="s">
        <v>2028</v>
      </c>
      <c r="C543" s="55" t="s">
        <v>1410</v>
      </c>
      <c r="D543" s="24" t="s">
        <v>2186</v>
      </c>
      <c r="E543" s="410">
        <v>900000</v>
      </c>
      <c r="F543" s="420">
        <v>8801046900000</v>
      </c>
      <c r="G543" s="17">
        <v>77</v>
      </c>
      <c r="H543" s="196"/>
      <c r="I543" s="466"/>
      <c r="J543" s="439">
        <f t="shared" si="9"/>
        <v>0</v>
      </c>
    </row>
    <row r="544" spans="1:10" s="358" customFormat="1" ht="12.75">
      <c r="A544" s="98" t="s">
        <v>2281</v>
      </c>
      <c r="B544" s="444" t="s">
        <v>2028</v>
      </c>
      <c r="C544" s="55" t="s">
        <v>1411</v>
      </c>
      <c r="D544" s="24" t="s">
        <v>2186</v>
      </c>
      <c r="E544" s="410">
        <v>891964</v>
      </c>
      <c r="F544" s="420">
        <v>8801046891964</v>
      </c>
      <c r="G544" s="17">
        <v>92</v>
      </c>
      <c r="H544" s="196" t="s">
        <v>1999</v>
      </c>
      <c r="I544" s="466"/>
      <c r="J544" s="439">
        <f t="shared" si="9"/>
        <v>0</v>
      </c>
    </row>
    <row r="545" spans="1:10" s="358" customFormat="1" ht="12.75">
      <c r="A545" s="98" t="s">
        <v>2282</v>
      </c>
      <c r="B545" s="123" t="s">
        <v>2028</v>
      </c>
      <c r="C545" s="92" t="s">
        <v>1412</v>
      </c>
      <c r="D545" s="24" t="s">
        <v>2139</v>
      </c>
      <c r="E545" s="410">
        <v>898338</v>
      </c>
      <c r="F545" s="420">
        <v>8801046898338</v>
      </c>
      <c r="G545" s="17">
        <v>77</v>
      </c>
      <c r="H545" s="196"/>
      <c r="I545" s="466"/>
      <c r="J545" s="439">
        <f t="shared" si="9"/>
        <v>0</v>
      </c>
    </row>
    <row r="546" spans="1:10" s="358" customFormat="1" ht="12.75">
      <c r="A546" s="98" t="s">
        <v>2283</v>
      </c>
      <c r="B546" s="123" t="s">
        <v>2028</v>
      </c>
      <c r="C546" s="92" t="s">
        <v>1413</v>
      </c>
      <c r="D546" s="24" t="s">
        <v>2139</v>
      </c>
      <c r="E546" s="410">
        <v>898406</v>
      </c>
      <c r="F546" s="420">
        <v>8801046898406</v>
      </c>
      <c r="G546" s="17">
        <v>89</v>
      </c>
      <c r="H546" s="196"/>
      <c r="I546" s="466"/>
      <c r="J546" s="439">
        <f t="shared" si="9"/>
        <v>0</v>
      </c>
    </row>
    <row r="547" spans="1:10" s="358" customFormat="1" ht="12.75">
      <c r="A547" s="98" t="s">
        <v>2284</v>
      </c>
      <c r="B547" s="123" t="s">
        <v>2028</v>
      </c>
      <c r="C547" s="92" t="s">
        <v>1414</v>
      </c>
      <c r="D547" s="24" t="s">
        <v>2139</v>
      </c>
      <c r="E547" s="410">
        <v>898260</v>
      </c>
      <c r="F547" s="420">
        <v>8801046898260</v>
      </c>
      <c r="G547" s="17">
        <v>77</v>
      </c>
      <c r="H547" s="196"/>
      <c r="I547" s="466"/>
      <c r="J547" s="439">
        <f t="shared" si="9"/>
        <v>0</v>
      </c>
    </row>
    <row r="548" spans="1:10" s="358" customFormat="1" ht="12.75">
      <c r="A548" s="98" t="s">
        <v>2285</v>
      </c>
      <c r="B548" s="503" t="s">
        <v>2028</v>
      </c>
      <c r="C548" s="92" t="s">
        <v>1415</v>
      </c>
      <c r="D548" s="24" t="s">
        <v>2331</v>
      </c>
      <c r="E548" s="410">
        <v>998656</v>
      </c>
      <c r="F548" s="420">
        <v>8801046998656</v>
      </c>
      <c r="G548" s="17">
        <v>77</v>
      </c>
      <c r="H548" s="196" t="s">
        <v>1999</v>
      </c>
      <c r="I548" s="466"/>
      <c r="J548" s="439">
        <f t="shared" si="9"/>
        <v>0</v>
      </c>
    </row>
    <row r="549" spans="1:10" s="358" customFormat="1" ht="12.75">
      <c r="A549" s="98" t="s">
        <v>2286</v>
      </c>
      <c r="B549" s="444" t="s">
        <v>2028</v>
      </c>
      <c r="C549" s="55" t="s">
        <v>1416</v>
      </c>
      <c r="D549" s="24" t="s">
        <v>1974</v>
      </c>
      <c r="E549" s="410">
        <v>996805</v>
      </c>
      <c r="F549" s="420">
        <v>8801046996805</v>
      </c>
      <c r="G549" s="17">
        <v>102</v>
      </c>
      <c r="H549" s="196"/>
      <c r="I549" s="466"/>
      <c r="J549" s="439">
        <f t="shared" si="9"/>
        <v>0</v>
      </c>
    </row>
    <row r="550" spans="1:10" s="358" customFormat="1" ht="12.75">
      <c r="A550" s="98" t="s">
        <v>2287</v>
      </c>
      <c r="B550" s="444" t="s">
        <v>2028</v>
      </c>
      <c r="C550" s="55" t="s">
        <v>1417</v>
      </c>
      <c r="D550" s="24" t="s">
        <v>1974</v>
      </c>
      <c r="E550" s="410">
        <v>996799</v>
      </c>
      <c r="F550" s="420">
        <v>8801046996799</v>
      </c>
      <c r="G550" s="17">
        <v>102</v>
      </c>
      <c r="H550" s="196"/>
      <c r="I550" s="466"/>
      <c r="J550" s="439">
        <f t="shared" si="9"/>
        <v>0</v>
      </c>
    </row>
    <row r="551" spans="1:10" s="354" customFormat="1" ht="12.75">
      <c r="A551" s="98" t="s">
        <v>2288</v>
      </c>
      <c r="B551" s="503" t="s">
        <v>2028</v>
      </c>
      <c r="C551" s="48" t="s">
        <v>1418</v>
      </c>
      <c r="D551" s="42" t="s">
        <v>1974</v>
      </c>
      <c r="E551" s="416">
        <v>895184</v>
      </c>
      <c r="F551" s="878">
        <v>8801046895184</v>
      </c>
      <c r="G551" s="17">
        <v>110</v>
      </c>
      <c r="H551" s="195"/>
      <c r="I551" s="466"/>
      <c r="J551" s="439">
        <f t="shared" si="9"/>
        <v>0</v>
      </c>
    </row>
    <row r="552" spans="1:10" s="358" customFormat="1" ht="12.75">
      <c r="A552" s="98" t="s">
        <v>2293</v>
      </c>
      <c r="B552" s="444" t="s">
        <v>2028</v>
      </c>
      <c r="C552" s="92" t="s">
        <v>1419</v>
      </c>
      <c r="D552" s="24" t="s">
        <v>1974</v>
      </c>
      <c r="E552" s="417">
        <v>980781</v>
      </c>
      <c r="F552" s="424">
        <v>8801046980781</v>
      </c>
      <c r="G552" s="17">
        <v>210</v>
      </c>
      <c r="H552" s="196"/>
      <c r="I552" s="466"/>
      <c r="J552" s="439">
        <f t="shared" si="9"/>
        <v>0</v>
      </c>
    </row>
    <row r="553" spans="1:10" s="358" customFormat="1" ht="12.75">
      <c r="A553" s="98" t="s">
        <v>2294</v>
      </c>
      <c r="B553" s="444" t="s">
        <v>2028</v>
      </c>
      <c r="C553" s="92" t="s">
        <v>1420</v>
      </c>
      <c r="D553" s="24" t="s">
        <v>1985</v>
      </c>
      <c r="E553" s="417">
        <v>986134</v>
      </c>
      <c r="F553" s="424">
        <v>8801046986134</v>
      </c>
      <c r="G553" s="17">
        <v>106</v>
      </c>
      <c r="H553" s="196"/>
      <c r="I553" s="466"/>
      <c r="J553" s="439">
        <f t="shared" si="9"/>
        <v>0</v>
      </c>
    </row>
    <row r="554" spans="1:10" s="358" customFormat="1" ht="12.75">
      <c r="A554" s="98" t="s">
        <v>2295</v>
      </c>
      <c r="B554" s="444" t="s">
        <v>2028</v>
      </c>
      <c r="C554" s="92" t="s">
        <v>1421</v>
      </c>
      <c r="D554" s="24" t="s">
        <v>2614</v>
      </c>
      <c r="E554" s="417">
        <v>986097</v>
      </c>
      <c r="F554" s="424">
        <v>8801046986097</v>
      </c>
      <c r="G554" s="17">
        <v>119</v>
      </c>
      <c r="H554" s="196"/>
      <c r="I554" s="466"/>
      <c r="J554" s="439">
        <f t="shared" si="9"/>
        <v>0</v>
      </c>
    </row>
    <row r="555" spans="1:10" s="358" customFormat="1" ht="12.75">
      <c r="A555" s="98" t="s">
        <v>2296</v>
      </c>
      <c r="B555" s="444" t="s">
        <v>2028</v>
      </c>
      <c r="C555" s="92" t="s">
        <v>1422</v>
      </c>
      <c r="D555" s="24" t="s">
        <v>2614</v>
      </c>
      <c r="E555" s="417">
        <v>986110</v>
      </c>
      <c r="F555" s="424">
        <v>8801046986110</v>
      </c>
      <c r="G555" s="17">
        <v>119</v>
      </c>
      <c r="H555" s="196"/>
      <c r="I555" s="466"/>
      <c r="J555" s="439">
        <f t="shared" si="9"/>
        <v>0</v>
      </c>
    </row>
    <row r="556" spans="1:10" s="358" customFormat="1" ht="12.75">
      <c r="A556" s="98" t="s">
        <v>2297</v>
      </c>
      <c r="B556" s="444" t="s">
        <v>2028</v>
      </c>
      <c r="C556" s="92" t="s">
        <v>1423</v>
      </c>
      <c r="D556" s="24" t="s">
        <v>1974</v>
      </c>
      <c r="E556" s="417">
        <v>254776</v>
      </c>
      <c r="F556" s="424">
        <v>8801046254776</v>
      </c>
      <c r="G556" s="17">
        <v>119</v>
      </c>
      <c r="H556" s="196"/>
      <c r="I556" s="466"/>
      <c r="J556" s="439">
        <f t="shared" si="9"/>
        <v>0</v>
      </c>
    </row>
    <row r="557" spans="1:10" s="358" customFormat="1" ht="12.75">
      <c r="A557" s="98" t="s">
        <v>2298</v>
      </c>
      <c r="B557" s="478" t="s">
        <v>2028</v>
      </c>
      <c r="C557" s="101" t="s">
        <v>1424</v>
      </c>
      <c r="D557" s="69" t="s">
        <v>2186</v>
      </c>
      <c r="E557" s="418">
        <v>220598</v>
      </c>
      <c r="F557" s="528">
        <v>8801046220598</v>
      </c>
      <c r="G557" s="17">
        <v>106</v>
      </c>
      <c r="H557" s="196"/>
      <c r="I557" s="466"/>
      <c r="J557" s="439">
        <f t="shared" si="9"/>
        <v>0</v>
      </c>
    </row>
    <row r="558" spans="1:10" s="358" customFormat="1" ht="12.75">
      <c r="A558" s="98" t="s">
        <v>2356</v>
      </c>
      <c r="B558" s="444" t="s">
        <v>2028</v>
      </c>
      <c r="C558" s="92" t="s">
        <v>55</v>
      </c>
      <c r="D558" s="69" t="s">
        <v>1985</v>
      </c>
      <c r="E558" s="417">
        <v>249475</v>
      </c>
      <c r="F558" s="424">
        <v>8801046249475</v>
      </c>
      <c r="G558" s="17">
        <v>87</v>
      </c>
      <c r="H558" s="530"/>
      <c r="I558" s="466"/>
      <c r="J558" s="439">
        <f t="shared" si="9"/>
        <v>0</v>
      </c>
    </row>
    <row r="559" spans="1:10" s="358" customFormat="1" ht="12.75">
      <c r="A559" s="98" t="s">
        <v>2357</v>
      </c>
      <c r="B559" s="444" t="s">
        <v>2028</v>
      </c>
      <c r="C559" s="92" t="s">
        <v>56</v>
      </c>
      <c r="D559" s="69" t="s">
        <v>1985</v>
      </c>
      <c r="E559" s="417">
        <v>249512</v>
      </c>
      <c r="F559" s="424">
        <v>8801046249512</v>
      </c>
      <c r="G559" s="17">
        <v>87</v>
      </c>
      <c r="H559" s="530"/>
      <c r="I559" s="466"/>
      <c r="J559" s="439">
        <f t="shared" si="9"/>
        <v>0</v>
      </c>
    </row>
    <row r="560" spans="1:10" s="358" customFormat="1" ht="13.5" thickBot="1">
      <c r="A560" s="98" t="s">
        <v>2358</v>
      </c>
      <c r="B560" s="444" t="s">
        <v>2028</v>
      </c>
      <c r="C560" s="92" t="s">
        <v>57</v>
      </c>
      <c r="D560" s="69" t="s">
        <v>1985</v>
      </c>
      <c r="E560" s="417">
        <v>249567</v>
      </c>
      <c r="F560" s="425">
        <v>8801046249567</v>
      </c>
      <c r="G560" s="17">
        <v>87</v>
      </c>
      <c r="H560" s="530"/>
      <c r="I560" s="466"/>
      <c r="J560" s="439">
        <f t="shared" si="9"/>
        <v>0</v>
      </c>
    </row>
    <row r="561" spans="1:10" s="354" customFormat="1" ht="13.5" thickBot="1">
      <c r="A561" s="80" t="s">
        <v>2840</v>
      </c>
      <c r="B561" s="81"/>
      <c r="C561" s="81"/>
      <c r="D561" s="81"/>
      <c r="E561" s="81"/>
      <c r="F561" s="963"/>
      <c r="G561" s="371"/>
      <c r="H561" s="195"/>
      <c r="I561" s="466"/>
      <c r="J561" s="439">
        <f t="shared" si="9"/>
        <v>0</v>
      </c>
    </row>
    <row r="562" spans="1:10" s="358" customFormat="1" ht="12.75">
      <c r="A562" s="99" t="s">
        <v>2359</v>
      </c>
      <c r="B562" s="291" t="s">
        <v>2028</v>
      </c>
      <c r="C562" s="188" t="s">
        <v>1426</v>
      </c>
      <c r="D562" s="42" t="s">
        <v>1729</v>
      </c>
      <c r="E562" s="400" t="s">
        <v>2841</v>
      </c>
      <c r="F562" s="964">
        <v>8801046057216</v>
      </c>
      <c r="G562" s="189">
        <v>61</v>
      </c>
      <c r="H562" s="196"/>
      <c r="I562" s="466"/>
      <c r="J562" s="439">
        <f t="shared" si="9"/>
        <v>0</v>
      </c>
    </row>
    <row r="563" spans="1:10" s="358" customFormat="1" ht="12.75">
      <c r="A563" s="99" t="s">
        <v>2360</v>
      </c>
      <c r="B563" s="123" t="s">
        <v>2028</v>
      </c>
      <c r="C563" s="114" t="s">
        <v>1427</v>
      </c>
      <c r="D563" s="42" t="s">
        <v>1729</v>
      </c>
      <c r="E563" s="411">
        <v>886687</v>
      </c>
      <c r="F563" s="411">
        <v>8801046886687</v>
      </c>
      <c r="G563" s="190">
        <v>64</v>
      </c>
      <c r="H563" s="196"/>
      <c r="I563" s="466"/>
      <c r="J563" s="439">
        <f t="shared" si="9"/>
        <v>0</v>
      </c>
    </row>
    <row r="564" spans="1:10" s="358" customFormat="1" ht="12.75">
      <c r="A564" s="99" t="s">
        <v>2361</v>
      </c>
      <c r="B564" s="123" t="s">
        <v>2028</v>
      </c>
      <c r="C564" s="114" t="s">
        <v>1428</v>
      </c>
      <c r="D564" s="42" t="s">
        <v>1729</v>
      </c>
      <c r="E564" s="411">
        <v>860458</v>
      </c>
      <c r="F564" s="411">
        <v>8801046860458</v>
      </c>
      <c r="G564" s="190">
        <v>83</v>
      </c>
      <c r="H564" s="196"/>
      <c r="I564" s="466"/>
      <c r="J564" s="439">
        <f t="shared" si="9"/>
        <v>0</v>
      </c>
    </row>
    <row r="565" spans="1:10" s="358" customFormat="1" ht="12.75">
      <c r="A565" s="99" t="s">
        <v>1625</v>
      </c>
      <c r="B565" s="123" t="s">
        <v>2028</v>
      </c>
      <c r="C565" s="114" t="s">
        <v>1429</v>
      </c>
      <c r="D565" s="42" t="s">
        <v>1729</v>
      </c>
      <c r="E565" s="411">
        <v>860472</v>
      </c>
      <c r="F565" s="411">
        <v>8801046860472</v>
      </c>
      <c r="G565" s="190">
        <v>83</v>
      </c>
      <c r="H565" s="196"/>
      <c r="I565" s="466"/>
      <c r="J565" s="439">
        <f t="shared" si="9"/>
        <v>0</v>
      </c>
    </row>
    <row r="566" spans="1:10" s="358" customFormat="1" ht="12.75">
      <c r="A566" s="99" t="s">
        <v>1626</v>
      </c>
      <c r="B566" s="123" t="s">
        <v>2028</v>
      </c>
      <c r="C566" s="114" t="s">
        <v>1430</v>
      </c>
      <c r="D566" s="42" t="s">
        <v>1729</v>
      </c>
      <c r="E566" s="411">
        <v>888186</v>
      </c>
      <c r="F566" s="411">
        <v>8801046888186</v>
      </c>
      <c r="G566" s="190">
        <v>93</v>
      </c>
      <c r="H566" s="196"/>
      <c r="I566" s="466"/>
      <c r="J566" s="439">
        <f t="shared" si="9"/>
        <v>0</v>
      </c>
    </row>
    <row r="567" spans="1:10" s="358" customFormat="1" ht="12.75">
      <c r="A567" s="99" t="s">
        <v>1627</v>
      </c>
      <c r="B567" s="123" t="s">
        <v>2028</v>
      </c>
      <c r="C567" s="114" t="s">
        <v>1431</v>
      </c>
      <c r="D567" s="42" t="s">
        <v>1729</v>
      </c>
      <c r="E567" s="411">
        <v>890745</v>
      </c>
      <c r="F567" s="411">
        <v>8801046890745</v>
      </c>
      <c r="G567" s="190">
        <v>106</v>
      </c>
      <c r="H567" s="196" t="s">
        <v>1999</v>
      </c>
      <c r="I567" s="466"/>
      <c r="J567" s="439">
        <f t="shared" si="9"/>
        <v>0</v>
      </c>
    </row>
    <row r="568" spans="1:10" s="358" customFormat="1" ht="12.75">
      <c r="A568" s="99" t="s">
        <v>2362</v>
      </c>
      <c r="B568" s="123" t="s">
        <v>2028</v>
      </c>
      <c r="C568" s="114" t="s">
        <v>1432</v>
      </c>
      <c r="D568" s="42" t="s">
        <v>1729</v>
      </c>
      <c r="E568" s="411">
        <v>868966</v>
      </c>
      <c r="F568" s="411">
        <v>8801046868966</v>
      </c>
      <c r="G568" s="190">
        <v>175</v>
      </c>
      <c r="H568" s="196"/>
      <c r="I568" s="466"/>
      <c r="J568" s="439">
        <f t="shared" si="9"/>
        <v>0</v>
      </c>
    </row>
    <row r="569" spans="1:10" s="358" customFormat="1" ht="13.5" thickBot="1">
      <c r="A569" s="99" t="s">
        <v>2363</v>
      </c>
      <c r="B569" s="123" t="s">
        <v>2028</v>
      </c>
      <c r="C569" s="191" t="s">
        <v>1433</v>
      </c>
      <c r="D569" s="42" t="s">
        <v>1729</v>
      </c>
      <c r="E569" s="414">
        <v>868942</v>
      </c>
      <c r="F569" s="414">
        <v>8801046868942</v>
      </c>
      <c r="G569" s="192">
        <v>175</v>
      </c>
      <c r="H569" s="196"/>
      <c r="I569" s="466"/>
      <c r="J569" s="439">
        <f t="shared" si="9"/>
        <v>0</v>
      </c>
    </row>
    <row r="570" spans="1:10" s="354" customFormat="1" ht="13.5" thickBot="1">
      <c r="A570" s="80" t="s">
        <v>1746</v>
      </c>
      <c r="B570" s="81"/>
      <c r="C570" s="331"/>
      <c r="D570" s="81"/>
      <c r="E570" s="331"/>
      <c r="F570" s="960"/>
      <c r="G570" s="378"/>
      <c r="H570" s="195"/>
      <c r="I570" s="466"/>
      <c r="J570" s="439">
        <f t="shared" si="9"/>
        <v>0</v>
      </c>
    </row>
    <row r="571" spans="1:10" s="354" customFormat="1" ht="12.75">
      <c r="A571" s="13" t="s">
        <v>2364</v>
      </c>
      <c r="B571" s="501" t="s">
        <v>2028</v>
      </c>
      <c r="C571" s="94" t="s">
        <v>1434</v>
      </c>
      <c r="D571" s="22" t="s">
        <v>1747</v>
      </c>
      <c r="E571" s="268" t="s">
        <v>1749</v>
      </c>
      <c r="F571" s="863">
        <v>8801046876756</v>
      </c>
      <c r="G571" s="15">
        <v>296</v>
      </c>
      <c r="H571" s="195"/>
      <c r="I571" s="466"/>
      <c r="J571" s="439">
        <f t="shared" si="9"/>
        <v>0</v>
      </c>
    </row>
    <row r="572" spans="1:10" s="354" customFormat="1" ht="12.75">
      <c r="A572" s="13" t="s">
        <v>2365</v>
      </c>
      <c r="B572" s="501" t="s">
        <v>2028</v>
      </c>
      <c r="C572" s="224" t="s">
        <v>1435</v>
      </c>
      <c r="D572" s="33" t="s">
        <v>1747</v>
      </c>
      <c r="E572" s="268" t="s">
        <v>1750</v>
      </c>
      <c r="F572" s="863">
        <v>8801046892411</v>
      </c>
      <c r="G572" s="17">
        <v>296</v>
      </c>
      <c r="H572" s="195"/>
      <c r="I572" s="466"/>
      <c r="J572" s="439">
        <f t="shared" si="9"/>
        <v>0</v>
      </c>
    </row>
    <row r="573" spans="1:10" s="354" customFormat="1" ht="12.75">
      <c r="A573" s="13" t="s">
        <v>2366</v>
      </c>
      <c r="B573" s="499" t="s">
        <v>2028</v>
      </c>
      <c r="C573" s="223" t="s">
        <v>176</v>
      </c>
      <c r="D573" s="22" t="s">
        <v>1747</v>
      </c>
      <c r="E573" s="413" t="s">
        <v>1748</v>
      </c>
      <c r="F573" s="935">
        <v>8801046876763</v>
      </c>
      <c r="G573" s="17">
        <v>296</v>
      </c>
      <c r="H573" s="195"/>
      <c r="I573" s="466"/>
      <c r="J573" s="439">
        <f t="shared" si="9"/>
        <v>0</v>
      </c>
    </row>
    <row r="574" spans="1:10" s="357" customFormat="1" ht="12.75">
      <c r="A574" s="13" t="s">
        <v>2367</v>
      </c>
      <c r="B574" s="506" t="s">
        <v>2028</v>
      </c>
      <c r="C574" s="237" t="s">
        <v>1436</v>
      </c>
      <c r="D574" s="226" t="s">
        <v>1959</v>
      </c>
      <c r="E574" s="268" t="s">
        <v>807</v>
      </c>
      <c r="F574" s="863">
        <v>8801046996706</v>
      </c>
      <c r="G574" s="15">
        <v>335</v>
      </c>
      <c r="H574" s="197"/>
      <c r="I574" s="466"/>
      <c r="J574" s="439">
        <f t="shared" si="9"/>
        <v>0</v>
      </c>
    </row>
    <row r="575" spans="1:10" s="357" customFormat="1" ht="13.5" thickBot="1">
      <c r="A575" s="13" t="s">
        <v>2368</v>
      </c>
      <c r="B575" s="504" t="s">
        <v>2028</v>
      </c>
      <c r="C575" s="238" t="s">
        <v>1437</v>
      </c>
      <c r="D575" s="152" t="s">
        <v>1959</v>
      </c>
      <c r="E575" s="402" t="s">
        <v>808</v>
      </c>
      <c r="F575" s="877">
        <v>8801046996713</v>
      </c>
      <c r="G575" s="23">
        <v>335</v>
      </c>
      <c r="H575" s="197"/>
      <c r="I575" s="466"/>
      <c r="J575" s="439">
        <f t="shared" si="9"/>
        <v>0</v>
      </c>
    </row>
    <row r="576" spans="1:10" s="354" customFormat="1" ht="13.5" thickBot="1">
      <c r="A576" s="80" t="s">
        <v>2029</v>
      </c>
      <c r="B576" s="81"/>
      <c r="C576" s="81"/>
      <c r="D576" s="81"/>
      <c r="E576" s="81"/>
      <c r="F576" s="81"/>
      <c r="G576" s="371"/>
      <c r="H576" s="195"/>
      <c r="I576" s="466"/>
      <c r="J576" s="439">
        <f t="shared" si="9"/>
        <v>0</v>
      </c>
    </row>
    <row r="577" spans="1:10" s="358" customFormat="1" ht="12.75">
      <c r="A577" s="4" t="s">
        <v>2369</v>
      </c>
      <c r="B577" s="443" t="s">
        <v>2028</v>
      </c>
      <c r="C577" s="48" t="s">
        <v>2122</v>
      </c>
      <c r="D577" s="42" t="s">
        <v>2030</v>
      </c>
      <c r="E577" s="413" t="s">
        <v>2047</v>
      </c>
      <c r="F577" s="935">
        <v>8801046869284</v>
      </c>
      <c r="G577" s="15">
        <v>338</v>
      </c>
      <c r="H577" s="196"/>
      <c r="I577" s="466"/>
      <c r="J577" s="439">
        <f t="shared" si="9"/>
        <v>0</v>
      </c>
    </row>
    <row r="578" spans="1:10" s="358" customFormat="1" ht="12.75">
      <c r="A578" s="4" t="s">
        <v>2370</v>
      </c>
      <c r="B578" s="123" t="s">
        <v>2028</v>
      </c>
      <c r="C578" s="43" t="s">
        <v>2123</v>
      </c>
      <c r="D578" s="25" t="s">
        <v>2030</v>
      </c>
      <c r="E578" s="268" t="s">
        <v>2048</v>
      </c>
      <c r="F578" s="863">
        <v>8801046869260</v>
      </c>
      <c r="G578" s="17">
        <v>338</v>
      </c>
      <c r="H578" s="196"/>
      <c r="I578" s="466"/>
      <c r="J578" s="439">
        <f t="shared" si="9"/>
        <v>0</v>
      </c>
    </row>
    <row r="579" spans="1:10" s="358" customFormat="1" ht="12.75">
      <c r="A579" s="4" t="s">
        <v>2371</v>
      </c>
      <c r="B579" s="123" t="s">
        <v>2028</v>
      </c>
      <c r="C579" s="48" t="s">
        <v>2124</v>
      </c>
      <c r="D579" s="24" t="s">
        <v>2030</v>
      </c>
      <c r="E579" s="268" t="s">
        <v>2049</v>
      </c>
      <c r="F579" s="863">
        <v>8801046869277</v>
      </c>
      <c r="G579" s="17">
        <v>338</v>
      </c>
      <c r="H579" s="196"/>
      <c r="I579" s="466"/>
      <c r="J579" s="439">
        <f t="shared" si="9"/>
        <v>0</v>
      </c>
    </row>
    <row r="580" spans="1:10" s="354" customFormat="1" ht="13.5" thickBot="1">
      <c r="A580" s="20" t="s">
        <v>2372</v>
      </c>
      <c r="B580" s="501" t="s">
        <v>2028</v>
      </c>
      <c r="C580" s="32" t="s">
        <v>2140</v>
      </c>
      <c r="D580" s="34" t="s">
        <v>1811</v>
      </c>
      <c r="E580" s="268" t="s">
        <v>818</v>
      </c>
      <c r="F580" s="863">
        <v>8801046978757</v>
      </c>
      <c r="G580" s="17">
        <v>15</v>
      </c>
      <c r="H580" s="195" t="s">
        <v>1999</v>
      </c>
      <c r="I580" s="466"/>
      <c r="J580" s="439">
        <f t="shared" si="9"/>
        <v>0</v>
      </c>
    </row>
    <row r="581" spans="1:10" s="354" customFormat="1" ht="13.5" thickBot="1">
      <c r="A581" s="80" t="s">
        <v>2042</v>
      </c>
      <c r="B581" s="81"/>
      <c r="C581" s="81"/>
      <c r="D581" s="81"/>
      <c r="E581" s="81"/>
      <c r="F581" s="963"/>
      <c r="G581" s="371"/>
      <c r="H581" s="195"/>
      <c r="I581" s="466"/>
      <c r="J581" s="439">
        <f t="shared" si="9"/>
        <v>0</v>
      </c>
    </row>
    <row r="582" spans="1:10" s="354" customFormat="1" ht="12.75">
      <c r="A582" s="4" t="s">
        <v>2373</v>
      </c>
      <c r="B582" s="500" t="s">
        <v>2028</v>
      </c>
      <c r="C582" s="162" t="s">
        <v>1803</v>
      </c>
      <c r="D582" s="22" t="s">
        <v>1973</v>
      </c>
      <c r="E582" s="405" t="s">
        <v>2214</v>
      </c>
      <c r="F582" s="936">
        <v>8801046891230</v>
      </c>
      <c r="G582" s="17">
        <v>142</v>
      </c>
      <c r="H582" s="195" t="s">
        <v>707</v>
      </c>
      <c r="I582" s="466"/>
      <c r="J582" s="439">
        <f t="shared" si="9"/>
        <v>0</v>
      </c>
    </row>
    <row r="583" spans="1:10" s="354" customFormat="1" ht="12.75">
      <c r="A583" s="4" t="s">
        <v>2374</v>
      </c>
      <c r="B583" s="123" t="s">
        <v>2028</v>
      </c>
      <c r="C583" s="29" t="s">
        <v>2125</v>
      </c>
      <c r="D583" s="22" t="s">
        <v>1984</v>
      </c>
      <c r="E583" s="403" t="s">
        <v>2050</v>
      </c>
      <c r="F583" s="953">
        <v>8801046872031</v>
      </c>
      <c r="G583" s="17">
        <v>142</v>
      </c>
      <c r="H583" s="195" t="s">
        <v>1999</v>
      </c>
      <c r="I583" s="466"/>
      <c r="J583" s="439">
        <f t="shared" si="9"/>
        <v>0</v>
      </c>
    </row>
    <row r="584" spans="1:10" s="354" customFormat="1" ht="12.75">
      <c r="A584" s="4" t="s">
        <v>2375</v>
      </c>
      <c r="B584" s="123" t="s">
        <v>2028</v>
      </c>
      <c r="C584" s="35" t="s">
        <v>2126</v>
      </c>
      <c r="D584" s="22" t="s">
        <v>1984</v>
      </c>
      <c r="E584" s="406" t="s">
        <v>2051</v>
      </c>
      <c r="F584" s="863">
        <v>8801046876244</v>
      </c>
      <c r="G584" s="17">
        <v>142</v>
      </c>
      <c r="H584" s="195" t="s">
        <v>1999</v>
      </c>
      <c r="I584" s="466"/>
      <c r="J584" s="439">
        <f t="shared" si="9"/>
        <v>0</v>
      </c>
    </row>
    <row r="585" spans="1:10" s="354" customFormat="1" ht="12.75">
      <c r="A585" s="4" t="s">
        <v>2376</v>
      </c>
      <c r="B585" s="123" t="s">
        <v>2028</v>
      </c>
      <c r="C585" s="29" t="s">
        <v>2127</v>
      </c>
      <c r="D585" s="22" t="s">
        <v>1984</v>
      </c>
      <c r="E585" s="406" t="s">
        <v>2052</v>
      </c>
      <c r="F585" s="863">
        <v>8801046869666</v>
      </c>
      <c r="G585" s="17">
        <v>142</v>
      </c>
      <c r="H585" s="195"/>
      <c r="I585" s="466"/>
      <c r="J585" s="439">
        <f t="shared" si="9"/>
        <v>0</v>
      </c>
    </row>
    <row r="586" spans="1:10" s="354" customFormat="1" ht="12.75">
      <c r="A586" s="4" t="s">
        <v>2377</v>
      </c>
      <c r="B586" s="123" t="s">
        <v>2028</v>
      </c>
      <c r="C586" s="35" t="s">
        <v>2128</v>
      </c>
      <c r="D586" s="22" t="s">
        <v>1984</v>
      </c>
      <c r="E586" s="406" t="s">
        <v>2053</v>
      </c>
      <c r="F586" s="863">
        <v>8801046872048</v>
      </c>
      <c r="G586" s="17">
        <v>142</v>
      </c>
      <c r="H586" s="195"/>
      <c r="I586" s="466"/>
      <c r="J586" s="439">
        <f t="shared" si="9"/>
        <v>0</v>
      </c>
    </row>
    <row r="587" spans="1:10" s="354" customFormat="1" ht="12.75">
      <c r="A587" s="4" t="s">
        <v>2378</v>
      </c>
      <c r="B587" s="123" t="s">
        <v>2028</v>
      </c>
      <c r="C587" s="31" t="s">
        <v>2129</v>
      </c>
      <c r="D587" s="22" t="s">
        <v>1984</v>
      </c>
      <c r="E587" s="403" t="s">
        <v>2054</v>
      </c>
      <c r="F587" s="953">
        <v>8801046869673</v>
      </c>
      <c r="G587" s="17">
        <v>142</v>
      </c>
      <c r="H587" s="195"/>
      <c r="I587" s="466"/>
      <c r="J587" s="439">
        <f t="shared" si="9"/>
        <v>0</v>
      </c>
    </row>
    <row r="588" spans="1:10" s="354" customFormat="1" ht="12.75">
      <c r="A588" s="4" t="s">
        <v>2379</v>
      </c>
      <c r="B588" s="123" t="s">
        <v>2028</v>
      </c>
      <c r="C588" s="35" t="s">
        <v>2130</v>
      </c>
      <c r="D588" s="22" t="s">
        <v>1984</v>
      </c>
      <c r="E588" s="406" t="s">
        <v>2055</v>
      </c>
      <c r="F588" s="863">
        <v>8801046872826</v>
      </c>
      <c r="G588" s="17">
        <v>142</v>
      </c>
      <c r="H588" s="195"/>
      <c r="I588" s="466"/>
      <c r="J588" s="439">
        <f t="shared" si="9"/>
        <v>0</v>
      </c>
    </row>
    <row r="589" spans="1:10" s="354" customFormat="1" ht="12.75">
      <c r="A589" s="4" t="s">
        <v>2380</v>
      </c>
      <c r="B589" s="123" t="s">
        <v>2028</v>
      </c>
      <c r="C589" s="31" t="s">
        <v>2131</v>
      </c>
      <c r="D589" s="33" t="s">
        <v>2003</v>
      </c>
      <c r="E589" s="403" t="s">
        <v>2056</v>
      </c>
      <c r="F589" s="953">
        <v>8801046838709</v>
      </c>
      <c r="G589" s="17">
        <v>262</v>
      </c>
      <c r="H589" s="195"/>
      <c r="I589" s="466"/>
      <c r="J589" s="439">
        <f aca="true" t="shared" si="10" ref="J589:J652">G589*I589</f>
        <v>0</v>
      </c>
    </row>
    <row r="590" spans="1:10" s="354" customFormat="1" ht="12.75">
      <c r="A590" s="4" t="s">
        <v>2381</v>
      </c>
      <c r="B590" s="123" t="s">
        <v>2028</v>
      </c>
      <c r="C590" s="66" t="s">
        <v>2132</v>
      </c>
      <c r="D590" s="33" t="s">
        <v>2003</v>
      </c>
      <c r="E590" s="406" t="s">
        <v>2057</v>
      </c>
      <c r="F590" s="863">
        <v>8801046838723</v>
      </c>
      <c r="G590" s="17">
        <v>262</v>
      </c>
      <c r="H590" s="195"/>
      <c r="I590" s="466"/>
      <c r="J590" s="439">
        <f t="shared" si="10"/>
        <v>0</v>
      </c>
    </row>
    <row r="591" spans="1:10" s="354" customFormat="1" ht="12.75">
      <c r="A591" s="4" t="s">
        <v>2382</v>
      </c>
      <c r="B591" s="123" t="s">
        <v>2028</v>
      </c>
      <c r="C591" s="31" t="s">
        <v>2133</v>
      </c>
      <c r="D591" s="33" t="s">
        <v>2003</v>
      </c>
      <c r="E591" s="403" t="s">
        <v>2058</v>
      </c>
      <c r="F591" s="953">
        <v>8801046838716</v>
      </c>
      <c r="G591" s="17">
        <v>262</v>
      </c>
      <c r="H591" s="195"/>
      <c r="I591" s="466"/>
      <c r="J591" s="439">
        <f t="shared" si="10"/>
        <v>0</v>
      </c>
    </row>
    <row r="592" spans="1:10" s="354" customFormat="1" ht="12.75">
      <c r="A592" s="4" t="s">
        <v>2383</v>
      </c>
      <c r="B592" s="123" t="s">
        <v>2028</v>
      </c>
      <c r="C592" s="35" t="s">
        <v>2134</v>
      </c>
      <c r="D592" s="33" t="s">
        <v>2003</v>
      </c>
      <c r="E592" s="404" t="s">
        <v>2059</v>
      </c>
      <c r="F592" s="877">
        <v>8801046869581</v>
      </c>
      <c r="G592" s="17">
        <v>262</v>
      </c>
      <c r="H592" s="195"/>
      <c r="I592" s="466"/>
      <c r="J592" s="439">
        <f t="shared" si="10"/>
        <v>0</v>
      </c>
    </row>
    <row r="593" spans="1:10" s="354" customFormat="1" ht="12.75">
      <c r="A593" s="4" t="s">
        <v>2384</v>
      </c>
      <c r="B593" s="123" t="s">
        <v>2028</v>
      </c>
      <c r="C593" s="29" t="s">
        <v>2136</v>
      </c>
      <c r="D593" s="33" t="s">
        <v>2003</v>
      </c>
      <c r="E593" s="406" t="s">
        <v>2060</v>
      </c>
      <c r="F593" s="863">
        <v>8801046877555</v>
      </c>
      <c r="G593" s="17">
        <v>262</v>
      </c>
      <c r="H593" s="195"/>
      <c r="I593" s="466"/>
      <c r="J593" s="439">
        <f t="shared" si="10"/>
        <v>0</v>
      </c>
    </row>
    <row r="594" spans="1:10" s="354" customFormat="1" ht="12.75">
      <c r="A594" s="4" t="s">
        <v>2385</v>
      </c>
      <c r="B594" s="123" t="s">
        <v>2028</v>
      </c>
      <c r="C594" s="35" t="s">
        <v>1805</v>
      </c>
      <c r="D594" s="33" t="s">
        <v>2041</v>
      </c>
      <c r="E594" s="406" t="s">
        <v>1806</v>
      </c>
      <c r="F594" s="863">
        <v>8801046887271</v>
      </c>
      <c r="G594" s="17">
        <v>330</v>
      </c>
      <c r="H594" s="195"/>
      <c r="I594" s="466"/>
      <c r="J594" s="439">
        <f t="shared" si="10"/>
        <v>0</v>
      </c>
    </row>
    <row r="595" spans="1:10" s="354" customFormat="1" ht="12.75">
      <c r="A595" s="4" t="s">
        <v>2386</v>
      </c>
      <c r="B595" s="123" t="s">
        <v>2028</v>
      </c>
      <c r="C595" s="35" t="s">
        <v>2135</v>
      </c>
      <c r="D595" s="33" t="s">
        <v>2041</v>
      </c>
      <c r="E595" s="406" t="s">
        <v>2061</v>
      </c>
      <c r="F595" s="863">
        <v>8801046870983</v>
      </c>
      <c r="G595" s="17">
        <v>330</v>
      </c>
      <c r="H595" s="195"/>
      <c r="I595" s="466"/>
      <c r="J595" s="439">
        <f t="shared" si="10"/>
        <v>0</v>
      </c>
    </row>
    <row r="596" spans="1:10" s="354" customFormat="1" ht="12.75">
      <c r="A596" s="4" t="s">
        <v>2387</v>
      </c>
      <c r="B596" s="123" t="s">
        <v>2028</v>
      </c>
      <c r="C596" s="85" t="s">
        <v>1457</v>
      </c>
      <c r="D596" s="24" t="s">
        <v>2041</v>
      </c>
      <c r="E596" s="410" t="s">
        <v>1865</v>
      </c>
      <c r="F596" s="420">
        <v>880104688727</v>
      </c>
      <c r="G596" s="17">
        <v>330</v>
      </c>
      <c r="H596" s="195"/>
      <c r="I596" s="466"/>
      <c r="J596" s="439">
        <f t="shared" si="10"/>
        <v>0</v>
      </c>
    </row>
    <row r="597" spans="1:10" s="354" customFormat="1" ht="12.75">
      <c r="A597" s="4" t="s">
        <v>2388</v>
      </c>
      <c r="B597" s="123" t="s">
        <v>2028</v>
      </c>
      <c r="C597" s="85" t="s">
        <v>1458</v>
      </c>
      <c r="D597" s="24" t="s">
        <v>2041</v>
      </c>
      <c r="E597" s="410">
        <v>894279</v>
      </c>
      <c r="F597" s="420">
        <v>8801046894279</v>
      </c>
      <c r="G597" s="17">
        <v>330</v>
      </c>
      <c r="H597" s="195"/>
      <c r="I597" s="466"/>
      <c r="J597" s="439">
        <f t="shared" si="10"/>
        <v>0</v>
      </c>
    </row>
    <row r="598" spans="1:10" s="354" customFormat="1" ht="12.75">
      <c r="A598" s="4" t="s">
        <v>2389</v>
      </c>
      <c r="B598" s="123" t="s">
        <v>2028</v>
      </c>
      <c r="C598" s="85" t="s">
        <v>1459</v>
      </c>
      <c r="D598" s="24" t="s">
        <v>2041</v>
      </c>
      <c r="E598" s="410">
        <v>894323</v>
      </c>
      <c r="F598" s="420">
        <v>8801046894323</v>
      </c>
      <c r="G598" s="17">
        <v>330</v>
      </c>
      <c r="H598" s="195"/>
      <c r="I598" s="466"/>
      <c r="J598" s="439">
        <f t="shared" si="10"/>
        <v>0</v>
      </c>
    </row>
    <row r="599" spans="1:10" s="358" customFormat="1" ht="12.75">
      <c r="A599" s="4" t="s">
        <v>2390</v>
      </c>
      <c r="B599" s="123" t="s">
        <v>2028</v>
      </c>
      <c r="C599" s="44" t="s">
        <v>2731</v>
      </c>
      <c r="D599" s="24" t="s">
        <v>2026</v>
      </c>
      <c r="E599" s="406" t="s">
        <v>2619</v>
      </c>
      <c r="F599" s="863">
        <v>8801046989869</v>
      </c>
      <c r="G599" s="17">
        <v>230</v>
      </c>
      <c r="H599" s="196"/>
      <c r="I599" s="466"/>
      <c r="J599" s="439">
        <f t="shared" si="10"/>
        <v>0</v>
      </c>
    </row>
    <row r="600" spans="1:10" s="354" customFormat="1" ht="12.75">
      <c r="A600" s="4" t="s">
        <v>237</v>
      </c>
      <c r="B600" s="123" t="s">
        <v>2028</v>
      </c>
      <c r="C600" s="29" t="s">
        <v>2615</v>
      </c>
      <c r="D600" s="34" t="s">
        <v>2026</v>
      </c>
      <c r="E600" s="403" t="s">
        <v>2289</v>
      </c>
      <c r="F600" s="953">
        <v>8801046902066</v>
      </c>
      <c r="G600" s="17">
        <v>214</v>
      </c>
      <c r="H600" s="195"/>
      <c r="I600" s="466"/>
      <c r="J600" s="439">
        <f t="shared" si="10"/>
        <v>0</v>
      </c>
    </row>
    <row r="601" spans="1:10" s="354" customFormat="1" ht="12.75">
      <c r="A601" s="4" t="s">
        <v>238</v>
      </c>
      <c r="B601" s="123" t="s">
        <v>2028</v>
      </c>
      <c r="C601" s="35" t="s">
        <v>2616</v>
      </c>
      <c r="D601" s="33" t="s">
        <v>2026</v>
      </c>
      <c r="E601" s="406" t="s">
        <v>2743</v>
      </c>
      <c r="F601" s="863">
        <v>8801046902059</v>
      </c>
      <c r="G601" s="17">
        <v>214</v>
      </c>
      <c r="H601" s="195"/>
      <c r="I601" s="466"/>
      <c r="J601" s="439">
        <f t="shared" si="10"/>
        <v>0</v>
      </c>
    </row>
    <row r="602" spans="1:10" s="354" customFormat="1" ht="12.75">
      <c r="A602" s="4" t="s">
        <v>2391</v>
      </c>
      <c r="B602" s="123" t="s">
        <v>2028</v>
      </c>
      <c r="C602" s="31" t="s">
        <v>2617</v>
      </c>
      <c r="D602" s="34" t="s">
        <v>2026</v>
      </c>
      <c r="E602" s="403" t="s">
        <v>2290</v>
      </c>
      <c r="F602" s="953">
        <v>8801046902042</v>
      </c>
      <c r="G602" s="17">
        <v>214</v>
      </c>
      <c r="H602" s="195"/>
      <c r="I602" s="466"/>
      <c r="J602" s="439">
        <f t="shared" si="10"/>
        <v>0</v>
      </c>
    </row>
    <row r="603" spans="1:10" s="354" customFormat="1" ht="12.75">
      <c r="A603" s="4" t="s">
        <v>2392</v>
      </c>
      <c r="B603" s="123" t="s">
        <v>2028</v>
      </c>
      <c r="C603" s="66" t="s">
        <v>2618</v>
      </c>
      <c r="D603" s="33" t="s">
        <v>2026</v>
      </c>
      <c r="E603" s="406" t="s">
        <v>2507</v>
      </c>
      <c r="F603" s="863">
        <v>8801046902233</v>
      </c>
      <c r="G603" s="17">
        <v>230</v>
      </c>
      <c r="H603" s="195"/>
      <c r="I603" s="466"/>
      <c r="J603" s="439">
        <f t="shared" si="10"/>
        <v>0</v>
      </c>
    </row>
    <row r="604" spans="1:10" s="354" customFormat="1" ht="12.75">
      <c r="A604" s="4" t="s">
        <v>2393</v>
      </c>
      <c r="B604" s="123" t="s">
        <v>2028</v>
      </c>
      <c r="C604" s="35" t="s">
        <v>1805</v>
      </c>
      <c r="D604" s="33" t="s">
        <v>2022</v>
      </c>
      <c r="E604" s="406" t="s">
        <v>1807</v>
      </c>
      <c r="F604" s="863">
        <v>8801046887288</v>
      </c>
      <c r="G604" s="17">
        <v>394</v>
      </c>
      <c r="H604" s="195"/>
      <c r="I604" s="466"/>
      <c r="J604" s="439">
        <f t="shared" si="10"/>
        <v>0</v>
      </c>
    </row>
    <row r="605" spans="1:10" s="354" customFormat="1" ht="12.75">
      <c r="A605" s="4" t="s">
        <v>2394</v>
      </c>
      <c r="B605" s="123" t="s">
        <v>2028</v>
      </c>
      <c r="C605" s="31" t="s">
        <v>2131</v>
      </c>
      <c r="D605" s="33" t="s">
        <v>2022</v>
      </c>
      <c r="E605" s="403" t="s">
        <v>1808</v>
      </c>
      <c r="F605" s="953">
        <v>8801046849682</v>
      </c>
      <c r="G605" s="17">
        <v>327</v>
      </c>
      <c r="H605" s="195"/>
      <c r="I605" s="466"/>
      <c r="J605" s="439">
        <f t="shared" si="10"/>
        <v>0</v>
      </c>
    </row>
    <row r="606" spans="1:10" s="354" customFormat="1" ht="12.75">
      <c r="A606" s="4" t="s">
        <v>2395</v>
      </c>
      <c r="B606" s="123" t="s">
        <v>2028</v>
      </c>
      <c r="C606" s="35" t="s">
        <v>2137</v>
      </c>
      <c r="D606" s="34" t="s">
        <v>2022</v>
      </c>
      <c r="E606" s="404" t="s">
        <v>2062</v>
      </c>
      <c r="F606" s="877">
        <v>8801046871003</v>
      </c>
      <c r="G606" s="21">
        <v>394</v>
      </c>
      <c r="H606" s="195"/>
      <c r="I606" s="466"/>
      <c r="J606" s="439">
        <f t="shared" si="10"/>
        <v>0</v>
      </c>
    </row>
    <row r="607" spans="1:10" s="354" customFormat="1" ht="12.75">
      <c r="A607" s="4" t="s">
        <v>2533</v>
      </c>
      <c r="B607" s="123" t="s">
        <v>2028</v>
      </c>
      <c r="C607" s="29" t="s">
        <v>2132</v>
      </c>
      <c r="D607" s="33" t="s">
        <v>2022</v>
      </c>
      <c r="E607" s="406" t="s">
        <v>2065</v>
      </c>
      <c r="F607" s="863">
        <v>8801046849705</v>
      </c>
      <c r="G607" s="17">
        <v>327</v>
      </c>
      <c r="H607" s="195"/>
      <c r="I607" s="466"/>
      <c r="J607" s="439">
        <f t="shared" si="10"/>
        <v>0</v>
      </c>
    </row>
    <row r="608" spans="1:10" s="354" customFormat="1" ht="12.75">
      <c r="A608" s="4" t="s">
        <v>239</v>
      </c>
      <c r="B608" s="123" t="s">
        <v>2028</v>
      </c>
      <c r="C608" s="35" t="s">
        <v>2133</v>
      </c>
      <c r="D608" s="33" t="s">
        <v>2022</v>
      </c>
      <c r="E608" s="406" t="s">
        <v>2063</v>
      </c>
      <c r="F608" s="863">
        <v>8801046849699</v>
      </c>
      <c r="G608" s="17">
        <v>327</v>
      </c>
      <c r="H608" s="195"/>
      <c r="I608" s="466"/>
      <c r="J608" s="439">
        <f t="shared" si="10"/>
        <v>0</v>
      </c>
    </row>
    <row r="609" spans="1:10" s="354" customFormat="1" ht="12.75">
      <c r="A609" s="4" t="s">
        <v>2534</v>
      </c>
      <c r="B609" s="123" t="s">
        <v>2028</v>
      </c>
      <c r="C609" s="31" t="s">
        <v>2138</v>
      </c>
      <c r="D609" s="33" t="s">
        <v>2022</v>
      </c>
      <c r="E609" s="404" t="s">
        <v>2064</v>
      </c>
      <c r="F609" s="877">
        <v>8801046862292</v>
      </c>
      <c r="G609" s="17">
        <v>340</v>
      </c>
      <c r="H609" s="195"/>
      <c r="I609" s="466"/>
      <c r="J609" s="439">
        <f t="shared" si="10"/>
        <v>0</v>
      </c>
    </row>
    <row r="610" spans="1:10" s="354" customFormat="1" ht="12.75">
      <c r="A610" s="4" t="s">
        <v>2878</v>
      </c>
      <c r="B610" s="123" t="s">
        <v>2028</v>
      </c>
      <c r="C610" s="67" t="s">
        <v>1809</v>
      </c>
      <c r="D610" s="58" t="s">
        <v>2022</v>
      </c>
      <c r="E610" s="404" t="s">
        <v>1810</v>
      </c>
      <c r="F610" s="877">
        <v>8801046866221</v>
      </c>
      <c r="G610" s="17">
        <v>340</v>
      </c>
      <c r="H610" s="195"/>
      <c r="I610" s="466"/>
      <c r="J610" s="439">
        <f t="shared" si="10"/>
        <v>0</v>
      </c>
    </row>
    <row r="611" spans="1:10" s="354" customFormat="1" ht="12.75">
      <c r="A611" s="4" t="s">
        <v>2535</v>
      </c>
      <c r="B611" s="123" t="s">
        <v>2028</v>
      </c>
      <c r="C611" s="85" t="s">
        <v>1454</v>
      </c>
      <c r="D611" s="24" t="s">
        <v>2022</v>
      </c>
      <c r="E611" s="410" t="s">
        <v>1866</v>
      </c>
      <c r="F611" s="420">
        <v>8801046887288</v>
      </c>
      <c r="G611" s="17">
        <v>394</v>
      </c>
      <c r="H611" s="195"/>
      <c r="I611" s="466"/>
      <c r="J611" s="439">
        <f t="shared" si="10"/>
        <v>0</v>
      </c>
    </row>
    <row r="612" spans="1:10" s="354" customFormat="1" ht="12.75">
      <c r="A612" s="4" t="s">
        <v>2536</v>
      </c>
      <c r="B612" s="123" t="s">
        <v>2028</v>
      </c>
      <c r="C612" s="85" t="s">
        <v>1456</v>
      </c>
      <c r="D612" s="24" t="s">
        <v>2022</v>
      </c>
      <c r="E612" s="410">
        <v>894507</v>
      </c>
      <c r="F612" s="420">
        <v>8801046894507</v>
      </c>
      <c r="G612" s="17">
        <v>394</v>
      </c>
      <c r="H612" s="195"/>
      <c r="I612" s="466"/>
      <c r="J612" s="439">
        <f t="shared" si="10"/>
        <v>0</v>
      </c>
    </row>
    <row r="613" spans="1:10" s="354" customFormat="1" ht="12.75">
      <c r="A613" s="4" t="s">
        <v>2537</v>
      </c>
      <c r="B613" s="503" t="s">
        <v>2028</v>
      </c>
      <c r="C613" s="86" t="s">
        <v>1455</v>
      </c>
      <c r="D613" s="69" t="s">
        <v>2022</v>
      </c>
      <c r="E613" s="412">
        <v>894484</v>
      </c>
      <c r="F613" s="876">
        <v>8801046894484</v>
      </c>
      <c r="G613" s="17">
        <v>394</v>
      </c>
      <c r="H613" s="195"/>
      <c r="I613" s="466"/>
      <c r="J613" s="439">
        <f t="shared" si="10"/>
        <v>0</v>
      </c>
    </row>
    <row r="614" spans="1:10" s="354" customFormat="1" ht="12.75">
      <c r="A614" s="4" t="s">
        <v>2538</v>
      </c>
      <c r="B614" s="123" t="s">
        <v>2028</v>
      </c>
      <c r="C614" s="144" t="s">
        <v>1438</v>
      </c>
      <c r="D614" s="24" t="s">
        <v>1328</v>
      </c>
      <c r="E614" s="875">
        <v>243527</v>
      </c>
      <c r="F614" s="863">
        <v>8801046243527</v>
      </c>
      <c r="G614" s="17">
        <v>488</v>
      </c>
      <c r="H614" s="196"/>
      <c r="I614" s="466"/>
      <c r="J614" s="439">
        <f t="shared" si="10"/>
        <v>0</v>
      </c>
    </row>
    <row r="615" spans="1:10" s="354" customFormat="1" ht="12.75">
      <c r="A615" s="4" t="s">
        <v>2539</v>
      </c>
      <c r="B615" s="123" t="s">
        <v>2028</v>
      </c>
      <c r="C615" s="300" t="s">
        <v>1439</v>
      </c>
      <c r="D615" s="69" t="s">
        <v>1328</v>
      </c>
      <c r="E615" s="404" t="s">
        <v>1344</v>
      </c>
      <c r="F615" s="877">
        <v>8801046243565</v>
      </c>
      <c r="G615" s="21">
        <v>488</v>
      </c>
      <c r="H615" s="196"/>
      <c r="I615" s="466"/>
      <c r="J615" s="439">
        <f t="shared" si="10"/>
        <v>0</v>
      </c>
    </row>
    <row r="616" spans="1:10" s="354" customFormat="1" ht="22.5">
      <c r="A616" s="4" t="s">
        <v>2879</v>
      </c>
      <c r="B616" s="123" t="s">
        <v>2028</v>
      </c>
      <c r="C616" s="601" t="s">
        <v>58</v>
      </c>
      <c r="D616" s="24" t="s">
        <v>2026</v>
      </c>
      <c r="E616" s="602">
        <v>251973</v>
      </c>
      <c r="F616" s="863">
        <v>8801046251973</v>
      </c>
      <c r="G616" s="17">
        <v>386</v>
      </c>
      <c r="H616" s="530"/>
      <c r="I616" s="466"/>
      <c r="J616" s="439">
        <f t="shared" si="10"/>
        <v>0</v>
      </c>
    </row>
    <row r="617" spans="1:10" s="354" customFormat="1" ht="22.5">
      <c r="A617" s="4" t="s">
        <v>2540</v>
      </c>
      <c r="B617" s="503" t="s">
        <v>2028</v>
      </c>
      <c r="C617" s="603" t="s">
        <v>59</v>
      </c>
      <c r="D617" s="69" t="s">
        <v>2026</v>
      </c>
      <c r="E617" s="604">
        <v>251997</v>
      </c>
      <c r="F617" s="877">
        <v>8801046251997</v>
      </c>
      <c r="G617" s="17">
        <v>386</v>
      </c>
      <c r="H617" s="530"/>
      <c r="I617" s="466"/>
      <c r="J617" s="439">
        <f t="shared" si="10"/>
        <v>0</v>
      </c>
    </row>
    <row r="618" spans="1:10" s="354" customFormat="1" ht="12.75">
      <c r="A618" s="4" t="s">
        <v>2541</v>
      </c>
      <c r="B618" s="123" t="s">
        <v>2028</v>
      </c>
      <c r="C618" s="144" t="s">
        <v>60</v>
      </c>
      <c r="D618" s="69" t="s">
        <v>2026</v>
      </c>
      <c r="E618" s="875">
        <v>251980</v>
      </c>
      <c r="F618" s="863">
        <v>8801046251980</v>
      </c>
      <c r="G618" s="17">
        <v>386</v>
      </c>
      <c r="H618" s="530"/>
      <c r="I618" s="466"/>
      <c r="J618" s="439">
        <f t="shared" si="10"/>
        <v>0</v>
      </c>
    </row>
    <row r="619" spans="1:10" s="354" customFormat="1" ht="23.25" thickBot="1">
      <c r="A619" s="4" t="s">
        <v>2542</v>
      </c>
      <c r="B619" s="123" t="s">
        <v>2028</v>
      </c>
      <c r="C619" s="300" t="s">
        <v>62</v>
      </c>
      <c r="D619" s="69" t="s">
        <v>2003</v>
      </c>
      <c r="E619" s="406" t="s">
        <v>61</v>
      </c>
      <c r="F619" s="942">
        <v>8801046253045</v>
      </c>
      <c r="G619" s="16">
        <v>362</v>
      </c>
      <c r="H619" s="530"/>
      <c r="I619" s="466"/>
      <c r="J619" s="439">
        <f t="shared" si="10"/>
        <v>0</v>
      </c>
    </row>
    <row r="620" spans="1:10" s="354" customFormat="1" ht="13.5" thickBot="1">
      <c r="A620" s="323" t="s">
        <v>1751</v>
      </c>
      <c r="B620" s="324"/>
      <c r="C620" s="324"/>
      <c r="D620" s="324"/>
      <c r="E620" s="324"/>
      <c r="F620" s="1023"/>
      <c r="G620" s="380"/>
      <c r="H620" s="195"/>
      <c r="I620" s="466"/>
      <c r="J620" s="439">
        <f t="shared" si="10"/>
        <v>0</v>
      </c>
    </row>
    <row r="621" spans="1:10" s="354" customFormat="1" ht="15" customHeight="1" thickBot="1">
      <c r="A621" s="13" t="s">
        <v>2543</v>
      </c>
      <c r="B621" s="499" t="s">
        <v>2028</v>
      </c>
      <c r="C621" s="93" t="s">
        <v>2453</v>
      </c>
      <c r="D621" s="26" t="s">
        <v>1752</v>
      </c>
      <c r="E621" s="408" t="s">
        <v>1753</v>
      </c>
      <c r="F621" s="1024">
        <v>8801046886113</v>
      </c>
      <c r="G621" s="15">
        <v>286</v>
      </c>
      <c r="H621" s="195"/>
      <c r="I621" s="466"/>
      <c r="J621" s="439">
        <f t="shared" si="10"/>
        <v>0</v>
      </c>
    </row>
    <row r="622" spans="1:10" s="354" customFormat="1" ht="13.5" thickBot="1">
      <c r="A622" s="80" t="s">
        <v>2031</v>
      </c>
      <c r="B622" s="81"/>
      <c r="C622" s="81"/>
      <c r="D622" s="81"/>
      <c r="E622" s="81"/>
      <c r="F622" s="963"/>
      <c r="G622" s="371"/>
      <c r="H622" s="195"/>
      <c r="I622" s="466"/>
      <c r="J622" s="439">
        <f t="shared" si="10"/>
        <v>0</v>
      </c>
    </row>
    <row r="623" spans="1:10" s="354" customFormat="1" ht="12.75">
      <c r="A623" s="13" t="s">
        <v>2544</v>
      </c>
      <c r="B623" s="501" t="s">
        <v>2028</v>
      </c>
      <c r="C623" s="88" t="s">
        <v>1827</v>
      </c>
      <c r="D623" s="22" t="s">
        <v>1811</v>
      </c>
      <c r="E623" s="406" t="s">
        <v>1812</v>
      </c>
      <c r="F623" s="936">
        <v>8801046871645</v>
      </c>
      <c r="G623" s="17">
        <v>15</v>
      </c>
      <c r="H623" s="195"/>
      <c r="I623" s="466"/>
      <c r="J623" s="439">
        <f t="shared" si="10"/>
        <v>0</v>
      </c>
    </row>
    <row r="624" spans="1:10" s="354" customFormat="1" ht="12.75">
      <c r="A624" s="13" t="s">
        <v>2545</v>
      </c>
      <c r="B624" s="501" t="s">
        <v>2028</v>
      </c>
      <c r="C624" s="88" t="s">
        <v>1826</v>
      </c>
      <c r="D624" s="22" t="s">
        <v>1811</v>
      </c>
      <c r="E624" s="406" t="s">
        <v>1813</v>
      </c>
      <c r="F624" s="863">
        <v>8801046869413</v>
      </c>
      <c r="G624" s="17">
        <v>15</v>
      </c>
      <c r="H624" s="195"/>
      <c r="I624" s="466"/>
      <c r="J624" s="439">
        <f t="shared" si="10"/>
        <v>0</v>
      </c>
    </row>
    <row r="625" spans="1:10" s="354" customFormat="1" ht="12.75">
      <c r="A625" s="13" t="s">
        <v>2546</v>
      </c>
      <c r="B625" s="501" t="s">
        <v>2028</v>
      </c>
      <c r="C625" s="88" t="s">
        <v>1825</v>
      </c>
      <c r="D625" s="22" t="s">
        <v>1811</v>
      </c>
      <c r="E625" s="406" t="s">
        <v>2506</v>
      </c>
      <c r="F625" s="863">
        <v>8801046870679</v>
      </c>
      <c r="G625" s="17">
        <v>15</v>
      </c>
      <c r="H625" s="195"/>
      <c r="I625" s="466"/>
      <c r="J625" s="439">
        <f t="shared" si="10"/>
        <v>0</v>
      </c>
    </row>
    <row r="626" spans="1:10" s="358" customFormat="1" ht="12.75">
      <c r="A626" s="13" t="s">
        <v>2547</v>
      </c>
      <c r="B626" s="123" t="s">
        <v>2028</v>
      </c>
      <c r="C626" s="144" t="s">
        <v>2628</v>
      </c>
      <c r="D626" s="69" t="s">
        <v>2629</v>
      </c>
      <c r="E626" s="404"/>
      <c r="F626" s="877"/>
      <c r="G626" s="21">
        <v>15</v>
      </c>
      <c r="H626" s="196"/>
      <c r="I626" s="466"/>
      <c r="J626" s="439">
        <f t="shared" si="10"/>
        <v>0</v>
      </c>
    </row>
    <row r="627" spans="1:10" s="358" customFormat="1" ht="12.75">
      <c r="A627" s="13" t="s">
        <v>2548</v>
      </c>
      <c r="B627" s="123" t="s">
        <v>2028</v>
      </c>
      <c r="C627" s="144" t="s">
        <v>997</v>
      </c>
      <c r="D627" s="69" t="s">
        <v>2629</v>
      </c>
      <c r="E627" s="404"/>
      <c r="F627" s="877"/>
      <c r="G627" s="21">
        <v>15</v>
      </c>
      <c r="H627" s="196"/>
      <c r="I627" s="466"/>
      <c r="J627" s="439">
        <f t="shared" si="10"/>
        <v>0</v>
      </c>
    </row>
    <row r="628" spans="1:10" s="358" customFormat="1" ht="12.75">
      <c r="A628" s="13" t="s">
        <v>2644</v>
      </c>
      <c r="B628" s="123" t="s">
        <v>2028</v>
      </c>
      <c r="C628" s="144" t="s">
        <v>998</v>
      </c>
      <c r="D628" s="24" t="s">
        <v>2629</v>
      </c>
      <c r="E628" s="406"/>
      <c r="F628" s="863"/>
      <c r="G628" s="17">
        <v>15</v>
      </c>
      <c r="H628" s="196"/>
      <c r="I628" s="466"/>
      <c r="J628" s="439">
        <f t="shared" si="10"/>
        <v>0</v>
      </c>
    </row>
    <row r="629" spans="1:10" s="354" customFormat="1" ht="12.75" customHeight="1">
      <c r="A629" s="13" t="s">
        <v>2645</v>
      </c>
      <c r="B629" s="501" t="s">
        <v>2028</v>
      </c>
      <c r="C629" s="139" t="s">
        <v>1642</v>
      </c>
      <c r="D629" s="22" t="s">
        <v>2396</v>
      </c>
      <c r="E629" s="403" t="s">
        <v>898</v>
      </c>
      <c r="F629" s="953">
        <v>8801046900918</v>
      </c>
      <c r="G629" s="23">
        <v>148</v>
      </c>
      <c r="H629" s="195"/>
      <c r="I629" s="466"/>
      <c r="J629" s="439">
        <f t="shared" si="10"/>
        <v>0</v>
      </c>
    </row>
    <row r="630" spans="1:10" s="358" customFormat="1" ht="12.75">
      <c r="A630" s="13" t="s">
        <v>2549</v>
      </c>
      <c r="B630" s="123" t="s">
        <v>2028</v>
      </c>
      <c r="C630" s="85" t="s">
        <v>1440</v>
      </c>
      <c r="D630" s="25" t="s">
        <v>1973</v>
      </c>
      <c r="E630" s="410">
        <v>894132</v>
      </c>
      <c r="F630" s="420">
        <v>8801046894132</v>
      </c>
      <c r="G630" s="17">
        <v>142</v>
      </c>
      <c r="H630" s="196"/>
      <c r="I630" s="466"/>
      <c r="J630" s="439">
        <f t="shared" si="10"/>
        <v>0</v>
      </c>
    </row>
    <row r="631" spans="1:10" s="358" customFormat="1" ht="12.75">
      <c r="A631" s="13" t="s">
        <v>2550</v>
      </c>
      <c r="B631" s="123" t="s">
        <v>2028</v>
      </c>
      <c r="C631" s="85" t="s">
        <v>1441</v>
      </c>
      <c r="D631" s="24" t="s">
        <v>1973</v>
      </c>
      <c r="E631" s="410">
        <v>979334</v>
      </c>
      <c r="F631" s="420">
        <v>8801046979334</v>
      </c>
      <c r="G631" s="17">
        <v>142</v>
      </c>
      <c r="H631" s="196"/>
      <c r="I631" s="466"/>
      <c r="J631" s="439">
        <f t="shared" si="10"/>
        <v>0</v>
      </c>
    </row>
    <row r="632" spans="1:10" s="358" customFormat="1" ht="12.75">
      <c r="A632" s="13" t="s">
        <v>2551</v>
      </c>
      <c r="B632" s="123" t="s">
        <v>2028</v>
      </c>
      <c r="C632" s="126" t="s">
        <v>1442</v>
      </c>
      <c r="D632" s="42" t="s">
        <v>1973</v>
      </c>
      <c r="E632" s="411">
        <v>979341</v>
      </c>
      <c r="F632" s="420">
        <v>8801046979341</v>
      </c>
      <c r="G632" s="17">
        <v>142</v>
      </c>
      <c r="H632" s="196" t="s">
        <v>1999</v>
      </c>
      <c r="I632" s="466"/>
      <c r="J632" s="439">
        <f t="shared" si="10"/>
        <v>0</v>
      </c>
    </row>
    <row r="633" spans="1:10" s="354" customFormat="1" ht="12.75">
      <c r="A633" s="13" t="s">
        <v>2552</v>
      </c>
      <c r="B633" s="501" t="s">
        <v>2028</v>
      </c>
      <c r="C633" s="88" t="s">
        <v>1814</v>
      </c>
      <c r="D633" s="22" t="s">
        <v>1973</v>
      </c>
      <c r="E633" s="406" t="s">
        <v>1815</v>
      </c>
      <c r="F633" s="863">
        <v>8801046891223</v>
      </c>
      <c r="G633" s="17">
        <v>142</v>
      </c>
      <c r="H633" s="195"/>
      <c r="I633" s="466"/>
      <c r="J633" s="439">
        <f t="shared" si="10"/>
        <v>0</v>
      </c>
    </row>
    <row r="634" spans="1:10" s="354" customFormat="1" ht="12.75">
      <c r="A634" s="13" t="s">
        <v>2553</v>
      </c>
      <c r="B634" s="501" t="s">
        <v>2028</v>
      </c>
      <c r="C634" s="88" t="s">
        <v>2146</v>
      </c>
      <c r="D634" s="22" t="s">
        <v>1984</v>
      </c>
      <c r="E634" s="406" t="s">
        <v>2066</v>
      </c>
      <c r="F634" s="863">
        <v>8801046869611</v>
      </c>
      <c r="G634" s="17">
        <v>142</v>
      </c>
      <c r="H634" s="195"/>
      <c r="I634" s="466"/>
      <c r="J634" s="439">
        <f t="shared" si="10"/>
        <v>0</v>
      </c>
    </row>
    <row r="635" spans="1:10" s="354" customFormat="1" ht="12.75">
      <c r="A635" s="13" t="s">
        <v>2554</v>
      </c>
      <c r="B635" s="501" t="s">
        <v>2028</v>
      </c>
      <c r="C635" s="89" t="s">
        <v>2147</v>
      </c>
      <c r="D635" s="22" t="s">
        <v>1984</v>
      </c>
      <c r="E635" s="406" t="s">
        <v>2067</v>
      </c>
      <c r="F635" s="863">
        <v>8801046876237</v>
      </c>
      <c r="G635" s="17">
        <v>142</v>
      </c>
      <c r="H635" s="195"/>
      <c r="I635" s="466"/>
      <c r="J635" s="439">
        <f t="shared" si="10"/>
        <v>0</v>
      </c>
    </row>
    <row r="636" spans="1:10" s="354" customFormat="1" ht="12.75">
      <c r="A636" s="13" t="s">
        <v>2555</v>
      </c>
      <c r="B636" s="501" t="s">
        <v>2028</v>
      </c>
      <c r="C636" s="88" t="s">
        <v>2148</v>
      </c>
      <c r="D636" s="22" t="s">
        <v>1984</v>
      </c>
      <c r="E636" s="406" t="s">
        <v>2068</v>
      </c>
      <c r="F636" s="863">
        <v>8801046869635</v>
      </c>
      <c r="G636" s="17">
        <v>142</v>
      </c>
      <c r="H636" s="195"/>
      <c r="I636" s="466"/>
      <c r="J636" s="439">
        <f t="shared" si="10"/>
        <v>0</v>
      </c>
    </row>
    <row r="637" spans="1:10" s="354" customFormat="1" ht="12.75">
      <c r="A637" s="13" t="s">
        <v>2556</v>
      </c>
      <c r="B637" s="501" t="s">
        <v>2028</v>
      </c>
      <c r="C637" s="89" t="s">
        <v>2149</v>
      </c>
      <c r="D637" s="22" t="s">
        <v>1984</v>
      </c>
      <c r="E637" s="403" t="s">
        <v>2069</v>
      </c>
      <c r="F637" s="953">
        <v>8801046869628</v>
      </c>
      <c r="G637" s="17">
        <v>142</v>
      </c>
      <c r="H637" s="195"/>
      <c r="I637" s="466"/>
      <c r="J637" s="439">
        <f t="shared" si="10"/>
        <v>0</v>
      </c>
    </row>
    <row r="638" spans="1:10" s="354" customFormat="1" ht="12.75">
      <c r="A638" s="13" t="s">
        <v>2646</v>
      </c>
      <c r="B638" s="501" t="s">
        <v>2028</v>
      </c>
      <c r="C638" s="88" t="s">
        <v>2150</v>
      </c>
      <c r="D638" s="22" t="s">
        <v>1984</v>
      </c>
      <c r="E638" s="406" t="s">
        <v>2070</v>
      </c>
      <c r="F638" s="863">
        <v>8801046869642</v>
      </c>
      <c r="G638" s="17">
        <v>142</v>
      </c>
      <c r="H638" s="195"/>
      <c r="I638" s="466"/>
      <c r="J638" s="439">
        <f t="shared" si="10"/>
        <v>0</v>
      </c>
    </row>
    <row r="639" spans="1:10" s="354" customFormat="1" ht="12.75">
      <c r="A639" s="13" t="s">
        <v>2647</v>
      </c>
      <c r="B639" s="501" t="s">
        <v>2028</v>
      </c>
      <c r="C639" s="90" t="s">
        <v>2151</v>
      </c>
      <c r="D639" s="22" t="s">
        <v>1984</v>
      </c>
      <c r="E639" s="403" t="s">
        <v>2071</v>
      </c>
      <c r="F639" s="953">
        <v>8801046869659</v>
      </c>
      <c r="G639" s="17">
        <v>142</v>
      </c>
      <c r="H639" s="195"/>
      <c r="I639" s="466"/>
      <c r="J639" s="439">
        <f t="shared" si="10"/>
        <v>0</v>
      </c>
    </row>
    <row r="640" spans="1:10" s="354" customFormat="1" ht="12.75">
      <c r="A640" s="13" t="s">
        <v>2557</v>
      </c>
      <c r="B640" s="501" t="s">
        <v>2028</v>
      </c>
      <c r="C640" s="88" t="s">
        <v>2152</v>
      </c>
      <c r="D640" s="33" t="s">
        <v>2003</v>
      </c>
      <c r="E640" s="406" t="s">
        <v>2072</v>
      </c>
      <c r="F640" s="863">
        <v>8801046838648</v>
      </c>
      <c r="G640" s="17">
        <v>262</v>
      </c>
      <c r="H640" s="195"/>
      <c r="I640" s="466"/>
      <c r="J640" s="439">
        <f t="shared" si="10"/>
        <v>0</v>
      </c>
    </row>
    <row r="641" spans="1:10" s="354" customFormat="1" ht="12.75">
      <c r="A641" s="13" t="s">
        <v>2558</v>
      </c>
      <c r="B641" s="501" t="s">
        <v>2028</v>
      </c>
      <c r="C641" s="89" t="s">
        <v>2153</v>
      </c>
      <c r="D641" s="33" t="s">
        <v>2003</v>
      </c>
      <c r="E641" s="403" t="s">
        <v>2073</v>
      </c>
      <c r="F641" s="953">
        <v>8801046838662</v>
      </c>
      <c r="G641" s="17">
        <v>262</v>
      </c>
      <c r="H641" s="195"/>
      <c r="I641" s="466"/>
      <c r="J641" s="439">
        <f t="shared" si="10"/>
        <v>0</v>
      </c>
    </row>
    <row r="642" spans="1:10" s="358" customFormat="1" ht="12.75">
      <c r="A642" s="13" t="s">
        <v>2559</v>
      </c>
      <c r="B642" s="123" t="s">
        <v>2028</v>
      </c>
      <c r="C642" s="144" t="s">
        <v>2154</v>
      </c>
      <c r="D642" s="24" t="s">
        <v>2003</v>
      </c>
      <c r="E642" s="404" t="s">
        <v>2074</v>
      </c>
      <c r="F642" s="877">
        <v>8801046838655</v>
      </c>
      <c r="G642" s="17">
        <v>262</v>
      </c>
      <c r="H642" s="196"/>
      <c r="I642" s="466"/>
      <c r="J642" s="439">
        <f t="shared" si="10"/>
        <v>0</v>
      </c>
    </row>
    <row r="643" spans="1:10" s="358" customFormat="1" ht="12.75">
      <c r="A643" s="13" t="s">
        <v>2560</v>
      </c>
      <c r="B643" s="123" t="s">
        <v>2028</v>
      </c>
      <c r="C643" s="455" t="s">
        <v>2155</v>
      </c>
      <c r="D643" s="24" t="s">
        <v>2003</v>
      </c>
      <c r="E643" s="406" t="s">
        <v>2075</v>
      </c>
      <c r="F643" s="863">
        <v>8801046869598</v>
      </c>
      <c r="G643" s="17">
        <v>262</v>
      </c>
      <c r="H643" s="196"/>
      <c r="I643" s="466"/>
      <c r="J643" s="439">
        <f t="shared" si="10"/>
        <v>0</v>
      </c>
    </row>
    <row r="644" spans="1:10" s="358" customFormat="1" ht="12.75">
      <c r="A644" s="13" t="s">
        <v>2561</v>
      </c>
      <c r="B644" s="123" t="s">
        <v>2028</v>
      </c>
      <c r="C644" s="456" t="s">
        <v>2620</v>
      </c>
      <c r="D644" s="24" t="s">
        <v>2003</v>
      </c>
      <c r="E644" s="406" t="s">
        <v>2076</v>
      </c>
      <c r="F644" s="863">
        <v>8801046877548</v>
      </c>
      <c r="G644" s="17">
        <v>262</v>
      </c>
      <c r="H644" s="196"/>
      <c r="I644" s="466"/>
      <c r="J644" s="439">
        <f t="shared" si="10"/>
        <v>0</v>
      </c>
    </row>
    <row r="645" spans="1:10" s="358" customFormat="1" ht="12.75">
      <c r="A645" s="13" t="s">
        <v>2562</v>
      </c>
      <c r="B645" s="123" t="s">
        <v>2028</v>
      </c>
      <c r="C645" s="144" t="s">
        <v>2157</v>
      </c>
      <c r="D645" s="24" t="s">
        <v>2041</v>
      </c>
      <c r="E645" s="406" t="s">
        <v>2077</v>
      </c>
      <c r="F645" s="863">
        <v>8801046870976</v>
      </c>
      <c r="G645" s="17">
        <v>330</v>
      </c>
      <c r="H645" s="196"/>
      <c r="I645" s="466"/>
      <c r="J645" s="439">
        <f t="shared" si="10"/>
        <v>0</v>
      </c>
    </row>
    <row r="646" spans="1:10" s="358" customFormat="1" ht="12.75">
      <c r="A646" s="13" t="s">
        <v>2563</v>
      </c>
      <c r="B646" s="123" t="s">
        <v>2028</v>
      </c>
      <c r="C646" s="455" t="s">
        <v>1816</v>
      </c>
      <c r="D646" s="25" t="s">
        <v>2041</v>
      </c>
      <c r="E646" s="403" t="s">
        <v>1817</v>
      </c>
      <c r="F646" s="953">
        <v>8801046887196</v>
      </c>
      <c r="G646" s="17">
        <v>330</v>
      </c>
      <c r="H646" s="196"/>
      <c r="I646" s="466"/>
      <c r="J646" s="439">
        <f t="shared" si="10"/>
        <v>0</v>
      </c>
    </row>
    <row r="647" spans="1:10" s="358" customFormat="1" ht="12.75">
      <c r="A647" s="13" t="s">
        <v>2564</v>
      </c>
      <c r="B647" s="123" t="s">
        <v>2028</v>
      </c>
      <c r="C647" s="92" t="s">
        <v>1446</v>
      </c>
      <c r="D647" s="24" t="s">
        <v>2041</v>
      </c>
      <c r="E647" s="410" t="s">
        <v>1867</v>
      </c>
      <c r="F647" s="420">
        <v>8801046887196</v>
      </c>
      <c r="G647" s="17">
        <v>330</v>
      </c>
      <c r="H647" s="196"/>
      <c r="I647" s="466"/>
      <c r="J647" s="439">
        <f t="shared" si="10"/>
        <v>0</v>
      </c>
    </row>
    <row r="648" spans="1:10" s="358" customFormat="1" ht="12.75">
      <c r="A648" s="13" t="s">
        <v>2565</v>
      </c>
      <c r="B648" s="123" t="s">
        <v>2028</v>
      </c>
      <c r="C648" s="92" t="s">
        <v>1444</v>
      </c>
      <c r="D648" s="24" t="s">
        <v>2041</v>
      </c>
      <c r="E648" s="410">
        <v>894262</v>
      </c>
      <c r="F648" s="420">
        <v>8801046894262</v>
      </c>
      <c r="G648" s="17">
        <v>330</v>
      </c>
      <c r="H648" s="196"/>
      <c r="I648" s="466"/>
      <c r="J648" s="439">
        <f t="shared" si="10"/>
        <v>0</v>
      </c>
    </row>
    <row r="649" spans="1:10" s="358" customFormat="1" ht="12.75">
      <c r="A649" s="13" t="s">
        <v>2566</v>
      </c>
      <c r="B649" s="123" t="s">
        <v>2028</v>
      </c>
      <c r="C649" s="92" t="s">
        <v>1445</v>
      </c>
      <c r="D649" s="24" t="s">
        <v>2041</v>
      </c>
      <c r="E649" s="410">
        <v>894316</v>
      </c>
      <c r="F649" s="420">
        <v>8801046894316</v>
      </c>
      <c r="G649" s="17">
        <v>330</v>
      </c>
      <c r="H649" s="196"/>
      <c r="I649" s="466"/>
      <c r="J649" s="439">
        <f t="shared" si="10"/>
        <v>0</v>
      </c>
    </row>
    <row r="650" spans="1:10" s="358" customFormat="1" ht="12.75">
      <c r="A650" s="13" t="s">
        <v>2567</v>
      </c>
      <c r="B650" s="123" t="s">
        <v>2028</v>
      </c>
      <c r="C650" s="144" t="s">
        <v>2732</v>
      </c>
      <c r="D650" s="24" t="s">
        <v>2026</v>
      </c>
      <c r="E650" s="406" t="s">
        <v>2623</v>
      </c>
      <c r="F650" s="863">
        <v>8801046989845</v>
      </c>
      <c r="G650" s="17">
        <v>230</v>
      </c>
      <c r="H650" s="196"/>
      <c r="I650" s="466"/>
      <c r="J650" s="439">
        <f t="shared" si="10"/>
        <v>0</v>
      </c>
    </row>
    <row r="651" spans="1:10" s="354" customFormat="1" ht="12.75">
      <c r="A651" s="13" t="s">
        <v>2568</v>
      </c>
      <c r="B651" s="501" t="s">
        <v>2028</v>
      </c>
      <c r="C651" s="88" t="s">
        <v>2158</v>
      </c>
      <c r="D651" s="33" t="s">
        <v>2026</v>
      </c>
      <c r="E651" s="406" t="s">
        <v>1851</v>
      </c>
      <c r="F651" s="863">
        <v>8801046900703</v>
      </c>
      <c r="G651" s="17">
        <v>214</v>
      </c>
      <c r="H651" s="195" t="s">
        <v>1999</v>
      </c>
      <c r="I651" s="466"/>
      <c r="J651" s="439">
        <f t="shared" si="10"/>
        <v>0</v>
      </c>
    </row>
    <row r="652" spans="1:10" s="354" customFormat="1" ht="12.75">
      <c r="A652" s="13" t="s">
        <v>2569</v>
      </c>
      <c r="B652" s="501" t="s">
        <v>2028</v>
      </c>
      <c r="C652" s="90" t="s">
        <v>2621</v>
      </c>
      <c r="D652" s="34" t="s">
        <v>2026</v>
      </c>
      <c r="E652" s="403" t="s">
        <v>1852</v>
      </c>
      <c r="F652" s="953">
        <v>8801046900727</v>
      </c>
      <c r="G652" s="17">
        <v>214</v>
      </c>
      <c r="H652" s="195" t="s">
        <v>1999</v>
      </c>
      <c r="I652" s="466"/>
      <c r="J652" s="439">
        <f t="shared" si="10"/>
        <v>0</v>
      </c>
    </row>
    <row r="653" spans="1:10" s="354" customFormat="1" ht="12.75">
      <c r="A653" s="13" t="s">
        <v>2570</v>
      </c>
      <c r="B653" s="501" t="s">
        <v>2028</v>
      </c>
      <c r="C653" s="91" t="s">
        <v>2622</v>
      </c>
      <c r="D653" s="33" t="s">
        <v>2026</v>
      </c>
      <c r="E653" s="406" t="s">
        <v>2761</v>
      </c>
      <c r="F653" s="863">
        <v>8801046900710</v>
      </c>
      <c r="G653" s="17">
        <v>214</v>
      </c>
      <c r="H653" s="195"/>
      <c r="I653" s="466"/>
      <c r="J653" s="439">
        <f aca="true" t="shared" si="11" ref="J653:J716">G653*I653</f>
        <v>0</v>
      </c>
    </row>
    <row r="654" spans="1:10" s="354" customFormat="1" ht="12.75">
      <c r="A654" s="13" t="s">
        <v>2880</v>
      </c>
      <c r="B654" s="501" t="s">
        <v>2028</v>
      </c>
      <c r="C654" s="89" t="s">
        <v>2159</v>
      </c>
      <c r="D654" s="33" t="s">
        <v>2026</v>
      </c>
      <c r="E654" s="403" t="s">
        <v>2291</v>
      </c>
      <c r="F654" s="953">
        <v>8801046902127</v>
      </c>
      <c r="G654" s="17">
        <v>214</v>
      </c>
      <c r="H654" s="196"/>
      <c r="I654" s="466"/>
      <c r="J654" s="439">
        <f t="shared" si="11"/>
        <v>0</v>
      </c>
    </row>
    <row r="655" spans="1:10" s="354" customFormat="1" ht="12.75">
      <c r="A655" s="13" t="s">
        <v>2571</v>
      </c>
      <c r="B655" s="501" t="s">
        <v>2028</v>
      </c>
      <c r="C655" s="91" t="s">
        <v>2160</v>
      </c>
      <c r="D655" s="34" t="s">
        <v>2026</v>
      </c>
      <c r="E655" s="404" t="s">
        <v>2505</v>
      </c>
      <c r="F655" s="877">
        <v>8801046902134</v>
      </c>
      <c r="G655" s="17">
        <v>214</v>
      </c>
      <c r="H655" s="195"/>
      <c r="I655" s="466"/>
      <c r="J655" s="439">
        <f t="shared" si="11"/>
        <v>0</v>
      </c>
    </row>
    <row r="656" spans="1:10" s="354" customFormat="1" ht="12.75">
      <c r="A656" s="13" t="s">
        <v>2881</v>
      </c>
      <c r="B656" s="501" t="s">
        <v>2028</v>
      </c>
      <c r="C656" s="89" t="s">
        <v>2152</v>
      </c>
      <c r="D656" s="33" t="s">
        <v>2022</v>
      </c>
      <c r="E656" s="406" t="s">
        <v>2078</v>
      </c>
      <c r="F656" s="863">
        <v>8801046848883</v>
      </c>
      <c r="G656" s="17">
        <v>327</v>
      </c>
      <c r="H656" s="195"/>
      <c r="I656" s="466"/>
      <c r="J656" s="439">
        <f t="shared" si="11"/>
        <v>0</v>
      </c>
    </row>
    <row r="657" spans="1:10" s="354" customFormat="1" ht="12.75">
      <c r="A657" s="13" t="s">
        <v>2648</v>
      </c>
      <c r="B657" s="501" t="s">
        <v>2028</v>
      </c>
      <c r="C657" s="88" t="s">
        <v>2157</v>
      </c>
      <c r="D657" s="33" t="s">
        <v>2022</v>
      </c>
      <c r="E657" s="406" t="s">
        <v>2079</v>
      </c>
      <c r="F657" s="863">
        <v>8801046870990</v>
      </c>
      <c r="G657" s="21">
        <v>394</v>
      </c>
      <c r="H657" s="195"/>
      <c r="I657" s="466"/>
      <c r="J657" s="439">
        <f t="shared" si="11"/>
        <v>0</v>
      </c>
    </row>
    <row r="658" spans="1:10" s="354" customFormat="1" ht="12.75">
      <c r="A658" s="13" t="s">
        <v>1165</v>
      </c>
      <c r="B658" s="501" t="s">
        <v>2028</v>
      </c>
      <c r="C658" s="89" t="s">
        <v>2153</v>
      </c>
      <c r="D658" s="33" t="s">
        <v>2022</v>
      </c>
      <c r="E658" s="404" t="s">
        <v>2080</v>
      </c>
      <c r="F658" s="877">
        <v>8801046848906</v>
      </c>
      <c r="G658" s="17">
        <v>327</v>
      </c>
      <c r="H658" s="195"/>
      <c r="I658" s="466"/>
      <c r="J658" s="439">
        <f t="shared" si="11"/>
        <v>0</v>
      </c>
    </row>
    <row r="659" spans="1:10" s="354" customFormat="1" ht="12.75">
      <c r="A659" s="13" t="s">
        <v>1166</v>
      </c>
      <c r="B659" s="501" t="s">
        <v>2028</v>
      </c>
      <c r="C659" s="88" t="s">
        <v>2154</v>
      </c>
      <c r="D659" s="33" t="s">
        <v>2022</v>
      </c>
      <c r="E659" s="406" t="s">
        <v>2081</v>
      </c>
      <c r="F659" s="863">
        <v>8801046848890</v>
      </c>
      <c r="G659" s="17">
        <v>327</v>
      </c>
      <c r="H659" s="195"/>
      <c r="I659" s="466"/>
      <c r="J659" s="439">
        <f t="shared" si="11"/>
        <v>0</v>
      </c>
    </row>
    <row r="660" spans="1:10" s="354" customFormat="1" ht="12.75">
      <c r="A660" s="13" t="s">
        <v>2649</v>
      </c>
      <c r="B660" s="501" t="s">
        <v>2028</v>
      </c>
      <c r="C660" s="88" t="s">
        <v>1816</v>
      </c>
      <c r="D660" s="33" t="s">
        <v>2022</v>
      </c>
      <c r="E660" s="406" t="s">
        <v>1818</v>
      </c>
      <c r="F660" s="863">
        <v>8801046887257</v>
      </c>
      <c r="G660" s="15">
        <v>394</v>
      </c>
      <c r="H660" s="195"/>
      <c r="I660" s="466"/>
      <c r="J660" s="439">
        <f t="shared" si="11"/>
        <v>0</v>
      </c>
    </row>
    <row r="661" spans="1:10" s="354" customFormat="1" ht="12.75">
      <c r="A661" s="13" t="s">
        <v>2650</v>
      </c>
      <c r="B661" s="501" t="s">
        <v>2028</v>
      </c>
      <c r="C661" s="89" t="s">
        <v>2155</v>
      </c>
      <c r="D661" s="33" t="s">
        <v>2022</v>
      </c>
      <c r="E661" s="406" t="s">
        <v>2082</v>
      </c>
      <c r="F661" s="863">
        <v>8801046862285</v>
      </c>
      <c r="G661" s="17">
        <v>327</v>
      </c>
      <c r="H661" s="195"/>
      <c r="I661" s="466"/>
      <c r="J661" s="439">
        <f t="shared" si="11"/>
        <v>0</v>
      </c>
    </row>
    <row r="662" spans="1:10" s="354" customFormat="1" ht="12.75">
      <c r="A662" s="13" t="s">
        <v>2651</v>
      </c>
      <c r="B662" s="501" t="s">
        <v>2028</v>
      </c>
      <c r="C662" s="91" t="s">
        <v>2156</v>
      </c>
      <c r="D662" s="33" t="s">
        <v>2022</v>
      </c>
      <c r="E662" s="404" t="s">
        <v>2083</v>
      </c>
      <c r="F662" s="877">
        <v>8801046866214</v>
      </c>
      <c r="G662" s="17">
        <v>327</v>
      </c>
      <c r="H662" s="195"/>
      <c r="I662" s="466"/>
      <c r="J662" s="439">
        <f t="shared" si="11"/>
        <v>0</v>
      </c>
    </row>
    <row r="663" spans="1:10" s="354" customFormat="1" ht="12.75">
      <c r="A663" s="13" t="s">
        <v>2652</v>
      </c>
      <c r="B663" s="123" t="s">
        <v>2028</v>
      </c>
      <c r="C663" s="92" t="s">
        <v>1447</v>
      </c>
      <c r="D663" s="24" t="s">
        <v>2022</v>
      </c>
      <c r="E663" s="445" t="s">
        <v>2256</v>
      </c>
      <c r="F663" s="873">
        <v>8801046887257</v>
      </c>
      <c r="G663" s="17">
        <v>394</v>
      </c>
      <c r="H663" s="195"/>
      <c r="I663" s="466"/>
      <c r="J663" s="439">
        <f t="shared" si="11"/>
        <v>0</v>
      </c>
    </row>
    <row r="664" spans="1:10" s="354" customFormat="1" ht="12.75">
      <c r="A664" s="13" t="s">
        <v>2653</v>
      </c>
      <c r="B664" s="123" t="s">
        <v>2028</v>
      </c>
      <c r="C664" s="92" t="s">
        <v>1449</v>
      </c>
      <c r="D664" s="24" t="s">
        <v>2022</v>
      </c>
      <c r="E664" s="445">
        <v>894491</v>
      </c>
      <c r="F664" s="873">
        <v>8801046894491</v>
      </c>
      <c r="G664" s="17">
        <v>394</v>
      </c>
      <c r="H664" s="195"/>
      <c r="I664" s="466"/>
      <c r="J664" s="439">
        <f t="shared" si="11"/>
        <v>0</v>
      </c>
    </row>
    <row r="665" spans="1:10" s="354" customFormat="1" ht="12.75">
      <c r="A665" s="13" t="s">
        <v>2654</v>
      </c>
      <c r="B665" s="503" t="s">
        <v>2028</v>
      </c>
      <c r="C665" s="92" t="s">
        <v>1448</v>
      </c>
      <c r="D665" s="24" t="s">
        <v>2022</v>
      </c>
      <c r="E665" s="872">
        <v>894477</v>
      </c>
      <c r="F665" s="874">
        <v>8801046894477</v>
      </c>
      <c r="G665" s="17">
        <v>394</v>
      </c>
      <c r="H665" s="195"/>
      <c r="I665" s="466"/>
      <c r="J665" s="439">
        <f t="shared" si="11"/>
        <v>0</v>
      </c>
    </row>
    <row r="666" spans="1:10" s="358" customFormat="1" ht="12.75">
      <c r="A666" s="13" t="s">
        <v>2655</v>
      </c>
      <c r="B666" s="123" t="s">
        <v>2028</v>
      </c>
      <c r="C666" s="85" t="s">
        <v>1443</v>
      </c>
      <c r="D666" s="25" t="s">
        <v>2022</v>
      </c>
      <c r="E666" s="410">
        <v>248850</v>
      </c>
      <c r="F666" s="420">
        <v>8801046248850</v>
      </c>
      <c r="G666" s="17">
        <v>346</v>
      </c>
      <c r="H666" s="196"/>
      <c r="I666" s="466"/>
      <c r="J666" s="439">
        <f t="shared" si="11"/>
        <v>0</v>
      </c>
    </row>
    <row r="667" spans="1:10" s="358" customFormat="1" ht="12.75">
      <c r="A667" s="13" t="s">
        <v>2656</v>
      </c>
      <c r="B667" s="123" t="s">
        <v>2028</v>
      </c>
      <c r="C667" s="85" t="s">
        <v>1450</v>
      </c>
      <c r="D667" s="24" t="s">
        <v>2022</v>
      </c>
      <c r="E667" s="410">
        <v>248867</v>
      </c>
      <c r="F667" s="420">
        <v>8801046248867</v>
      </c>
      <c r="G667" s="17">
        <v>346</v>
      </c>
      <c r="H667" s="196"/>
      <c r="I667" s="466"/>
      <c r="J667" s="439">
        <f t="shared" si="11"/>
        <v>0</v>
      </c>
    </row>
    <row r="668" spans="1:10" s="358" customFormat="1" ht="12.75">
      <c r="A668" s="13" t="s">
        <v>2657</v>
      </c>
      <c r="B668" s="123" t="s">
        <v>2028</v>
      </c>
      <c r="C668" s="126" t="s">
        <v>1451</v>
      </c>
      <c r="D668" s="42" t="s">
        <v>2022</v>
      </c>
      <c r="E668" s="411">
        <v>248843</v>
      </c>
      <c r="F668" s="420">
        <v>8801046248843</v>
      </c>
      <c r="G668" s="17">
        <v>346</v>
      </c>
      <c r="H668" s="196"/>
      <c r="I668" s="466"/>
      <c r="J668" s="439">
        <f t="shared" si="11"/>
        <v>0</v>
      </c>
    </row>
    <row r="669" spans="1:10" s="354" customFormat="1" ht="12.75">
      <c r="A669" s="13" t="s">
        <v>2658</v>
      </c>
      <c r="B669" s="123" t="s">
        <v>2028</v>
      </c>
      <c r="C669" s="144" t="s">
        <v>1452</v>
      </c>
      <c r="D669" s="24" t="s">
        <v>1328</v>
      </c>
      <c r="E669" s="406" t="s">
        <v>1342</v>
      </c>
      <c r="F669" s="863">
        <v>8801046243510</v>
      </c>
      <c r="G669" s="17">
        <v>488</v>
      </c>
      <c r="H669" s="195"/>
      <c r="I669" s="466"/>
      <c r="J669" s="439">
        <f t="shared" si="11"/>
        <v>0</v>
      </c>
    </row>
    <row r="670" spans="1:10" s="354" customFormat="1" ht="12.75">
      <c r="A670" s="13" t="s">
        <v>2659</v>
      </c>
      <c r="B670" s="123" t="s">
        <v>2028</v>
      </c>
      <c r="C670" s="300" t="s">
        <v>1453</v>
      </c>
      <c r="D670" s="24" t="s">
        <v>1328</v>
      </c>
      <c r="E670" s="406" t="s">
        <v>1343</v>
      </c>
      <c r="F670" s="863">
        <v>8801046243558</v>
      </c>
      <c r="G670" s="17">
        <v>488</v>
      </c>
      <c r="H670" s="195"/>
      <c r="I670" s="466"/>
      <c r="J670" s="439">
        <f t="shared" si="11"/>
        <v>0</v>
      </c>
    </row>
    <row r="671" spans="1:10" s="358" customFormat="1" ht="13.5" customHeight="1">
      <c r="A671" s="13" t="s">
        <v>2660</v>
      </c>
      <c r="B671" s="123" t="s">
        <v>2028</v>
      </c>
      <c r="C671" s="632" t="s">
        <v>63</v>
      </c>
      <c r="D671" s="24" t="s">
        <v>2026</v>
      </c>
      <c r="E671" s="410">
        <v>251942</v>
      </c>
      <c r="F671" s="420">
        <v>8801046251942</v>
      </c>
      <c r="G671" s="17">
        <v>386</v>
      </c>
      <c r="H671" s="530"/>
      <c r="I671" s="466"/>
      <c r="J671" s="439">
        <f t="shared" si="11"/>
        <v>0</v>
      </c>
    </row>
    <row r="672" spans="1:10" s="358" customFormat="1" ht="13.5" customHeight="1">
      <c r="A672" s="13" t="s">
        <v>2661</v>
      </c>
      <c r="B672" s="123" t="s">
        <v>2028</v>
      </c>
      <c r="C672" s="633" t="s">
        <v>64</v>
      </c>
      <c r="D672" s="42" t="s">
        <v>2026</v>
      </c>
      <c r="E672" s="411">
        <v>251966</v>
      </c>
      <c r="F672" s="420">
        <v>8801046251966</v>
      </c>
      <c r="G672" s="17">
        <v>386</v>
      </c>
      <c r="H672" s="530"/>
      <c r="I672" s="466"/>
      <c r="J672" s="439">
        <f t="shared" si="11"/>
        <v>0</v>
      </c>
    </row>
    <row r="673" spans="1:10" s="354" customFormat="1" ht="12.75">
      <c r="A673" s="13" t="s">
        <v>2662</v>
      </c>
      <c r="B673" s="123" t="s">
        <v>2028</v>
      </c>
      <c r="C673" s="144" t="s">
        <v>65</v>
      </c>
      <c r="D673" s="24" t="s">
        <v>2026</v>
      </c>
      <c r="E673" s="406" t="s">
        <v>67</v>
      </c>
      <c r="F673" s="863">
        <v>8801046251959</v>
      </c>
      <c r="G673" s="17">
        <v>386</v>
      </c>
      <c r="H673" s="530"/>
      <c r="I673" s="466"/>
      <c r="J673" s="439">
        <f t="shared" si="11"/>
        <v>0</v>
      </c>
    </row>
    <row r="674" spans="1:10" s="354" customFormat="1" ht="22.5">
      <c r="A674" s="13" t="s">
        <v>2663</v>
      </c>
      <c r="B674" s="123" t="s">
        <v>2028</v>
      </c>
      <c r="C674" s="300" t="s">
        <v>66</v>
      </c>
      <c r="D674" s="24" t="s">
        <v>2003</v>
      </c>
      <c r="E674" s="406" t="s">
        <v>68</v>
      </c>
      <c r="F674" s="863">
        <v>8801046253038</v>
      </c>
      <c r="G674" s="17">
        <v>536</v>
      </c>
      <c r="H674" s="530"/>
      <c r="I674" s="466"/>
      <c r="J674" s="439">
        <f t="shared" si="11"/>
        <v>0</v>
      </c>
    </row>
    <row r="675" spans="1:10" s="354" customFormat="1" ht="12.75">
      <c r="A675" s="13" t="s">
        <v>2664</v>
      </c>
      <c r="B675" s="123" t="s">
        <v>2028</v>
      </c>
      <c r="C675" s="144" t="s">
        <v>69</v>
      </c>
      <c r="D675" s="42" t="s">
        <v>2025</v>
      </c>
      <c r="E675" s="405" t="s">
        <v>2084</v>
      </c>
      <c r="F675" s="935">
        <v>8801046877388</v>
      </c>
      <c r="G675" s="15">
        <v>381</v>
      </c>
      <c r="H675" s="195"/>
      <c r="I675" s="466"/>
      <c r="J675" s="439">
        <f t="shared" si="11"/>
        <v>0</v>
      </c>
    </row>
    <row r="676" spans="1:10" s="354" customFormat="1" ht="13.5" thickBot="1">
      <c r="A676" s="13" t="s">
        <v>2665</v>
      </c>
      <c r="B676" s="501" t="s">
        <v>2028</v>
      </c>
      <c r="C676" s="90" t="s">
        <v>70</v>
      </c>
      <c r="D676" s="33" t="s">
        <v>2025</v>
      </c>
      <c r="E676" s="406" t="s">
        <v>2085</v>
      </c>
      <c r="F676" s="942">
        <v>8801046877395</v>
      </c>
      <c r="G676" s="17">
        <v>381</v>
      </c>
      <c r="H676" s="195"/>
      <c r="I676" s="466"/>
      <c r="J676" s="439">
        <f t="shared" si="11"/>
        <v>0</v>
      </c>
    </row>
    <row r="677" spans="1:10" s="354" customFormat="1" ht="13.5" thickBot="1">
      <c r="A677" s="323" t="s">
        <v>2478</v>
      </c>
      <c r="B677" s="324"/>
      <c r="C677" s="324"/>
      <c r="D677" s="324"/>
      <c r="E677" s="324"/>
      <c r="F677" s="1023"/>
      <c r="G677" s="380"/>
      <c r="H677" s="195"/>
      <c r="I677" s="466"/>
      <c r="J677" s="439">
        <f t="shared" si="11"/>
        <v>0</v>
      </c>
    </row>
    <row r="678" spans="1:10" s="354" customFormat="1" ht="12.75">
      <c r="A678" s="13" t="s">
        <v>2748</v>
      </c>
      <c r="B678" s="499" t="s">
        <v>2028</v>
      </c>
      <c r="C678" s="87" t="s">
        <v>1460</v>
      </c>
      <c r="D678" s="26" t="s">
        <v>2003</v>
      </c>
      <c r="E678" s="408" t="s">
        <v>1858</v>
      </c>
      <c r="F678" s="1024">
        <v>8801046891346</v>
      </c>
      <c r="G678" s="15">
        <v>433</v>
      </c>
      <c r="H678" s="195"/>
      <c r="I678" s="466"/>
      <c r="J678" s="439">
        <f t="shared" si="11"/>
        <v>0</v>
      </c>
    </row>
    <row r="679" spans="1:10" s="354" customFormat="1" ht="12.75">
      <c r="A679" s="13" t="s">
        <v>2749</v>
      </c>
      <c r="B679" s="499" t="s">
        <v>2028</v>
      </c>
      <c r="C679" s="87" t="s">
        <v>1461</v>
      </c>
      <c r="D679" s="22" t="s">
        <v>2003</v>
      </c>
      <c r="E679" s="408" t="s">
        <v>1854</v>
      </c>
      <c r="F679" s="1024">
        <v>8801046887554</v>
      </c>
      <c r="G679" s="15">
        <v>433</v>
      </c>
      <c r="H679" s="195"/>
      <c r="I679" s="466"/>
      <c r="J679" s="439">
        <f t="shared" si="11"/>
        <v>0</v>
      </c>
    </row>
    <row r="680" spans="1:10" s="354" customFormat="1" ht="12.75">
      <c r="A680" s="13" t="s">
        <v>2772</v>
      </c>
      <c r="B680" s="501" t="s">
        <v>2028</v>
      </c>
      <c r="C680" s="92" t="s">
        <v>1462</v>
      </c>
      <c r="D680" s="22" t="s">
        <v>2026</v>
      </c>
      <c r="E680" s="409" t="s">
        <v>1855</v>
      </c>
      <c r="F680" s="962">
        <v>8801046887530</v>
      </c>
      <c r="G680" s="17">
        <v>383</v>
      </c>
      <c r="H680" s="195"/>
      <c r="I680" s="466"/>
      <c r="J680" s="439">
        <f t="shared" si="11"/>
        <v>0</v>
      </c>
    </row>
    <row r="681" spans="1:10" s="354" customFormat="1" ht="12.75">
      <c r="A681" s="13" t="s">
        <v>2666</v>
      </c>
      <c r="B681" s="501" t="s">
        <v>2028</v>
      </c>
      <c r="C681" s="92" t="s">
        <v>1463</v>
      </c>
      <c r="D681" s="22" t="s">
        <v>2026</v>
      </c>
      <c r="E681" s="409" t="s">
        <v>1856</v>
      </c>
      <c r="F681" s="962">
        <v>8801046887547</v>
      </c>
      <c r="G681" s="17">
        <v>383</v>
      </c>
      <c r="H681" s="195"/>
      <c r="I681" s="466"/>
      <c r="J681" s="439">
        <f t="shared" si="11"/>
        <v>0</v>
      </c>
    </row>
    <row r="682" spans="1:10" s="354" customFormat="1" ht="13.5" thickBot="1">
      <c r="A682" s="13" t="s">
        <v>2714</v>
      </c>
      <c r="B682" s="501" t="s">
        <v>2028</v>
      </c>
      <c r="C682" s="92" t="s">
        <v>1464</v>
      </c>
      <c r="D682" s="22" t="s">
        <v>2026</v>
      </c>
      <c r="E682" s="409" t="s">
        <v>1857</v>
      </c>
      <c r="F682" s="962">
        <v>8801046978764</v>
      </c>
      <c r="G682" s="17">
        <v>383</v>
      </c>
      <c r="H682" s="195"/>
      <c r="I682" s="466"/>
      <c r="J682" s="439">
        <f t="shared" si="11"/>
        <v>0</v>
      </c>
    </row>
    <row r="683" spans="1:10" s="354" customFormat="1" ht="13.5" thickBot="1">
      <c r="A683" s="323" t="s">
        <v>2477</v>
      </c>
      <c r="B683" s="324"/>
      <c r="C683" s="324"/>
      <c r="D683" s="324"/>
      <c r="E683" s="324"/>
      <c r="F683" s="1023"/>
      <c r="G683" s="380"/>
      <c r="H683" s="195"/>
      <c r="I683" s="466"/>
      <c r="J683" s="439">
        <f t="shared" si="11"/>
        <v>0</v>
      </c>
    </row>
    <row r="684" spans="1:10" s="354" customFormat="1" ht="12.75">
      <c r="A684" s="13" t="s">
        <v>2667</v>
      </c>
      <c r="B684" s="501" t="s">
        <v>2028</v>
      </c>
      <c r="C684" s="92" t="s">
        <v>1465</v>
      </c>
      <c r="D684" s="112" t="s">
        <v>2026</v>
      </c>
      <c r="E684" s="267" t="s">
        <v>1859</v>
      </c>
      <c r="F684" s="936">
        <v>8801046978863</v>
      </c>
      <c r="G684" s="59">
        <v>323</v>
      </c>
      <c r="H684" s="195"/>
      <c r="I684" s="466"/>
      <c r="J684" s="439">
        <f t="shared" si="11"/>
        <v>0</v>
      </c>
    </row>
    <row r="685" spans="1:10" s="354" customFormat="1" ht="12.75">
      <c r="A685" s="13" t="s">
        <v>2668</v>
      </c>
      <c r="B685" s="504" t="s">
        <v>2028</v>
      </c>
      <c r="C685" s="101" t="s">
        <v>1466</v>
      </c>
      <c r="D685" s="100" t="s">
        <v>2026</v>
      </c>
      <c r="E685" s="268" t="s">
        <v>1665</v>
      </c>
      <c r="F685" s="863">
        <v>8801046887585</v>
      </c>
      <c r="G685" s="298">
        <v>323</v>
      </c>
      <c r="H685" s="195"/>
      <c r="I685" s="466"/>
      <c r="J685" s="439">
        <f t="shared" si="11"/>
        <v>0</v>
      </c>
    </row>
    <row r="686" spans="1:10" s="354" customFormat="1" ht="12.75">
      <c r="A686" s="13" t="s">
        <v>2669</v>
      </c>
      <c r="B686" s="504" t="s">
        <v>2028</v>
      </c>
      <c r="C686" s="101" t="s">
        <v>1467</v>
      </c>
      <c r="D686" s="100" t="s">
        <v>2003</v>
      </c>
      <c r="E686" s="268" t="s">
        <v>1664</v>
      </c>
      <c r="F686" s="863">
        <v>8801046887592</v>
      </c>
      <c r="G686" s="298">
        <v>323</v>
      </c>
      <c r="H686" s="195"/>
      <c r="I686" s="466"/>
      <c r="J686" s="439">
        <f t="shared" si="11"/>
        <v>0</v>
      </c>
    </row>
    <row r="687" spans="1:10" s="354" customFormat="1" ht="13.5" thickBot="1">
      <c r="A687" s="13" t="s">
        <v>2670</v>
      </c>
      <c r="B687" s="504" t="s">
        <v>2028</v>
      </c>
      <c r="C687" s="101" t="s">
        <v>1468</v>
      </c>
      <c r="D687" s="100" t="s">
        <v>2026</v>
      </c>
      <c r="E687" s="407" t="s">
        <v>1756</v>
      </c>
      <c r="F687" s="1025">
        <v>8801046978870</v>
      </c>
      <c r="G687" s="298">
        <v>323</v>
      </c>
      <c r="H687" s="195"/>
      <c r="I687" s="466"/>
      <c r="J687" s="439">
        <f t="shared" si="11"/>
        <v>0</v>
      </c>
    </row>
    <row r="688" spans="1:10" s="354" customFormat="1" ht="13.5" thickBot="1">
      <c r="A688" s="80" t="s">
        <v>2032</v>
      </c>
      <c r="B688" s="81"/>
      <c r="C688" s="81"/>
      <c r="D688" s="81"/>
      <c r="E688" s="81"/>
      <c r="F688" s="963"/>
      <c r="G688" s="371"/>
      <c r="H688" s="195"/>
      <c r="I688" s="466"/>
      <c r="J688" s="439">
        <f t="shared" si="11"/>
        <v>0</v>
      </c>
    </row>
    <row r="689" spans="1:10" s="354" customFormat="1" ht="12.75">
      <c r="A689" s="4" t="s">
        <v>2671</v>
      </c>
      <c r="B689" s="500" t="s">
        <v>2028</v>
      </c>
      <c r="C689" s="97" t="s">
        <v>1469</v>
      </c>
      <c r="D689" s="42" t="s">
        <v>1984</v>
      </c>
      <c r="E689" s="405" t="s">
        <v>1329</v>
      </c>
      <c r="F689" s="936">
        <v>8801046248416</v>
      </c>
      <c r="G689" s="15">
        <v>276</v>
      </c>
      <c r="H689" s="195"/>
      <c r="I689" s="466"/>
      <c r="J689" s="439">
        <f t="shared" si="11"/>
        <v>0</v>
      </c>
    </row>
    <row r="690" spans="1:10" s="354" customFormat="1" ht="12.75">
      <c r="A690" s="4" t="s">
        <v>2672</v>
      </c>
      <c r="B690" s="123" t="s">
        <v>2028</v>
      </c>
      <c r="C690" s="41" t="s">
        <v>1470</v>
      </c>
      <c r="D690" s="42" t="s">
        <v>1984</v>
      </c>
      <c r="E690" s="403">
        <v>248423</v>
      </c>
      <c r="F690" s="953">
        <v>8801046248423</v>
      </c>
      <c r="G690" s="17">
        <v>276</v>
      </c>
      <c r="H690" s="195"/>
      <c r="I690" s="466"/>
      <c r="J690" s="439">
        <f t="shared" si="11"/>
        <v>0</v>
      </c>
    </row>
    <row r="691" spans="1:10" s="354" customFormat="1" ht="12.75">
      <c r="A691" s="4" t="s">
        <v>2673</v>
      </c>
      <c r="B691" s="123" t="s">
        <v>2028</v>
      </c>
      <c r="C691" s="55" t="s">
        <v>1471</v>
      </c>
      <c r="D691" s="42" t="s">
        <v>1984</v>
      </c>
      <c r="E691" s="406">
        <v>248430</v>
      </c>
      <c r="F691" s="863">
        <v>8801046248430</v>
      </c>
      <c r="G691" s="23">
        <v>276</v>
      </c>
      <c r="H691" s="195"/>
      <c r="I691" s="466"/>
      <c r="J691" s="439">
        <f t="shared" si="11"/>
        <v>0</v>
      </c>
    </row>
    <row r="692" spans="1:10" s="354" customFormat="1" ht="12.75" customHeight="1">
      <c r="A692" s="4" t="s">
        <v>2674</v>
      </c>
      <c r="B692" s="123" t="s">
        <v>2028</v>
      </c>
      <c r="C692" s="44" t="s">
        <v>774</v>
      </c>
      <c r="D692" s="42" t="s">
        <v>1984</v>
      </c>
      <c r="E692" s="280" t="s">
        <v>1860</v>
      </c>
      <c r="F692" s="863">
        <v>8801046978887</v>
      </c>
      <c r="G692" s="17">
        <v>257</v>
      </c>
      <c r="H692" s="195"/>
      <c r="I692" s="466"/>
      <c r="J692" s="439">
        <f t="shared" si="11"/>
        <v>0</v>
      </c>
    </row>
    <row r="693" spans="1:10" s="354" customFormat="1" ht="12.75">
      <c r="A693" s="4" t="s">
        <v>2675</v>
      </c>
      <c r="B693" s="123" t="s">
        <v>2028</v>
      </c>
      <c r="C693" s="44" t="s">
        <v>1980</v>
      </c>
      <c r="D693" s="42" t="s">
        <v>1984</v>
      </c>
      <c r="E693" s="280" t="s">
        <v>2215</v>
      </c>
      <c r="F693" s="863">
        <v>8801046871348</v>
      </c>
      <c r="G693" s="17">
        <v>257</v>
      </c>
      <c r="H693" s="195"/>
      <c r="I693" s="466"/>
      <c r="J693" s="439">
        <f t="shared" si="11"/>
        <v>0</v>
      </c>
    </row>
    <row r="694" spans="1:10" s="354" customFormat="1" ht="12.75">
      <c r="A694" s="4" t="s">
        <v>2676</v>
      </c>
      <c r="B694" s="123" t="s">
        <v>2028</v>
      </c>
      <c r="C694" s="44" t="s">
        <v>1472</v>
      </c>
      <c r="D694" s="42" t="s">
        <v>1984</v>
      </c>
      <c r="E694" s="280" t="s">
        <v>2330</v>
      </c>
      <c r="F694" s="863">
        <v>8801046887356</v>
      </c>
      <c r="G694" s="17">
        <v>257</v>
      </c>
      <c r="H694" s="195"/>
      <c r="I694" s="466"/>
      <c r="J694" s="439">
        <f t="shared" si="11"/>
        <v>0</v>
      </c>
    </row>
    <row r="695" spans="1:10" s="354" customFormat="1" ht="12.75">
      <c r="A695" s="4" t="s">
        <v>2677</v>
      </c>
      <c r="B695" s="123" t="s">
        <v>2028</v>
      </c>
      <c r="C695" s="222" t="s">
        <v>1473</v>
      </c>
      <c r="D695" s="42" t="s">
        <v>1984</v>
      </c>
      <c r="E695" s="280" t="s">
        <v>2248</v>
      </c>
      <c r="F695" s="863">
        <v>8801046887325</v>
      </c>
      <c r="G695" s="17">
        <v>257</v>
      </c>
      <c r="H695" s="195"/>
      <c r="I695" s="466"/>
      <c r="J695" s="439">
        <f t="shared" si="11"/>
        <v>0</v>
      </c>
    </row>
    <row r="696" spans="1:10" s="354" customFormat="1" ht="15" customHeight="1" thickBot="1">
      <c r="A696" s="4" t="s">
        <v>2678</v>
      </c>
      <c r="B696" s="123" t="s">
        <v>2028</v>
      </c>
      <c r="C696" s="222" t="s">
        <v>1474</v>
      </c>
      <c r="D696" s="42" t="s">
        <v>1984</v>
      </c>
      <c r="E696" s="280" t="s">
        <v>2024</v>
      </c>
      <c r="F696" s="942">
        <v>8801046887349</v>
      </c>
      <c r="G696" s="17">
        <v>257</v>
      </c>
      <c r="H696" s="195"/>
      <c r="I696" s="466"/>
      <c r="J696" s="439">
        <f t="shared" si="11"/>
        <v>0</v>
      </c>
    </row>
    <row r="697" spans="1:10" s="354" customFormat="1" ht="13.5" thickBot="1">
      <c r="A697" s="80" t="s">
        <v>2033</v>
      </c>
      <c r="B697" s="81"/>
      <c r="C697" s="81"/>
      <c r="D697" s="81"/>
      <c r="E697" s="81"/>
      <c r="F697" s="963"/>
      <c r="G697" s="371"/>
      <c r="H697" s="195"/>
      <c r="I697" s="466"/>
      <c r="J697" s="439">
        <f t="shared" si="11"/>
        <v>0</v>
      </c>
    </row>
    <row r="698" spans="1:10" s="354" customFormat="1" ht="12.75">
      <c r="A698" s="20" t="s">
        <v>2773</v>
      </c>
      <c r="B698" s="501" t="s">
        <v>2028</v>
      </c>
      <c r="C698" s="31" t="s">
        <v>768</v>
      </c>
      <c r="D698" s="34" t="s">
        <v>1974</v>
      </c>
      <c r="E698" s="459" t="s">
        <v>2086</v>
      </c>
      <c r="F698" s="1026">
        <v>8801046869710</v>
      </c>
      <c r="G698" s="23">
        <v>65</v>
      </c>
      <c r="H698" s="195"/>
      <c r="I698" s="466"/>
      <c r="J698" s="439">
        <f t="shared" si="11"/>
        <v>0</v>
      </c>
    </row>
    <row r="699" spans="1:10" s="354" customFormat="1" ht="12.75">
      <c r="A699" s="20" t="s">
        <v>2679</v>
      </c>
      <c r="B699" s="501" t="s">
        <v>2028</v>
      </c>
      <c r="C699" s="32" t="s">
        <v>769</v>
      </c>
      <c r="D699" s="33" t="s">
        <v>1974</v>
      </c>
      <c r="E699" s="280" t="s">
        <v>2087</v>
      </c>
      <c r="F699" s="863">
        <v>8801046869697</v>
      </c>
      <c r="G699" s="17">
        <v>65</v>
      </c>
      <c r="H699" s="195"/>
      <c r="I699" s="466"/>
      <c r="J699" s="439">
        <f t="shared" si="11"/>
        <v>0</v>
      </c>
    </row>
    <row r="700" spans="1:10" s="354" customFormat="1" ht="12.75">
      <c r="A700" s="20" t="s">
        <v>2680</v>
      </c>
      <c r="B700" s="501" t="s">
        <v>2028</v>
      </c>
      <c r="C700" s="31" t="s">
        <v>770</v>
      </c>
      <c r="D700" s="33" t="s">
        <v>1974</v>
      </c>
      <c r="E700" s="459" t="s">
        <v>2088</v>
      </c>
      <c r="F700" s="953">
        <v>8801046869703</v>
      </c>
      <c r="G700" s="17">
        <v>65</v>
      </c>
      <c r="H700" s="195"/>
      <c r="I700" s="466"/>
      <c r="J700" s="439">
        <f t="shared" si="11"/>
        <v>0</v>
      </c>
    </row>
    <row r="701" spans="1:10" s="358" customFormat="1" ht="12.75">
      <c r="A701" s="20" t="s">
        <v>2681</v>
      </c>
      <c r="B701" s="503" t="s">
        <v>2028</v>
      </c>
      <c r="C701" s="101" t="s">
        <v>772</v>
      </c>
      <c r="D701" s="24" t="s">
        <v>1974</v>
      </c>
      <c r="E701" s="404" t="s">
        <v>987</v>
      </c>
      <c r="F701" s="877">
        <v>8801046988077</v>
      </c>
      <c r="G701" s="21">
        <v>80</v>
      </c>
      <c r="H701" s="196"/>
      <c r="I701" s="466"/>
      <c r="J701" s="439">
        <f t="shared" si="11"/>
        <v>0</v>
      </c>
    </row>
    <row r="702" spans="1:10" s="358" customFormat="1" ht="13.5" thickBot="1">
      <c r="A702" s="20" t="s">
        <v>2774</v>
      </c>
      <c r="B702" s="503" t="s">
        <v>2028</v>
      </c>
      <c r="C702" s="101" t="s">
        <v>773</v>
      </c>
      <c r="D702" s="45" t="s">
        <v>1974</v>
      </c>
      <c r="E702" s="404" t="s">
        <v>1003</v>
      </c>
      <c r="F702" s="942">
        <v>8801046988084</v>
      </c>
      <c r="G702" s="21">
        <v>80</v>
      </c>
      <c r="H702" s="196"/>
      <c r="I702" s="466"/>
      <c r="J702" s="439">
        <f t="shared" si="11"/>
        <v>0</v>
      </c>
    </row>
    <row r="703" spans="1:10" s="354" customFormat="1" ht="13.5" thickBot="1">
      <c r="A703" s="80" t="s">
        <v>2033</v>
      </c>
      <c r="B703" s="81"/>
      <c r="C703" s="81"/>
      <c r="D703" s="81"/>
      <c r="E703" s="81"/>
      <c r="F703" s="963"/>
      <c r="G703" s="371"/>
      <c r="H703" s="195"/>
      <c r="I703" s="466"/>
      <c r="J703" s="439">
        <f t="shared" si="11"/>
        <v>0</v>
      </c>
    </row>
    <row r="704" spans="1:10" s="354" customFormat="1" ht="12.75">
      <c r="A704" s="13" t="s">
        <v>2682</v>
      </c>
      <c r="B704" s="499" t="s">
        <v>2028</v>
      </c>
      <c r="C704" s="101" t="s">
        <v>2745</v>
      </c>
      <c r="D704" s="26" t="s">
        <v>1757</v>
      </c>
      <c r="E704" s="871" t="s">
        <v>1758</v>
      </c>
      <c r="F704" s="936">
        <v>8801046870105</v>
      </c>
      <c r="G704" s="15">
        <v>315</v>
      </c>
      <c r="H704" s="195"/>
      <c r="I704" s="466"/>
      <c r="J704" s="439">
        <f t="shared" si="11"/>
        <v>0</v>
      </c>
    </row>
    <row r="705" spans="1:10" s="354" customFormat="1" ht="13.5" thickBot="1">
      <c r="A705" s="13" t="s">
        <v>2683</v>
      </c>
      <c r="B705" s="499" t="s">
        <v>2028</v>
      </c>
      <c r="C705" s="101" t="s">
        <v>1001</v>
      </c>
      <c r="D705" s="22" t="s">
        <v>1757</v>
      </c>
      <c r="E705" s="403" t="s">
        <v>1002</v>
      </c>
      <c r="F705" s="1025">
        <v>8801046870112</v>
      </c>
      <c r="G705" s="15">
        <v>315</v>
      </c>
      <c r="H705" s="195"/>
      <c r="I705" s="466"/>
      <c r="J705" s="439">
        <f t="shared" si="11"/>
        <v>0</v>
      </c>
    </row>
    <row r="706" spans="1:10" s="354" customFormat="1" ht="13.5" thickBot="1">
      <c r="A706" s="80" t="s">
        <v>1956</v>
      </c>
      <c r="B706" s="81"/>
      <c r="C706" s="81"/>
      <c r="D706" s="81"/>
      <c r="E706" s="81"/>
      <c r="F706" s="963"/>
      <c r="G706" s="371"/>
      <c r="H706" s="195"/>
      <c r="I706" s="466"/>
      <c r="J706" s="439">
        <f t="shared" si="11"/>
        <v>0</v>
      </c>
    </row>
    <row r="707" spans="1:10" s="357" customFormat="1" ht="12.75">
      <c r="A707" s="136" t="s">
        <v>2775</v>
      </c>
      <c r="B707" s="506" t="s">
        <v>2028</v>
      </c>
      <c r="C707" s="150" t="s">
        <v>2630</v>
      </c>
      <c r="D707" s="134" t="s">
        <v>1819</v>
      </c>
      <c r="E707" s="268" t="s">
        <v>2632</v>
      </c>
      <c r="F707" s="863">
        <v>8801046988855</v>
      </c>
      <c r="G707" s="15">
        <v>280</v>
      </c>
      <c r="H707" s="197"/>
      <c r="I707" s="466"/>
      <c r="J707" s="439">
        <f t="shared" si="11"/>
        <v>0</v>
      </c>
    </row>
    <row r="708" spans="1:10" s="357" customFormat="1" ht="12.75">
      <c r="A708" s="136" t="s">
        <v>2776</v>
      </c>
      <c r="B708" s="506" t="s">
        <v>2028</v>
      </c>
      <c r="C708" s="150" t="s">
        <v>2631</v>
      </c>
      <c r="D708" s="134" t="s">
        <v>1996</v>
      </c>
      <c r="E708" s="268" t="s">
        <v>2633</v>
      </c>
      <c r="F708" s="863">
        <v>8801046988862</v>
      </c>
      <c r="G708" s="15">
        <v>276</v>
      </c>
      <c r="H708" s="197"/>
      <c r="I708" s="466"/>
      <c r="J708" s="439">
        <f t="shared" si="11"/>
        <v>0</v>
      </c>
    </row>
    <row r="709" spans="1:10" s="354" customFormat="1" ht="12.75">
      <c r="A709" s="136" t="s">
        <v>2684</v>
      </c>
      <c r="B709" s="501" t="s">
        <v>2028</v>
      </c>
      <c r="C709" s="122" t="s">
        <v>1988</v>
      </c>
      <c r="D709" s="33" t="s">
        <v>1819</v>
      </c>
      <c r="E709" s="268" t="s">
        <v>2118</v>
      </c>
      <c r="F709" s="863">
        <v>8801046892916</v>
      </c>
      <c r="G709" s="15">
        <v>266</v>
      </c>
      <c r="H709" s="195"/>
      <c r="I709" s="466"/>
      <c r="J709" s="439">
        <f t="shared" si="11"/>
        <v>0</v>
      </c>
    </row>
    <row r="710" spans="1:10" s="354" customFormat="1" ht="12.75">
      <c r="A710" s="136" t="s">
        <v>2777</v>
      </c>
      <c r="B710" s="123" t="s">
        <v>2028</v>
      </c>
      <c r="C710" s="56" t="s">
        <v>1989</v>
      </c>
      <c r="D710" s="24" t="s">
        <v>1996</v>
      </c>
      <c r="E710" s="268" t="s">
        <v>1863</v>
      </c>
      <c r="F710" s="863">
        <v>8801046892923</v>
      </c>
      <c r="G710" s="21">
        <v>262</v>
      </c>
      <c r="H710" s="195"/>
      <c r="I710" s="466"/>
      <c r="J710" s="439">
        <f t="shared" si="11"/>
        <v>0</v>
      </c>
    </row>
    <row r="711" spans="1:10" s="354" customFormat="1" ht="12.75">
      <c r="A711" s="136" t="s">
        <v>2715</v>
      </c>
      <c r="B711" s="123" t="s">
        <v>2028</v>
      </c>
      <c r="C711" s="53" t="s">
        <v>1475</v>
      </c>
      <c r="D711" s="24" t="s">
        <v>2022</v>
      </c>
      <c r="E711" s="402" t="s">
        <v>1330</v>
      </c>
      <c r="F711" s="877">
        <v>8801046248584</v>
      </c>
      <c r="G711" s="21">
        <v>271</v>
      </c>
      <c r="H711" s="195"/>
      <c r="I711" s="466"/>
      <c r="J711" s="439">
        <f t="shared" si="11"/>
        <v>0</v>
      </c>
    </row>
    <row r="712" spans="1:10" s="354" customFormat="1" ht="12.75">
      <c r="A712" s="136" t="s">
        <v>1167</v>
      </c>
      <c r="B712" s="123" t="s">
        <v>2028</v>
      </c>
      <c r="C712" s="53" t="s">
        <v>1476</v>
      </c>
      <c r="D712" s="24" t="s">
        <v>1996</v>
      </c>
      <c r="E712" s="402" t="s">
        <v>1331</v>
      </c>
      <c r="F712" s="877">
        <v>8801046248577</v>
      </c>
      <c r="G712" s="17">
        <v>269</v>
      </c>
      <c r="H712" s="195"/>
      <c r="I712" s="466"/>
      <c r="J712" s="439">
        <f t="shared" si="11"/>
        <v>0</v>
      </c>
    </row>
    <row r="713" spans="1:10" s="354" customFormat="1" ht="12.75">
      <c r="A713" s="136" t="s">
        <v>2734</v>
      </c>
      <c r="B713" s="506" t="s">
        <v>2028</v>
      </c>
      <c r="C713" s="137" t="s">
        <v>766</v>
      </c>
      <c r="D713" s="134" t="s">
        <v>1996</v>
      </c>
      <c r="E713" s="402" t="s">
        <v>2490</v>
      </c>
      <c r="F713" s="877">
        <v>8801046849149</v>
      </c>
      <c r="G713" s="21">
        <v>238</v>
      </c>
      <c r="H713" s="195"/>
      <c r="I713" s="466"/>
      <c r="J713" s="439">
        <f t="shared" si="11"/>
        <v>0</v>
      </c>
    </row>
    <row r="714" spans="1:10" s="354" customFormat="1" ht="12.75">
      <c r="A714" s="136" t="s">
        <v>2716</v>
      </c>
      <c r="B714" s="506" t="s">
        <v>2028</v>
      </c>
      <c r="C714" s="137" t="s">
        <v>765</v>
      </c>
      <c r="D714" s="134" t="s">
        <v>2034</v>
      </c>
      <c r="E714" s="402" t="s">
        <v>2491</v>
      </c>
      <c r="F714" s="877">
        <v>8801046887226</v>
      </c>
      <c r="G714" s="17">
        <v>227</v>
      </c>
      <c r="H714" s="195"/>
      <c r="I714" s="466"/>
      <c r="J714" s="439">
        <f t="shared" si="11"/>
        <v>0</v>
      </c>
    </row>
    <row r="715" spans="1:10" s="354" customFormat="1" ht="12.75">
      <c r="A715" s="136" t="s">
        <v>2717</v>
      </c>
      <c r="B715" s="501" t="s">
        <v>2028</v>
      </c>
      <c r="C715" s="137" t="s">
        <v>764</v>
      </c>
      <c r="D715" s="134" t="s">
        <v>2026</v>
      </c>
      <c r="E715" s="268" t="s">
        <v>2311</v>
      </c>
      <c r="F715" s="863">
        <v>8801046902981</v>
      </c>
      <c r="G715" s="17">
        <v>147</v>
      </c>
      <c r="H715" s="195"/>
      <c r="I715" s="466"/>
      <c r="J715" s="439">
        <f t="shared" si="11"/>
        <v>0</v>
      </c>
    </row>
    <row r="716" spans="1:10" s="354" customFormat="1" ht="12.75">
      <c r="A716" s="136" t="s">
        <v>2778</v>
      </c>
      <c r="B716" s="501" t="s">
        <v>2028</v>
      </c>
      <c r="C716" s="82" t="s">
        <v>763</v>
      </c>
      <c r="D716" s="33" t="s">
        <v>1996</v>
      </c>
      <c r="E716" s="402" t="s">
        <v>2309</v>
      </c>
      <c r="F716" s="877">
        <v>8801046902998</v>
      </c>
      <c r="G716" s="21">
        <v>238</v>
      </c>
      <c r="H716" s="195"/>
      <c r="I716" s="466"/>
      <c r="J716" s="439">
        <f t="shared" si="11"/>
        <v>0</v>
      </c>
    </row>
    <row r="717" spans="1:10" s="354" customFormat="1" ht="12.75">
      <c r="A717" s="136" t="s">
        <v>1628</v>
      </c>
      <c r="B717" s="501" t="s">
        <v>2028</v>
      </c>
      <c r="C717" s="82" t="s">
        <v>762</v>
      </c>
      <c r="D717" s="33" t="s">
        <v>2034</v>
      </c>
      <c r="E717" s="402" t="s">
        <v>2310</v>
      </c>
      <c r="F717" s="877">
        <v>8801046903025</v>
      </c>
      <c r="G717" s="21">
        <v>227</v>
      </c>
      <c r="H717" s="195" t="s">
        <v>1999</v>
      </c>
      <c r="I717" s="466"/>
      <c r="J717" s="439">
        <f aca="true" t="shared" si="12" ref="J717:J808">G717*I717</f>
        <v>0</v>
      </c>
    </row>
    <row r="718" spans="1:10" s="358" customFormat="1" ht="12.75">
      <c r="A718" s="136" t="s">
        <v>1629</v>
      </c>
      <c r="B718" s="123" t="s">
        <v>2028</v>
      </c>
      <c r="C718" s="53" t="s">
        <v>767</v>
      </c>
      <c r="D718" s="24" t="s">
        <v>2026</v>
      </c>
      <c r="E718" s="402" t="s">
        <v>2634</v>
      </c>
      <c r="F718" s="877">
        <v>8801046979099</v>
      </c>
      <c r="G718" s="21">
        <v>147</v>
      </c>
      <c r="H718" s="196"/>
      <c r="I718" s="466"/>
      <c r="J718" s="439">
        <f t="shared" si="12"/>
        <v>0</v>
      </c>
    </row>
    <row r="719" spans="1:10" s="354" customFormat="1" ht="12.75">
      <c r="A719" s="136" t="s">
        <v>1630</v>
      </c>
      <c r="B719" s="501" t="s">
        <v>2028</v>
      </c>
      <c r="C719" s="82" t="s">
        <v>761</v>
      </c>
      <c r="D719" s="33" t="s">
        <v>1996</v>
      </c>
      <c r="E719" s="402" t="s">
        <v>178</v>
      </c>
      <c r="F719" s="877">
        <v>8801046979105</v>
      </c>
      <c r="G719" s="21">
        <v>238</v>
      </c>
      <c r="H719" s="195"/>
      <c r="I719" s="466"/>
      <c r="J719" s="439">
        <f t="shared" si="12"/>
        <v>0</v>
      </c>
    </row>
    <row r="720" spans="1:10" s="354" customFormat="1" ht="12.75">
      <c r="A720" s="136" t="s">
        <v>2718</v>
      </c>
      <c r="B720" s="501" t="s">
        <v>2028</v>
      </c>
      <c r="C720" s="82" t="s">
        <v>760</v>
      </c>
      <c r="D720" s="33" t="s">
        <v>1335</v>
      </c>
      <c r="E720" s="268" t="s">
        <v>177</v>
      </c>
      <c r="F720" s="863">
        <v>8801046979143</v>
      </c>
      <c r="G720" s="21">
        <v>227</v>
      </c>
      <c r="H720" s="195"/>
      <c r="I720" s="466"/>
      <c r="J720" s="439">
        <f t="shared" si="12"/>
        <v>0</v>
      </c>
    </row>
    <row r="721" spans="1:10" s="354" customFormat="1" ht="12.75">
      <c r="A721" s="136" t="s">
        <v>240</v>
      </c>
      <c r="B721" s="501" t="s">
        <v>2028</v>
      </c>
      <c r="C721" s="31" t="s">
        <v>1864</v>
      </c>
      <c r="D721" s="33" t="s">
        <v>1996</v>
      </c>
      <c r="E721" s="402" t="s">
        <v>2089</v>
      </c>
      <c r="F721" s="877">
        <v>8801046871256</v>
      </c>
      <c r="G721" s="21">
        <v>143</v>
      </c>
      <c r="H721" s="195"/>
      <c r="I721" s="466"/>
      <c r="J721" s="439">
        <f t="shared" si="12"/>
        <v>0</v>
      </c>
    </row>
    <row r="722" spans="1:10" s="354" customFormat="1" ht="12.75">
      <c r="A722" s="136" t="s">
        <v>2882</v>
      </c>
      <c r="B722" s="501" t="s">
        <v>2028</v>
      </c>
      <c r="C722" s="32" t="s">
        <v>2163</v>
      </c>
      <c r="D722" s="33" t="s">
        <v>2003</v>
      </c>
      <c r="E722" s="268" t="s">
        <v>2090</v>
      </c>
      <c r="F722" s="863">
        <v>8801046871249</v>
      </c>
      <c r="G722" s="17">
        <v>68</v>
      </c>
      <c r="H722" s="195"/>
      <c r="I722" s="466"/>
      <c r="J722" s="439">
        <f t="shared" si="12"/>
        <v>0</v>
      </c>
    </row>
    <row r="723" spans="1:10" s="354" customFormat="1" ht="12.75">
      <c r="A723" s="136" t="s">
        <v>2735</v>
      </c>
      <c r="B723" s="506" t="s">
        <v>2028</v>
      </c>
      <c r="C723" s="236" t="s">
        <v>931</v>
      </c>
      <c r="D723" s="134" t="s">
        <v>2034</v>
      </c>
      <c r="E723" s="402" t="s">
        <v>810</v>
      </c>
      <c r="F723" s="877">
        <v>8801046998335</v>
      </c>
      <c r="G723" s="17">
        <v>198</v>
      </c>
      <c r="H723" s="195"/>
      <c r="I723" s="466"/>
      <c r="J723" s="439">
        <f t="shared" si="12"/>
        <v>0</v>
      </c>
    </row>
    <row r="724" spans="1:10" s="354" customFormat="1" ht="12.75">
      <c r="A724" s="136" t="s">
        <v>241</v>
      </c>
      <c r="B724" s="506" t="s">
        <v>2028</v>
      </c>
      <c r="C724" s="236" t="s">
        <v>930</v>
      </c>
      <c r="D724" s="134" t="s">
        <v>2035</v>
      </c>
      <c r="E724" s="268" t="s">
        <v>809</v>
      </c>
      <c r="F724" s="863">
        <v>8801046998328</v>
      </c>
      <c r="G724" s="21">
        <v>231</v>
      </c>
      <c r="H724" s="195"/>
      <c r="I724" s="466"/>
      <c r="J724" s="439">
        <f t="shared" si="12"/>
        <v>0</v>
      </c>
    </row>
    <row r="725" spans="1:10" s="354" customFormat="1" ht="12.75">
      <c r="A725" s="136" t="s">
        <v>242</v>
      </c>
      <c r="B725" s="501" t="s">
        <v>2028</v>
      </c>
      <c r="C725" s="38" t="s">
        <v>932</v>
      </c>
      <c r="D725" s="33" t="s">
        <v>2034</v>
      </c>
      <c r="E725" s="402" t="s">
        <v>2119</v>
      </c>
      <c r="F725" s="877">
        <v>8801046891001</v>
      </c>
      <c r="G725" s="17">
        <v>198</v>
      </c>
      <c r="H725" s="195" t="s">
        <v>1999</v>
      </c>
      <c r="I725" s="466"/>
      <c r="J725" s="439">
        <f t="shared" si="12"/>
        <v>0</v>
      </c>
    </row>
    <row r="726" spans="1:10" s="354" customFormat="1" ht="12.75">
      <c r="A726" s="136" t="s">
        <v>243</v>
      </c>
      <c r="B726" s="501" t="s">
        <v>2028</v>
      </c>
      <c r="C726" s="38" t="s">
        <v>2216</v>
      </c>
      <c r="D726" s="33" t="s">
        <v>2035</v>
      </c>
      <c r="E726" s="268" t="s">
        <v>2120</v>
      </c>
      <c r="F726" s="863">
        <v>8801046890998</v>
      </c>
      <c r="G726" s="21">
        <v>230</v>
      </c>
      <c r="H726" s="195"/>
      <c r="I726" s="466"/>
      <c r="J726" s="439">
        <f t="shared" si="12"/>
        <v>0</v>
      </c>
    </row>
    <row r="727" spans="1:10" s="354" customFormat="1" ht="12.75">
      <c r="A727" s="136" t="s">
        <v>2779</v>
      </c>
      <c r="B727" s="501" t="s">
        <v>2028</v>
      </c>
      <c r="C727" s="29" t="s">
        <v>2164</v>
      </c>
      <c r="D727" s="33" t="s">
        <v>2034</v>
      </c>
      <c r="E727" s="268" t="s">
        <v>2091</v>
      </c>
      <c r="F727" s="863">
        <v>8801046877029</v>
      </c>
      <c r="G727" s="17">
        <v>198</v>
      </c>
      <c r="H727" s="195" t="s">
        <v>1999</v>
      </c>
      <c r="I727" s="466"/>
      <c r="J727" s="439">
        <f t="shared" si="12"/>
        <v>0</v>
      </c>
    </row>
    <row r="728" spans="1:10" s="354" customFormat="1" ht="12.75">
      <c r="A728" s="136" t="s">
        <v>2883</v>
      </c>
      <c r="B728" s="501" t="s">
        <v>2028</v>
      </c>
      <c r="C728" s="32" t="s">
        <v>2165</v>
      </c>
      <c r="D728" s="33" t="s">
        <v>2035</v>
      </c>
      <c r="E728" s="402" t="s">
        <v>2092</v>
      </c>
      <c r="F728" s="877">
        <v>8801046877005</v>
      </c>
      <c r="G728" s="21">
        <v>231</v>
      </c>
      <c r="H728" s="195"/>
      <c r="I728" s="466"/>
      <c r="J728" s="439">
        <f t="shared" si="12"/>
        <v>0</v>
      </c>
    </row>
    <row r="729" spans="1:10" s="354" customFormat="1" ht="12.75">
      <c r="A729" s="136" t="s">
        <v>2780</v>
      </c>
      <c r="B729" s="501" t="s">
        <v>2028</v>
      </c>
      <c r="C729" s="32" t="s">
        <v>2166</v>
      </c>
      <c r="D729" s="33" t="s">
        <v>2034</v>
      </c>
      <c r="E729" s="268" t="s">
        <v>2093</v>
      </c>
      <c r="F729" s="863">
        <v>8801046877012</v>
      </c>
      <c r="G729" s="17">
        <v>198</v>
      </c>
      <c r="H729" s="195"/>
      <c r="I729" s="466"/>
      <c r="J729" s="439">
        <f t="shared" si="12"/>
        <v>0</v>
      </c>
    </row>
    <row r="730" spans="1:10" s="354" customFormat="1" ht="13.5" thickBot="1">
      <c r="A730" s="136" t="s">
        <v>2884</v>
      </c>
      <c r="B730" s="501" t="s">
        <v>2028</v>
      </c>
      <c r="C730" s="31" t="s">
        <v>2167</v>
      </c>
      <c r="D730" s="33" t="s">
        <v>2035</v>
      </c>
      <c r="E730" s="268" t="s">
        <v>2094</v>
      </c>
      <c r="F730" s="863">
        <v>8801046876985</v>
      </c>
      <c r="G730" s="16">
        <v>231</v>
      </c>
      <c r="H730" s="195"/>
      <c r="I730" s="466"/>
      <c r="J730" s="439">
        <f t="shared" si="12"/>
        <v>0</v>
      </c>
    </row>
    <row r="731" spans="1:10" s="354" customFormat="1" ht="13.5" thickBot="1">
      <c r="A731" s="80"/>
      <c r="B731" s="81" t="s">
        <v>2141</v>
      </c>
      <c r="C731" s="81"/>
      <c r="D731" s="81"/>
      <c r="E731" s="81"/>
      <c r="F731" s="963"/>
      <c r="G731" s="381"/>
      <c r="H731" s="195"/>
      <c r="I731" s="466"/>
      <c r="J731" s="439">
        <f t="shared" si="12"/>
        <v>0</v>
      </c>
    </row>
    <row r="732" spans="1:10" s="354" customFormat="1" ht="12.75">
      <c r="A732" s="20" t="s">
        <v>2885</v>
      </c>
      <c r="B732" s="123" t="s">
        <v>2028</v>
      </c>
      <c r="C732" s="188" t="s">
        <v>1477</v>
      </c>
      <c r="D732" s="121" t="s">
        <v>1997</v>
      </c>
      <c r="E732" s="402" t="s">
        <v>1333</v>
      </c>
      <c r="F732" s="877">
        <v>8801046878934</v>
      </c>
      <c r="G732" s="151">
        <v>533</v>
      </c>
      <c r="H732" s="195"/>
      <c r="I732" s="466"/>
      <c r="J732" s="439">
        <f t="shared" si="12"/>
        <v>0</v>
      </c>
    </row>
    <row r="733" spans="1:10" s="354" customFormat="1" ht="22.5">
      <c r="A733" s="20" t="s">
        <v>2886</v>
      </c>
      <c r="B733" s="444" t="s">
        <v>2028</v>
      </c>
      <c r="C733" s="299" t="s">
        <v>1478</v>
      </c>
      <c r="D733" s="24" t="s">
        <v>1332</v>
      </c>
      <c r="E733" s="268" t="s">
        <v>1334</v>
      </c>
      <c r="F733" s="863">
        <v>8801046878941</v>
      </c>
      <c r="G733" s="17">
        <v>423</v>
      </c>
      <c r="H733" s="195"/>
      <c r="I733" s="466"/>
      <c r="J733" s="439">
        <f t="shared" si="12"/>
        <v>0</v>
      </c>
    </row>
    <row r="734" spans="1:10" s="354" customFormat="1" ht="12.75">
      <c r="A734" s="20" t="s">
        <v>2781</v>
      </c>
      <c r="B734" s="501" t="s">
        <v>2028</v>
      </c>
      <c r="C734" s="232" t="s">
        <v>1479</v>
      </c>
      <c r="D734" s="107" t="s">
        <v>1996</v>
      </c>
      <c r="E734" s="401" t="s">
        <v>2143</v>
      </c>
      <c r="F734" s="953">
        <v>8801046897669</v>
      </c>
      <c r="G734" s="23">
        <v>267</v>
      </c>
      <c r="H734" s="195"/>
      <c r="I734" s="466"/>
      <c r="J734" s="439">
        <f t="shared" si="12"/>
        <v>0</v>
      </c>
    </row>
    <row r="735" spans="1:10" s="354" customFormat="1" ht="12.75">
      <c r="A735" s="20" t="s">
        <v>2887</v>
      </c>
      <c r="B735" s="229" t="s">
        <v>2028</v>
      </c>
      <c r="C735" s="116" t="s">
        <v>1480</v>
      </c>
      <c r="D735" s="33" t="s">
        <v>1335</v>
      </c>
      <c r="E735" s="268" t="s">
        <v>2144</v>
      </c>
      <c r="F735" s="863">
        <v>8801046897676</v>
      </c>
      <c r="G735" s="17">
        <v>263</v>
      </c>
      <c r="H735" s="195" t="s">
        <v>1999</v>
      </c>
      <c r="I735" s="466"/>
      <c r="J735" s="439">
        <f t="shared" si="12"/>
        <v>0</v>
      </c>
    </row>
    <row r="736" spans="1:10" s="354" customFormat="1" ht="12.75">
      <c r="A736" s="20" t="s">
        <v>1264</v>
      </c>
      <c r="B736" s="499" t="s">
        <v>2028</v>
      </c>
      <c r="C736" s="115" t="s">
        <v>1481</v>
      </c>
      <c r="D736" s="107" t="s">
        <v>1996</v>
      </c>
      <c r="E736" s="401" t="s">
        <v>2233</v>
      </c>
      <c r="F736" s="953">
        <v>8801046879061</v>
      </c>
      <c r="G736" s="23">
        <v>267</v>
      </c>
      <c r="H736" s="195"/>
      <c r="I736" s="466"/>
      <c r="J736" s="439">
        <f t="shared" si="12"/>
        <v>0</v>
      </c>
    </row>
    <row r="737" spans="1:10" s="354" customFormat="1" ht="12.75">
      <c r="A737" s="20" t="s">
        <v>1265</v>
      </c>
      <c r="B737" s="501" t="s">
        <v>2028</v>
      </c>
      <c r="C737" s="114" t="s">
        <v>1482</v>
      </c>
      <c r="D737" s="95" t="s">
        <v>1335</v>
      </c>
      <c r="E737" s="268" t="s">
        <v>2234</v>
      </c>
      <c r="F737" s="863">
        <v>8801046879078</v>
      </c>
      <c r="G737" s="17">
        <v>263</v>
      </c>
      <c r="H737" s="195"/>
      <c r="I737" s="466"/>
      <c r="J737" s="439">
        <f t="shared" si="12"/>
        <v>0</v>
      </c>
    </row>
    <row r="738" spans="1:10" s="358" customFormat="1" ht="12.75">
      <c r="A738" s="20" t="s">
        <v>1266</v>
      </c>
      <c r="B738" s="123" t="s">
        <v>2028</v>
      </c>
      <c r="C738" s="114" t="s">
        <v>780</v>
      </c>
      <c r="D738" s="121" t="s">
        <v>1996</v>
      </c>
      <c r="E738" s="268" t="s">
        <v>1176</v>
      </c>
      <c r="F738" s="863">
        <v>8801046243923</v>
      </c>
      <c r="G738" s="17">
        <v>267</v>
      </c>
      <c r="H738" s="196"/>
      <c r="I738" s="466"/>
      <c r="J738" s="439">
        <f t="shared" si="12"/>
        <v>0</v>
      </c>
    </row>
    <row r="739" spans="1:10" s="358" customFormat="1" ht="12.75">
      <c r="A739" s="20" t="s">
        <v>1267</v>
      </c>
      <c r="B739" s="123" t="s">
        <v>2028</v>
      </c>
      <c r="C739" s="114" t="s">
        <v>779</v>
      </c>
      <c r="D739" s="121" t="s">
        <v>1335</v>
      </c>
      <c r="E739" s="268" t="s">
        <v>1177</v>
      </c>
      <c r="F739" s="863">
        <v>8801046243930</v>
      </c>
      <c r="G739" s="17">
        <v>263</v>
      </c>
      <c r="H739" s="196"/>
      <c r="I739" s="466"/>
      <c r="J739" s="439">
        <f t="shared" si="12"/>
        <v>0</v>
      </c>
    </row>
    <row r="740" spans="1:10" s="354" customFormat="1" ht="26.25" customHeight="1">
      <c r="A740" s="20" t="s">
        <v>2888</v>
      </c>
      <c r="B740" s="501" t="s">
        <v>2028</v>
      </c>
      <c r="C740" s="30" t="s">
        <v>1483</v>
      </c>
      <c r="D740" s="33" t="s">
        <v>2043</v>
      </c>
      <c r="E740" s="268" t="s">
        <v>2102</v>
      </c>
      <c r="F740" s="863">
        <v>8801046879030</v>
      </c>
      <c r="G740" s="17">
        <v>267</v>
      </c>
      <c r="H740" s="195"/>
      <c r="I740" s="466"/>
      <c r="J740" s="439">
        <f t="shared" si="12"/>
        <v>0</v>
      </c>
    </row>
    <row r="741" spans="1:10" s="354" customFormat="1" ht="27.75" customHeight="1">
      <c r="A741" s="20" t="s">
        <v>2889</v>
      </c>
      <c r="B741" s="501" t="s">
        <v>2028</v>
      </c>
      <c r="C741" s="30" t="s">
        <v>2322</v>
      </c>
      <c r="D741" s="33" t="s">
        <v>2044</v>
      </c>
      <c r="E741" s="268" t="s">
        <v>2103</v>
      </c>
      <c r="F741" s="863">
        <v>8801046879054</v>
      </c>
      <c r="G741" s="17">
        <v>311</v>
      </c>
      <c r="H741" s="195" t="s">
        <v>1999</v>
      </c>
      <c r="I741" s="466"/>
      <c r="J741" s="439">
        <f t="shared" si="12"/>
        <v>0</v>
      </c>
    </row>
    <row r="742" spans="1:10" s="354" customFormat="1" ht="35.25" customHeight="1" thickBot="1">
      <c r="A742" s="20" t="s">
        <v>2890</v>
      </c>
      <c r="B742" s="504" t="s">
        <v>2028</v>
      </c>
      <c r="C742" s="57" t="s">
        <v>1484</v>
      </c>
      <c r="D742" s="58" t="s">
        <v>2045</v>
      </c>
      <c r="E742" s="402" t="s">
        <v>2104</v>
      </c>
      <c r="F742" s="877">
        <v>8801046879023</v>
      </c>
      <c r="G742" s="16">
        <v>138</v>
      </c>
      <c r="H742" s="195"/>
      <c r="I742" s="466"/>
      <c r="J742" s="439">
        <f t="shared" si="12"/>
        <v>0</v>
      </c>
    </row>
    <row r="743" spans="1:10" s="354" customFormat="1" ht="13.5" thickBot="1">
      <c r="A743" s="80"/>
      <c r="B743" s="81" t="s">
        <v>812</v>
      </c>
      <c r="C743" s="81"/>
      <c r="D743" s="81"/>
      <c r="E743" s="81"/>
      <c r="F743" s="963"/>
      <c r="G743" s="381"/>
      <c r="H743" s="195"/>
      <c r="I743" s="466"/>
      <c r="J743" s="439">
        <f t="shared" si="12"/>
        <v>0</v>
      </c>
    </row>
    <row r="744" spans="1:10" s="354" customFormat="1" ht="12.75">
      <c r="A744" s="136" t="s">
        <v>1631</v>
      </c>
      <c r="B744" s="505" t="s">
        <v>2028</v>
      </c>
      <c r="C744" s="230" t="s">
        <v>1485</v>
      </c>
      <c r="D744" s="231" t="s">
        <v>2142</v>
      </c>
      <c r="E744" s="728" t="s">
        <v>200</v>
      </c>
      <c r="F744" s="1027">
        <v>8801046245125</v>
      </c>
      <c r="G744" s="52">
        <v>566</v>
      </c>
      <c r="H744" s="195"/>
      <c r="I744" s="466"/>
      <c r="J744" s="439">
        <f t="shared" si="12"/>
        <v>0</v>
      </c>
    </row>
    <row r="745" spans="1:10" s="354" customFormat="1" ht="12.75">
      <c r="A745" s="136" t="s">
        <v>2891</v>
      </c>
      <c r="B745" s="506" t="s">
        <v>2028</v>
      </c>
      <c r="C745" s="233" t="s">
        <v>1486</v>
      </c>
      <c r="D745" s="234" t="s">
        <v>2142</v>
      </c>
      <c r="E745" s="729" t="s">
        <v>201</v>
      </c>
      <c r="F745" s="1028">
        <v>8801046245149</v>
      </c>
      <c r="G745" s="17">
        <v>566</v>
      </c>
      <c r="H745" s="195"/>
      <c r="I745" s="466"/>
      <c r="J745" s="439">
        <f t="shared" si="12"/>
        <v>0</v>
      </c>
    </row>
    <row r="746" spans="1:10" s="354" customFormat="1" ht="13.5" thickBot="1">
      <c r="A746" s="136" t="s">
        <v>2892</v>
      </c>
      <c r="B746" s="506" t="s">
        <v>2028</v>
      </c>
      <c r="C746" s="235" t="s">
        <v>1487</v>
      </c>
      <c r="D746" s="234" t="s">
        <v>2142</v>
      </c>
      <c r="E746" s="268" t="s">
        <v>811</v>
      </c>
      <c r="F746" s="863">
        <v>8801046900239</v>
      </c>
      <c r="G746" s="46">
        <v>436</v>
      </c>
      <c r="H746" s="195"/>
      <c r="I746" s="466"/>
      <c r="J746" s="439">
        <f t="shared" si="12"/>
        <v>0</v>
      </c>
    </row>
    <row r="747" spans="1:10" s="354" customFormat="1" ht="13.5" thickBot="1">
      <c r="A747" s="80" t="s">
        <v>2314</v>
      </c>
      <c r="B747" s="81"/>
      <c r="C747" s="81"/>
      <c r="D747" s="81"/>
      <c r="E747" s="81"/>
      <c r="F747" s="963"/>
      <c r="G747" s="371"/>
      <c r="H747" s="195"/>
      <c r="I747" s="466"/>
      <c r="J747" s="439">
        <f t="shared" si="12"/>
        <v>0</v>
      </c>
    </row>
    <row r="748" spans="1:10" s="354" customFormat="1" ht="13.5" thickBot="1">
      <c r="A748" s="80"/>
      <c r="B748" s="81" t="s">
        <v>2315</v>
      </c>
      <c r="C748" s="81"/>
      <c r="D748" s="81"/>
      <c r="E748" s="81"/>
      <c r="F748" s="963"/>
      <c r="G748" s="381"/>
      <c r="H748" s="195"/>
      <c r="I748" s="466"/>
      <c r="J748" s="439">
        <f t="shared" si="12"/>
        <v>0</v>
      </c>
    </row>
    <row r="749" spans="1:10" s="354" customFormat="1" ht="22.5">
      <c r="A749" s="20" t="s">
        <v>2893</v>
      </c>
      <c r="B749" s="501" t="s">
        <v>2028</v>
      </c>
      <c r="C749" s="30" t="s">
        <v>2308</v>
      </c>
      <c r="D749" s="33" t="s">
        <v>2037</v>
      </c>
      <c r="E749" s="401" t="s">
        <v>2095</v>
      </c>
      <c r="F749" s="953">
        <v>8801046867853</v>
      </c>
      <c r="G749" s="23">
        <v>654</v>
      </c>
      <c r="H749" s="195"/>
      <c r="I749" s="466"/>
      <c r="J749" s="439">
        <f t="shared" si="12"/>
        <v>0</v>
      </c>
    </row>
    <row r="750" spans="1:10" s="354" customFormat="1" ht="23.25" thickBot="1">
      <c r="A750" s="20" t="s">
        <v>2894</v>
      </c>
      <c r="B750" s="501" t="s">
        <v>2028</v>
      </c>
      <c r="C750" s="57" t="s">
        <v>2312</v>
      </c>
      <c r="D750" s="33" t="s">
        <v>2038</v>
      </c>
      <c r="E750" s="402" t="s">
        <v>2101</v>
      </c>
      <c r="F750" s="877">
        <v>8801046867860</v>
      </c>
      <c r="G750" s="21">
        <v>464</v>
      </c>
      <c r="H750" s="195"/>
      <c r="I750" s="466"/>
      <c r="J750" s="439">
        <f t="shared" si="12"/>
        <v>0</v>
      </c>
    </row>
    <row r="751" spans="1:10" s="354" customFormat="1" ht="13.5" thickBot="1">
      <c r="A751" s="80"/>
      <c r="B751" s="81" t="s">
        <v>2316</v>
      </c>
      <c r="C751" s="81"/>
      <c r="D751" s="81"/>
      <c r="E751" s="81"/>
      <c r="F751" s="963"/>
      <c r="G751" s="381"/>
      <c r="H751" s="195"/>
      <c r="I751" s="466"/>
      <c r="J751" s="439">
        <f t="shared" si="12"/>
        <v>0</v>
      </c>
    </row>
    <row r="752" spans="1:10" s="354" customFormat="1" ht="22.5">
      <c r="A752" s="4" t="s">
        <v>2895</v>
      </c>
      <c r="B752" s="123" t="s">
        <v>2028</v>
      </c>
      <c r="C752" s="119" t="s">
        <v>1488</v>
      </c>
      <c r="D752" s="24" t="s">
        <v>2145</v>
      </c>
      <c r="E752" s="268"/>
      <c r="F752" s="863"/>
      <c r="G752" s="52">
        <v>68</v>
      </c>
      <c r="H752" s="195" t="s">
        <v>1999</v>
      </c>
      <c r="I752" s="466"/>
      <c r="J752" s="439">
        <f t="shared" si="12"/>
        <v>0</v>
      </c>
    </row>
    <row r="753" spans="1:10" s="354" customFormat="1" ht="22.5">
      <c r="A753" s="4" t="s">
        <v>2896</v>
      </c>
      <c r="B753" s="123" t="s">
        <v>2028</v>
      </c>
      <c r="C753" s="44" t="s">
        <v>781</v>
      </c>
      <c r="D753" s="24" t="s">
        <v>71</v>
      </c>
      <c r="E753" s="268" t="s">
        <v>72</v>
      </c>
      <c r="F753" s="863">
        <v>8801046890707</v>
      </c>
      <c r="G753" s="17">
        <v>158</v>
      </c>
      <c r="H753" s="530"/>
      <c r="I753" s="466"/>
      <c r="J753" s="439">
        <f t="shared" si="12"/>
        <v>0</v>
      </c>
    </row>
    <row r="754" spans="1:10" s="354" customFormat="1" ht="33.75">
      <c r="A754" s="4" t="s">
        <v>2897</v>
      </c>
      <c r="B754" s="501" t="s">
        <v>2028</v>
      </c>
      <c r="C754" s="30" t="s">
        <v>34</v>
      </c>
      <c r="D754" s="33" t="s">
        <v>2036</v>
      </c>
      <c r="E754" s="268" t="s">
        <v>35</v>
      </c>
      <c r="F754" s="863">
        <v>8801046842386</v>
      </c>
      <c r="G754" s="17">
        <v>457</v>
      </c>
      <c r="H754" s="195"/>
      <c r="I754" s="466"/>
      <c r="J754" s="439">
        <f t="shared" si="12"/>
        <v>0</v>
      </c>
    </row>
    <row r="755" spans="1:10" s="354" customFormat="1" ht="12.75">
      <c r="A755" s="4" t="s">
        <v>2898</v>
      </c>
      <c r="B755" s="501" t="s">
        <v>2028</v>
      </c>
      <c r="C755" s="40" t="s">
        <v>2121</v>
      </c>
      <c r="D755" s="33" t="s">
        <v>2217</v>
      </c>
      <c r="E755" s="268" t="s">
        <v>2185</v>
      </c>
      <c r="F755" s="863">
        <v>8801046881009</v>
      </c>
      <c r="G755" s="17">
        <v>63</v>
      </c>
      <c r="H755" s="195"/>
      <c r="I755" s="466"/>
      <c r="J755" s="439">
        <f t="shared" si="12"/>
        <v>0</v>
      </c>
    </row>
    <row r="756" spans="1:10" s="354" customFormat="1" ht="26.25" customHeight="1">
      <c r="A756" s="4" t="s">
        <v>1632</v>
      </c>
      <c r="B756" s="501" t="s">
        <v>2028</v>
      </c>
      <c r="C756" s="30" t="s">
        <v>2317</v>
      </c>
      <c r="D756" s="33" t="s">
        <v>1351</v>
      </c>
      <c r="E756" s="268" t="s">
        <v>1350</v>
      </c>
      <c r="F756" s="863">
        <v>8801046880173</v>
      </c>
      <c r="G756" s="17">
        <v>95</v>
      </c>
      <c r="H756" s="195"/>
      <c r="I756" s="466"/>
      <c r="J756" s="439">
        <f t="shared" si="12"/>
        <v>0</v>
      </c>
    </row>
    <row r="757" spans="1:10" s="358" customFormat="1" ht="24.75" customHeight="1">
      <c r="A757" s="4" t="s">
        <v>2899</v>
      </c>
      <c r="B757" s="123" t="s">
        <v>2028</v>
      </c>
      <c r="C757" s="44" t="s">
        <v>2317</v>
      </c>
      <c r="D757" s="25" t="s">
        <v>2040</v>
      </c>
      <c r="E757" s="401" t="s">
        <v>1556</v>
      </c>
      <c r="F757" s="953">
        <v>8801046978153</v>
      </c>
      <c r="G757" s="23">
        <v>164</v>
      </c>
      <c r="H757" s="196"/>
      <c r="I757" s="466"/>
      <c r="J757" s="439">
        <f t="shared" si="12"/>
        <v>0</v>
      </c>
    </row>
    <row r="758" spans="1:10" s="354" customFormat="1" ht="25.5" customHeight="1" thickBot="1">
      <c r="A758" s="4" t="s">
        <v>2900</v>
      </c>
      <c r="B758" s="501" t="s">
        <v>2028</v>
      </c>
      <c r="C758" s="57" t="s">
        <v>2321</v>
      </c>
      <c r="D758" s="33" t="s">
        <v>2039</v>
      </c>
      <c r="E758" s="268" t="s">
        <v>2292</v>
      </c>
      <c r="F758" s="863">
        <v>8801046978214</v>
      </c>
      <c r="G758" s="17">
        <v>466</v>
      </c>
      <c r="H758" s="195"/>
      <c r="I758" s="466"/>
      <c r="J758" s="439">
        <f t="shared" si="12"/>
        <v>0</v>
      </c>
    </row>
    <row r="759" spans="1:10" s="354" customFormat="1" ht="13.5" thickBot="1">
      <c r="A759" s="309" t="s">
        <v>2096</v>
      </c>
      <c r="B759" s="81"/>
      <c r="C759" s="81"/>
      <c r="D759" s="81"/>
      <c r="E759" s="81"/>
      <c r="F759" s="963"/>
      <c r="G759" s="371"/>
      <c r="H759" s="195"/>
      <c r="I759" s="466"/>
      <c r="J759" s="439">
        <f t="shared" si="12"/>
        <v>0</v>
      </c>
    </row>
    <row r="760" spans="1:10" s="354" customFormat="1" ht="12.75">
      <c r="A760" s="79" t="s">
        <v>2901</v>
      </c>
      <c r="B760" s="228" t="s">
        <v>2097</v>
      </c>
      <c r="C760" s="102" t="s">
        <v>2323</v>
      </c>
      <c r="D760" s="22" t="s">
        <v>2098</v>
      </c>
      <c r="E760" s="400" t="s">
        <v>2099</v>
      </c>
      <c r="F760" s="936">
        <v>8801046872741</v>
      </c>
      <c r="G760" s="15">
        <v>266</v>
      </c>
      <c r="H760" s="195"/>
      <c r="I760" s="466"/>
      <c r="J760" s="439">
        <f t="shared" si="12"/>
        <v>0</v>
      </c>
    </row>
    <row r="761" spans="1:10" s="354" customFormat="1" ht="12.75">
      <c r="A761" s="79" t="s">
        <v>2902</v>
      </c>
      <c r="B761" s="229" t="s">
        <v>2097</v>
      </c>
      <c r="C761" s="36" t="s">
        <v>2324</v>
      </c>
      <c r="D761" s="33" t="s">
        <v>2098</v>
      </c>
      <c r="E761" s="281" t="s">
        <v>2100</v>
      </c>
      <c r="F761" s="877">
        <v>8801046872765</v>
      </c>
      <c r="G761" s="15">
        <v>266</v>
      </c>
      <c r="H761" s="195"/>
      <c r="I761" s="466"/>
      <c r="J761" s="439">
        <f t="shared" si="12"/>
        <v>0</v>
      </c>
    </row>
    <row r="762" spans="1:10" s="354" customFormat="1" ht="13.5" thickBot="1">
      <c r="A762" s="79" t="s">
        <v>1633</v>
      </c>
      <c r="B762" s="229" t="s">
        <v>2097</v>
      </c>
      <c r="C762" s="39" t="s">
        <v>2325</v>
      </c>
      <c r="D762" s="22" t="s">
        <v>2098</v>
      </c>
      <c r="E762" s="108">
        <v>872758</v>
      </c>
      <c r="F762" s="879">
        <v>8801046872758</v>
      </c>
      <c r="G762" s="15">
        <v>266</v>
      </c>
      <c r="H762" s="195"/>
      <c r="I762" s="466"/>
      <c r="J762" s="439">
        <f t="shared" si="12"/>
        <v>0</v>
      </c>
    </row>
    <row r="763" spans="1:10" s="354" customFormat="1" ht="13.5" thickBot="1">
      <c r="A763" s="80" t="s">
        <v>2033</v>
      </c>
      <c r="B763" s="81"/>
      <c r="C763" s="81"/>
      <c r="D763" s="304"/>
      <c r="E763" s="81"/>
      <c r="F763" s="963"/>
      <c r="G763" s="371"/>
      <c r="H763" s="195"/>
      <c r="I763" s="466"/>
      <c r="J763" s="439">
        <f t="shared" si="12"/>
        <v>0</v>
      </c>
    </row>
    <row r="764" spans="1:10" s="361" customFormat="1" ht="12.75">
      <c r="A764" s="8" t="s">
        <v>2903</v>
      </c>
      <c r="B764" s="500" t="s">
        <v>2028</v>
      </c>
      <c r="C764" s="251" t="s">
        <v>1489</v>
      </c>
      <c r="D764" s="49" t="s">
        <v>988</v>
      </c>
      <c r="E764" s="399" t="s">
        <v>989</v>
      </c>
      <c r="F764" s="1026">
        <v>8809364250166</v>
      </c>
      <c r="G764" s="52">
        <v>271</v>
      </c>
      <c r="H764" s="196"/>
      <c r="I764" s="466"/>
      <c r="J764" s="439">
        <f t="shared" si="12"/>
        <v>0</v>
      </c>
    </row>
    <row r="765" spans="1:10" s="361" customFormat="1" ht="13.5" thickBot="1">
      <c r="A765" s="611" t="s">
        <v>1634</v>
      </c>
      <c r="B765" s="503" t="s">
        <v>2028</v>
      </c>
      <c r="C765" s="252" t="s">
        <v>1490</v>
      </c>
      <c r="D765" s="69" t="s">
        <v>988</v>
      </c>
      <c r="E765" s="404" t="s">
        <v>990</v>
      </c>
      <c r="F765" s="877">
        <v>8809364250159</v>
      </c>
      <c r="G765" s="21">
        <v>271</v>
      </c>
      <c r="H765" s="196"/>
      <c r="I765" s="466"/>
      <c r="J765" s="439">
        <f t="shared" si="12"/>
        <v>0</v>
      </c>
    </row>
    <row r="766" spans="1:10" s="354" customFormat="1" ht="25.5" customHeight="1" thickBot="1">
      <c r="A766" s="128" t="s">
        <v>743</v>
      </c>
      <c r="B766" s="129"/>
      <c r="C766" s="129"/>
      <c r="D766" s="129"/>
      <c r="E766" s="129"/>
      <c r="F766" s="957"/>
      <c r="G766" s="535"/>
      <c r="H766" s="195"/>
      <c r="I766" s="466"/>
      <c r="J766" s="439">
        <f t="shared" si="12"/>
        <v>0</v>
      </c>
    </row>
    <row r="767" spans="1:10" s="354" customFormat="1" ht="13.5" thickBot="1">
      <c r="A767" s="80" t="s">
        <v>2223</v>
      </c>
      <c r="B767" s="81"/>
      <c r="C767" s="304"/>
      <c r="D767" s="81"/>
      <c r="E767" s="304"/>
      <c r="F767" s="958"/>
      <c r="G767" s="373"/>
      <c r="H767" s="195"/>
      <c r="I767" s="466"/>
      <c r="J767" s="439">
        <f t="shared" si="12"/>
        <v>0</v>
      </c>
    </row>
    <row r="768" spans="1:10" s="358" customFormat="1" ht="12.75">
      <c r="A768" s="4" t="s">
        <v>2904</v>
      </c>
      <c r="B768" s="1042" t="s">
        <v>744</v>
      </c>
      <c r="C768" s="1030" t="s">
        <v>745</v>
      </c>
      <c r="D768" s="1031" t="s">
        <v>746</v>
      </c>
      <c r="E768" s="1032">
        <v>143806</v>
      </c>
      <c r="F768" s="1032">
        <v>8806403143809</v>
      </c>
      <c r="G768" s="1033">
        <v>290</v>
      </c>
      <c r="H768" s="641" t="s">
        <v>73</v>
      </c>
      <c r="I768" s="466"/>
      <c r="J768" s="439">
        <f aca="true" t="shared" si="13" ref="J768:J776">G768*I768</f>
        <v>0</v>
      </c>
    </row>
    <row r="769" spans="1:10" s="358" customFormat="1" ht="12.75">
      <c r="A769" s="4" t="s">
        <v>2905</v>
      </c>
      <c r="B769" s="471" t="s">
        <v>744</v>
      </c>
      <c r="C769" s="1034" t="s">
        <v>747</v>
      </c>
      <c r="D769" s="1035" t="s">
        <v>748</v>
      </c>
      <c r="E769" s="1043" t="s">
        <v>752</v>
      </c>
      <c r="F769" s="1036">
        <v>8806403090929</v>
      </c>
      <c r="G769" s="1037">
        <v>171</v>
      </c>
      <c r="H769" s="641" t="s">
        <v>73</v>
      </c>
      <c r="I769" s="466"/>
      <c r="J769" s="439">
        <f t="shared" si="13"/>
        <v>0</v>
      </c>
    </row>
    <row r="770" spans="1:10" s="358" customFormat="1" ht="12.75">
      <c r="A770" s="4" t="s">
        <v>2906</v>
      </c>
      <c r="B770" s="471" t="s">
        <v>744</v>
      </c>
      <c r="C770" s="1039" t="s">
        <v>749</v>
      </c>
      <c r="D770" s="1031" t="s">
        <v>748</v>
      </c>
      <c r="E770" s="1044" t="s">
        <v>753</v>
      </c>
      <c r="F770" s="1040">
        <v>8806403090912</v>
      </c>
      <c r="G770" s="1041">
        <v>171</v>
      </c>
      <c r="H770" s="641" t="s">
        <v>73</v>
      </c>
      <c r="I770" s="466"/>
      <c r="J770" s="439">
        <f t="shared" si="13"/>
        <v>0</v>
      </c>
    </row>
    <row r="771" spans="1:10" s="358" customFormat="1" ht="12.75">
      <c r="A771" s="4" t="s">
        <v>2907</v>
      </c>
      <c r="B771" s="471" t="s">
        <v>744</v>
      </c>
      <c r="C771" s="1034" t="s">
        <v>750</v>
      </c>
      <c r="D771" s="1031" t="s">
        <v>748</v>
      </c>
      <c r="E771" s="1043" t="s">
        <v>754</v>
      </c>
      <c r="F771" s="1036">
        <v>8806403090936</v>
      </c>
      <c r="G771" s="1037">
        <v>171</v>
      </c>
      <c r="H771" s="641" t="s">
        <v>73</v>
      </c>
      <c r="I771" s="466"/>
      <c r="J771" s="439">
        <f t="shared" si="13"/>
        <v>0</v>
      </c>
    </row>
    <row r="772" spans="1:10" s="358" customFormat="1" ht="13.5" thickBot="1">
      <c r="A772" s="4" t="s">
        <v>2908</v>
      </c>
      <c r="B772" s="1038" t="s">
        <v>744</v>
      </c>
      <c r="C772" s="1034" t="s">
        <v>751</v>
      </c>
      <c r="D772" s="1031" t="s">
        <v>748</v>
      </c>
      <c r="E772" s="1043" t="s">
        <v>755</v>
      </c>
      <c r="F772" s="1036">
        <v>8806403090905</v>
      </c>
      <c r="G772" s="1037">
        <v>171</v>
      </c>
      <c r="H772" s="641" t="s">
        <v>73</v>
      </c>
      <c r="I772" s="466"/>
      <c r="J772" s="439">
        <f t="shared" si="13"/>
        <v>0</v>
      </c>
    </row>
    <row r="773" spans="1:10" s="354" customFormat="1" ht="25.5" customHeight="1" thickBot="1">
      <c r="A773" s="128" t="s">
        <v>712</v>
      </c>
      <c r="B773" s="129"/>
      <c r="C773" s="129"/>
      <c r="D773" s="129"/>
      <c r="E773" s="129"/>
      <c r="F773" s="957"/>
      <c r="G773" s="535"/>
      <c r="H773" s="195"/>
      <c r="I773" s="466"/>
      <c r="J773" s="439">
        <f t="shared" si="13"/>
        <v>0</v>
      </c>
    </row>
    <row r="774" spans="1:10" s="354" customFormat="1" ht="17.25" customHeight="1" thickBot="1">
      <c r="A774" s="341" t="s">
        <v>771</v>
      </c>
      <c r="B774" s="342"/>
      <c r="C774" s="342"/>
      <c r="D774" s="342"/>
      <c r="E774" s="342"/>
      <c r="F774" s="342"/>
      <c r="G774" s="369"/>
      <c r="H774" s="582"/>
      <c r="I774" s="466"/>
      <c r="J774" s="439">
        <f t="shared" si="13"/>
        <v>0</v>
      </c>
    </row>
    <row r="775" spans="1:10" s="358" customFormat="1" ht="12.75">
      <c r="A775" s="4" t="s">
        <v>2909</v>
      </c>
      <c r="B775" s="1038" t="s">
        <v>713</v>
      </c>
      <c r="C775" s="1039" t="s">
        <v>714</v>
      </c>
      <c r="D775" s="1031" t="s">
        <v>715</v>
      </c>
      <c r="E775" s="1054">
        <v>193192</v>
      </c>
      <c r="F775" s="1040">
        <v>8809093193192</v>
      </c>
      <c r="G775" s="1041">
        <v>82</v>
      </c>
      <c r="H775" s="641" t="s">
        <v>73</v>
      </c>
      <c r="I775" s="466"/>
      <c r="J775" s="439">
        <f t="shared" si="13"/>
        <v>0</v>
      </c>
    </row>
    <row r="776" spans="1:10" s="358" customFormat="1" ht="13.5" thickBot="1">
      <c r="A776" s="4" t="s">
        <v>2910</v>
      </c>
      <c r="B776" s="521" t="s">
        <v>713</v>
      </c>
      <c r="C776" s="1034" t="s">
        <v>716</v>
      </c>
      <c r="D776" s="1051" t="s">
        <v>717</v>
      </c>
      <c r="E776" s="1055">
        <v>195356</v>
      </c>
      <c r="F776" s="1052">
        <v>8809093195356</v>
      </c>
      <c r="G776" s="1053">
        <v>82</v>
      </c>
      <c r="H776" s="641" t="s">
        <v>73</v>
      </c>
      <c r="I776" s="466"/>
      <c r="J776" s="439">
        <f t="shared" si="13"/>
        <v>0</v>
      </c>
    </row>
    <row r="777" spans="1:10" s="358" customFormat="1" ht="12.75">
      <c r="A777" s="4" t="s">
        <v>856</v>
      </c>
      <c r="B777" s="1029" t="s">
        <v>713</v>
      </c>
      <c r="C777" s="1030" t="s">
        <v>728</v>
      </c>
      <c r="D777" s="1031" t="s">
        <v>729</v>
      </c>
      <c r="E777" s="1054">
        <v>193499</v>
      </c>
      <c r="F777" s="1040">
        <v>8809093193499</v>
      </c>
      <c r="G777" s="1041">
        <v>264</v>
      </c>
      <c r="H777" s="641" t="s">
        <v>73</v>
      </c>
      <c r="I777" s="466"/>
      <c r="J777" s="439">
        <f aca="true" t="shared" si="14" ref="J777:J782">G777*I777</f>
        <v>0</v>
      </c>
    </row>
    <row r="778" spans="1:10" s="358" customFormat="1" ht="12.75">
      <c r="A778" s="4" t="s">
        <v>857</v>
      </c>
      <c r="B778" s="521" t="s">
        <v>713</v>
      </c>
      <c r="C778" s="1034" t="s">
        <v>730</v>
      </c>
      <c r="D778" s="1035" t="s">
        <v>2278</v>
      </c>
      <c r="E778" s="1056">
        <v>195677</v>
      </c>
      <c r="F778" s="1036">
        <v>8809093195677</v>
      </c>
      <c r="G778" s="1037">
        <v>370</v>
      </c>
      <c r="H778" s="641" t="s">
        <v>73</v>
      </c>
      <c r="I778" s="466"/>
      <c r="J778" s="439">
        <f t="shared" si="14"/>
        <v>0</v>
      </c>
    </row>
    <row r="779" spans="1:10" s="358" customFormat="1" ht="12.75">
      <c r="A779" s="4" t="s">
        <v>870</v>
      </c>
      <c r="B779" s="521" t="s">
        <v>713</v>
      </c>
      <c r="C779" s="1034" t="s">
        <v>718</v>
      </c>
      <c r="D779" s="1031" t="s">
        <v>719</v>
      </c>
      <c r="E779" s="1056">
        <v>196520</v>
      </c>
      <c r="F779" s="1036">
        <v>8809093196520</v>
      </c>
      <c r="G779" s="1037">
        <v>142</v>
      </c>
      <c r="H779" s="641" t="s">
        <v>73</v>
      </c>
      <c r="I779" s="466"/>
      <c r="J779" s="439">
        <f t="shared" si="14"/>
        <v>0</v>
      </c>
    </row>
    <row r="780" spans="1:10" s="358" customFormat="1" ht="12.75">
      <c r="A780" s="4" t="s">
        <v>871</v>
      </c>
      <c r="B780" s="521" t="s">
        <v>713</v>
      </c>
      <c r="C780" s="1034" t="s">
        <v>720</v>
      </c>
      <c r="D780" s="1031" t="s">
        <v>721</v>
      </c>
      <c r="E780" s="1054">
        <v>191419</v>
      </c>
      <c r="F780" s="1040">
        <v>8809093191419</v>
      </c>
      <c r="G780" s="1037">
        <v>222</v>
      </c>
      <c r="H780" s="641" t="s">
        <v>73</v>
      </c>
      <c r="I780" s="466"/>
      <c r="J780" s="439">
        <f t="shared" si="14"/>
        <v>0</v>
      </c>
    </row>
    <row r="781" spans="1:10" s="358" customFormat="1" ht="22.5">
      <c r="A781" s="4" t="s">
        <v>872</v>
      </c>
      <c r="B781" s="1038" t="s">
        <v>713</v>
      </c>
      <c r="C781" s="1039" t="s">
        <v>759</v>
      </c>
      <c r="D781" s="1031" t="s">
        <v>724</v>
      </c>
      <c r="E781" s="1054">
        <v>195813</v>
      </c>
      <c r="F781" s="1040">
        <v>8809093195813</v>
      </c>
      <c r="G781" s="1041">
        <v>522</v>
      </c>
      <c r="H781" s="641" t="s">
        <v>73</v>
      </c>
      <c r="I781" s="466"/>
      <c r="J781" s="439">
        <f>G781*I781</f>
        <v>0</v>
      </c>
    </row>
    <row r="782" spans="1:10" s="358" customFormat="1" ht="22.5">
      <c r="A782" s="4" t="s">
        <v>873</v>
      </c>
      <c r="B782" s="521" t="s">
        <v>713</v>
      </c>
      <c r="C782" s="1034" t="s">
        <v>722</v>
      </c>
      <c r="D782" s="1031" t="s">
        <v>723</v>
      </c>
      <c r="E782" s="1056">
        <v>195820</v>
      </c>
      <c r="F782" s="1036">
        <v>8809093195820</v>
      </c>
      <c r="G782" s="1037">
        <v>377</v>
      </c>
      <c r="H782" s="641" t="s">
        <v>73</v>
      </c>
      <c r="I782" s="466"/>
      <c r="J782" s="439">
        <f t="shared" si="14"/>
        <v>0</v>
      </c>
    </row>
    <row r="783" spans="1:10" s="358" customFormat="1" ht="22.5">
      <c r="A783" s="4" t="s">
        <v>874</v>
      </c>
      <c r="B783" s="521" t="s">
        <v>713</v>
      </c>
      <c r="C783" s="1034" t="s">
        <v>758</v>
      </c>
      <c r="D783" s="1031" t="s">
        <v>724</v>
      </c>
      <c r="E783" s="1056">
        <v>192805</v>
      </c>
      <c r="F783" s="1036">
        <v>8809093192805</v>
      </c>
      <c r="G783" s="1037">
        <v>426</v>
      </c>
      <c r="H783" s="641" t="s">
        <v>73</v>
      </c>
      <c r="I783" s="466"/>
      <c r="J783" s="439">
        <f>G783*I783</f>
        <v>0</v>
      </c>
    </row>
    <row r="784" spans="1:10" s="358" customFormat="1" ht="22.5">
      <c r="A784" s="4" t="s">
        <v>875</v>
      </c>
      <c r="B784" s="521" t="s">
        <v>713</v>
      </c>
      <c r="C784" s="1034" t="s">
        <v>757</v>
      </c>
      <c r="D784" s="1031" t="s">
        <v>727</v>
      </c>
      <c r="E784" s="1054">
        <v>195578</v>
      </c>
      <c r="F784" s="1040">
        <v>8809093195578</v>
      </c>
      <c r="G784" s="1037">
        <v>333</v>
      </c>
      <c r="H784" s="641" t="s">
        <v>73</v>
      </c>
      <c r="I784" s="466"/>
      <c r="J784" s="439">
        <f>G784*I784</f>
        <v>0</v>
      </c>
    </row>
    <row r="785" spans="1:10" s="358" customFormat="1" ht="23.25" thickBot="1">
      <c r="A785" s="4" t="s">
        <v>876</v>
      </c>
      <c r="B785" s="521" t="s">
        <v>713</v>
      </c>
      <c r="C785" s="1034" t="s">
        <v>725</v>
      </c>
      <c r="D785" s="1031" t="s">
        <v>726</v>
      </c>
      <c r="E785" s="1056">
        <v>195592</v>
      </c>
      <c r="F785" s="1036">
        <v>8809093195592</v>
      </c>
      <c r="G785" s="1037">
        <v>193</v>
      </c>
      <c r="H785" s="641" t="s">
        <v>73</v>
      </c>
      <c r="I785" s="466"/>
      <c r="J785" s="439">
        <f>G785*I785</f>
        <v>0</v>
      </c>
    </row>
    <row r="786" spans="1:10" s="354" customFormat="1" ht="25.5" customHeight="1" thickBot="1">
      <c r="A786" s="128" t="s">
        <v>731</v>
      </c>
      <c r="B786" s="129"/>
      <c r="C786" s="129"/>
      <c r="D786" s="129"/>
      <c r="E786" s="129"/>
      <c r="F786" s="957"/>
      <c r="G786" s="535"/>
      <c r="H786" s="195"/>
      <c r="I786" s="466"/>
      <c r="J786" s="439">
        <f aca="true" t="shared" si="15" ref="J786:J793">G786*I786</f>
        <v>0</v>
      </c>
    </row>
    <row r="787" spans="1:10" s="354" customFormat="1" ht="13.5" thickBot="1">
      <c r="A787" s="80" t="s">
        <v>732</v>
      </c>
      <c r="B787" s="81"/>
      <c r="C787" s="304"/>
      <c r="D787" s="81"/>
      <c r="E787" s="304"/>
      <c r="F787" s="958"/>
      <c r="G787" s="373"/>
      <c r="H787" s="195"/>
      <c r="I787" s="466"/>
      <c r="J787" s="439">
        <f t="shared" si="15"/>
        <v>0</v>
      </c>
    </row>
    <row r="788" spans="1:10" s="358" customFormat="1" ht="12.75">
      <c r="A788" s="4" t="s">
        <v>877</v>
      </c>
      <c r="B788" s="1042" t="s">
        <v>733</v>
      </c>
      <c r="C788" s="1030" t="s">
        <v>734</v>
      </c>
      <c r="D788" s="1031" t="s">
        <v>735</v>
      </c>
      <c r="E788" s="1032">
        <v>400435</v>
      </c>
      <c r="F788" s="1032">
        <v>8801173400435</v>
      </c>
      <c r="G788" s="1033">
        <v>79</v>
      </c>
      <c r="H788" s="641" t="s">
        <v>73</v>
      </c>
      <c r="I788" s="466"/>
      <c r="J788" s="439">
        <f t="shared" si="15"/>
        <v>0</v>
      </c>
    </row>
    <row r="789" spans="1:10" s="358" customFormat="1" ht="13.5" thickBot="1">
      <c r="A789" s="4" t="s">
        <v>878</v>
      </c>
      <c r="B789" s="1038" t="s">
        <v>733</v>
      </c>
      <c r="C789" s="1034" t="s">
        <v>736</v>
      </c>
      <c r="D789" s="1035" t="s">
        <v>737</v>
      </c>
      <c r="E789" s="1036">
        <v>400770</v>
      </c>
      <c r="F789" s="1036">
        <v>8801173400770</v>
      </c>
      <c r="G789" s="1037">
        <v>79</v>
      </c>
      <c r="H789" s="641" t="s">
        <v>73</v>
      </c>
      <c r="I789" s="466"/>
      <c r="J789" s="439">
        <f t="shared" si="15"/>
        <v>0</v>
      </c>
    </row>
    <row r="790" spans="1:10" s="354" customFormat="1" ht="25.5" customHeight="1" thickBot="1">
      <c r="A790" s="128" t="s">
        <v>738</v>
      </c>
      <c r="B790" s="129"/>
      <c r="C790" s="129"/>
      <c r="D790" s="129"/>
      <c r="E790" s="129"/>
      <c r="F790" s="957"/>
      <c r="G790" s="535"/>
      <c r="H790" s="195"/>
      <c r="I790" s="466"/>
      <c r="J790" s="439">
        <f t="shared" si="15"/>
        <v>0</v>
      </c>
    </row>
    <row r="791" spans="1:10" s="354" customFormat="1" ht="13.5" thickBot="1">
      <c r="A791" s="80" t="s">
        <v>732</v>
      </c>
      <c r="B791" s="81"/>
      <c r="C791" s="304"/>
      <c r="D791" s="81"/>
      <c r="E791" s="304"/>
      <c r="F791" s="958"/>
      <c r="G791" s="373"/>
      <c r="H791" s="195"/>
      <c r="I791" s="466"/>
      <c r="J791" s="439">
        <f t="shared" si="15"/>
        <v>0</v>
      </c>
    </row>
    <row r="792" spans="1:10" s="358" customFormat="1" ht="12.75">
      <c r="A792" s="4" t="s">
        <v>879</v>
      </c>
      <c r="B792" s="1042" t="s">
        <v>739</v>
      </c>
      <c r="C792" s="1030" t="s">
        <v>740</v>
      </c>
      <c r="D792" s="1031" t="s">
        <v>2952</v>
      </c>
      <c r="E792" s="1032">
        <v>165436</v>
      </c>
      <c r="F792" s="1032">
        <v>8801101165436</v>
      </c>
      <c r="G792" s="1033">
        <v>208</v>
      </c>
      <c r="H792" s="641" t="s">
        <v>73</v>
      </c>
      <c r="I792" s="466"/>
      <c r="J792" s="439">
        <f t="shared" si="15"/>
        <v>0</v>
      </c>
    </row>
    <row r="793" spans="1:10" s="358" customFormat="1" ht="12.75">
      <c r="A793" s="4" t="s">
        <v>880</v>
      </c>
      <c r="B793" s="618" t="s">
        <v>739</v>
      </c>
      <c r="C793" s="1034" t="s">
        <v>741</v>
      </c>
      <c r="D793" s="1035" t="s">
        <v>742</v>
      </c>
      <c r="E793" s="1036">
        <v>165382</v>
      </c>
      <c r="F793" s="1036">
        <v>8801101165382</v>
      </c>
      <c r="G793" s="1037">
        <v>103</v>
      </c>
      <c r="H793" s="641" t="s">
        <v>73</v>
      </c>
      <c r="I793" s="466"/>
      <c r="J793" s="439">
        <f t="shared" si="15"/>
        <v>0</v>
      </c>
    </row>
    <row r="794" spans="1:10" s="358" customFormat="1" ht="12.75">
      <c r="A794" s="4" t="s">
        <v>881</v>
      </c>
      <c r="B794" s="618" t="s">
        <v>739</v>
      </c>
      <c r="C794" s="1034" t="s">
        <v>756</v>
      </c>
      <c r="D794" s="736" t="s">
        <v>2701</v>
      </c>
      <c r="E794" s="1049">
        <v>165399</v>
      </c>
      <c r="F794" s="1049">
        <v>8801101165399</v>
      </c>
      <c r="G794" s="1050">
        <v>103</v>
      </c>
      <c r="H794" s="641" t="s">
        <v>73</v>
      </c>
      <c r="I794" s="466"/>
      <c r="J794" s="439"/>
    </row>
    <row r="795" spans="1:10" s="354" customFormat="1" ht="16.5" thickBot="1">
      <c r="A795" s="1045" t="s">
        <v>210</v>
      </c>
      <c r="B795" s="1046"/>
      <c r="C795" s="1046"/>
      <c r="D795" s="1046"/>
      <c r="E795" s="1047"/>
      <c r="F795" s="1047"/>
      <c r="G795" s="1048"/>
      <c r="H795" s="195"/>
      <c r="I795" s="466"/>
      <c r="J795" s="439">
        <f t="shared" si="12"/>
        <v>0</v>
      </c>
    </row>
    <row r="796" spans="1:10" s="354" customFormat="1" ht="15.75" thickBot="1">
      <c r="A796" s="130" t="s">
        <v>2476</v>
      </c>
      <c r="B796" s="129"/>
      <c r="C796" s="129"/>
      <c r="D796" s="131"/>
      <c r="E796" s="131"/>
      <c r="F796" s="131"/>
      <c r="G796" s="534"/>
      <c r="H796" s="195"/>
      <c r="I796" s="466"/>
      <c r="J796" s="439">
        <f t="shared" si="12"/>
        <v>0</v>
      </c>
    </row>
    <row r="797" spans="1:10" s="354" customFormat="1" ht="13.5" thickBot="1">
      <c r="A797" s="309" t="s">
        <v>2400</v>
      </c>
      <c r="B797" s="81"/>
      <c r="C797" s="81"/>
      <c r="D797" s="81"/>
      <c r="E797" s="81"/>
      <c r="F797" s="81"/>
      <c r="G797" s="371"/>
      <c r="H797" s="195"/>
      <c r="I797" s="466"/>
      <c r="J797" s="439">
        <f t="shared" si="12"/>
        <v>0</v>
      </c>
    </row>
    <row r="798" spans="1:10" s="354" customFormat="1" ht="12.75">
      <c r="A798" s="163" t="s">
        <v>2904</v>
      </c>
      <c r="B798" s="518" t="s">
        <v>2399</v>
      </c>
      <c r="C798" s="672" t="s">
        <v>2486</v>
      </c>
      <c r="D798" s="153" t="s">
        <v>2466</v>
      </c>
      <c r="E798" s="673">
        <v>495778</v>
      </c>
      <c r="F798" s="673">
        <v>8809139495778</v>
      </c>
      <c r="G798" s="151">
        <v>150.1</v>
      </c>
      <c r="H798" s="582">
        <v>-0.05</v>
      </c>
      <c r="I798" s="466"/>
      <c r="J798" s="439">
        <f t="shared" si="12"/>
        <v>0</v>
      </c>
    </row>
    <row r="799" spans="1:10" s="354" customFormat="1" ht="13.5" thickBot="1">
      <c r="A799" s="163" t="s">
        <v>2905</v>
      </c>
      <c r="B799" s="504" t="s">
        <v>2399</v>
      </c>
      <c r="C799" s="675" t="s">
        <v>2485</v>
      </c>
      <c r="D799" s="152" t="s">
        <v>2466</v>
      </c>
      <c r="E799" s="676">
        <v>495785</v>
      </c>
      <c r="F799" s="676">
        <v>8809139495785</v>
      </c>
      <c r="G799" s="21">
        <v>150.1</v>
      </c>
      <c r="H799" s="582">
        <v>-0.05</v>
      </c>
      <c r="I799" s="466"/>
      <c r="J799" s="439">
        <f t="shared" si="12"/>
        <v>0</v>
      </c>
    </row>
    <row r="800" spans="1:10" s="354" customFormat="1" ht="12.75">
      <c r="A800" s="163" t="s">
        <v>2906</v>
      </c>
      <c r="B800" s="518" t="s">
        <v>2399</v>
      </c>
      <c r="C800" s="672" t="s">
        <v>2598</v>
      </c>
      <c r="D800" s="153" t="s">
        <v>946</v>
      </c>
      <c r="E800" s="673">
        <v>496256</v>
      </c>
      <c r="F800" s="673">
        <v>8809139496256</v>
      </c>
      <c r="G800" s="151">
        <v>284.05</v>
      </c>
      <c r="H800" s="582">
        <v>-0.05</v>
      </c>
      <c r="I800" s="466"/>
      <c r="J800" s="439">
        <f t="shared" si="12"/>
        <v>0</v>
      </c>
    </row>
    <row r="801" spans="1:10" s="354" customFormat="1" ht="13.5" thickBot="1">
      <c r="A801" s="163" t="s">
        <v>2907</v>
      </c>
      <c r="B801" s="519" t="s">
        <v>2399</v>
      </c>
      <c r="C801" s="678" t="s">
        <v>2599</v>
      </c>
      <c r="D801" s="679" t="s">
        <v>947</v>
      </c>
      <c r="E801" s="680">
        <v>496249</v>
      </c>
      <c r="F801" s="680">
        <v>8809139496249</v>
      </c>
      <c r="G801" s="16">
        <v>284.05</v>
      </c>
      <c r="H801" s="582">
        <v>-0.05</v>
      </c>
      <c r="I801" s="466"/>
      <c r="J801" s="439">
        <f t="shared" si="12"/>
        <v>0</v>
      </c>
    </row>
    <row r="802" spans="1:10" s="354" customFormat="1" ht="12.75">
      <c r="A802" s="163" t="s">
        <v>2908</v>
      </c>
      <c r="B802" s="505" t="s">
        <v>2399</v>
      </c>
      <c r="C802" s="682" t="s">
        <v>2402</v>
      </c>
      <c r="D802" s="226" t="s">
        <v>2401</v>
      </c>
      <c r="E802" s="683">
        <v>497796</v>
      </c>
      <c r="F802" s="683">
        <v>8809139497796</v>
      </c>
      <c r="G802" s="23">
        <v>41.8</v>
      </c>
      <c r="H802" s="582">
        <v>-0.05</v>
      </c>
      <c r="I802" s="466"/>
      <c r="J802" s="439">
        <f t="shared" si="12"/>
        <v>0</v>
      </c>
    </row>
    <row r="803" spans="1:10" s="354" customFormat="1" ht="12.75">
      <c r="A803" s="163" t="s">
        <v>2909</v>
      </c>
      <c r="B803" s="506" t="s">
        <v>2399</v>
      </c>
      <c r="C803" s="685" t="s">
        <v>2764</v>
      </c>
      <c r="D803" s="226" t="s">
        <v>2401</v>
      </c>
      <c r="E803" s="686">
        <v>497802</v>
      </c>
      <c r="F803" s="686">
        <v>8809139497802</v>
      </c>
      <c r="G803" s="17">
        <v>41.8</v>
      </c>
      <c r="H803" s="623" t="s">
        <v>1999</v>
      </c>
      <c r="I803" s="466"/>
      <c r="J803" s="439">
        <f t="shared" si="12"/>
        <v>0</v>
      </c>
    </row>
    <row r="804" spans="1:10" s="354" customFormat="1" ht="12.75">
      <c r="A804" s="163" t="s">
        <v>2910</v>
      </c>
      <c r="B804" s="506" t="s">
        <v>2399</v>
      </c>
      <c r="C804" s="685" t="s">
        <v>2403</v>
      </c>
      <c r="D804" s="226" t="s">
        <v>2401</v>
      </c>
      <c r="E804" s="686">
        <v>497833</v>
      </c>
      <c r="F804" s="686">
        <v>8809139497833</v>
      </c>
      <c r="G804" s="17">
        <v>41.8</v>
      </c>
      <c r="H804" s="582">
        <v>-0.05</v>
      </c>
      <c r="I804" s="466"/>
      <c r="J804" s="439">
        <f t="shared" si="12"/>
        <v>0</v>
      </c>
    </row>
    <row r="805" spans="1:10" s="354" customFormat="1" ht="12.75">
      <c r="A805" s="163" t="s">
        <v>856</v>
      </c>
      <c r="B805" s="506" t="s">
        <v>2399</v>
      </c>
      <c r="C805" s="685" t="s">
        <v>2404</v>
      </c>
      <c r="D805" s="226" t="s">
        <v>2401</v>
      </c>
      <c r="E805" s="686">
        <v>497758</v>
      </c>
      <c r="F805" s="686">
        <v>8809139497758</v>
      </c>
      <c r="G805" s="17">
        <v>41.8</v>
      </c>
      <c r="H805" s="582">
        <v>-0.05</v>
      </c>
      <c r="I805" s="466"/>
      <c r="J805" s="439">
        <f t="shared" si="12"/>
        <v>0</v>
      </c>
    </row>
    <row r="806" spans="1:10" s="354" customFormat="1" ht="12.75">
      <c r="A806" s="163" t="s">
        <v>857</v>
      </c>
      <c r="B806" s="506" t="s">
        <v>2399</v>
      </c>
      <c r="C806" s="685" t="s">
        <v>2405</v>
      </c>
      <c r="D806" s="226" t="s">
        <v>2401</v>
      </c>
      <c r="E806" s="686">
        <v>497826</v>
      </c>
      <c r="F806" s="686">
        <v>8809139497826</v>
      </c>
      <c r="G806" s="17">
        <v>41.8</v>
      </c>
      <c r="H806" s="582">
        <v>-0.05</v>
      </c>
      <c r="I806" s="466"/>
      <c r="J806" s="439">
        <f t="shared" si="12"/>
        <v>0</v>
      </c>
    </row>
    <row r="807" spans="1:10" s="354" customFormat="1" ht="12.75">
      <c r="A807" s="163" t="s">
        <v>870</v>
      </c>
      <c r="B807" s="506" t="s">
        <v>2399</v>
      </c>
      <c r="C807" s="685" t="s">
        <v>2406</v>
      </c>
      <c r="D807" s="226" t="s">
        <v>2401</v>
      </c>
      <c r="E807" s="686">
        <v>497789</v>
      </c>
      <c r="F807" s="686">
        <v>8809139497789</v>
      </c>
      <c r="G807" s="17">
        <v>41.8</v>
      </c>
      <c r="H807" s="582">
        <v>-0.05</v>
      </c>
      <c r="I807" s="466"/>
      <c r="J807" s="439">
        <f t="shared" si="12"/>
        <v>0</v>
      </c>
    </row>
    <row r="808" spans="1:10" s="354" customFormat="1" ht="12.75">
      <c r="A808" s="163" t="s">
        <v>871</v>
      </c>
      <c r="B808" s="506" t="s">
        <v>2399</v>
      </c>
      <c r="C808" s="685" t="s">
        <v>2407</v>
      </c>
      <c r="D808" s="226" t="s">
        <v>2401</v>
      </c>
      <c r="E808" s="686">
        <v>497765</v>
      </c>
      <c r="F808" s="686">
        <v>8809139497765</v>
      </c>
      <c r="G808" s="17">
        <v>41.8</v>
      </c>
      <c r="H808" s="582">
        <v>-0.05</v>
      </c>
      <c r="I808" s="466"/>
      <c r="J808" s="439">
        <f t="shared" si="12"/>
        <v>0</v>
      </c>
    </row>
    <row r="809" spans="1:10" s="354" customFormat="1" ht="12.75">
      <c r="A809" s="163" t="s">
        <v>872</v>
      </c>
      <c r="B809" s="506" t="s">
        <v>2399</v>
      </c>
      <c r="C809" s="685" t="s">
        <v>2408</v>
      </c>
      <c r="D809" s="226" t="s">
        <v>2401</v>
      </c>
      <c r="E809" s="686">
        <v>497840</v>
      </c>
      <c r="F809" s="686">
        <v>8809139497840</v>
      </c>
      <c r="G809" s="17">
        <v>41.8</v>
      </c>
      <c r="H809" s="582">
        <v>-0.05</v>
      </c>
      <c r="I809" s="466"/>
      <c r="J809" s="439">
        <f aca="true" t="shared" si="16" ref="J809:J872">G809*I809</f>
        <v>0</v>
      </c>
    </row>
    <row r="810" spans="1:10" s="354" customFormat="1" ht="12.75">
      <c r="A810" s="163" t="s">
        <v>873</v>
      </c>
      <c r="B810" s="506" t="s">
        <v>2399</v>
      </c>
      <c r="C810" s="685" t="s">
        <v>2409</v>
      </c>
      <c r="D810" s="226" t="s">
        <v>2401</v>
      </c>
      <c r="E810" s="686">
        <v>497819</v>
      </c>
      <c r="F810" s="686">
        <v>8809139497819</v>
      </c>
      <c r="G810" s="17">
        <v>41.8</v>
      </c>
      <c r="H810" s="623" t="s">
        <v>1999</v>
      </c>
      <c r="I810" s="466"/>
      <c r="J810" s="439">
        <f t="shared" si="16"/>
        <v>0</v>
      </c>
    </row>
    <row r="811" spans="1:10" s="358" customFormat="1" ht="13.5" thickBot="1">
      <c r="A811" s="163" t="s">
        <v>874</v>
      </c>
      <c r="B811" s="504" t="s">
        <v>2399</v>
      </c>
      <c r="C811" s="675" t="s">
        <v>1204</v>
      </c>
      <c r="D811" s="152" t="s">
        <v>2401</v>
      </c>
      <c r="E811" s="676" t="s">
        <v>1205</v>
      </c>
      <c r="F811" s="676">
        <v>8809139497772</v>
      </c>
      <c r="G811" s="21">
        <v>41.8</v>
      </c>
      <c r="H811" s="582">
        <v>0.05</v>
      </c>
      <c r="I811" s="466"/>
      <c r="J811" s="439">
        <f t="shared" si="16"/>
        <v>0</v>
      </c>
    </row>
    <row r="812" spans="1:10" s="354" customFormat="1" ht="12.75">
      <c r="A812" s="163" t="s">
        <v>875</v>
      </c>
      <c r="B812" s="518" t="s">
        <v>2399</v>
      </c>
      <c r="C812" s="672" t="s">
        <v>1514</v>
      </c>
      <c r="D812" s="153" t="s">
        <v>1372</v>
      </c>
      <c r="E812" s="673">
        <v>191781</v>
      </c>
      <c r="F812" s="673">
        <v>8809139191781</v>
      </c>
      <c r="G812" s="52">
        <v>110.19999999999999</v>
      </c>
      <c r="H812" s="582">
        <v>0.05</v>
      </c>
      <c r="I812" s="466"/>
      <c r="J812" s="439">
        <f t="shared" si="16"/>
        <v>0</v>
      </c>
    </row>
    <row r="813" spans="1:10" s="358" customFormat="1" ht="13.5" thickBot="1">
      <c r="A813" s="163" t="s">
        <v>876</v>
      </c>
      <c r="B813" s="519" t="s">
        <v>2399</v>
      </c>
      <c r="C813" s="678" t="s">
        <v>1515</v>
      </c>
      <c r="D813" s="679" t="s">
        <v>1373</v>
      </c>
      <c r="E813" s="680">
        <v>191774</v>
      </c>
      <c r="F813" s="680">
        <v>8809139191774</v>
      </c>
      <c r="G813" s="16">
        <v>110.19999999999999</v>
      </c>
      <c r="H813" s="582">
        <v>0.05</v>
      </c>
      <c r="I813" s="466"/>
      <c r="J813" s="439">
        <f t="shared" si="16"/>
        <v>0</v>
      </c>
    </row>
    <row r="814" spans="1:10" s="354" customFormat="1" ht="15.75" thickBot="1">
      <c r="A814" s="130" t="s">
        <v>825</v>
      </c>
      <c r="B814" s="131"/>
      <c r="C814" s="131"/>
      <c r="D814" s="131"/>
      <c r="E814" s="131"/>
      <c r="F814" s="131"/>
      <c r="G814" s="382"/>
      <c r="H814" s="195"/>
      <c r="I814" s="466"/>
      <c r="J814" s="439">
        <f t="shared" si="16"/>
        <v>0</v>
      </c>
    </row>
    <row r="815" spans="1:10" s="354" customFormat="1" ht="13.5" thickBot="1">
      <c r="A815" s="309" t="s">
        <v>1374</v>
      </c>
      <c r="B815" s="81"/>
      <c r="C815" s="81"/>
      <c r="D815" s="81"/>
      <c r="E815" s="81"/>
      <c r="F815" s="81"/>
      <c r="G815" s="371"/>
      <c r="H815" s="195"/>
      <c r="I815" s="466"/>
      <c r="J815" s="439">
        <f t="shared" si="16"/>
        <v>0</v>
      </c>
    </row>
    <row r="816" spans="1:10" s="354" customFormat="1" ht="12.75">
      <c r="A816" s="163" t="s">
        <v>877</v>
      </c>
      <c r="B816" s="228" t="s">
        <v>827</v>
      </c>
      <c r="C816" s="672" t="s">
        <v>1516</v>
      </c>
      <c r="D816" s="153" t="s">
        <v>1310</v>
      </c>
      <c r="E816" s="687" t="s">
        <v>1376</v>
      </c>
      <c r="F816" s="687" t="s">
        <v>302</v>
      </c>
      <c r="G816" s="674">
        <v>251.75</v>
      </c>
      <c r="H816" s="582">
        <v>0.05</v>
      </c>
      <c r="I816" s="466"/>
      <c r="J816" s="439">
        <f t="shared" si="16"/>
        <v>0</v>
      </c>
    </row>
    <row r="817" spans="1:10" s="354" customFormat="1" ht="12.75">
      <c r="A817" s="163" t="s">
        <v>878</v>
      </c>
      <c r="B817" s="229" t="s">
        <v>827</v>
      </c>
      <c r="C817" s="685" t="s">
        <v>1517</v>
      </c>
      <c r="D817" s="134" t="s">
        <v>1310</v>
      </c>
      <c r="E817" s="688" t="s">
        <v>1377</v>
      </c>
      <c r="F817" s="688" t="s">
        <v>303</v>
      </c>
      <c r="G817" s="431">
        <v>251.75</v>
      </c>
      <c r="H817" s="582">
        <v>0.05</v>
      </c>
      <c r="I817" s="466"/>
      <c r="J817" s="439">
        <f t="shared" si="16"/>
        <v>0</v>
      </c>
    </row>
    <row r="818" spans="1:10" s="354" customFormat="1" ht="13.5" thickBot="1">
      <c r="A818" s="163" t="s">
        <v>879</v>
      </c>
      <c r="B818" s="471" t="s">
        <v>827</v>
      </c>
      <c r="C818" s="472" t="s">
        <v>294</v>
      </c>
      <c r="D818" s="469" t="s">
        <v>1362</v>
      </c>
      <c r="E818" s="473" t="s">
        <v>44</v>
      </c>
      <c r="F818" s="473" t="s">
        <v>304</v>
      </c>
      <c r="G818" s="526">
        <v>280.25</v>
      </c>
      <c r="H818" s="582">
        <v>0.05</v>
      </c>
      <c r="I818" s="466"/>
      <c r="J818" s="439">
        <f t="shared" si="16"/>
        <v>0</v>
      </c>
    </row>
    <row r="819" spans="1:10" s="354" customFormat="1" ht="13.5" thickBot="1">
      <c r="A819" s="309" t="s">
        <v>1375</v>
      </c>
      <c r="B819" s="81"/>
      <c r="C819" s="81"/>
      <c r="D819" s="81"/>
      <c r="E819" s="81"/>
      <c r="F819" s="81"/>
      <c r="G819" s="371"/>
      <c r="H819" s="195"/>
      <c r="I819" s="466"/>
      <c r="J819" s="439">
        <f t="shared" si="16"/>
        <v>0</v>
      </c>
    </row>
    <row r="820" spans="1:10" s="354" customFormat="1" ht="12.75">
      <c r="A820" s="163" t="s">
        <v>880</v>
      </c>
      <c r="B820" s="228" t="s">
        <v>827</v>
      </c>
      <c r="C820" s="672" t="s">
        <v>826</v>
      </c>
      <c r="D820" s="153" t="s">
        <v>1837</v>
      </c>
      <c r="E820" s="687" t="s">
        <v>844</v>
      </c>
      <c r="F820" s="687" t="s">
        <v>305</v>
      </c>
      <c r="G820" s="151">
        <v>66.5</v>
      </c>
      <c r="H820" s="582">
        <v>0.05</v>
      </c>
      <c r="I820" s="466"/>
      <c r="J820" s="439">
        <f t="shared" si="16"/>
        <v>0</v>
      </c>
    </row>
    <row r="821" spans="1:10" s="354" customFormat="1" ht="12.75">
      <c r="A821" s="163" t="s">
        <v>881</v>
      </c>
      <c r="B821" s="229" t="s">
        <v>827</v>
      </c>
      <c r="C821" s="685" t="s">
        <v>845</v>
      </c>
      <c r="D821" s="134" t="s">
        <v>1984</v>
      </c>
      <c r="E821" s="688">
        <v>200007</v>
      </c>
      <c r="F821" s="688" t="s">
        <v>306</v>
      </c>
      <c r="G821" s="17">
        <v>152.95</v>
      </c>
      <c r="H821" s="582">
        <v>0.05</v>
      </c>
      <c r="I821" s="466"/>
      <c r="J821" s="439">
        <f t="shared" si="16"/>
        <v>0</v>
      </c>
    </row>
    <row r="822" spans="1:10" s="354" customFormat="1" ht="12.75">
      <c r="A822" s="163" t="s">
        <v>882</v>
      </c>
      <c r="B822" s="229" t="s">
        <v>827</v>
      </c>
      <c r="C822" s="682" t="s">
        <v>828</v>
      </c>
      <c r="D822" s="226" t="s">
        <v>2003</v>
      </c>
      <c r="E822" s="689" t="s">
        <v>1312</v>
      </c>
      <c r="F822" s="689" t="s">
        <v>307</v>
      </c>
      <c r="G822" s="17">
        <v>230.85</v>
      </c>
      <c r="H822" s="582">
        <v>0.05</v>
      </c>
      <c r="I822" s="466"/>
      <c r="J822" s="439">
        <f t="shared" si="16"/>
        <v>0</v>
      </c>
    </row>
    <row r="823" spans="1:10" s="358" customFormat="1" ht="12.75">
      <c r="A823" s="163" t="s">
        <v>883</v>
      </c>
      <c r="B823" s="690" t="s">
        <v>827</v>
      </c>
      <c r="C823" s="682" t="s">
        <v>1323</v>
      </c>
      <c r="D823" s="226" t="s">
        <v>2421</v>
      </c>
      <c r="E823" s="689" t="s">
        <v>1313</v>
      </c>
      <c r="F823" s="689" t="s">
        <v>308</v>
      </c>
      <c r="G823" s="23">
        <v>103.55</v>
      </c>
      <c r="H823" s="582">
        <v>0.05</v>
      </c>
      <c r="I823" s="466"/>
      <c r="J823" s="439">
        <f t="shared" si="16"/>
        <v>0</v>
      </c>
    </row>
    <row r="824" spans="1:10" s="354" customFormat="1" ht="13.5" thickBot="1">
      <c r="A824" s="163" t="s">
        <v>884</v>
      </c>
      <c r="B824" s="229" t="s">
        <v>827</v>
      </c>
      <c r="C824" s="678" t="s">
        <v>829</v>
      </c>
      <c r="D824" s="679" t="s">
        <v>2003</v>
      </c>
      <c r="E824" s="691" t="s">
        <v>831</v>
      </c>
      <c r="F824" s="691" t="s">
        <v>309</v>
      </c>
      <c r="G824" s="16">
        <v>230.85</v>
      </c>
      <c r="H824" s="582">
        <v>0.05</v>
      </c>
      <c r="I824" s="466"/>
      <c r="J824" s="439">
        <f t="shared" si="16"/>
        <v>0</v>
      </c>
    </row>
    <row r="825" spans="1:10" s="354" customFormat="1" ht="13.5" thickBot="1">
      <c r="A825" s="80" t="s">
        <v>830</v>
      </c>
      <c r="B825" s="81"/>
      <c r="C825" s="81"/>
      <c r="D825" s="81"/>
      <c r="E825" s="81"/>
      <c r="F825" s="81"/>
      <c r="G825" s="371"/>
      <c r="H825" s="582"/>
      <c r="I825" s="466"/>
      <c r="J825" s="439">
        <f t="shared" si="16"/>
        <v>0</v>
      </c>
    </row>
    <row r="826" spans="1:10" s="354" customFormat="1" ht="12.75">
      <c r="A826" s="199" t="s">
        <v>885</v>
      </c>
      <c r="B826" s="690" t="s">
        <v>827</v>
      </c>
      <c r="C826" s="682" t="s">
        <v>848</v>
      </c>
      <c r="D826" s="226" t="s">
        <v>2035</v>
      </c>
      <c r="E826" s="689">
        <v>193507</v>
      </c>
      <c r="F826" s="689" t="s">
        <v>310</v>
      </c>
      <c r="G826" s="23">
        <v>220.39999999999998</v>
      </c>
      <c r="H826" s="582">
        <v>-0.05</v>
      </c>
      <c r="I826" s="466"/>
      <c r="J826" s="439">
        <f t="shared" si="16"/>
        <v>0</v>
      </c>
    </row>
    <row r="827" spans="1:10" s="354" customFormat="1" ht="13.5" thickBot="1">
      <c r="A827" s="199" t="s">
        <v>886</v>
      </c>
      <c r="B827" s="229" t="s">
        <v>827</v>
      </c>
      <c r="C827" s="685" t="s">
        <v>849</v>
      </c>
      <c r="D827" s="226" t="s">
        <v>2582</v>
      </c>
      <c r="E827" s="688" t="s">
        <v>832</v>
      </c>
      <c r="F827" s="688" t="s">
        <v>311</v>
      </c>
      <c r="G827" s="17">
        <v>132.04999999999998</v>
      </c>
      <c r="H827" s="582">
        <v>-0.05</v>
      </c>
      <c r="I827" s="466"/>
      <c r="J827" s="439">
        <f t="shared" si="16"/>
        <v>0</v>
      </c>
    </row>
    <row r="828" spans="1:10" s="354" customFormat="1" ht="13.5" thickBot="1">
      <c r="A828" s="80" t="s">
        <v>833</v>
      </c>
      <c r="B828" s="81"/>
      <c r="C828" s="81"/>
      <c r="D828" s="81"/>
      <c r="E828" s="81"/>
      <c r="F828" s="81"/>
      <c r="G828" s="371"/>
      <c r="H828" s="582"/>
      <c r="I828" s="466"/>
      <c r="J828" s="439">
        <f t="shared" si="16"/>
        <v>0</v>
      </c>
    </row>
    <row r="829" spans="1:10" s="354" customFormat="1" ht="12.75">
      <c r="A829" s="163" t="s">
        <v>887</v>
      </c>
      <c r="B829" s="690" t="s">
        <v>827</v>
      </c>
      <c r="C829" s="685" t="s">
        <v>850</v>
      </c>
      <c r="D829" s="226" t="s">
        <v>1938</v>
      </c>
      <c r="E829" s="688" t="s">
        <v>834</v>
      </c>
      <c r="F829" s="688" t="s">
        <v>312</v>
      </c>
      <c r="G829" s="17">
        <v>515.85</v>
      </c>
      <c r="H829" s="582">
        <v>-0.05</v>
      </c>
      <c r="I829" s="466"/>
      <c r="J829" s="439">
        <f t="shared" si="16"/>
        <v>0</v>
      </c>
    </row>
    <row r="830" spans="1:10" s="354" customFormat="1" ht="12.75">
      <c r="A830" s="163" t="s">
        <v>888</v>
      </c>
      <c r="B830" s="229" t="s">
        <v>827</v>
      </c>
      <c r="C830" s="685" t="s">
        <v>846</v>
      </c>
      <c r="D830" s="226" t="s">
        <v>1996</v>
      </c>
      <c r="E830" s="688" t="s">
        <v>835</v>
      </c>
      <c r="F830" s="688" t="s">
        <v>313</v>
      </c>
      <c r="G830" s="17">
        <v>232.75</v>
      </c>
      <c r="H830" s="582">
        <v>-0.05</v>
      </c>
      <c r="I830" s="466"/>
      <c r="J830" s="439">
        <f t="shared" si="16"/>
        <v>0</v>
      </c>
    </row>
    <row r="831" spans="1:10" s="354" customFormat="1" ht="12.75">
      <c r="A831" s="163" t="s">
        <v>889</v>
      </c>
      <c r="B831" s="690" t="s">
        <v>827</v>
      </c>
      <c r="C831" s="685" t="s">
        <v>851</v>
      </c>
      <c r="D831" s="226" t="s">
        <v>1996</v>
      </c>
      <c r="E831" s="688" t="s">
        <v>836</v>
      </c>
      <c r="F831" s="688" t="s">
        <v>314</v>
      </c>
      <c r="G831" s="17">
        <v>190</v>
      </c>
      <c r="H831" s="582">
        <v>-0.05</v>
      </c>
      <c r="I831" s="466"/>
      <c r="J831" s="439">
        <f t="shared" si="16"/>
        <v>0</v>
      </c>
    </row>
    <row r="832" spans="1:10" s="354" customFormat="1" ht="13.5" thickBot="1">
      <c r="A832" s="163" t="s">
        <v>890</v>
      </c>
      <c r="B832" s="229" t="s">
        <v>827</v>
      </c>
      <c r="C832" s="685" t="s">
        <v>847</v>
      </c>
      <c r="D832" s="226" t="s">
        <v>1997</v>
      </c>
      <c r="E832" s="688" t="s">
        <v>837</v>
      </c>
      <c r="F832" s="688" t="s">
        <v>315</v>
      </c>
      <c r="G832" s="17">
        <v>105.44999999999999</v>
      </c>
      <c r="H832" s="582">
        <v>-0.05</v>
      </c>
      <c r="I832" s="466"/>
      <c r="J832" s="439">
        <f t="shared" si="16"/>
        <v>0</v>
      </c>
    </row>
    <row r="833" spans="1:10" s="354" customFormat="1" ht="16.5" thickBot="1">
      <c r="A833" s="130" t="s">
        <v>211</v>
      </c>
      <c r="B833" s="129"/>
      <c r="C833" s="129"/>
      <c r="D833" s="129"/>
      <c r="E833" s="522"/>
      <c r="F833" s="522"/>
      <c r="G833" s="525"/>
      <c r="H833" s="195"/>
      <c r="I833" s="466"/>
      <c r="J833" s="439">
        <f t="shared" si="16"/>
        <v>0</v>
      </c>
    </row>
    <row r="834" spans="1:10" s="354" customFormat="1" ht="13.5" thickBot="1">
      <c r="A834" s="80" t="s">
        <v>2410</v>
      </c>
      <c r="B834" s="81"/>
      <c r="C834" s="81"/>
      <c r="D834" s="81"/>
      <c r="E834" s="523"/>
      <c r="F834" s="523"/>
      <c r="G834" s="524"/>
      <c r="H834" s="195"/>
      <c r="I834" s="466"/>
      <c r="J834" s="439">
        <f t="shared" si="16"/>
        <v>0</v>
      </c>
    </row>
    <row r="835" spans="1:10" s="354" customFormat="1" ht="12.75">
      <c r="A835" s="136" t="s">
        <v>891</v>
      </c>
      <c r="B835" s="506" t="s">
        <v>2258</v>
      </c>
      <c r="C835" s="259" t="s">
        <v>841</v>
      </c>
      <c r="D835" s="260" t="s">
        <v>2744</v>
      </c>
      <c r="E835" s="692">
        <v>611233</v>
      </c>
      <c r="F835" s="692">
        <v>8806325611233</v>
      </c>
      <c r="G835" s="52">
        <v>41.8</v>
      </c>
      <c r="H835" s="582">
        <v>-0.05</v>
      </c>
      <c r="I835" s="466"/>
      <c r="J835" s="439">
        <f t="shared" si="16"/>
        <v>0</v>
      </c>
    </row>
    <row r="836" spans="1:10" s="354" customFormat="1" ht="12.75">
      <c r="A836" s="136" t="s">
        <v>892</v>
      </c>
      <c r="B836" s="506" t="s">
        <v>2258</v>
      </c>
      <c r="C836" s="259" t="s">
        <v>842</v>
      </c>
      <c r="D836" s="260" t="s">
        <v>2744</v>
      </c>
      <c r="E836" s="693">
        <v>611240</v>
      </c>
      <c r="F836" s="693">
        <v>8806325611240</v>
      </c>
      <c r="G836" s="17">
        <v>175.75</v>
      </c>
      <c r="H836" s="582">
        <v>-0.05</v>
      </c>
      <c r="I836" s="466"/>
      <c r="J836" s="439">
        <f t="shared" si="16"/>
        <v>0</v>
      </c>
    </row>
    <row r="837" spans="1:10" s="354" customFormat="1" ht="13.5" thickBot="1">
      <c r="A837" s="136" t="s">
        <v>893</v>
      </c>
      <c r="B837" s="506" t="s">
        <v>2258</v>
      </c>
      <c r="C837" s="259" t="s">
        <v>843</v>
      </c>
      <c r="D837" s="260" t="s">
        <v>2744</v>
      </c>
      <c r="E837" s="694">
        <v>611257</v>
      </c>
      <c r="F837" s="694">
        <v>8806325611257</v>
      </c>
      <c r="G837" s="16">
        <v>218.5</v>
      </c>
      <c r="H837" s="582">
        <v>-0.05</v>
      </c>
      <c r="I837" s="466"/>
      <c r="J837" s="439">
        <f t="shared" si="16"/>
        <v>0</v>
      </c>
    </row>
    <row r="838" spans="1:10" s="358" customFormat="1" ht="13.5" thickBot="1">
      <c r="A838" s="321" t="s">
        <v>2596</v>
      </c>
      <c r="B838" s="322"/>
      <c r="C838" s="322"/>
      <c r="D838" s="322"/>
      <c r="E838" s="322"/>
      <c r="F838" s="322"/>
      <c r="G838" s="383"/>
      <c r="H838" s="582"/>
      <c r="I838" s="466"/>
      <c r="J838" s="439">
        <f t="shared" si="16"/>
        <v>0</v>
      </c>
    </row>
    <row r="839" spans="1:10" s="358" customFormat="1" ht="13.5" thickBot="1">
      <c r="A839" s="695" t="s">
        <v>894</v>
      </c>
      <c r="B839" s="696" t="s">
        <v>2595</v>
      </c>
      <c r="C839" s="697" t="s">
        <v>2594</v>
      </c>
      <c r="D839" s="698" t="s">
        <v>2593</v>
      </c>
      <c r="E839" s="699" t="s">
        <v>2597</v>
      </c>
      <c r="F839" s="864">
        <v>8801236242453</v>
      </c>
      <c r="G839" s="700">
        <v>154.85</v>
      </c>
      <c r="H839" s="582">
        <v>-0.05</v>
      </c>
      <c r="I839" s="466"/>
      <c r="J839" s="439">
        <f t="shared" si="16"/>
        <v>0</v>
      </c>
    </row>
    <row r="840" spans="1:10" s="354" customFormat="1" ht="13.5" thickBot="1">
      <c r="A840" s="330" t="s">
        <v>2257</v>
      </c>
      <c r="B840" s="331"/>
      <c r="C840" s="331"/>
      <c r="D840" s="331"/>
      <c r="E840" s="331"/>
      <c r="F840" s="331"/>
      <c r="G840" s="378"/>
      <c r="H840" s="582"/>
      <c r="I840" s="466"/>
      <c r="J840" s="439">
        <f t="shared" si="16"/>
        <v>0</v>
      </c>
    </row>
    <row r="841" spans="1:10" s="354" customFormat="1" ht="18" customHeight="1">
      <c r="A841" s="136" t="s">
        <v>895</v>
      </c>
      <c r="B841" s="506" t="s">
        <v>2258</v>
      </c>
      <c r="C841" s="685" t="s">
        <v>2259</v>
      </c>
      <c r="D841" s="226" t="s">
        <v>1983</v>
      </c>
      <c r="E841" s="701">
        <v>603849</v>
      </c>
      <c r="F841" s="701">
        <v>8806325603849</v>
      </c>
      <c r="G841" s="23">
        <v>137.75</v>
      </c>
      <c r="H841" s="582">
        <v>-0.05</v>
      </c>
      <c r="I841" s="466"/>
      <c r="J841" s="439">
        <f t="shared" si="16"/>
        <v>0</v>
      </c>
    </row>
    <row r="842" spans="1:10" s="354" customFormat="1" ht="22.5">
      <c r="A842" s="136" t="s">
        <v>896</v>
      </c>
      <c r="B842" s="229" t="s">
        <v>2258</v>
      </c>
      <c r="C842" s="685" t="s">
        <v>2799</v>
      </c>
      <c r="D842" s="702" t="s">
        <v>1729</v>
      </c>
      <c r="E842" s="269" t="s">
        <v>2637</v>
      </c>
      <c r="F842" s="269" t="s">
        <v>383</v>
      </c>
      <c r="G842" s="17">
        <v>73.14999999999999</v>
      </c>
      <c r="H842" s="582">
        <v>-0.05</v>
      </c>
      <c r="I842" s="466"/>
      <c r="J842" s="439">
        <f t="shared" si="16"/>
        <v>0</v>
      </c>
    </row>
    <row r="843" spans="1:10" s="354" customFormat="1" ht="12.75">
      <c r="A843" s="136" t="s">
        <v>1022</v>
      </c>
      <c r="B843" s="229" t="s">
        <v>2258</v>
      </c>
      <c r="C843" s="685" t="s">
        <v>2483</v>
      </c>
      <c r="D843" s="702" t="s">
        <v>1729</v>
      </c>
      <c r="E843" s="269" t="s">
        <v>2474</v>
      </c>
      <c r="F843" s="269" t="s">
        <v>384</v>
      </c>
      <c r="G843" s="17">
        <v>73.14999999999999</v>
      </c>
      <c r="H843" s="582">
        <v>-0.05</v>
      </c>
      <c r="I843" s="466"/>
      <c r="J843" s="439">
        <f t="shared" si="16"/>
        <v>0</v>
      </c>
    </row>
    <row r="844" spans="1:10" s="354" customFormat="1" ht="13.5" thickBot="1">
      <c r="A844" s="136" t="s">
        <v>1023</v>
      </c>
      <c r="B844" s="229" t="s">
        <v>2258</v>
      </c>
      <c r="C844" s="685" t="s">
        <v>2484</v>
      </c>
      <c r="D844" s="702" t="s">
        <v>1729</v>
      </c>
      <c r="E844" s="269" t="s">
        <v>2475</v>
      </c>
      <c r="F844" s="269" t="s">
        <v>385</v>
      </c>
      <c r="G844" s="17">
        <v>71.25</v>
      </c>
      <c r="H844" s="582">
        <v>-0.05</v>
      </c>
      <c r="I844" s="466"/>
      <c r="J844" s="439">
        <f t="shared" si="16"/>
        <v>0</v>
      </c>
    </row>
    <row r="845" spans="1:10" s="354" customFormat="1" ht="13.5" thickBot="1">
      <c r="A845" s="80" t="s">
        <v>1835</v>
      </c>
      <c r="B845" s="81"/>
      <c r="C845" s="81"/>
      <c r="D845" s="81"/>
      <c r="E845" s="331"/>
      <c r="F845" s="331"/>
      <c r="G845" s="384"/>
      <c r="H845" s="195"/>
      <c r="I845" s="466"/>
      <c r="J845" s="439">
        <f t="shared" si="16"/>
        <v>0</v>
      </c>
    </row>
    <row r="846" spans="1:10" s="354" customFormat="1" ht="22.5">
      <c r="A846" s="136" t="s">
        <v>1024</v>
      </c>
      <c r="B846" s="506" t="s">
        <v>2258</v>
      </c>
      <c r="C846" s="685" t="s">
        <v>1838</v>
      </c>
      <c r="D846" s="226" t="s">
        <v>1729</v>
      </c>
      <c r="E846" s="703">
        <v>611523</v>
      </c>
      <c r="F846" s="703">
        <v>8806325611523</v>
      </c>
      <c r="G846" s="430">
        <v>78.85</v>
      </c>
      <c r="H846" s="582">
        <v>-0.05</v>
      </c>
      <c r="I846" s="466"/>
      <c r="J846" s="439">
        <f t="shared" si="16"/>
        <v>0</v>
      </c>
    </row>
    <row r="847" spans="1:10" s="354" customFormat="1" ht="22.5">
      <c r="A847" s="136" t="s">
        <v>1635</v>
      </c>
      <c r="B847" s="506" t="s">
        <v>2258</v>
      </c>
      <c r="C847" s="685" t="s">
        <v>155</v>
      </c>
      <c r="D847" s="226" t="s">
        <v>1729</v>
      </c>
      <c r="E847" s="703">
        <v>611561</v>
      </c>
      <c r="F847" s="703">
        <v>8806325611561</v>
      </c>
      <c r="G847" s="431">
        <v>78.85</v>
      </c>
      <c r="H847" s="582">
        <v>-0.05</v>
      </c>
      <c r="I847" s="466"/>
      <c r="J847" s="439">
        <f t="shared" si="16"/>
        <v>0</v>
      </c>
    </row>
    <row r="848" spans="1:10" s="354" customFormat="1" ht="22.5">
      <c r="A848" s="136" t="s">
        <v>1025</v>
      </c>
      <c r="B848" s="506" t="s">
        <v>2258</v>
      </c>
      <c r="C848" s="685" t="s">
        <v>2464</v>
      </c>
      <c r="D848" s="226" t="s">
        <v>1729</v>
      </c>
      <c r="E848" s="703">
        <v>611554</v>
      </c>
      <c r="F848" s="703">
        <v>8806325611554</v>
      </c>
      <c r="G848" s="431">
        <v>78.85</v>
      </c>
      <c r="H848" s="582">
        <v>-0.05</v>
      </c>
      <c r="I848" s="466"/>
      <c r="J848" s="439">
        <f t="shared" si="16"/>
        <v>0</v>
      </c>
    </row>
    <row r="849" spans="1:10" s="354" customFormat="1" ht="22.5">
      <c r="A849" s="136" t="s">
        <v>1026</v>
      </c>
      <c r="B849" s="506" t="s">
        <v>2258</v>
      </c>
      <c r="C849" s="685" t="s">
        <v>2465</v>
      </c>
      <c r="D849" s="226" t="s">
        <v>1729</v>
      </c>
      <c r="E849" s="703">
        <v>611585</v>
      </c>
      <c r="F849" s="703">
        <v>8806325611585</v>
      </c>
      <c r="G849" s="431">
        <v>78.85</v>
      </c>
      <c r="H849" s="582">
        <v>-0.05</v>
      </c>
      <c r="I849" s="466"/>
      <c r="J849" s="439">
        <f t="shared" si="16"/>
        <v>0</v>
      </c>
    </row>
    <row r="850" spans="1:10" s="354" customFormat="1" ht="18" customHeight="1">
      <c r="A850" s="136" t="s">
        <v>244</v>
      </c>
      <c r="B850" s="506" t="s">
        <v>2258</v>
      </c>
      <c r="C850" s="685" t="s">
        <v>1836</v>
      </c>
      <c r="D850" s="226" t="s">
        <v>1837</v>
      </c>
      <c r="E850" s="703">
        <v>611493</v>
      </c>
      <c r="F850" s="703">
        <v>8806325611493</v>
      </c>
      <c r="G850" s="431">
        <v>84.55</v>
      </c>
      <c r="H850" s="582">
        <v>-0.05</v>
      </c>
      <c r="I850" s="466"/>
      <c r="J850" s="439">
        <f t="shared" si="16"/>
        <v>0</v>
      </c>
    </row>
    <row r="851" spans="1:10" s="358" customFormat="1" ht="23.25" thickBot="1">
      <c r="A851" s="136" t="s">
        <v>1027</v>
      </c>
      <c r="B851" s="506" t="s">
        <v>2258</v>
      </c>
      <c r="C851" s="685" t="s">
        <v>1004</v>
      </c>
      <c r="D851" s="226" t="s">
        <v>1837</v>
      </c>
      <c r="E851" s="703">
        <v>611486</v>
      </c>
      <c r="F851" s="703">
        <v>8806325611486</v>
      </c>
      <c r="G851" s="704">
        <v>84.55</v>
      </c>
      <c r="H851" s="582">
        <v>-0.05</v>
      </c>
      <c r="I851" s="466"/>
      <c r="J851" s="439">
        <f t="shared" si="16"/>
        <v>0</v>
      </c>
    </row>
    <row r="852" spans="1:10" s="354" customFormat="1" ht="13.5" thickBot="1">
      <c r="A852" s="80" t="s">
        <v>2260</v>
      </c>
      <c r="B852" s="81"/>
      <c r="C852" s="81"/>
      <c r="D852" s="81"/>
      <c r="E852" s="81"/>
      <c r="F852" s="81"/>
      <c r="G852" s="371"/>
      <c r="H852" s="195"/>
      <c r="I852" s="466"/>
      <c r="J852" s="439">
        <f t="shared" si="16"/>
        <v>0</v>
      </c>
    </row>
    <row r="853" spans="1:10" s="354" customFormat="1" ht="22.5">
      <c r="A853" s="199" t="s">
        <v>1028</v>
      </c>
      <c r="B853" s="520" t="s">
        <v>2258</v>
      </c>
      <c r="C853" s="682" t="s">
        <v>2261</v>
      </c>
      <c r="D853" s="260" t="s">
        <v>1985</v>
      </c>
      <c r="E853" s="387" t="s">
        <v>2263</v>
      </c>
      <c r="F853" s="387" t="s">
        <v>372</v>
      </c>
      <c r="G853" s="73">
        <v>147.25</v>
      </c>
      <c r="H853" s="623" t="s">
        <v>1999</v>
      </c>
      <c r="I853" s="466"/>
      <c r="J853" s="439">
        <f t="shared" si="16"/>
        <v>0</v>
      </c>
    </row>
    <row r="854" spans="1:10" s="354" customFormat="1" ht="12.75">
      <c r="A854" s="199" t="s">
        <v>1029</v>
      </c>
      <c r="B854" s="229" t="s">
        <v>2258</v>
      </c>
      <c r="C854" s="685" t="s">
        <v>2468</v>
      </c>
      <c r="D854" s="702" t="s">
        <v>1729</v>
      </c>
      <c r="E854" s="269" t="s">
        <v>1730</v>
      </c>
      <c r="F854" s="269" t="s">
        <v>373</v>
      </c>
      <c r="G854" s="17">
        <v>123.5</v>
      </c>
      <c r="H854" s="582">
        <v>-0.05</v>
      </c>
      <c r="I854" s="466"/>
      <c r="J854" s="439">
        <f t="shared" si="16"/>
        <v>0</v>
      </c>
    </row>
    <row r="855" spans="1:10" s="354" customFormat="1" ht="12.75">
      <c r="A855" s="199" t="s">
        <v>1084</v>
      </c>
      <c r="B855" s="229" t="s">
        <v>2258</v>
      </c>
      <c r="C855" s="685" t="s">
        <v>824</v>
      </c>
      <c r="D855" s="702" t="s">
        <v>1729</v>
      </c>
      <c r="E855" s="269" t="s">
        <v>2470</v>
      </c>
      <c r="F855" s="269" t="s">
        <v>374</v>
      </c>
      <c r="G855" s="17">
        <v>95.94999999999999</v>
      </c>
      <c r="H855" s="582">
        <v>-0.05</v>
      </c>
      <c r="I855" s="466"/>
      <c r="J855" s="439">
        <f t="shared" si="16"/>
        <v>0</v>
      </c>
    </row>
    <row r="856" spans="1:10" s="354" customFormat="1" ht="12.75">
      <c r="A856" s="199" t="s">
        <v>1085</v>
      </c>
      <c r="B856" s="229" t="s">
        <v>2258</v>
      </c>
      <c r="C856" s="685" t="s">
        <v>823</v>
      </c>
      <c r="D856" s="702" t="s">
        <v>1729</v>
      </c>
      <c r="E856" s="269" t="s">
        <v>822</v>
      </c>
      <c r="F856" s="269" t="s">
        <v>375</v>
      </c>
      <c r="G856" s="17">
        <v>91.19999999999999</v>
      </c>
      <c r="H856" s="582">
        <v>-0.05</v>
      </c>
      <c r="I856" s="466"/>
      <c r="J856" s="439">
        <f t="shared" si="16"/>
        <v>0</v>
      </c>
    </row>
    <row r="857" spans="1:10" s="354" customFormat="1" ht="12.75">
      <c r="A857" s="199" t="s">
        <v>1086</v>
      </c>
      <c r="B857" s="229" t="s">
        <v>2258</v>
      </c>
      <c r="C857" s="685" t="s">
        <v>935</v>
      </c>
      <c r="D857" s="702" t="s">
        <v>2504</v>
      </c>
      <c r="E857" s="269" t="s">
        <v>2473</v>
      </c>
      <c r="F857" s="701">
        <v>8801007011790</v>
      </c>
      <c r="G857" s="17">
        <v>288.8</v>
      </c>
      <c r="H857" s="582">
        <v>-0.05</v>
      </c>
      <c r="I857" s="466"/>
      <c r="J857" s="439">
        <f t="shared" si="16"/>
        <v>0</v>
      </c>
    </row>
    <row r="858" spans="1:10" s="358" customFormat="1" ht="12.75">
      <c r="A858" s="199" t="s">
        <v>1054</v>
      </c>
      <c r="B858" s="229" t="s">
        <v>2258</v>
      </c>
      <c r="C858" s="685" t="s">
        <v>936</v>
      </c>
      <c r="D858" s="702" t="s">
        <v>2504</v>
      </c>
      <c r="E858" s="269" t="s">
        <v>934</v>
      </c>
      <c r="F858" s="701">
        <v>8801007011806</v>
      </c>
      <c r="G858" s="17">
        <v>350.55</v>
      </c>
      <c r="H858" s="582">
        <v>-0.05</v>
      </c>
      <c r="I858" s="466"/>
      <c r="J858" s="439">
        <f t="shared" si="16"/>
        <v>0</v>
      </c>
    </row>
    <row r="859" spans="1:10" s="354" customFormat="1" ht="21.75" customHeight="1">
      <c r="A859" s="199" t="s">
        <v>1055</v>
      </c>
      <c r="B859" s="229" t="s">
        <v>2258</v>
      </c>
      <c r="C859" s="685" t="s">
        <v>2467</v>
      </c>
      <c r="D859" s="702" t="s">
        <v>1731</v>
      </c>
      <c r="E859" s="269" t="s">
        <v>1732</v>
      </c>
      <c r="F859" s="269" t="s">
        <v>376</v>
      </c>
      <c r="G859" s="17">
        <v>235.6</v>
      </c>
      <c r="H859" s="582">
        <v>-0.05</v>
      </c>
      <c r="I859" s="466"/>
      <c r="J859" s="439">
        <f t="shared" si="16"/>
        <v>0</v>
      </c>
    </row>
    <row r="860" spans="1:10" s="358" customFormat="1" ht="12.75">
      <c r="A860" s="199" t="s">
        <v>1056</v>
      </c>
      <c r="B860" s="229" t="s">
        <v>2258</v>
      </c>
      <c r="C860" s="706" t="s">
        <v>2782</v>
      </c>
      <c r="D860" s="702" t="s">
        <v>1731</v>
      </c>
      <c r="E860" s="686">
        <v>608776</v>
      </c>
      <c r="F860" s="686">
        <v>8806325608776</v>
      </c>
      <c r="G860" s="17">
        <v>245.1</v>
      </c>
      <c r="H860" s="582">
        <v>-0.05</v>
      </c>
      <c r="I860" s="466"/>
      <c r="J860" s="439">
        <f t="shared" si="16"/>
        <v>0</v>
      </c>
    </row>
    <row r="861" spans="1:10" s="358" customFormat="1" ht="12.75">
      <c r="A861" s="199" t="s">
        <v>1057</v>
      </c>
      <c r="B861" s="229" t="s">
        <v>2258</v>
      </c>
      <c r="C861" s="706" t="s">
        <v>2783</v>
      </c>
      <c r="D861" s="702" t="s">
        <v>1731</v>
      </c>
      <c r="E861" s="686">
        <v>608769</v>
      </c>
      <c r="F861" s="686">
        <v>8806325608769</v>
      </c>
      <c r="G861" s="17">
        <v>245.1</v>
      </c>
      <c r="H861" s="582">
        <v>-0.05</v>
      </c>
      <c r="I861" s="466"/>
      <c r="J861" s="439">
        <f t="shared" si="16"/>
        <v>0</v>
      </c>
    </row>
    <row r="862" spans="1:10" s="358" customFormat="1" ht="13.5" customHeight="1">
      <c r="A862" s="199" t="s">
        <v>1058</v>
      </c>
      <c r="B862" s="229" t="s">
        <v>2258</v>
      </c>
      <c r="C862" s="706" t="s">
        <v>2784</v>
      </c>
      <c r="D862" s="702" t="s">
        <v>1731</v>
      </c>
      <c r="E862" s="686">
        <v>608752</v>
      </c>
      <c r="F862" s="686">
        <v>8806325608752</v>
      </c>
      <c r="G862" s="17">
        <v>245.1</v>
      </c>
      <c r="H862" s="582">
        <v>-0.05</v>
      </c>
      <c r="I862" s="466"/>
      <c r="J862" s="439">
        <f t="shared" si="16"/>
        <v>0</v>
      </c>
    </row>
    <row r="863" spans="1:10" s="354" customFormat="1" ht="12.75">
      <c r="A863" s="199" t="s">
        <v>1059</v>
      </c>
      <c r="B863" s="229" t="s">
        <v>2258</v>
      </c>
      <c r="C863" s="685" t="s">
        <v>2463</v>
      </c>
      <c r="D863" s="702" t="s">
        <v>2145</v>
      </c>
      <c r="E863" s="269" t="s">
        <v>2471</v>
      </c>
      <c r="F863" s="269" t="s">
        <v>377</v>
      </c>
      <c r="G863" s="17">
        <v>186.2</v>
      </c>
      <c r="H863" s="582">
        <v>-0.05</v>
      </c>
      <c r="I863" s="466"/>
      <c r="J863" s="439">
        <f t="shared" si="16"/>
        <v>0</v>
      </c>
    </row>
    <row r="864" spans="1:10" s="354" customFormat="1" ht="12.75">
      <c r="A864" s="199" t="s">
        <v>1060</v>
      </c>
      <c r="B864" s="229" t="s">
        <v>2258</v>
      </c>
      <c r="C864" s="685" t="s">
        <v>2463</v>
      </c>
      <c r="D864" s="702" t="s">
        <v>1959</v>
      </c>
      <c r="E864" s="269" t="s">
        <v>2264</v>
      </c>
      <c r="F864" s="269" t="s">
        <v>378</v>
      </c>
      <c r="G864" s="106">
        <v>204.25</v>
      </c>
      <c r="H864" s="582">
        <v>-0.05</v>
      </c>
      <c r="I864" s="466"/>
      <c r="J864" s="439">
        <f t="shared" si="16"/>
        <v>0</v>
      </c>
    </row>
    <row r="865" spans="1:10" s="354" customFormat="1" ht="12.75">
      <c r="A865" s="199" t="s">
        <v>1061</v>
      </c>
      <c r="B865" s="707" t="s">
        <v>2258</v>
      </c>
      <c r="C865" s="675" t="s">
        <v>2262</v>
      </c>
      <c r="D865" s="702" t="s">
        <v>2145</v>
      </c>
      <c r="E865" s="708" t="s">
        <v>2472</v>
      </c>
      <c r="F865" s="708" t="s">
        <v>379</v>
      </c>
      <c r="G865" s="298">
        <v>186.2</v>
      </c>
      <c r="H865" s="582">
        <v>-0.05</v>
      </c>
      <c r="I865" s="466"/>
      <c r="J865" s="439">
        <f t="shared" si="16"/>
        <v>0</v>
      </c>
    </row>
    <row r="866" spans="1:10" s="354" customFormat="1" ht="12.75">
      <c r="A866" s="199" t="s">
        <v>1062</v>
      </c>
      <c r="B866" s="707" t="s">
        <v>2258</v>
      </c>
      <c r="C866" s="675" t="s">
        <v>2262</v>
      </c>
      <c r="D866" s="709" t="s">
        <v>1959</v>
      </c>
      <c r="E866" s="708" t="s">
        <v>2265</v>
      </c>
      <c r="F866" s="708" t="s">
        <v>380</v>
      </c>
      <c r="G866" s="298">
        <v>204.25</v>
      </c>
      <c r="H866" s="582">
        <v>-0.05</v>
      </c>
      <c r="I866" s="466"/>
      <c r="J866" s="439">
        <f t="shared" si="16"/>
        <v>0</v>
      </c>
    </row>
    <row r="867" spans="1:10" s="354" customFormat="1" ht="12.75">
      <c r="A867" s="199" t="s">
        <v>1063</v>
      </c>
      <c r="B867" s="707" t="s">
        <v>2258</v>
      </c>
      <c r="C867" s="675" t="s">
        <v>1353</v>
      </c>
      <c r="D867" s="702" t="s">
        <v>2145</v>
      </c>
      <c r="E867" s="269" t="s">
        <v>1345</v>
      </c>
      <c r="F867" s="269" t="s">
        <v>381</v>
      </c>
      <c r="G867" s="298">
        <v>186.2</v>
      </c>
      <c r="H867" s="582">
        <v>-0.05</v>
      </c>
      <c r="I867" s="466"/>
      <c r="J867" s="439">
        <f t="shared" si="16"/>
        <v>0</v>
      </c>
    </row>
    <row r="868" spans="1:10" s="354" customFormat="1" ht="13.5" thickBot="1">
      <c r="A868" s="199" t="s">
        <v>1064</v>
      </c>
      <c r="B868" s="707" t="s">
        <v>2258</v>
      </c>
      <c r="C868" s="675" t="s">
        <v>1353</v>
      </c>
      <c r="D868" s="709" t="s">
        <v>1959</v>
      </c>
      <c r="E868" s="274" t="s">
        <v>1346</v>
      </c>
      <c r="F868" s="274" t="s">
        <v>382</v>
      </c>
      <c r="G868" s="298">
        <v>204.25</v>
      </c>
      <c r="H868" s="582">
        <v>-0.05</v>
      </c>
      <c r="I868" s="466"/>
      <c r="J868" s="439">
        <f t="shared" si="16"/>
        <v>0</v>
      </c>
    </row>
    <row r="869" spans="1:10" s="354" customFormat="1" ht="13.5" thickBot="1">
      <c r="A869" s="309" t="s">
        <v>2266</v>
      </c>
      <c r="B869" s="81"/>
      <c r="C869" s="81"/>
      <c r="D869" s="304"/>
      <c r="E869" s="304"/>
      <c r="F869" s="304"/>
      <c r="G869" s="373"/>
      <c r="H869" s="582"/>
      <c r="I869" s="466"/>
      <c r="J869" s="439">
        <f t="shared" si="16"/>
        <v>0</v>
      </c>
    </row>
    <row r="870" spans="1:10" s="358" customFormat="1" ht="12.75">
      <c r="A870" s="163" t="s">
        <v>1065</v>
      </c>
      <c r="B870" s="229" t="s">
        <v>2258</v>
      </c>
      <c r="C870" s="710" t="s">
        <v>2750</v>
      </c>
      <c r="D870" s="711" t="s">
        <v>1974</v>
      </c>
      <c r="E870" s="712">
        <v>609049</v>
      </c>
      <c r="F870" s="712">
        <v>8806325609049</v>
      </c>
      <c r="G870" s="430">
        <v>83.6</v>
      </c>
      <c r="H870" s="582">
        <v>-0.05</v>
      </c>
      <c r="I870" s="466"/>
      <c r="J870" s="439">
        <f t="shared" si="16"/>
        <v>0</v>
      </c>
    </row>
    <row r="871" spans="1:10" s="358" customFormat="1" ht="13.5" thickBot="1">
      <c r="A871" s="163" t="s">
        <v>1066</v>
      </c>
      <c r="B871" s="707" t="s">
        <v>2258</v>
      </c>
      <c r="C871" s="713" t="s">
        <v>2751</v>
      </c>
      <c r="D871" s="155" t="s">
        <v>1974</v>
      </c>
      <c r="E871" s="714">
        <v>609032</v>
      </c>
      <c r="F871" s="714">
        <v>8806325609032</v>
      </c>
      <c r="G871" s="681">
        <v>83.6</v>
      </c>
      <c r="H871" s="582">
        <v>-0.05</v>
      </c>
      <c r="I871" s="466"/>
      <c r="J871" s="439">
        <f t="shared" si="16"/>
        <v>0</v>
      </c>
    </row>
    <row r="872" spans="1:10" s="354" customFormat="1" ht="13.5" thickBot="1">
      <c r="A872" s="330" t="s">
        <v>2267</v>
      </c>
      <c r="B872" s="81"/>
      <c r="C872" s="81"/>
      <c r="D872" s="331"/>
      <c r="E872" s="331"/>
      <c r="F872" s="331"/>
      <c r="G872" s="378"/>
      <c r="H872" s="582"/>
      <c r="I872" s="466"/>
      <c r="J872" s="439">
        <f t="shared" si="16"/>
        <v>0</v>
      </c>
    </row>
    <row r="873" spans="1:10" s="358" customFormat="1" ht="12.75">
      <c r="A873" s="133" t="s">
        <v>1067</v>
      </c>
      <c r="B873" s="505" t="s">
        <v>2258</v>
      </c>
      <c r="C873" s="715" t="s">
        <v>2845</v>
      </c>
      <c r="D873" s="260" t="s">
        <v>2746</v>
      </c>
      <c r="E873" s="273" t="s">
        <v>2752</v>
      </c>
      <c r="F873" s="273" t="s">
        <v>356</v>
      </c>
      <c r="G873" s="705">
        <v>243.2</v>
      </c>
      <c r="H873" s="582">
        <v>-0.05</v>
      </c>
      <c r="I873" s="466"/>
      <c r="J873" s="439">
        <f aca="true" t="shared" si="17" ref="J873:J934">G873*I873</f>
        <v>0</v>
      </c>
    </row>
    <row r="874" spans="1:10" s="358" customFormat="1" ht="12.75">
      <c r="A874" s="133" t="s">
        <v>1068</v>
      </c>
      <c r="B874" s="506" t="s">
        <v>2258</v>
      </c>
      <c r="C874" s="715" t="s">
        <v>2846</v>
      </c>
      <c r="D874" s="702" t="s">
        <v>2747</v>
      </c>
      <c r="E874" s="716">
        <v>614623</v>
      </c>
      <c r="F874" s="716">
        <v>8806325614623</v>
      </c>
      <c r="G874" s="717">
        <v>233.7</v>
      </c>
      <c r="H874" s="582">
        <v>-0.05</v>
      </c>
      <c r="I874" s="466"/>
      <c r="J874" s="439">
        <f t="shared" si="17"/>
        <v>0</v>
      </c>
    </row>
    <row r="875" spans="1:10" s="354" customFormat="1" ht="12.75">
      <c r="A875" s="133" t="s">
        <v>1069</v>
      </c>
      <c r="B875" s="506" t="s">
        <v>2258</v>
      </c>
      <c r="C875" s="259" t="s">
        <v>2269</v>
      </c>
      <c r="D875" s="702" t="s">
        <v>2268</v>
      </c>
      <c r="E875" s="659" t="s">
        <v>2272</v>
      </c>
      <c r="F875" s="659" t="s">
        <v>357</v>
      </c>
      <c r="G875" s="59">
        <v>213.75</v>
      </c>
      <c r="H875" s="582">
        <v>-0.05</v>
      </c>
      <c r="I875" s="466"/>
      <c r="J875" s="439">
        <f t="shared" si="17"/>
        <v>0</v>
      </c>
    </row>
    <row r="876" spans="1:10" s="354" customFormat="1" ht="12.75">
      <c r="A876" s="133" t="s">
        <v>1087</v>
      </c>
      <c r="B876" s="506" t="s">
        <v>2258</v>
      </c>
      <c r="C876" s="259" t="s">
        <v>2302</v>
      </c>
      <c r="D876" s="702" t="s">
        <v>2301</v>
      </c>
      <c r="E876" s="269" t="s">
        <v>2273</v>
      </c>
      <c r="F876" s="269" t="s">
        <v>358</v>
      </c>
      <c r="G876" s="59">
        <v>190</v>
      </c>
      <c r="H876" s="582">
        <v>-0.05</v>
      </c>
      <c r="I876" s="466"/>
      <c r="J876" s="439">
        <f t="shared" si="17"/>
        <v>0</v>
      </c>
    </row>
    <row r="877" spans="1:10" s="354" customFormat="1" ht="12.75">
      <c r="A877" s="133" t="s">
        <v>1088</v>
      </c>
      <c r="B877" s="506" t="s">
        <v>2258</v>
      </c>
      <c r="C877" s="259" t="s">
        <v>2469</v>
      </c>
      <c r="D877" s="702" t="s">
        <v>2439</v>
      </c>
      <c r="E877" s="708" t="s">
        <v>1834</v>
      </c>
      <c r="F877" s="708" t="s">
        <v>359</v>
      </c>
      <c r="G877" s="59">
        <v>204.25</v>
      </c>
      <c r="H877" s="582">
        <v>-0.05</v>
      </c>
      <c r="I877" s="466"/>
      <c r="J877" s="439">
        <f t="shared" si="17"/>
        <v>0</v>
      </c>
    </row>
    <row r="878" spans="1:10" s="354" customFormat="1" ht="12.75">
      <c r="A878" s="133" t="s">
        <v>1636</v>
      </c>
      <c r="B878" s="506" t="s">
        <v>2258</v>
      </c>
      <c r="C878" s="259" t="s">
        <v>2303</v>
      </c>
      <c r="D878" s="702" t="s">
        <v>2424</v>
      </c>
      <c r="E878" s="708" t="s">
        <v>2274</v>
      </c>
      <c r="F878" s="708" t="s">
        <v>651</v>
      </c>
      <c r="G878" s="59">
        <v>243.2</v>
      </c>
      <c r="H878" s="582">
        <v>-0.05</v>
      </c>
      <c r="I878" s="466"/>
      <c r="J878" s="439">
        <f t="shared" si="17"/>
        <v>0</v>
      </c>
    </row>
    <row r="879" spans="1:10" s="354" customFormat="1" ht="12.75">
      <c r="A879" s="133" t="s">
        <v>1089</v>
      </c>
      <c r="B879" s="506" t="s">
        <v>2258</v>
      </c>
      <c r="C879" s="259" t="s">
        <v>2270</v>
      </c>
      <c r="D879" s="702" t="s">
        <v>2439</v>
      </c>
      <c r="E879" s="708" t="s">
        <v>2275</v>
      </c>
      <c r="F879" s="708" t="s">
        <v>360</v>
      </c>
      <c r="G879" s="59">
        <v>204.25</v>
      </c>
      <c r="H879" s="582">
        <v>-0.05</v>
      </c>
      <c r="I879" s="466"/>
      <c r="J879" s="439">
        <f t="shared" si="17"/>
        <v>0</v>
      </c>
    </row>
    <row r="880" spans="1:10" s="354" customFormat="1" ht="13.5" thickBot="1">
      <c r="A880" s="133" t="s">
        <v>1268</v>
      </c>
      <c r="B880" s="504" t="s">
        <v>2258</v>
      </c>
      <c r="C880" s="718" t="s">
        <v>2304</v>
      </c>
      <c r="D880" s="709" t="s">
        <v>2424</v>
      </c>
      <c r="E880" s="274" t="s">
        <v>2276</v>
      </c>
      <c r="F880" s="274" t="s">
        <v>361</v>
      </c>
      <c r="G880" s="60">
        <v>243.2</v>
      </c>
      <c r="H880" s="582">
        <v>-0.05</v>
      </c>
      <c r="I880" s="466"/>
      <c r="J880" s="439">
        <f t="shared" si="17"/>
        <v>0</v>
      </c>
    </row>
    <row r="881" spans="1:10" s="354" customFormat="1" ht="13.5" thickBot="1">
      <c r="A881" s="80" t="s">
        <v>833</v>
      </c>
      <c r="B881" s="81"/>
      <c r="C881" s="81"/>
      <c r="D881" s="81"/>
      <c r="E881" s="81"/>
      <c r="F881" s="81"/>
      <c r="G881" s="371"/>
      <c r="H881" s="582"/>
      <c r="I881" s="466"/>
      <c r="J881" s="439">
        <f t="shared" si="17"/>
        <v>0</v>
      </c>
    </row>
    <row r="882" spans="1:10" s="254" customFormat="1" ht="12.75">
      <c r="A882" s="163" t="s">
        <v>1269</v>
      </c>
      <c r="B882" s="657" t="s">
        <v>2277</v>
      </c>
      <c r="C882" s="731" t="s">
        <v>1031</v>
      </c>
      <c r="D882" s="152" t="s">
        <v>1007</v>
      </c>
      <c r="E882" s="659" t="s">
        <v>1008</v>
      </c>
      <c r="F882" s="659" t="s">
        <v>362</v>
      </c>
      <c r="G882" s="684">
        <v>81.7</v>
      </c>
      <c r="H882" s="582">
        <v>-0.05</v>
      </c>
      <c r="I882" s="466"/>
      <c r="J882" s="439">
        <f t="shared" si="17"/>
        <v>0</v>
      </c>
    </row>
    <row r="883" spans="1:10" s="358" customFormat="1" ht="13.5" thickBot="1">
      <c r="A883" s="163" t="s">
        <v>1270</v>
      </c>
      <c r="B883" s="229" t="s">
        <v>2277</v>
      </c>
      <c r="C883" s="685" t="s">
        <v>1032</v>
      </c>
      <c r="D883" s="134" t="s">
        <v>1007</v>
      </c>
      <c r="E883" s="269" t="s">
        <v>1009</v>
      </c>
      <c r="F883" s="269" t="s">
        <v>363</v>
      </c>
      <c r="G883" s="431">
        <v>81.7</v>
      </c>
      <c r="H883" s="582">
        <v>-0.05</v>
      </c>
      <c r="I883" s="466"/>
      <c r="J883" s="439">
        <f t="shared" si="17"/>
        <v>0</v>
      </c>
    </row>
    <row r="884" spans="1:10" s="354" customFormat="1" ht="13.5" thickBot="1">
      <c r="A884" s="309" t="s">
        <v>2271</v>
      </c>
      <c r="B884" s="81"/>
      <c r="C884" s="81"/>
      <c r="D884" s="81"/>
      <c r="E884" s="81"/>
      <c r="F884" s="81"/>
      <c r="G884" s="378"/>
      <c r="H884" s="582"/>
      <c r="I884" s="466"/>
      <c r="J884" s="439">
        <f t="shared" si="17"/>
        <v>0</v>
      </c>
    </row>
    <row r="885" spans="1:10" s="354" customFormat="1" ht="22.5">
      <c r="A885" s="163" t="s">
        <v>1271</v>
      </c>
      <c r="B885" s="509" t="s">
        <v>2277</v>
      </c>
      <c r="C885" s="672" t="s">
        <v>996</v>
      </c>
      <c r="D885" s="153" t="s">
        <v>1727</v>
      </c>
      <c r="E885" s="273" t="s">
        <v>1728</v>
      </c>
      <c r="F885" s="273" t="s">
        <v>364</v>
      </c>
      <c r="G885" s="430">
        <v>165.585</v>
      </c>
      <c r="H885" s="582">
        <v>-0.05</v>
      </c>
      <c r="I885" s="466"/>
      <c r="J885" s="439">
        <f t="shared" si="17"/>
        <v>0</v>
      </c>
    </row>
    <row r="886" spans="1:10" s="354" customFormat="1" ht="12.75">
      <c r="A886" s="163" t="s">
        <v>1272</v>
      </c>
      <c r="B886" s="520" t="s">
        <v>2277</v>
      </c>
      <c r="C886" s="682" t="s">
        <v>2305</v>
      </c>
      <c r="D886" s="226" t="s">
        <v>2278</v>
      </c>
      <c r="E886" s="387" t="s">
        <v>2299</v>
      </c>
      <c r="F886" s="387" t="s">
        <v>365</v>
      </c>
      <c r="G886" s="684">
        <v>297.34999999999997</v>
      </c>
      <c r="H886" s="582">
        <v>-0.05</v>
      </c>
      <c r="I886" s="466"/>
      <c r="J886" s="439">
        <f t="shared" si="17"/>
        <v>0</v>
      </c>
    </row>
    <row r="887" spans="1:10" s="354" customFormat="1" ht="12.75">
      <c r="A887" s="163" t="s">
        <v>1637</v>
      </c>
      <c r="B887" s="229" t="s">
        <v>2277</v>
      </c>
      <c r="C887" s="685" t="s">
        <v>2306</v>
      </c>
      <c r="D887" s="134" t="s">
        <v>2278</v>
      </c>
      <c r="E887" s="708" t="s">
        <v>2300</v>
      </c>
      <c r="F887" s="708" t="s">
        <v>366</v>
      </c>
      <c r="G887" s="677">
        <v>253.64999999999998</v>
      </c>
      <c r="H887" s="582">
        <v>-0.05</v>
      </c>
      <c r="I887" s="466"/>
      <c r="J887" s="439">
        <f t="shared" si="17"/>
        <v>0</v>
      </c>
    </row>
    <row r="888" spans="1:10" s="358" customFormat="1" ht="12.75">
      <c r="A888" s="163" t="s">
        <v>245</v>
      </c>
      <c r="B888" s="229" t="s">
        <v>2277</v>
      </c>
      <c r="C888" s="685" t="s">
        <v>2488</v>
      </c>
      <c r="D888" s="134" t="s">
        <v>2502</v>
      </c>
      <c r="E888" s="269" t="s">
        <v>2489</v>
      </c>
      <c r="F888" s="269" t="s">
        <v>367</v>
      </c>
      <c r="G888" s="431">
        <v>364.79999999999995</v>
      </c>
      <c r="H888" s="582">
        <v>-0.05</v>
      </c>
      <c r="I888" s="466"/>
      <c r="J888" s="439">
        <f t="shared" si="17"/>
        <v>0</v>
      </c>
    </row>
    <row r="889" spans="1:10" ht="22.5">
      <c r="A889" s="163" t="s">
        <v>246</v>
      </c>
      <c r="B889" s="520" t="s">
        <v>2277</v>
      </c>
      <c r="C889" s="225" t="s">
        <v>819</v>
      </c>
      <c r="D889" s="226" t="s">
        <v>820</v>
      </c>
      <c r="E889" s="387" t="s">
        <v>821</v>
      </c>
      <c r="F889" s="387" t="s">
        <v>368</v>
      </c>
      <c r="G889" s="732">
        <v>506.34999999999997</v>
      </c>
      <c r="H889" s="582">
        <v>-0.05</v>
      </c>
      <c r="I889" s="466"/>
      <c r="J889" s="439">
        <f t="shared" si="17"/>
        <v>0</v>
      </c>
    </row>
    <row r="890" spans="1:10" ht="22.5">
      <c r="A890" s="163" t="s">
        <v>1273</v>
      </c>
      <c r="B890" s="657" t="s">
        <v>2277</v>
      </c>
      <c r="C890" s="731" t="s">
        <v>838</v>
      </c>
      <c r="D890" s="152" t="s">
        <v>1754</v>
      </c>
      <c r="E890" s="659" t="s">
        <v>1755</v>
      </c>
      <c r="F890" s="659" t="s">
        <v>369</v>
      </c>
      <c r="G890" s="684">
        <v>526.3</v>
      </c>
      <c r="H890" s="582">
        <v>-0.05</v>
      </c>
      <c r="I890" s="466"/>
      <c r="J890" s="439">
        <f t="shared" si="17"/>
        <v>0</v>
      </c>
    </row>
    <row r="891" spans="1:10" s="358" customFormat="1" ht="23.25" thickBot="1">
      <c r="A891" s="163" t="s">
        <v>1274</v>
      </c>
      <c r="B891" s="229" t="s">
        <v>2277</v>
      </c>
      <c r="C891" s="685" t="s">
        <v>2307</v>
      </c>
      <c r="D891" s="134" t="s">
        <v>1010</v>
      </c>
      <c r="E891" s="269" t="s">
        <v>1011</v>
      </c>
      <c r="F891" s="269" t="s">
        <v>671</v>
      </c>
      <c r="G891" s="431">
        <v>472.15</v>
      </c>
      <c r="H891" s="582">
        <v>-0.05</v>
      </c>
      <c r="I891" s="466"/>
      <c r="J891" s="439">
        <f t="shared" si="17"/>
        <v>0</v>
      </c>
    </row>
    <row r="892" spans="1:10" s="354" customFormat="1" ht="13.5" thickBot="1">
      <c r="A892" s="80" t="s">
        <v>167</v>
      </c>
      <c r="B892" s="81"/>
      <c r="C892" s="81"/>
      <c r="D892" s="81"/>
      <c r="E892" s="81"/>
      <c r="F892" s="81"/>
      <c r="G892" s="371"/>
      <c r="H892" s="195"/>
      <c r="I892" s="466"/>
      <c r="J892" s="439">
        <f t="shared" si="17"/>
        <v>0</v>
      </c>
    </row>
    <row r="893" spans="1:10" s="254" customFormat="1" ht="15" customHeight="1">
      <c r="A893" s="560" t="s">
        <v>247</v>
      </c>
      <c r="B893" s="498" t="s">
        <v>2277</v>
      </c>
      <c r="C893" s="561" t="s">
        <v>1513</v>
      </c>
      <c r="D893" s="49" t="s">
        <v>1993</v>
      </c>
      <c r="E893" s="267" t="s">
        <v>1371</v>
      </c>
      <c r="F893" s="267" t="s">
        <v>370</v>
      </c>
      <c r="G893" s="52">
        <v>278.34999999999997</v>
      </c>
      <c r="H893" s="196" t="s">
        <v>1999</v>
      </c>
      <c r="I893" s="466"/>
      <c r="J893" s="439">
        <f t="shared" si="17"/>
        <v>0</v>
      </c>
    </row>
    <row r="894" spans="1:10" s="254" customFormat="1" ht="15" customHeight="1">
      <c r="A894" s="99" t="s">
        <v>248</v>
      </c>
      <c r="B894" s="618" t="s">
        <v>2277</v>
      </c>
      <c r="C894" s="622" t="s">
        <v>386</v>
      </c>
      <c r="D894" s="620" t="s">
        <v>1993</v>
      </c>
      <c r="E894" s="621" t="s">
        <v>168</v>
      </c>
      <c r="F894" s="621" t="s">
        <v>371</v>
      </c>
      <c r="G894" s="15">
        <v>258.4</v>
      </c>
      <c r="H894" s="530" t="s">
        <v>73</v>
      </c>
      <c r="I894" s="466"/>
      <c r="J894" s="439">
        <f t="shared" si="17"/>
        <v>0</v>
      </c>
    </row>
    <row r="895" spans="1:10" s="354" customFormat="1" ht="13.5" thickBot="1">
      <c r="A895" s="330" t="s">
        <v>154</v>
      </c>
      <c r="B895" s="331"/>
      <c r="C895" s="331"/>
      <c r="D895" s="331"/>
      <c r="E895" s="331"/>
      <c r="F895" s="331"/>
      <c r="G895" s="378"/>
      <c r="H895" s="586"/>
      <c r="I895" s="466"/>
      <c r="J895" s="439">
        <f t="shared" si="17"/>
        <v>0</v>
      </c>
    </row>
    <row r="896" spans="1:10" s="354" customFormat="1" ht="12.75">
      <c r="A896" s="138" t="s">
        <v>1275</v>
      </c>
      <c r="B896" s="618" t="s">
        <v>37</v>
      </c>
      <c r="C896" s="619" t="s">
        <v>169</v>
      </c>
      <c r="D896" s="620" t="s">
        <v>2268</v>
      </c>
      <c r="E896" s="621" t="s">
        <v>172</v>
      </c>
      <c r="F896" s="621" t="s">
        <v>652</v>
      </c>
      <c r="G896" s="15">
        <v>261.25</v>
      </c>
      <c r="H896" s="530" t="s">
        <v>73</v>
      </c>
      <c r="I896" s="466"/>
      <c r="J896" s="439">
        <f t="shared" si="17"/>
        <v>0</v>
      </c>
    </row>
    <row r="897" spans="1:10" s="354" customFormat="1" ht="12.75">
      <c r="A897" s="138" t="s">
        <v>1276</v>
      </c>
      <c r="B897" s="618" t="s">
        <v>37</v>
      </c>
      <c r="C897" s="619" t="s">
        <v>170</v>
      </c>
      <c r="D897" s="620" t="s">
        <v>2268</v>
      </c>
      <c r="E897" s="621" t="s">
        <v>173</v>
      </c>
      <c r="F897" s="621" t="s">
        <v>653</v>
      </c>
      <c r="G897" s="23">
        <v>261.25</v>
      </c>
      <c r="H897" s="530" t="s">
        <v>73</v>
      </c>
      <c r="I897" s="466"/>
      <c r="J897" s="439">
        <f t="shared" si="17"/>
        <v>0</v>
      </c>
    </row>
    <row r="898" spans="1:10" s="354" customFormat="1" ht="12.75">
      <c r="A898" s="138" t="s">
        <v>1277</v>
      </c>
      <c r="B898" s="618" t="s">
        <v>37</v>
      </c>
      <c r="C898" s="472" t="s">
        <v>171</v>
      </c>
      <c r="D898" s="469" t="s">
        <v>2268</v>
      </c>
      <c r="E898" s="468" t="s">
        <v>174</v>
      </c>
      <c r="F898" s="468" t="s">
        <v>654</v>
      </c>
      <c r="G898" s="17">
        <v>261.25</v>
      </c>
      <c r="H898" s="530" t="s">
        <v>73</v>
      </c>
      <c r="I898" s="466"/>
      <c r="J898" s="439">
        <f t="shared" si="17"/>
        <v>0</v>
      </c>
    </row>
    <row r="899" spans="1:10" s="354" customFormat="1" ht="22.5">
      <c r="A899" s="138" t="s">
        <v>1278</v>
      </c>
      <c r="B899" s="495" t="s">
        <v>37</v>
      </c>
      <c r="C899" s="605" t="s">
        <v>41</v>
      </c>
      <c r="D899" s="42" t="s">
        <v>2426</v>
      </c>
      <c r="E899" s="413" t="s">
        <v>38</v>
      </c>
      <c r="F899" s="413" t="s">
        <v>655</v>
      </c>
      <c r="G899" s="15">
        <v>129.2</v>
      </c>
      <c r="H899" s="570">
        <v>-0.05</v>
      </c>
      <c r="I899" s="466"/>
      <c r="J899" s="439">
        <f t="shared" si="17"/>
        <v>0</v>
      </c>
    </row>
    <row r="900" spans="1:10" s="354" customFormat="1" ht="22.5">
      <c r="A900" s="138" t="s">
        <v>1279</v>
      </c>
      <c r="B900" s="495" t="s">
        <v>37</v>
      </c>
      <c r="C900" s="605" t="s">
        <v>42</v>
      </c>
      <c r="D900" s="42" t="s">
        <v>2426</v>
      </c>
      <c r="E900" s="413" t="s">
        <v>39</v>
      </c>
      <c r="F900" s="935" t="s">
        <v>656</v>
      </c>
      <c r="G900" s="15">
        <v>129.2</v>
      </c>
      <c r="H900" s="570">
        <v>-0.05</v>
      </c>
      <c r="I900" s="466"/>
      <c r="J900" s="439">
        <f t="shared" si="17"/>
        <v>0</v>
      </c>
    </row>
    <row r="901" spans="1:10" s="354" customFormat="1" ht="23.25" thickBot="1">
      <c r="A901" s="138" t="s">
        <v>1280</v>
      </c>
      <c r="B901" s="495" t="s">
        <v>37</v>
      </c>
      <c r="C901" s="117" t="s">
        <v>43</v>
      </c>
      <c r="D901" s="24" t="s">
        <v>2426</v>
      </c>
      <c r="E901" s="402" t="s">
        <v>40</v>
      </c>
      <c r="F901" s="877" t="s">
        <v>657</v>
      </c>
      <c r="G901" s="15">
        <v>129.2</v>
      </c>
      <c r="H901" s="570">
        <v>-0.05</v>
      </c>
      <c r="I901" s="466"/>
      <c r="J901" s="439">
        <f t="shared" si="17"/>
        <v>0</v>
      </c>
    </row>
    <row r="902" spans="1:10" s="354" customFormat="1" ht="13.5" thickBot="1">
      <c r="A902" s="330" t="s">
        <v>1537</v>
      </c>
      <c r="B902" s="81"/>
      <c r="C902" s="81"/>
      <c r="D902" s="331"/>
      <c r="E902" s="331"/>
      <c r="F902" s="959"/>
      <c r="G902" s="378"/>
      <c r="H902" s="195"/>
      <c r="I902" s="466"/>
      <c r="J902" s="439">
        <f t="shared" si="17"/>
        <v>0</v>
      </c>
    </row>
    <row r="903" spans="1:10" s="358" customFormat="1" ht="21" customHeight="1">
      <c r="A903" s="8" t="s">
        <v>1284</v>
      </c>
      <c r="B903" s="492" t="s">
        <v>78</v>
      </c>
      <c r="C903" s="167" t="s">
        <v>1555</v>
      </c>
      <c r="D903" s="49" t="s">
        <v>2313</v>
      </c>
      <c r="E903" s="871" t="s">
        <v>1519</v>
      </c>
      <c r="F903" s="936">
        <v>8802569101523</v>
      </c>
      <c r="G903" s="75">
        <v>199.5</v>
      </c>
      <c r="H903" s="570">
        <v>-0.05</v>
      </c>
      <c r="I903" s="466"/>
      <c r="J903" s="439">
        <f t="shared" si="17"/>
        <v>0</v>
      </c>
    </row>
    <row r="904" spans="1:10" s="358" customFormat="1" ht="22.5">
      <c r="A904" s="8" t="s">
        <v>1285</v>
      </c>
      <c r="B904" s="492" t="s">
        <v>78</v>
      </c>
      <c r="C904" s="167" t="s">
        <v>1554</v>
      </c>
      <c r="D904" s="24" t="s">
        <v>2313</v>
      </c>
      <c r="E904" s="971">
        <v>101653</v>
      </c>
      <c r="F904" s="863">
        <v>8802569101653</v>
      </c>
      <c r="G904" s="59">
        <v>101.64999999999999</v>
      </c>
      <c r="H904" s="196" t="s">
        <v>1999</v>
      </c>
      <c r="I904" s="466"/>
      <c r="J904" s="439">
        <f t="shared" si="17"/>
        <v>0</v>
      </c>
    </row>
    <row r="905" spans="1:10" s="358" customFormat="1" ht="22.5">
      <c r="A905" s="8" t="s">
        <v>1286</v>
      </c>
      <c r="B905" s="492" t="s">
        <v>78</v>
      </c>
      <c r="C905" s="109" t="s">
        <v>1553</v>
      </c>
      <c r="D905" s="24" t="s">
        <v>2313</v>
      </c>
      <c r="E905" s="280" t="s">
        <v>1520</v>
      </c>
      <c r="F905" s="863">
        <v>8802569101783</v>
      </c>
      <c r="G905" s="59">
        <v>101.64999999999999</v>
      </c>
      <c r="H905" s="570">
        <v>-0.05</v>
      </c>
      <c r="I905" s="466"/>
      <c r="J905" s="439">
        <f t="shared" si="17"/>
        <v>0</v>
      </c>
    </row>
    <row r="906" spans="1:10" s="358" customFormat="1" ht="12.75">
      <c r="A906" s="8" t="s">
        <v>1287</v>
      </c>
      <c r="B906" s="492" t="s">
        <v>78</v>
      </c>
      <c r="C906" s="109" t="s">
        <v>1552</v>
      </c>
      <c r="D906" s="24" t="s">
        <v>2313</v>
      </c>
      <c r="E906" s="459" t="s">
        <v>1521</v>
      </c>
      <c r="F906" s="863">
        <v>8802569101516</v>
      </c>
      <c r="G906" s="59">
        <v>184.29999999999998</v>
      </c>
      <c r="H906" s="570">
        <v>-0.05</v>
      </c>
      <c r="I906" s="466"/>
      <c r="J906" s="439">
        <f t="shared" si="17"/>
        <v>0</v>
      </c>
    </row>
    <row r="907" spans="1:10" s="358" customFormat="1" ht="12.75">
      <c r="A907" s="8" t="s">
        <v>1288</v>
      </c>
      <c r="B907" s="492" t="s">
        <v>78</v>
      </c>
      <c r="C907" s="109" t="s">
        <v>1551</v>
      </c>
      <c r="D907" s="24" t="s">
        <v>2313</v>
      </c>
      <c r="E907" s="280" t="s">
        <v>1522</v>
      </c>
      <c r="F907" s="863">
        <v>8802569101530</v>
      </c>
      <c r="G907" s="59">
        <v>83.6</v>
      </c>
      <c r="H907" s="570">
        <v>-0.05</v>
      </c>
      <c r="I907" s="466"/>
      <c r="J907" s="439">
        <f t="shared" si="17"/>
        <v>0</v>
      </c>
    </row>
    <row r="908" spans="1:10" s="358" customFormat="1" ht="22.5">
      <c r="A908" s="8" t="s">
        <v>1289</v>
      </c>
      <c r="B908" s="492" t="s">
        <v>78</v>
      </c>
      <c r="C908" s="109" t="s">
        <v>1550</v>
      </c>
      <c r="D908" s="24" t="s">
        <v>2313</v>
      </c>
      <c r="E908" s="281" t="s">
        <v>1523</v>
      </c>
      <c r="F908" s="863">
        <v>8802569100113</v>
      </c>
      <c r="G908" s="59">
        <v>95.94999999999999</v>
      </c>
      <c r="H908" s="570">
        <v>-0.05</v>
      </c>
      <c r="I908" s="466"/>
      <c r="J908" s="439">
        <f t="shared" si="17"/>
        <v>0</v>
      </c>
    </row>
    <row r="909" spans="1:10" s="358" customFormat="1" ht="22.5">
      <c r="A909" s="8" t="s">
        <v>1290</v>
      </c>
      <c r="B909" s="492" t="s">
        <v>78</v>
      </c>
      <c r="C909" s="109" t="s">
        <v>1548</v>
      </c>
      <c r="D909" s="24" t="s">
        <v>2313</v>
      </c>
      <c r="E909" s="281" t="s">
        <v>1524</v>
      </c>
      <c r="F909" s="863">
        <v>8802569101172</v>
      </c>
      <c r="G909" s="59">
        <v>118.75</v>
      </c>
      <c r="H909" s="570">
        <v>-0.05</v>
      </c>
      <c r="I909" s="466"/>
      <c r="J909" s="439">
        <f t="shared" si="17"/>
        <v>0</v>
      </c>
    </row>
    <row r="910" spans="1:10" s="358" customFormat="1" ht="22.5">
      <c r="A910" s="8" t="s">
        <v>1291</v>
      </c>
      <c r="B910" s="492" t="s">
        <v>78</v>
      </c>
      <c r="C910" s="109" t="s">
        <v>1547</v>
      </c>
      <c r="D910" s="24" t="s">
        <v>2313</v>
      </c>
      <c r="E910" s="281" t="s">
        <v>1525</v>
      </c>
      <c r="F910" s="863">
        <v>8802569101349</v>
      </c>
      <c r="G910" s="59">
        <v>134.9</v>
      </c>
      <c r="H910" s="570">
        <v>-0.05</v>
      </c>
      <c r="I910" s="466"/>
      <c r="J910" s="439">
        <f t="shared" si="17"/>
        <v>0</v>
      </c>
    </row>
    <row r="911" spans="1:10" s="358" customFormat="1" ht="22.5">
      <c r="A911" s="8" t="s">
        <v>1292</v>
      </c>
      <c r="B911" s="492" t="s">
        <v>78</v>
      </c>
      <c r="C911" s="111" t="s">
        <v>1546</v>
      </c>
      <c r="D911" s="24" t="s">
        <v>2313</v>
      </c>
      <c r="E911" s="280" t="s">
        <v>1526</v>
      </c>
      <c r="F911" s="863">
        <v>8802569101707</v>
      </c>
      <c r="G911" s="59">
        <v>83.6</v>
      </c>
      <c r="H911" s="570">
        <v>-0.05</v>
      </c>
      <c r="I911" s="466"/>
      <c r="J911" s="439">
        <f t="shared" si="17"/>
        <v>0</v>
      </c>
    </row>
    <row r="912" spans="1:10" s="358" customFormat="1" ht="22.5">
      <c r="A912" s="8" t="s">
        <v>1293</v>
      </c>
      <c r="B912" s="492" t="s">
        <v>78</v>
      </c>
      <c r="C912" s="167" t="s">
        <v>1549</v>
      </c>
      <c r="D912" s="24" t="s">
        <v>2313</v>
      </c>
      <c r="E912" s="400" t="s">
        <v>1527</v>
      </c>
      <c r="F912" s="863">
        <v>8802569101295</v>
      </c>
      <c r="G912" s="73">
        <v>116.85</v>
      </c>
      <c r="H912" s="570">
        <v>-0.05</v>
      </c>
      <c r="I912" s="466"/>
      <c r="J912" s="439">
        <f t="shared" si="17"/>
        <v>0</v>
      </c>
    </row>
    <row r="913" spans="1:10" s="358" customFormat="1" ht="22.5">
      <c r="A913" s="8" t="s">
        <v>1294</v>
      </c>
      <c r="B913" s="492" t="s">
        <v>78</v>
      </c>
      <c r="C913" s="167" t="s">
        <v>1545</v>
      </c>
      <c r="D913" s="24" t="s">
        <v>2313</v>
      </c>
      <c r="E913" s="972">
        <v>100663</v>
      </c>
      <c r="F913" s="863">
        <v>8802569100663</v>
      </c>
      <c r="G913" s="59">
        <v>158.65</v>
      </c>
      <c r="H913" s="570">
        <v>-0.05</v>
      </c>
      <c r="I913" s="466"/>
      <c r="J913" s="439">
        <f t="shared" si="17"/>
        <v>0</v>
      </c>
    </row>
    <row r="914" spans="1:10" s="358" customFormat="1" ht="22.5">
      <c r="A914" s="8" t="s">
        <v>1295</v>
      </c>
      <c r="B914" s="492" t="s">
        <v>78</v>
      </c>
      <c r="C914" s="109" t="s">
        <v>1542</v>
      </c>
      <c r="D914" s="24" t="s">
        <v>2313</v>
      </c>
      <c r="E914" s="280" t="s">
        <v>1528</v>
      </c>
      <c r="F914" s="863">
        <v>8802569100120</v>
      </c>
      <c r="G914" s="59">
        <v>99.75</v>
      </c>
      <c r="H914" s="570">
        <v>-0.05</v>
      </c>
      <c r="I914" s="466"/>
      <c r="J914" s="439">
        <f t="shared" si="17"/>
        <v>0</v>
      </c>
    </row>
    <row r="915" spans="1:10" s="358" customFormat="1" ht="22.5">
      <c r="A915" s="8" t="s">
        <v>1296</v>
      </c>
      <c r="B915" s="492" t="s">
        <v>78</v>
      </c>
      <c r="C915" s="109" t="s">
        <v>1543</v>
      </c>
      <c r="D915" s="24" t="s">
        <v>2313</v>
      </c>
      <c r="E915" s="459" t="s">
        <v>1529</v>
      </c>
      <c r="F915" s="863">
        <v>8802569100601</v>
      </c>
      <c r="G915" s="59">
        <v>111.14999999999999</v>
      </c>
      <c r="H915" s="570">
        <v>-0.05</v>
      </c>
      <c r="I915" s="466"/>
      <c r="J915" s="439">
        <f t="shared" si="17"/>
        <v>0</v>
      </c>
    </row>
    <row r="916" spans="1:10" s="358" customFormat="1" ht="22.5">
      <c r="A916" s="8" t="s">
        <v>1297</v>
      </c>
      <c r="B916" s="492" t="s">
        <v>78</v>
      </c>
      <c r="C916" s="109" t="s">
        <v>1541</v>
      </c>
      <c r="D916" s="24" t="s">
        <v>2313</v>
      </c>
      <c r="E916" s="280" t="s">
        <v>1530</v>
      </c>
      <c r="F916" s="863">
        <v>8802569101790</v>
      </c>
      <c r="G916" s="59">
        <v>165.29999999999998</v>
      </c>
      <c r="H916" s="570">
        <v>-0.05</v>
      </c>
      <c r="I916" s="466"/>
      <c r="J916" s="439">
        <f t="shared" si="17"/>
        <v>0</v>
      </c>
    </row>
    <row r="917" spans="1:10" s="358" customFormat="1" ht="23.25" thickBot="1">
      <c r="A917" s="8" t="s">
        <v>1298</v>
      </c>
      <c r="B917" s="492" t="s">
        <v>78</v>
      </c>
      <c r="C917" s="109" t="s">
        <v>1544</v>
      </c>
      <c r="D917" s="50" t="s">
        <v>2313</v>
      </c>
      <c r="E917" s="973" t="s">
        <v>1531</v>
      </c>
      <c r="F917" s="942">
        <v>8802569100205</v>
      </c>
      <c r="G917" s="60">
        <v>116.85</v>
      </c>
      <c r="H917" s="570">
        <v>-0.05</v>
      </c>
      <c r="I917" s="466"/>
      <c r="J917" s="439">
        <f t="shared" si="17"/>
        <v>0</v>
      </c>
    </row>
    <row r="918" spans="1:10" s="354" customFormat="1" ht="13.5" thickBot="1">
      <c r="A918" s="309" t="s">
        <v>1012</v>
      </c>
      <c r="B918" s="304"/>
      <c r="C918" s="304"/>
      <c r="D918" s="81"/>
      <c r="E918" s="81"/>
      <c r="F918" s="960"/>
      <c r="G918" s="371"/>
      <c r="H918" s="570"/>
      <c r="I918" s="466"/>
      <c r="J918" s="439">
        <f t="shared" si="17"/>
        <v>0</v>
      </c>
    </row>
    <row r="919" spans="1:10" s="358" customFormat="1" ht="12.75">
      <c r="A919" s="98" t="s">
        <v>1638</v>
      </c>
      <c r="B919" s="471" t="s">
        <v>672</v>
      </c>
      <c r="C919" s="987" t="s">
        <v>705</v>
      </c>
      <c r="D919" s="620"/>
      <c r="E919" s="893" t="s">
        <v>673</v>
      </c>
      <c r="F919" s="988">
        <v>8809139200983</v>
      </c>
      <c r="G919" s="989">
        <v>94.05</v>
      </c>
      <c r="H919" s="570">
        <v>-0.05</v>
      </c>
      <c r="I919" s="466"/>
      <c r="J919" s="439">
        <f>G919*I919</f>
        <v>0</v>
      </c>
    </row>
    <row r="920" spans="1:10" s="358" customFormat="1" ht="12.75">
      <c r="A920" s="98" t="s">
        <v>1639</v>
      </c>
      <c r="B920" s="471" t="s">
        <v>672</v>
      </c>
      <c r="C920" s="471" t="s">
        <v>706</v>
      </c>
      <c r="D920" s="990"/>
      <c r="E920" s="991" t="s">
        <v>708</v>
      </c>
      <c r="F920" s="988">
        <v>8809139200952</v>
      </c>
      <c r="G920" s="526">
        <v>136.79999999999998</v>
      </c>
      <c r="H920" s="570">
        <v>-0.05</v>
      </c>
      <c r="I920" s="466"/>
      <c r="J920" s="439">
        <f>G920*I920</f>
        <v>0</v>
      </c>
    </row>
    <row r="921" spans="1:10" s="358" customFormat="1" ht="12.75">
      <c r="A921" s="98" t="s">
        <v>1640</v>
      </c>
      <c r="B921" s="444" t="s">
        <v>1532</v>
      </c>
      <c r="C921" s="44" t="s">
        <v>1536</v>
      </c>
      <c r="D921" s="42" t="s">
        <v>1533</v>
      </c>
      <c r="E921" s="400" t="s">
        <v>1535</v>
      </c>
      <c r="F921" s="964">
        <v>4971633170322</v>
      </c>
      <c r="G921" s="15">
        <v>211.85</v>
      </c>
      <c r="H921" s="570">
        <v>-0.05</v>
      </c>
      <c r="I921" s="466"/>
      <c r="J921" s="439">
        <f t="shared" si="17"/>
        <v>0</v>
      </c>
    </row>
    <row r="922" spans="1:10" s="358" customFormat="1" ht="13.5" thickBot="1">
      <c r="A922" s="98" t="s">
        <v>1299</v>
      </c>
      <c r="B922" s="478" t="s">
        <v>1532</v>
      </c>
      <c r="C922" s="867" t="s">
        <v>1536</v>
      </c>
      <c r="D922" s="868" t="s">
        <v>1534</v>
      </c>
      <c r="E922" s="869">
        <v>170315</v>
      </c>
      <c r="F922" s="968">
        <v>4971633170315</v>
      </c>
      <c r="G922" s="23">
        <v>126.35</v>
      </c>
      <c r="H922" s="570">
        <v>-0.05</v>
      </c>
      <c r="I922" s="466"/>
      <c r="J922" s="439">
        <f t="shared" si="17"/>
        <v>0</v>
      </c>
    </row>
    <row r="923" spans="1:10" s="354" customFormat="1" ht="15.75" thickBot="1">
      <c r="A923" s="612" t="s">
        <v>74</v>
      </c>
      <c r="B923" s="531"/>
      <c r="C923" s="531"/>
      <c r="D923" s="531"/>
      <c r="E923" s="531"/>
      <c r="F923" s="969"/>
      <c r="G923" s="870"/>
      <c r="H923" s="570"/>
      <c r="I923" s="466"/>
      <c r="J923" s="439">
        <f t="shared" si="17"/>
        <v>0</v>
      </c>
    </row>
    <row r="924" spans="1:10" s="354" customFormat="1" ht="13.5" thickBot="1">
      <c r="A924" s="80" t="s">
        <v>1092</v>
      </c>
      <c r="B924" s="81"/>
      <c r="C924" s="81"/>
      <c r="D924" s="304"/>
      <c r="E924" s="304"/>
      <c r="F924" s="958"/>
      <c r="G924" s="373"/>
      <c r="H924" s="570"/>
      <c r="I924" s="466"/>
      <c r="J924" s="439">
        <f t="shared" si="17"/>
        <v>0</v>
      </c>
    </row>
    <row r="925" spans="1:10" s="358" customFormat="1" ht="12.75">
      <c r="A925" s="4" t="s">
        <v>1640</v>
      </c>
      <c r="B925" s="123" t="s">
        <v>1017</v>
      </c>
      <c r="C925" s="109" t="s">
        <v>1097</v>
      </c>
      <c r="D925" s="74" t="s">
        <v>1172</v>
      </c>
      <c r="E925" s="267" t="s">
        <v>1656</v>
      </c>
      <c r="F925" s="936" t="s">
        <v>316</v>
      </c>
      <c r="G925" s="75">
        <v>102.6</v>
      </c>
      <c r="H925" s="570">
        <v>-0.05</v>
      </c>
      <c r="I925" s="466"/>
      <c r="J925" s="439">
        <f t="shared" si="17"/>
        <v>0</v>
      </c>
    </row>
    <row r="926" spans="1:10" s="358" customFormat="1" ht="12.75">
      <c r="A926" s="4" t="s">
        <v>1299</v>
      </c>
      <c r="B926" s="123" t="s">
        <v>1017</v>
      </c>
      <c r="C926" s="109" t="s">
        <v>1097</v>
      </c>
      <c r="D926" s="113" t="s">
        <v>2301</v>
      </c>
      <c r="E926" s="413" t="s">
        <v>1090</v>
      </c>
      <c r="F926" s="935" t="s">
        <v>317</v>
      </c>
      <c r="G926" s="73">
        <v>197.6</v>
      </c>
      <c r="H926" s="570">
        <v>-0.05</v>
      </c>
      <c r="I926" s="466"/>
      <c r="J926" s="439">
        <f t="shared" si="17"/>
        <v>0</v>
      </c>
    </row>
    <row r="927" spans="1:10" s="358" customFormat="1" ht="13.5" thickBot="1">
      <c r="A927" s="4" t="s">
        <v>1300</v>
      </c>
      <c r="B927" s="123" t="s">
        <v>1017</v>
      </c>
      <c r="C927" s="109" t="s">
        <v>1098</v>
      </c>
      <c r="D927" s="113" t="s">
        <v>2426</v>
      </c>
      <c r="E927" s="268" t="s">
        <v>1091</v>
      </c>
      <c r="F927" s="863" t="s">
        <v>318</v>
      </c>
      <c r="G927" s="59">
        <v>116.85</v>
      </c>
      <c r="H927" s="570">
        <v>-0.05</v>
      </c>
      <c r="I927" s="466"/>
      <c r="J927" s="439">
        <f t="shared" si="17"/>
        <v>0</v>
      </c>
    </row>
    <row r="928" spans="1:10" s="354" customFormat="1" ht="13.5" thickBot="1">
      <c r="A928" s="80" t="s">
        <v>1021</v>
      </c>
      <c r="B928" s="81"/>
      <c r="C928" s="81"/>
      <c r="D928" s="81"/>
      <c r="E928" s="304"/>
      <c r="F928" s="958"/>
      <c r="G928" s="373"/>
      <c r="H928" s="570"/>
      <c r="I928" s="466"/>
      <c r="J928" s="439">
        <f t="shared" si="17"/>
        <v>0</v>
      </c>
    </row>
    <row r="929" spans="1:10" s="357" customFormat="1" ht="12.75">
      <c r="A929" s="136" t="s">
        <v>1301</v>
      </c>
      <c r="B929" s="506" t="s">
        <v>1017</v>
      </c>
      <c r="C929" s="259" t="s">
        <v>1099</v>
      </c>
      <c r="D929" s="260" t="s">
        <v>2428</v>
      </c>
      <c r="E929" s="386" t="s">
        <v>1018</v>
      </c>
      <c r="F929" s="939" t="s">
        <v>319</v>
      </c>
      <c r="G929" s="75">
        <v>122.55</v>
      </c>
      <c r="H929" s="570">
        <v>-0.05</v>
      </c>
      <c r="I929" s="466"/>
      <c r="J929" s="439">
        <f t="shared" si="17"/>
        <v>0</v>
      </c>
    </row>
    <row r="930" spans="1:10" s="358" customFormat="1" ht="12.75">
      <c r="A930" s="4" t="s">
        <v>1302</v>
      </c>
      <c r="B930" s="123" t="s">
        <v>1017</v>
      </c>
      <c r="C930" s="109" t="s">
        <v>1352</v>
      </c>
      <c r="D930" s="113" t="s">
        <v>1010</v>
      </c>
      <c r="E930" s="280" t="s">
        <v>1657</v>
      </c>
      <c r="F930" s="863" t="s">
        <v>320</v>
      </c>
      <c r="G930" s="73">
        <v>414.2</v>
      </c>
      <c r="H930" s="570">
        <v>-0.05</v>
      </c>
      <c r="I930" s="466"/>
      <c r="J930" s="439">
        <f t="shared" si="17"/>
        <v>0</v>
      </c>
    </row>
    <row r="931" spans="1:10" s="357" customFormat="1" ht="12.75">
      <c r="A931" s="136" t="s">
        <v>1303</v>
      </c>
      <c r="B931" s="123" t="s">
        <v>1017</v>
      </c>
      <c r="C931" s="109" t="s">
        <v>1352</v>
      </c>
      <c r="D931" s="113" t="s">
        <v>1321</v>
      </c>
      <c r="E931" s="270" t="s">
        <v>1320</v>
      </c>
      <c r="F931" s="701" t="s">
        <v>321</v>
      </c>
      <c r="G931" s="73">
        <v>647.9</v>
      </c>
      <c r="H931" s="570">
        <v>-0.05</v>
      </c>
      <c r="I931" s="466"/>
      <c r="J931" s="439">
        <f t="shared" si="17"/>
        <v>0</v>
      </c>
    </row>
    <row r="932" spans="1:10" s="357" customFormat="1" ht="12.75">
      <c r="A932" s="4" t="s">
        <v>1304</v>
      </c>
      <c r="B932" s="734" t="s">
        <v>1017</v>
      </c>
      <c r="C932" s="735" t="s">
        <v>205</v>
      </c>
      <c r="D932" s="736" t="s">
        <v>203</v>
      </c>
      <c r="E932" s="865" t="s">
        <v>204</v>
      </c>
      <c r="F932" s="970" t="s">
        <v>322</v>
      </c>
      <c r="G932" s="652">
        <v>106.39999999999999</v>
      </c>
      <c r="H932" s="570">
        <v>-0.05</v>
      </c>
      <c r="I932" s="466"/>
      <c r="J932" s="439">
        <f t="shared" si="17"/>
        <v>0</v>
      </c>
    </row>
    <row r="933" spans="1:10" s="357" customFormat="1" ht="13.5" thickBot="1">
      <c r="A933" s="136" t="s">
        <v>1305</v>
      </c>
      <c r="B933" s="504" t="s">
        <v>1017</v>
      </c>
      <c r="C933" s="718" t="s">
        <v>205</v>
      </c>
      <c r="D933" s="733" t="s">
        <v>202</v>
      </c>
      <c r="E933" s="392" t="s">
        <v>1019</v>
      </c>
      <c r="F933" s="937" t="s">
        <v>323</v>
      </c>
      <c r="G933" s="298">
        <v>191.89999999999998</v>
      </c>
      <c r="H933" s="570">
        <v>-0.05</v>
      </c>
      <c r="I933" s="466"/>
      <c r="J933" s="439">
        <f t="shared" si="17"/>
        <v>0</v>
      </c>
    </row>
    <row r="934" spans="1:10" s="354" customFormat="1" ht="13.5" thickBot="1">
      <c r="A934" s="330" t="s">
        <v>1020</v>
      </c>
      <c r="B934" s="80"/>
      <c r="C934" s="81"/>
      <c r="D934" s="81"/>
      <c r="E934" s="81"/>
      <c r="F934" s="963"/>
      <c r="G934" s="371"/>
      <c r="H934" s="570"/>
      <c r="I934" s="466"/>
      <c r="J934" s="439">
        <f t="shared" si="17"/>
        <v>0</v>
      </c>
    </row>
    <row r="935" spans="1:10" s="358" customFormat="1" ht="13.5" customHeight="1">
      <c r="A935" s="4" t="s">
        <v>1306</v>
      </c>
      <c r="B935" s="123" t="s">
        <v>1017</v>
      </c>
      <c r="C935" s="117" t="s">
        <v>1100</v>
      </c>
      <c r="D935" s="74" t="s">
        <v>1030</v>
      </c>
      <c r="E935" s="267" t="s">
        <v>1033</v>
      </c>
      <c r="F935" s="936" t="s">
        <v>324</v>
      </c>
      <c r="G935" s="52">
        <v>134.9</v>
      </c>
      <c r="H935" s="570">
        <v>-0.05</v>
      </c>
      <c r="I935" s="466"/>
      <c r="J935" s="439">
        <f aca="true" t="shared" si="18" ref="J935:J959">G935*I935</f>
        <v>0</v>
      </c>
    </row>
    <row r="936" spans="1:10" s="358" customFormat="1" ht="12.75" customHeight="1">
      <c r="A936" s="4" t="s">
        <v>1307</v>
      </c>
      <c r="B936" s="123" t="s">
        <v>1017</v>
      </c>
      <c r="C936" s="117" t="s">
        <v>1101</v>
      </c>
      <c r="D936" s="113" t="s">
        <v>1030</v>
      </c>
      <c r="E936" s="268" t="s">
        <v>1034</v>
      </c>
      <c r="F936" s="863" t="s">
        <v>325</v>
      </c>
      <c r="G936" s="17">
        <v>134.9</v>
      </c>
      <c r="H936" s="570">
        <v>-0.05</v>
      </c>
      <c r="I936" s="466"/>
      <c r="J936" s="439">
        <f t="shared" si="18"/>
        <v>0</v>
      </c>
    </row>
    <row r="937" spans="1:10" s="358" customFormat="1" ht="12.75">
      <c r="A937" s="4" t="s">
        <v>1308</v>
      </c>
      <c r="B937" s="123" t="s">
        <v>1017</v>
      </c>
      <c r="C937" s="117" t="s">
        <v>1102</v>
      </c>
      <c r="D937" s="113" t="s">
        <v>1030</v>
      </c>
      <c r="E937" s="268" t="s">
        <v>1035</v>
      </c>
      <c r="F937" s="863" t="s">
        <v>326</v>
      </c>
      <c r="G937" s="17">
        <v>134.9</v>
      </c>
      <c r="H937" s="570">
        <v>-0.05</v>
      </c>
      <c r="I937" s="466"/>
      <c r="J937" s="439">
        <f t="shared" si="18"/>
        <v>0</v>
      </c>
    </row>
    <row r="938" spans="1:10" s="358" customFormat="1" ht="13.5" customHeight="1">
      <c r="A938" s="4" t="s">
        <v>249</v>
      </c>
      <c r="B938" s="123" t="s">
        <v>1017</v>
      </c>
      <c r="C938" s="117" t="s">
        <v>1103</v>
      </c>
      <c r="D938" s="113" t="s">
        <v>1030</v>
      </c>
      <c r="E938" s="268" t="s">
        <v>1036</v>
      </c>
      <c r="F938" s="863" t="s">
        <v>327</v>
      </c>
      <c r="G938" s="73">
        <v>134.9</v>
      </c>
      <c r="H938" s="570">
        <v>-0.05</v>
      </c>
      <c r="I938" s="466"/>
      <c r="J938" s="439">
        <f t="shared" si="18"/>
        <v>0</v>
      </c>
    </row>
    <row r="939" spans="1:10" s="358" customFormat="1" ht="12.75">
      <c r="A939" s="4" t="s">
        <v>250</v>
      </c>
      <c r="B939" s="123" t="s">
        <v>1017</v>
      </c>
      <c r="C939" s="117" t="s">
        <v>1104</v>
      </c>
      <c r="D939" s="113" t="s">
        <v>1641</v>
      </c>
      <c r="E939" s="268" t="s">
        <v>1649</v>
      </c>
      <c r="F939" s="863" t="s">
        <v>352</v>
      </c>
      <c r="G939" s="59">
        <v>245.1</v>
      </c>
      <c r="H939" s="570">
        <v>-0.05</v>
      </c>
      <c r="I939" s="466"/>
      <c r="J939" s="439">
        <f t="shared" si="18"/>
        <v>0</v>
      </c>
    </row>
    <row r="940" spans="1:10" s="358" customFormat="1" ht="12.75">
      <c r="A940" s="4" t="s">
        <v>251</v>
      </c>
      <c r="B940" s="123" t="s">
        <v>1017</v>
      </c>
      <c r="C940" s="117" t="s">
        <v>1105</v>
      </c>
      <c r="D940" s="113" t="s">
        <v>1641</v>
      </c>
      <c r="E940" s="268" t="s">
        <v>1650</v>
      </c>
      <c r="F940" s="863" t="s">
        <v>353</v>
      </c>
      <c r="G940" s="59">
        <v>245.1</v>
      </c>
      <c r="H940" s="570">
        <v>-0.05</v>
      </c>
      <c r="I940" s="466"/>
      <c r="J940" s="439">
        <f t="shared" si="18"/>
        <v>0</v>
      </c>
    </row>
    <row r="941" spans="1:10" s="358" customFormat="1" ht="12.75">
      <c r="A941" s="4" t="s">
        <v>252</v>
      </c>
      <c r="B941" s="123" t="s">
        <v>1017</v>
      </c>
      <c r="C941" s="117" t="s">
        <v>1106</v>
      </c>
      <c r="D941" s="113" t="s">
        <v>1641</v>
      </c>
      <c r="E941" s="268" t="s">
        <v>1651</v>
      </c>
      <c r="F941" s="863" t="s">
        <v>354</v>
      </c>
      <c r="G941" s="59">
        <v>245.1</v>
      </c>
      <c r="H941" s="570">
        <v>-0.05</v>
      </c>
      <c r="I941" s="466"/>
      <c r="J941" s="439">
        <f t="shared" si="18"/>
        <v>0</v>
      </c>
    </row>
    <row r="942" spans="1:10" s="358" customFormat="1" ht="13.5" customHeight="1" thickBot="1">
      <c r="A942" s="4" t="s">
        <v>253</v>
      </c>
      <c r="B942" s="123" t="s">
        <v>1017</v>
      </c>
      <c r="C942" s="117" t="s">
        <v>1107</v>
      </c>
      <c r="D942" s="110" t="s">
        <v>1641</v>
      </c>
      <c r="E942" s="458" t="s">
        <v>1652</v>
      </c>
      <c r="F942" s="942" t="s">
        <v>355</v>
      </c>
      <c r="G942" s="59">
        <v>245.1</v>
      </c>
      <c r="H942" s="570">
        <v>-0.05</v>
      </c>
      <c r="I942" s="466"/>
      <c r="J942" s="439">
        <f t="shared" si="18"/>
        <v>0</v>
      </c>
    </row>
    <row r="943" spans="1:10" s="354" customFormat="1" ht="13.5" thickBot="1">
      <c r="A943" s="80" t="s">
        <v>1037</v>
      </c>
      <c r="B943" s="81"/>
      <c r="C943" s="81"/>
      <c r="D943" s="304"/>
      <c r="E943" s="303"/>
      <c r="F943" s="959"/>
      <c r="G943" s="373"/>
      <c r="H943" s="570"/>
      <c r="I943" s="466"/>
      <c r="J943" s="439">
        <f t="shared" si="18"/>
        <v>0</v>
      </c>
    </row>
    <row r="944" spans="1:10" s="358" customFormat="1" ht="12.75">
      <c r="A944" s="4" t="s">
        <v>254</v>
      </c>
      <c r="B944" s="123" t="s">
        <v>1017</v>
      </c>
      <c r="C944" s="248" t="s">
        <v>1108</v>
      </c>
      <c r="D944" s="49" t="s">
        <v>1038</v>
      </c>
      <c r="E944" s="415" t="s">
        <v>1072</v>
      </c>
      <c r="F944" s="936" t="s">
        <v>328</v>
      </c>
      <c r="G944" s="52">
        <v>116.85</v>
      </c>
      <c r="H944" s="570">
        <v>-0.05</v>
      </c>
      <c r="I944" s="466"/>
      <c r="J944" s="439">
        <f t="shared" si="18"/>
        <v>0</v>
      </c>
    </row>
    <row r="945" spans="1:10" s="358" customFormat="1" ht="12.75">
      <c r="A945" s="4" t="s">
        <v>255</v>
      </c>
      <c r="B945" s="123" t="s">
        <v>1017</v>
      </c>
      <c r="C945" s="248" t="s">
        <v>1109</v>
      </c>
      <c r="D945" s="42" t="s">
        <v>1039</v>
      </c>
      <c r="E945" s="406" t="s">
        <v>1073</v>
      </c>
      <c r="F945" s="863" t="s">
        <v>329</v>
      </c>
      <c r="G945" s="17">
        <v>116.85</v>
      </c>
      <c r="H945" s="570">
        <v>-0.05</v>
      </c>
      <c r="I945" s="466"/>
      <c r="J945" s="439">
        <f t="shared" si="18"/>
        <v>0</v>
      </c>
    </row>
    <row r="946" spans="1:10" s="358" customFormat="1" ht="12.75">
      <c r="A946" s="4" t="s">
        <v>256</v>
      </c>
      <c r="B946" s="123" t="s">
        <v>1017</v>
      </c>
      <c r="C946" s="248" t="s">
        <v>1110</v>
      </c>
      <c r="D946" s="42" t="s">
        <v>1039</v>
      </c>
      <c r="E946" s="406" t="s">
        <v>1074</v>
      </c>
      <c r="F946" s="863" t="s">
        <v>330</v>
      </c>
      <c r="G946" s="17">
        <v>116.85</v>
      </c>
      <c r="H946" s="570">
        <v>-0.05</v>
      </c>
      <c r="I946" s="466"/>
      <c r="J946" s="439">
        <f t="shared" si="18"/>
        <v>0</v>
      </c>
    </row>
    <row r="947" spans="1:10" s="358" customFormat="1" ht="12.75">
      <c r="A947" s="4" t="s">
        <v>255</v>
      </c>
      <c r="B947" s="123" t="s">
        <v>1017</v>
      </c>
      <c r="C947" s="248" t="s">
        <v>1111</v>
      </c>
      <c r="D947" s="42" t="s">
        <v>1039</v>
      </c>
      <c r="E947" s="406" t="s">
        <v>1075</v>
      </c>
      <c r="F947" s="863" t="s">
        <v>331</v>
      </c>
      <c r="G947" s="17">
        <v>116.85</v>
      </c>
      <c r="H947" s="570">
        <v>-0.05</v>
      </c>
      <c r="I947" s="466"/>
      <c r="J947" s="439">
        <f t="shared" si="18"/>
        <v>0</v>
      </c>
    </row>
    <row r="948" spans="1:10" s="358" customFormat="1" ht="12.75">
      <c r="A948" s="4" t="s">
        <v>257</v>
      </c>
      <c r="B948" s="503" t="s">
        <v>1017</v>
      </c>
      <c r="C948" s="737" t="s">
        <v>1112</v>
      </c>
      <c r="D948" s="25" t="s">
        <v>1040</v>
      </c>
      <c r="E948" s="404" t="s">
        <v>1076</v>
      </c>
      <c r="F948" s="402" t="s">
        <v>332</v>
      </c>
      <c r="G948" s="21">
        <v>132.04999999999998</v>
      </c>
      <c r="H948" s="570">
        <v>-0.05</v>
      </c>
      <c r="I948" s="466"/>
      <c r="J948" s="439">
        <f t="shared" si="18"/>
        <v>0</v>
      </c>
    </row>
    <row r="949" spans="1:10" s="358" customFormat="1" ht="12.75">
      <c r="A949" s="4" t="s">
        <v>256</v>
      </c>
      <c r="B949" s="734" t="s">
        <v>1017</v>
      </c>
      <c r="C949" s="738" t="s">
        <v>206</v>
      </c>
      <c r="D949" s="469" t="s">
        <v>2268</v>
      </c>
      <c r="E949" s="739" t="s">
        <v>207</v>
      </c>
      <c r="F949" s="468" t="s">
        <v>333</v>
      </c>
      <c r="G949" s="526">
        <v>132.04999999999998</v>
      </c>
      <c r="H949" s="570">
        <v>-0.05</v>
      </c>
      <c r="I949" s="466"/>
      <c r="J949" s="439">
        <f t="shared" si="18"/>
        <v>0</v>
      </c>
    </row>
    <row r="950" spans="1:10" s="358" customFormat="1" ht="13.5" thickBot="1">
      <c r="A950" s="4" t="s">
        <v>258</v>
      </c>
      <c r="B950" s="734" t="s">
        <v>1017</v>
      </c>
      <c r="C950" s="738" t="s">
        <v>208</v>
      </c>
      <c r="D950" s="469" t="s">
        <v>2268</v>
      </c>
      <c r="E950" s="739" t="s">
        <v>209</v>
      </c>
      <c r="F950" s="866" t="s">
        <v>334</v>
      </c>
      <c r="G950" s="526">
        <v>132.04999999999998</v>
      </c>
      <c r="H950" s="570">
        <v>-0.05</v>
      </c>
      <c r="I950" s="466"/>
      <c r="J950" s="439">
        <f t="shared" si="18"/>
        <v>0</v>
      </c>
    </row>
    <row r="951" spans="1:10" s="354" customFormat="1" ht="13.5" thickBot="1">
      <c r="A951" s="80" t="s">
        <v>46</v>
      </c>
      <c r="B951" s="81"/>
      <c r="C951" s="81"/>
      <c r="D951" s="81"/>
      <c r="E951" s="81"/>
      <c r="F951" s="81"/>
      <c r="G951" s="371"/>
      <c r="H951" s="195"/>
      <c r="I951" s="466"/>
      <c r="J951" s="439">
        <f t="shared" si="18"/>
        <v>0</v>
      </c>
    </row>
    <row r="952" spans="1:10" s="357" customFormat="1" ht="15" customHeight="1" thickBot="1">
      <c r="A952" s="136" t="s">
        <v>259</v>
      </c>
      <c r="B952" s="521" t="s">
        <v>1017</v>
      </c>
      <c r="C952" s="606" t="s">
        <v>45</v>
      </c>
      <c r="D952" s="607" t="s">
        <v>1996</v>
      </c>
      <c r="E952" s="859" t="s">
        <v>48</v>
      </c>
      <c r="F952" s="859" t="s">
        <v>335</v>
      </c>
      <c r="G952" s="608">
        <v>137.75</v>
      </c>
      <c r="H952" s="196" t="s">
        <v>1999</v>
      </c>
      <c r="I952" s="466"/>
      <c r="J952" s="439">
        <f t="shared" si="18"/>
        <v>0</v>
      </c>
    </row>
    <row r="953" spans="1:10" s="354" customFormat="1" ht="13.5" thickBot="1">
      <c r="A953" s="80" t="s">
        <v>1041</v>
      </c>
      <c r="B953" s="81"/>
      <c r="C953" s="81"/>
      <c r="D953" s="304"/>
      <c r="E953" s="303"/>
      <c r="F953" s="303"/>
      <c r="G953" s="373"/>
      <c r="H953" s="195"/>
      <c r="I953" s="466"/>
      <c r="J953" s="439">
        <f t="shared" si="18"/>
        <v>0</v>
      </c>
    </row>
    <row r="954" spans="1:10" s="357" customFormat="1" ht="12.75">
      <c r="A954" s="136" t="s">
        <v>260</v>
      </c>
      <c r="B954" s="506" t="s">
        <v>1017</v>
      </c>
      <c r="C954" s="256" t="s">
        <v>1113</v>
      </c>
      <c r="D954" s="153" t="s">
        <v>1042</v>
      </c>
      <c r="E954" s="390" t="s">
        <v>1070</v>
      </c>
      <c r="F954" s="390" t="s">
        <v>336</v>
      </c>
      <c r="G954" s="75">
        <v>199.5</v>
      </c>
      <c r="H954" s="567">
        <v>-0.05</v>
      </c>
      <c r="I954" s="466"/>
      <c r="J954" s="439">
        <f t="shared" si="18"/>
        <v>0</v>
      </c>
    </row>
    <row r="955" spans="1:10" s="357" customFormat="1" ht="13.5" thickBot="1">
      <c r="A955" s="136" t="s">
        <v>261</v>
      </c>
      <c r="B955" s="506" t="s">
        <v>1017</v>
      </c>
      <c r="C955" s="256" t="s">
        <v>1114</v>
      </c>
      <c r="D955" s="154" t="s">
        <v>1042</v>
      </c>
      <c r="E955" s="274" t="s">
        <v>1071</v>
      </c>
      <c r="F955" s="274" t="s">
        <v>337</v>
      </c>
      <c r="G955" s="59">
        <v>199.5</v>
      </c>
      <c r="H955" s="567">
        <v>-0.05</v>
      </c>
      <c r="I955" s="466"/>
      <c r="J955" s="439">
        <f t="shared" si="18"/>
        <v>0</v>
      </c>
    </row>
    <row r="956" spans="1:10" s="354" customFormat="1" ht="13.5" thickBot="1">
      <c r="A956" s="80" t="s">
        <v>1077</v>
      </c>
      <c r="B956" s="81"/>
      <c r="C956" s="81"/>
      <c r="D956" s="304"/>
      <c r="E956" s="303"/>
      <c r="F956" s="303"/>
      <c r="G956" s="373"/>
      <c r="H956" s="567"/>
      <c r="I956" s="466"/>
      <c r="J956" s="439">
        <f t="shared" si="18"/>
        <v>0</v>
      </c>
    </row>
    <row r="957" spans="1:10" s="357" customFormat="1" ht="12.75">
      <c r="A957" s="136" t="s">
        <v>262</v>
      </c>
      <c r="B957" s="506" t="s">
        <v>1017</v>
      </c>
      <c r="C957" s="256" t="s">
        <v>1115</v>
      </c>
      <c r="D957" s="153" t="s">
        <v>1078</v>
      </c>
      <c r="E957" s="390" t="s">
        <v>1079</v>
      </c>
      <c r="F957" s="390" t="s">
        <v>338</v>
      </c>
      <c r="G957" s="75">
        <v>204.25</v>
      </c>
      <c r="H957" s="567">
        <v>-0.05</v>
      </c>
      <c r="I957" s="466"/>
      <c r="J957" s="439">
        <f t="shared" si="18"/>
        <v>0</v>
      </c>
    </row>
    <row r="958" spans="1:10" s="357" customFormat="1" ht="12.75">
      <c r="A958" s="136" t="s">
        <v>263</v>
      </c>
      <c r="B958" s="506" t="s">
        <v>1017</v>
      </c>
      <c r="C958" s="256" t="s">
        <v>1116</v>
      </c>
      <c r="D958" s="134" t="s">
        <v>1078</v>
      </c>
      <c r="E958" s="391" t="s">
        <v>1080</v>
      </c>
      <c r="F958" s="391" t="s">
        <v>339</v>
      </c>
      <c r="G958" s="59">
        <v>204.25</v>
      </c>
      <c r="H958" s="567">
        <v>-0.05</v>
      </c>
      <c r="I958" s="466"/>
      <c r="J958" s="439">
        <f t="shared" si="18"/>
        <v>0</v>
      </c>
    </row>
    <row r="959" spans="1:10" s="357" customFormat="1" ht="12.75">
      <c r="A959" s="136" t="s">
        <v>264</v>
      </c>
      <c r="B959" s="506" t="s">
        <v>1017</v>
      </c>
      <c r="C959" s="256" t="s">
        <v>1117</v>
      </c>
      <c r="D959" s="134" t="s">
        <v>1078</v>
      </c>
      <c r="E959" s="391" t="s">
        <v>1081</v>
      </c>
      <c r="F959" s="391" t="s">
        <v>340</v>
      </c>
      <c r="G959" s="59">
        <v>204.25</v>
      </c>
      <c r="H959" s="567">
        <v>-0.05</v>
      </c>
      <c r="I959" s="466"/>
      <c r="J959" s="439">
        <f t="shared" si="18"/>
        <v>0</v>
      </c>
    </row>
    <row r="960" spans="1:10" s="357" customFormat="1" ht="15.75">
      <c r="A960" s="1066" t="s">
        <v>287</v>
      </c>
      <c r="B960" s="1067"/>
      <c r="C960" s="1067"/>
      <c r="D960" s="1067"/>
      <c r="E960" s="1067"/>
      <c r="F960" s="1067"/>
      <c r="G960" s="1068"/>
      <c r="H960" s="197"/>
      <c r="I960" s="466"/>
      <c r="J960" s="439"/>
    </row>
    <row r="961" spans="1:10" s="357" customFormat="1" ht="12.75">
      <c r="A961" s="136" t="s">
        <v>265</v>
      </c>
      <c r="B961" s="740" t="s">
        <v>1017</v>
      </c>
      <c r="C961" s="741" t="s">
        <v>280</v>
      </c>
      <c r="D961" s="668" t="s">
        <v>2447</v>
      </c>
      <c r="E961" s="742" t="s">
        <v>1082</v>
      </c>
      <c r="F961" s="742" t="s">
        <v>341</v>
      </c>
      <c r="G961" s="670">
        <v>186</v>
      </c>
      <c r="H961" s="744" t="s">
        <v>281</v>
      </c>
      <c r="I961" s="466"/>
      <c r="J961" s="439">
        <f aca="true" t="shared" si="19" ref="J961:J978">G961*I961</f>
        <v>0</v>
      </c>
    </row>
    <row r="962" spans="1:10" s="357" customFormat="1" ht="12.75">
      <c r="A962" s="136" t="s">
        <v>266</v>
      </c>
      <c r="B962" s="740" t="s">
        <v>1017</v>
      </c>
      <c r="C962" s="741" t="s">
        <v>1658</v>
      </c>
      <c r="D962" s="668" t="s">
        <v>2447</v>
      </c>
      <c r="E962" s="742" t="s">
        <v>1659</v>
      </c>
      <c r="F962" s="742" t="s">
        <v>342</v>
      </c>
      <c r="G962" s="670">
        <v>186</v>
      </c>
      <c r="H962" s="744" t="s">
        <v>281</v>
      </c>
      <c r="I962" s="466"/>
      <c r="J962" s="439">
        <f t="shared" si="19"/>
        <v>0</v>
      </c>
    </row>
    <row r="963" spans="1:10" s="357" customFormat="1" ht="13.5" thickBot="1">
      <c r="A963" s="136" t="s">
        <v>267</v>
      </c>
      <c r="B963" s="740" t="s">
        <v>1017</v>
      </c>
      <c r="C963" s="741" t="s">
        <v>1118</v>
      </c>
      <c r="D963" s="743" t="s">
        <v>2447</v>
      </c>
      <c r="E963" s="851" t="s">
        <v>1083</v>
      </c>
      <c r="F963" s="851" t="s">
        <v>343</v>
      </c>
      <c r="G963" s="670">
        <v>186</v>
      </c>
      <c r="H963" s="744" t="s">
        <v>282</v>
      </c>
      <c r="I963" s="466"/>
      <c r="J963" s="439">
        <f t="shared" si="19"/>
        <v>0</v>
      </c>
    </row>
    <row r="964" spans="1:10" s="354" customFormat="1" ht="13.5" thickBot="1">
      <c r="A964" s="80" t="s">
        <v>1043</v>
      </c>
      <c r="B964" s="81"/>
      <c r="C964" s="81"/>
      <c r="D964" s="303"/>
      <c r="E964" s="303"/>
      <c r="F964" s="303"/>
      <c r="G964" s="373"/>
      <c r="H964" s="195"/>
      <c r="I964" s="466"/>
      <c r="J964" s="439">
        <f t="shared" si="19"/>
        <v>0</v>
      </c>
    </row>
    <row r="965" spans="1:10" s="357" customFormat="1" ht="12.75">
      <c r="A965" s="136" t="s">
        <v>268</v>
      </c>
      <c r="B965" s="506" t="s">
        <v>1017</v>
      </c>
      <c r="C965" s="256" t="s">
        <v>1119</v>
      </c>
      <c r="D965" s="153" t="s">
        <v>1044</v>
      </c>
      <c r="E965" s="273" t="s">
        <v>1045</v>
      </c>
      <c r="F965" s="273" t="s">
        <v>344</v>
      </c>
      <c r="G965" s="75">
        <v>94.61999999999999</v>
      </c>
      <c r="H965" s="197" t="s">
        <v>1999</v>
      </c>
      <c r="I965" s="466"/>
      <c r="J965" s="439">
        <f t="shared" si="19"/>
        <v>0</v>
      </c>
    </row>
    <row r="966" spans="1:10" s="357" customFormat="1" ht="12.75">
      <c r="A966" s="136" t="s">
        <v>269</v>
      </c>
      <c r="B966" s="506" t="s">
        <v>1017</v>
      </c>
      <c r="C966" s="256" t="s">
        <v>1120</v>
      </c>
      <c r="D966" s="134" t="s">
        <v>1044</v>
      </c>
      <c r="E966" s="269" t="s">
        <v>1046</v>
      </c>
      <c r="F966" s="269" t="s">
        <v>345</v>
      </c>
      <c r="G966" s="59">
        <v>94.61999999999999</v>
      </c>
      <c r="H966" s="197" t="s">
        <v>1999</v>
      </c>
      <c r="I966" s="466"/>
      <c r="J966" s="439">
        <f t="shared" si="19"/>
        <v>0</v>
      </c>
    </row>
    <row r="967" spans="1:10" s="357" customFormat="1" ht="12.75">
      <c r="A967" s="136" t="s">
        <v>270</v>
      </c>
      <c r="B967" s="506" t="s">
        <v>1017</v>
      </c>
      <c r="C967" s="256" t="s">
        <v>1121</v>
      </c>
      <c r="D967" s="134" t="s">
        <v>1044</v>
      </c>
      <c r="E967" s="269" t="s">
        <v>1047</v>
      </c>
      <c r="F967" s="269" t="s">
        <v>346</v>
      </c>
      <c r="G967" s="59">
        <v>94.61999999999999</v>
      </c>
      <c r="H967" s="197" t="s">
        <v>1999</v>
      </c>
      <c r="I967" s="466"/>
      <c r="J967" s="439">
        <f t="shared" si="19"/>
        <v>0</v>
      </c>
    </row>
    <row r="968" spans="1:10" s="357" customFormat="1" ht="13.5" thickBot="1">
      <c r="A968" s="136" t="s">
        <v>271</v>
      </c>
      <c r="B968" s="506" t="s">
        <v>1017</v>
      </c>
      <c r="C968" s="256" t="s">
        <v>1122</v>
      </c>
      <c r="D968" s="154" t="s">
        <v>1044</v>
      </c>
      <c r="E968" s="274" t="s">
        <v>1048</v>
      </c>
      <c r="F968" s="274" t="s">
        <v>347</v>
      </c>
      <c r="G968" s="59">
        <v>94.61999999999999</v>
      </c>
      <c r="H968" s="567">
        <v>-0.05</v>
      </c>
      <c r="I968" s="466"/>
      <c r="J968" s="439">
        <f t="shared" si="19"/>
        <v>0</v>
      </c>
    </row>
    <row r="969" spans="1:10" s="354" customFormat="1" ht="13.5" thickBot="1">
      <c r="A969" s="80" t="s">
        <v>1049</v>
      </c>
      <c r="B969" s="81"/>
      <c r="C969" s="81"/>
      <c r="D969" s="304"/>
      <c r="E969" s="303"/>
      <c r="F969" s="303"/>
      <c r="G969" s="373"/>
      <c r="H969" s="195"/>
      <c r="I969" s="466"/>
      <c r="J969" s="439">
        <f t="shared" si="19"/>
        <v>0</v>
      </c>
    </row>
    <row r="970" spans="1:10" s="357" customFormat="1" ht="12.75">
      <c r="A970" s="136" t="s">
        <v>272</v>
      </c>
      <c r="B970" s="506" t="s">
        <v>1017</v>
      </c>
      <c r="C970" s="256" t="s">
        <v>1123</v>
      </c>
      <c r="D970" s="153" t="s">
        <v>1044</v>
      </c>
      <c r="E970" s="386" t="s">
        <v>1050</v>
      </c>
      <c r="F970" s="386" t="s">
        <v>348</v>
      </c>
      <c r="G970" s="52">
        <v>94.61999999999999</v>
      </c>
      <c r="H970" s="197" t="s">
        <v>1999</v>
      </c>
      <c r="I970" s="466"/>
      <c r="J970" s="439">
        <f t="shared" si="19"/>
        <v>0</v>
      </c>
    </row>
    <row r="971" spans="1:10" s="357" customFormat="1" ht="12.75">
      <c r="A971" s="136" t="s">
        <v>273</v>
      </c>
      <c r="B971" s="506" t="s">
        <v>1017</v>
      </c>
      <c r="C971" s="256" t="s">
        <v>1124</v>
      </c>
      <c r="D971" s="134" t="s">
        <v>1044</v>
      </c>
      <c r="E971" s="270" t="s">
        <v>1051</v>
      </c>
      <c r="F971" s="270" t="s">
        <v>349</v>
      </c>
      <c r="G971" s="17">
        <v>94.61999999999999</v>
      </c>
      <c r="H971" s="567">
        <v>-0.05</v>
      </c>
      <c r="I971" s="466"/>
      <c r="J971" s="439">
        <f t="shared" si="19"/>
        <v>0</v>
      </c>
    </row>
    <row r="972" spans="1:10" s="357" customFormat="1" ht="12.75">
      <c r="A972" s="136" t="s">
        <v>274</v>
      </c>
      <c r="B972" s="506" t="s">
        <v>1017</v>
      </c>
      <c r="C972" s="256" t="s">
        <v>1125</v>
      </c>
      <c r="D972" s="134" t="s">
        <v>1044</v>
      </c>
      <c r="E972" s="270" t="s">
        <v>1052</v>
      </c>
      <c r="F972" s="270" t="s">
        <v>350</v>
      </c>
      <c r="G972" s="17">
        <v>94.61999999999999</v>
      </c>
      <c r="H972" s="197" t="s">
        <v>1999</v>
      </c>
      <c r="I972" s="466"/>
      <c r="J972" s="439">
        <f t="shared" si="19"/>
        <v>0</v>
      </c>
    </row>
    <row r="973" spans="1:10" s="357" customFormat="1" ht="13.5" thickBot="1">
      <c r="A973" s="136" t="s">
        <v>275</v>
      </c>
      <c r="B973" s="504" t="s">
        <v>1017</v>
      </c>
      <c r="C973" s="257" t="s">
        <v>1126</v>
      </c>
      <c r="D973" s="258" t="s">
        <v>1044</v>
      </c>
      <c r="E973" s="392" t="s">
        <v>1053</v>
      </c>
      <c r="F973" s="392" t="s">
        <v>351</v>
      </c>
      <c r="G973" s="21">
        <v>94.61999999999999</v>
      </c>
      <c r="H973" s="567">
        <v>-0.05</v>
      </c>
      <c r="I973" s="466"/>
      <c r="J973" s="439">
        <f t="shared" si="19"/>
        <v>0</v>
      </c>
    </row>
    <row r="974" spans="1:10" s="354" customFormat="1" ht="13.5" thickBot="1">
      <c r="A974" s="532" t="s">
        <v>1246</v>
      </c>
      <c r="B974" s="533"/>
      <c r="C974" s="533"/>
      <c r="D974" s="533"/>
      <c r="E974" s="533"/>
      <c r="F974" s="533"/>
      <c r="G974" s="559"/>
      <c r="H974" s="567"/>
      <c r="I974" s="466"/>
      <c r="J974" s="439">
        <f t="shared" si="19"/>
        <v>0</v>
      </c>
    </row>
    <row r="975" spans="1:10" s="358" customFormat="1" ht="22.5">
      <c r="A975" s="250" t="s">
        <v>276</v>
      </c>
      <c r="B975" s="502" t="s">
        <v>1247</v>
      </c>
      <c r="C975" s="295" t="s">
        <v>1324</v>
      </c>
      <c r="D975" s="49" t="s">
        <v>2416</v>
      </c>
      <c r="E975" s="781" t="s">
        <v>1249</v>
      </c>
      <c r="F975" s="273" t="s">
        <v>658</v>
      </c>
      <c r="G975" s="635">
        <v>113.05</v>
      </c>
      <c r="H975" s="567">
        <v>-0.05</v>
      </c>
      <c r="I975" s="466"/>
      <c r="J975" s="439">
        <f t="shared" si="19"/>
        <v>0</v>
      </c>
    </row>
    <row r="976" spans="1:10" s="358" customFormat="1" ht="22.5">
      <c r="A976" s="62" t="s">
        <v>277</v>
      </c>
      <c r="B976" s="123" t="s">
        <v>1247</v>
      </c>
      <c r="C976" s="248" t="s">
        <v>1325</v>
      </c>
      <c r="D976" s="24" t="s">
        <v>2416</v>
      </c>
      <c r="E976" s="784" t="s">
        <v>1250</v>
      </c>
      <c r="F976" s="269" t="s">
        <v>659</v>
      </c>
      <c r="G976" s="636">
        <v>113.05</v>
      </c>
      <c r="H976" s="567">
        <v>-0.05</v>
      </c>
      <c r="I976" s="466"/>
      <c r="J976" s="439">
        <f t="shared" si="19"/>
        <v>0</v>
      </c>
    </row>
    <row r="977" spans="1:10" s="358" customFormat="1" ht="22.5">
      <c r="A977" s="62" t="s">
        <v>278</v>
      </c>
      <c r="B977" s="123" t="s">
        <v>1247</v>
      </c>
      <c r="C977" s="248" t="s">
        <v>1326</v>
      </c>
      <c r="D977" s="24" t="s">
        <v>2416</v>
      </c>
      <c r="E977" s="784" t="s">
        <v>1251</v>
      </c>
      <c r="F977" s="269" t="s">
        <v>660</v>
      </c>
      <c r="G977" s="636">
        <v>113.05</v>
      </c>
      <c r="H977" s="567">
        <v>-0.05</v>
      </c>
      <c r="I977" s="466"/>
      <c r="J977" s="439">
        <f t="shared" si="19"/>
        <v>0</v>
      </c>
    </row>
    <row r="978" spans="1:10" s="358" customFormat="1" ht="23.25" thickBot="1">
      <c r="A978" s="452" t="s">
        <v>279</v>
      </c>
      <c r="B978" s="517" t="s">
        <v>1247</v>
      </c>
      <c r="C978" s="296" t="s">
        <v>1327</v>
      </c>
      <c r="D978" s="50" t="s">
        <v>2416</v>
      </c>
      <c r="E978" s="787" t="s">
        <v>1248</v>
      </c>
      <c r="F978" s="274" t="s">
        <v>661</v>
      </c>
      <c r="G978" s="637">
        <v>113.05</v>
      </c>
      <c r="H978" s="567">
        <v>-0.05</v>
      </c>
      <c r="I978" s="466"/>
      <c r="J978" s="439">
        <f t="shared" si="19"/>
        <v>0</v>
      </c>
    </row>
    <row r="979" spans="1:10" s="354" customFormat="1" ht="13.5" thickBot="1">
      <c r="A979" s="335" t="s">
        <v>937</v>
      </c>
      <c r="B979" s="336"/>
      <c r="C979" s="336"/>
      <c r="D979" s="336"/>
      <c r="E979" s="336"/>
      <c r="F979" s="965"/>
      <c r="G979" s="371"/>
      <c r="H979" s="195"/>
      <c r="I979" s="466"/>
      <c r="J979" s="439">
        <f>G979*I979</f>
        <v>0</v>
      </c>
    </row>
    <row r="980" spans="1:10" s="358" customFormat="1" ht="22.5">
      <c r="A980" s="99" t="s">
        <v>1281</v>
      </c>
      <c r="B980" s="495" t="s">
        <v>938</v>
      </c>
      <c r="C980" s="247" t="s">
        <v>1508</v>
      </c>
      <c r="D980" s="240" t="s">
        <v>1509</v>
      </c>
      <c r="E980" s="442">
        <v>783019</v>
      </c>
      <c r="F980" s="966">
        <v>8809124783019</v>
      </c>
      <c r="G980" s="15">
        <v>485</v>
      </c>
      <c r="H980" s="196" t="s">
        <v>1999</v>
      </c>
      <c r="I980" s="466"/>
      <c r="J980" s="439">
        <f>G980*I980</f>
        <v>0</v>
      </c>
    </row>
    <row r="981" spans="1:10" s="358" customFormat="1" ht="22.5">
      <c r="A981" s="99" t="s">
        <v>1282</v>
      </c>
      <c r="B981" s="495" t="s">
        <v>938</v>
      </c>
      <c r="C981" s="247" t="s">
        <v>940</v>
      </c>
      <c r="D981" s="240" t="s">
        <v>2039</v>
      </c>
      <c r="E981" s="388">
        <v>780001</v>
      </c>
      <c r="F981" s="967">
        <v>8809124780001</v>
      </c>
      <c r="G981" s="15">
        <v>525</v>
      </c>
      <c r="H981" s="570">
        <v>-0.05</v>
      </c>
      <c r="I981" s="466"/>
      <c r="J981" s="439">
        <f>G981*I981</f>
        <v>0</v>
      </c>
    </row>
    <row r="982" spans="1:10" s="358" customFormat="1" ht="13.5" thickBot="1">
      <c r="A982" s="99" t="s">
        <v>1283</v>
      </c>
      <c r="B982" s="495" t="s">
        <v>938</v>
      </c>
      <c r="C982" s="248" t="s">
        <v>1240</v>
      </c>
      <c r="D982" s="249" t="s">
        <v>939</v>
      </c>
      <c r="E982" s="389">
        <v>781404</v>
      </c>
      <c r="F982" s="967">
        <v>8809124781404</v>
      </c>
      <c r="G982" s="16">
        <v>652</v>
      </c>
      <c r="H982" s="196" t="s">
        <v>1999</v>
      </c>
      <c r="I982" s="466"/>
      <c r="J982" s="439">
        <f>G982*I982</f>
        <v>0</v>
      </c>
    </row>
    <row r="983" ht="13.5" thickBot="1"/>
    <row r="984" spans="1:10" ht="39.75" customHeight="1" thickBot="1">
      <c r="A984" s="1075" t="s">
        <v>288</v>
      </c>
      <c r="B984" s="1076"/>
      <c r="C984" s="1076"/>
      <c r="D984" s="1076"/>
      <c r="E984" s="1076"/>
      <c r="F984" s="1076"/>
      <c r="G984" s="1076"/>
      <c r="H984" s="1076"/>
      <c r="I984" s="1076"/>
      <c r="J984" s="1077"/>
    </row>
    <row r="985" spans="1:10" ht="15.75" thickBot="1">
      <c r="A985" s="1057" t="s">
        <v>941</v>
      </c>
      <c r="B985" s="1058"/>
      <c r="C985" s="1058"/>
      <c r="D985" s="1058"/>
      <c r="E985" s="1058"/>
      <c r="F985" s="1059"/>
      <c r="G985" s="1058"/>
      <c r="H985" s="852"/>
      <c r="I985" s="853"/>
      <c r="J985" s="854"/>
    </row>
    <row r="986" spans="1:10" s="358" customFormat="1" ht="16.5" customHeight="1">
      <c r="A986" s="98" t="s">
        <v>1972</v>
      </c>
      <c r="B986" s="661" t="s">
        <v>2685</v>
      </c>
      <c r="C986" s="662" t="s">
        <v>4</v>
      </c>
      <c r="D986" s="663" t="s">
        <v>2720</v>
      </c>
      <c r="E986" s="880" t="s">
        <v>2721</v>
      </c>
      <c r="F986" s="664" t="s">
        <v>670</v>
      </c>
      <c r="G986" s="665">
        <v>564</v>
      </c>
      <c r="H986" s="570">
        <v>-0.2</v>
      </c>
      <c r="I986" s="466"/>
      <c r="J986" s="439">
        <f aca="true" t="shared" si="20" ref="J986:J1000">G986*I986</f>
        <v>0</v>
      </c>
    </row>
    <row r="987" spans="1:10" s="358" customFormat="1" ht="22.5">
      <c r="A987" s="98" t="s">
        <v>2318</v>
      </c>
      <c r="B987" s="666" t="s">
        <v>2685</v>
      </c>
      <c r="C987" s="667" t="s">
        <v>2792</v>
      </c>
      <c r="D987" s="668" t="s">
        <v>2791</v>
      </c>
      <c r="E987" s="974" t="s">
        <v>2798</v>
      </c>
      <c r="F987" s="669" t="s">
        <v>669</v>
      </c>
      <c r="G987" s="670">
        <v>672</v>
      </c>
      <c r="H987" s="570">
        <v>-0.2</v>
      </c>
      <c r="I987" s="466"/>
      <c r="J987" s="439">
        <f t="shared" si="20"/>
        <v>0</v>
      </c>
    </row>
    <row r="988" spans="1:10" s="358" customFormat="1" ht="22.5">
      <c r="A988" s="98" t="s">
        <v>1593</v>
      </c>
      <c r="B988" s="666" t="s">
        <v>2685</v>
      </c>
      <c r="C988" s="667" t="s">
        <v>1173</v>
      </c>
      <c r="D988" s="668" t="s">
        <v>2791</v>
      </c>
      <c r="E988" s="974" t="s">
        <v>1174</v>
      </c>
      <c r="F988" s="669" t="s">
        <v>668</v>
      </c>
      <c r="G988" s="670">
        <v>672</v>
      </c>
      <c r="H988" s="570">
        <v>-0.2</v>
      </c>
      <c r="I988" s="466"/>
      <c r="J988" s="439">
        <f t="shared" si="20"/>
        <v>0</v>
      </c>
    </row>
    <row r="989" spans="1:10" s="358" customFormat="1" ht="13.5" thickBot="1">
      <c r="A989" s="98" t="s">
        <v>212</v>
      </c>
      <c r="B989" s="666" t="s">
        <v>2686</v>
      </c>
      <c r="C989" s="667" t="s">
        <v>199</v>
      </c>
      <c r="D989" s="668" t="s">
        <v>993</v>
      </c>
      <c r="E989" s="974" t="s">
        <v>1493</v>
      </c>
      <c r="F989" s="669" t="s">
        <v>667</v>
      </c>
      <c r="G989" s="670">
        <v>331</v>
      </c>
      <c r="H989" s="570">
        <v>-0.1</v>
      </c>
      <c r="I989" s="466"/>
      <c r="J989" s="439">
        <f t="shared" si="20"/>
        <v>0</v>
      </c>
    </row>
    <row r="990" spans="1:10" s="358" customFormat="1" ht="12.75">
      <c r="A990" s="98" t="s">
        <v>213</v>
      </c>
      <c r="B990" s="661" t="s">
        <v>2685</v>
      </c>
      <c r="C990" s="719" t="s">
        <v>2691</v>
      </c>
      <c r="D990" s="720" t="s">
        <v>2689</v>
      </c>
      <c r="E990" s="880" t="s">
        <v>2693</v>
      </c>
      <c r="F990" s="669" t="s">
        <v>666</v>
      </c>
      <c r="G990" s="665">
        <v>605</v>
      </c>
      <c r="H990" s="570">
        <v>-0.2</v>
      </c>
      <c r="I990" s="466"/>
      <c r="J990" s="439">
        <f t="shared" si="20"/>
        <v>0</v>
      </c>
    </row>
    <row r="991" spans="1:10" s="358" customFormat="1" ht="22.5">
      <c r="A991" s="163" t="s">
        <v>214</v>
      </c>
      <c r="B991" s="666" t="s">
        <v>2686</v>
      </c>
      <c r="C991" s="721" t="s">
        <v>2736</v>
      </c>
      <c r="D991" s="668" t="s">
        <v>2696</v>
      </c>
      <c r="E991" s="722">
        <v>660222</v>
      </c>
      <c r="F991" s="669" t="s">
        <v>665</v>
      </c>
      <c r="G991" s="670">
        <v>633.25</v>
      </c>
      <c r="H991" s="570">
        <v>-0.15</v>
      </c>
      <c r="I991" s="466"/>
      <c r="J991" s="439">
        <f t="shared" si="20"/>
        <v>0</v>
      </c>
    </row>
    <row r="992" spans="1:10" s="358" customFormat="1" ht="22.5">
      <c r="A992" s="163" t="s">
        <v>1964</v>
      </c>
      <c r="B992" s="666" t="s">
        <v>2685</v>
      </c>
      <c r="C992" s="721" t="s">
        <v>198</v>
      </c>
      <c r="D992" s="668" t="s">
        <v>2690</v>
      </c>
      <c r="E992" s="722">
        <v>660239</v>
      </c>
      <c r="F992" s="669" t="s">
        <v>664</v>
      </c>
      <c r="G992" s="670">
        <v>712</v>
      </c>
      <c r="H992" s="570">
        <v>-0.15</v>
      </c>
      <c r="I992" s="466"/>
      <c r="J992" s="439">
        <f t="shared" si="20"/>
        <v>0</v>
      </c>
    </row>
    <row r="993" spans="1:10" s="358" customFormat="1" ht="12.75">
      <c r="A993" s="163" t="s">
        <v>1970</v>
      </c>
      <c r="B993" s="666" t="s">
        <v>2686</v>
      </c>
      <c r="C993" s="723" t="s">
        <v>1653</v>
      </c>
      <c r="D993" s="668" t="s">
        <v>2696</v>
      </c>
      <c r="E993" s="722">
        <v>662714</v>
      </c>
      <c r="F993" s="669" t="s">
        <v>663</v>
      </c>
      <c r="G993" s="670">
        <v>633</v>
      </c>
      <c r="H993" s="570">
        <v>-0.15</v>
      </c>
      <c r="I993" s="466"/>
      <c r="J993" s="439">
        <f t="shared" si="20"/>
        <v>0</v>
      </c>
    </row>
    <row r="994" spans="1:10" s="360" customFormat="1" ht="13.5" thickBot="1">
      <c r="A994" s="239" t="s">
        <v>2527</v>
      </c>
      <c r="B994" s="724" t="s">
        <v>2685</v>
      </c>
      <c r="C994" s="725" t="s">
        <v>2704</v>
      </c>
      <c r="D994" s="726" t="s">
        <v>2687</v>
      </c>
      <c r="E994" s="881">
        <v>662981</v>
      </c>
      <c r="F994" s="851" t="s">
        <v>662</v>
      </c>
      <c r="G994" s="670">
        <v>855</v>
      </c>
      <c r="H994" s="570">
        <v>-0.15</v>
      </c>
      <c r="I994" s="466"/>
      <c r="J994" s="439">
        <f t="shared" si="20"/>
        <v>0</v>
      </c>
    </row>
    <row r="995" spans="1:10" ht="13.5" thickBot="1">
      <c r="A995" s="1060" t="s">
        <v>289</v>
      </c>
      <c r="B995" s="1060"/>
      <c r="C995" s="1060"/>
      <c r="D995" s="1060"/>
      <c r="E995" s="1060"/>
      <c r="F995" s="1061"/>
      <c r="G995" s="1060"/>
      <c r="I995" s="466"/>
      <c r="J995" s="439">
        <f t="shared" si="20"/>
        <v>0</v>
      </c>
    </row>
    <row r="996" spans="1:10" ht="22.5">
      <c r="A996" s="163" t="s">
        <v>214</v>
      </c>
      <c r="B996" s="666" t="s">
        <v>2686</v>
      </c>
      <c r="C996" s="721" t="s">
        <v>2736</v>
      </c>
      <c r="D996" s="668" t="s">
        <v>2696</v>
      </c>
      <c r="E996" s="722">
        <v>660222</v>
      </c>
      <c r="F996" s="664" t="s">
        <v>665</v>
      </c>
      <c r="G996" s="670">
        <v>558</v>
      </c>
      <c r="H996" s="570">
        <v>-0.25</v>
      </c>
      <c r="I996" s="466"/>
      <c r="J996" s="439">
        <f t="shared" si="20"/>
        <v>0</v>
      </c>
    </row>
    <row r="997" spans="1:10" ht="23.25" thickBot="1">
      <c r="A997" s="163" t="s">
        <v>1964</v>
      </c>
      <c r="B997" s="666" t="s">
        <v>2685</v>
      </c>
      <c r="C997" s="721" t="s">
        <v>198</v>
      </c>
      <c r="D997" s="668" t="s">
        <v>2690</v>
      </c>
      <c r="E997" s="722">
        <v>660239</v>
      </c>
      <c r="F997" s="851" t="s">
        <v>664</v>
      </c>
      <c r="G997" s="670">
        <v>628</v>
      </c>
      <c r="H997" s="570">
        <v>-0.25</v>
      </c>
      <c r="I997" s="466"/>
      <c r="J997" s="439">
        <f t="shared" si="20"/>
        <v>0</v>
      </c>
    </row>
    <row r="998" spans="1:10" ht="13.5" thickBot="1">
      <c r="A998" s="1060" t="s">
        <v>290</v>
      </c>
      <c r="B998" s="1060"/>
      <c r="C998" s="1060"/>
      <c r="D998" s="1060"/>
      <c r="E998" s="1060"/>
      <c r="F998" s="1061"/>
      <c r="G998" s="1060"/>
      <c r="H998" s="855"/>
      <c r="I998" s="466"/>
      <c r="J998" s="439">
        <f t="shared" si="20"/>
        <v>0</v>
      </c>
    </row>
    <row r="999" spans="1:10" ht="12.75">
      <c r="A999" s="163" t="s">
        <v>1970</v>
      </c>
      <c r="B999" s="666" t="s">
        <v>2686</v>
      </c>
      <c r="C999" s="723" t="s">
        <v>1653</v>
      </c>
      <c r="D999" s="668" t="s">
        <v>2696</v>
      </c>
      <c r="E999" s="722">
        <v>662714</v>
      </c>
      <c r="F999" s="664" t="s">
        <v>663</v>
      </c>
      <c r="G999" s="670">
        <v>558</v>
      </c>
      <c r="H999" s="856">
        <v>-0.25</v>
      </c>
      <c r="I999" s="466"/>
      <c r="J999" s="439">
        <f t="shared" si="20"/>
        <v>0</v>
      </c>
    </row>
    <row r="1000" spans="1:10" ht="13.5" thickBot="1">
      <c r="A1000" s="239" t="s">
        <v>2527</v>
      </c>
      <c r="B1000" s="724" t="s">
        <v>2685</v>
      </c>
      <c r="C1000" s="725" t="s">
        <v>2704</v>
      </c>
      <c r="D1000" s="726" t="s">
        <v>2687</v>
      </c>
      <c r="E1000" s="881">
        <v>662981</v>
      </c>
      <c r="F1000" s="851" t="s">
        <v>662</v>
      </c>
      <c r="G1000" s="670">
        <v>754</v>
      </c>
      <c r="H1000" s="856">
        <v>-0.25</v>
      </c>
      <c r="I1000" s="466"/>
      <c r="J1000" s="439">
        <f t="shared" si="20"/>
        <v>0</v>
      </c>
    </row>
  </sheetData>
  <sheetProtection/>
  <mergeCells count="9">
    <mergeCell ref="A2:B2"/>
    <mergeCell ref="A3:B3"/>
    <mergeCell ref="A4:B4"/>
    <mergeCell ref="A984:J984"/>
    <mergeCell ref="A985:G985"/>
    <mergeCell ref="A995:G995"/>
    <mergeCell ref="A998:G998"/>
    <mergeCell ref="A84:G84"/>
    <mergeCell ref="A960:G960"/>
  </mergeCells>
  <printOptions/>
  <pageMargins left="0.17" right="0.16" top="0.29" bottom="0.17" header="0.17" footer="0.23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sumitrade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Yekaterina</cp:lastModifiedBy>
  <cp:lastPrinted>2015-09-25T10:51:59Z</cp:lastPrinted>
  <dcterms:created xsi:type="dcterms:W3CDTF">2005-06-07T08:05:34Z</dcterms:created>
  <dcterms:modified xsi:type="dcterms:W3CDTF">2015-10-12T13:09:28Z</dcterms:modified>
  <cp:category/>
  <cp:version/>
  <cp:contentType/>
  <cp:contentStatus/>
</cp:coreProperties>
</file>