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<sst xmlns="http://schemas.openxmlformats.org/spreadsheetml/2006/main" count="56" uniqueCount="46">
  <si>
    <t>ссылка</t>
  </si>
  <si>
    <t>наименование</t>
  </si>
  <si>
    <t>кол-во</t>
  </si>
  <si>
    <t>Оплата</t>
  </si>
  <si>
    <t>Тарасова</t>
  </si>
  <si>
    <t>http://ru.iherb.com/21st-Century-Health-Care-Zoo-Friends-Complete-Children-s-Multivitamin-Multimineral-60-Chewable-Tablets/43853</t>
  </si>
  <si>
    <t>21st Century Health Care, Zoo Friends Complete, Комплекс мультивитаминов и минералов для детей, 60 жевательных таблеток</t>
  </si>
  <si>
    <t>Я</t>
  </si>
  <si>
    <t>http://ru.iherb.com/Twinlab-DMAE-Caps-100-Capsules/2361</t>
  </si>
  <si>
    <t>Twinlab, ДМАЭ, 100 капсул</t>
  </si>
  <si>
    <t>http://ru.iherb.com/Natrol-Advanced-Sleep-Melatonin-Maximum-Strength-10-mg-60-Tablets/25841</t>
  </si>
  <si>
    <t>Natrol, Мелатонин для спокойного сна, максимальное действие, 10 мг, 60 таблеток</t>
  </si>
  <si>
    <t>Бирюза</t>
  </si>
  <si>
    <t>http://ru.iherb.com/Nature-s-Way-Primadophilus-Kids-Orange-Flavor-Chewables-Ages-2-12-30-Tablets/18537</t>
  </si>
  <si>
    <t>Nature's Way, Примадофилус для детей в форме жевательных таблеток с апельсиновым вкусом, 30 таблеток</t>
  </si>
  <si>
    <t>http://ru.iherb.com/Nature-s-Way-Alive-Children-s-Multi-Vitamin-120-Chewable-Tablets/43068</t>
  </si>
  <si>
    <t>Nature's Way, Alive! Children's Multi-Vitamin, 120 Chewable Tablets</t>
  </si>
  <si>
    <t>*Милая*</t>
  </si>
  <si>
    <t>http://ru.iherb.com/Source-Naturals-Guarana-Energizer-900-mg-60-Tablets/39634</t>
  </si>
  <si>
    <t>Source Naturals, Гуарана энергетический 60 таблеток</t>
  </si>
  <si>
    <t>borzik</t>
  </si>
  <si>
    <t>http://ru.iherb.com/Nature-s-Plus-Source-of-Life-Animal-Parade-Calcium-Children-s-Chewable-Supplement-Natural-Vanilla-Sundae-Flavor-90-Animals/7531</t>
  </si>
  <si>
    <t>Nature's Plus, Источник жизни, Жевательные таблетки для детей с кальцием с ванильным вкусом, 90 животных</t>
  </si>
  <si>
    <t>Grafikka</t>
  </si>
  <si>
    <t>цена</t>
  </si>
  <si>
    <t>со скидкой</t>
  </si>
  <si>
    <t>http://ru.iherb.com/ChildLife-Essentials-Vitamin-D3-Natural-Berry-Flavor-1-fl-oz-29-6-ml/24742</t>
  </si>
  <si>
    <t>ChildLife, Essentials, Витамин D3, природный вкус ягод, 1 жидкая унция (29,6 мл)</t>
  </si>
  <si>
    <t>stroka</t>
  </si>
  <si>
    <t>http://ru.iherb.com/Rainbow-Light-Just-Once-Food-Based-Calcium-180-Tablets/1778</t>
  </si>
  <si>
    <t>Rainbow Light, Just Once, Пищевой кальций, 180 таблеток</t>
  </si>
  <si>
    <t>http://ru.iherb.com/Now-Foods-Garlic-Oil-1500-mg-250-Softgels/599</t>
  </si>
  <si>
    <t>Now Foods, Чесночное масло, 1500 мг, 250 капсул</t>
  </si>
  <si>
    <t>http://ru.iherb.com/Sundown-Naturals-Daily-Multi-100-Caplets/32872</t>
  </si>
  <si>
    <t>Rexall Sundown Naturals, Daily Multi, 100 Caplets</t>
  </si>
  <si>
    <t>http://ru.iherb.com/Mason-Vitamins-Healthy-Kids-Cod-Liver-Oil-Chewable-with-Vitamin-D-Tasty-Orange-Flavor-100-Chewables/50059</t>
  </si>
  <si>
    <t>Mason Vitamins, Healthy Kids, Масло печени трески жевательные, с витамином D, вкусный апельсиновый вкус 100 жевательныхs</t>
  </si>
  <si>
    <t>http://ru.iherb.com/Natural-Balance-Chitosan-1-000-mg-120-Capsules/4599</t>
  </si>
  <si>
    <t>Natural Balance, Хитозан, 1000 мг, 120 капсул</t>
  </si>
  <si>
    <t>http://ru.iherb.com/Method-Antibac-Bathroom-Cleaner-Spearmint-28-fl-oz-828-ml/36822</t>
  </si>
  <si>
    <t>Method, Антибактериальное, чистящее средство для ванны, Мята, 28 жидких унций (828 мл)</t>
  </si>
  <si>
    <t>http://ru.iherb.com/Primaforce-Caffeine-200-mg-90-Tablets/58650</t>
  </si>
  <si>
    <t>Primaforce, Кофеин, 200 мг, 90 таблеток</t>
  </si>
  <si>
    <t>в рублях</t>
  </si>
  <si>
    <t>сумма</t>
  </si>
  <si>
    <t>Skykin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</si>
</sst>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£-809]#,##0.00"/>
    <numFmt numFmtId="165" formatCode="0.0"/>
    <numFmt numFmtId="166" formatCode="#,##0.00&quot;р.&quot;"/>
    <numFmt numFmtId="167" formatCode="#,##0.00_р_."/>
    <numFmt numFmtId="168" formatCode="[$$-409]#,##0.00"/>
  </numFmts>
  <fonts count="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15" applyAlignment="1">
      <alignment/>
    </xf>
    <xf numFmtId="166" fontId="0" fillId="0" borderId="0" xfId="0" applyNumberFormat="1" applyAlignment="1">
      <alignment/>
    </xf>
    <xf numFmtId="1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8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2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39</xdr:row>
      <xdr:rowOff>38100</xdr:rowOff>
    </xdr:from>
    <xdr:to>
      <xdr:col>10</xdr:col>
      <xdr:colOff>619125</xdr:colOff>
      <xdr:row>48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419850"/>
          <a:ext cx="106775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workbookViewId="0" topLeftCell="A10">
      <selection activeCell="I31" sqref="A31:I31"/>
    </sheetView>
  </sheetViews>
  <sheetFormatPr defaultColWidth="9.00390625" defaultRowHeight="12.75"/>
  <cols>
    <col min="1" max="1" width="20.00390625" style="12" customWidth="1"/>
    <col min="2" max="2" width="12.375" style="13" customWidth="1"/>
    <col min="3" max="3" width="10.25390625" style="13" hidden="1" customWidth="1"/>
    <col min="4" max="4" width="38.625" style="13" customWidth="1"/>
    <col min="5" max="5" width="7.125" style="14" customWidth="1"/>
    <col min="6" max="6" width="9.375" style="17" bestFit="1" customWidth="1"/>
    <col min="7" max="7" width="12.00390625" style="17" customWidth="1"/>
    <col min="8" max="8" width="10.125" style="15" customWidth="1"/>
    <col min="9" max="9" width="9.75390625" style="15" bestFit="1" customWidth="1"/>
    <col min="10" max="10" width="13.375" style="15" bestFit="1" customWidth="1"/>
    <col min="11" max="16384" width="9.125" style="12" customWidth="1"/>
  </cols>
  <sheetData>
    <row r="1" spans="2:10" s="8" customFormat="1" ht="12.75">
      <c r="B1" s="9" t="s">
        <v>0</v>
      </c>
      <c r="C1" s="9"/>
      <c r="D1" s="9" t="s">
        <v>1</v>
      </c>
      <c r="E1" s="10" t="s">
        <v>2</v>
      </c>
      <c r="F1" s="16" t="s">
        <v>24</v>
      </c>
      <c r="G1" s="16" t="s">
        <v>25</v>
      </c>
      <c r="H1" s="11" t="s">
        <v>43</v>
      </c>
      <c r="I1" s="11" t="s">
        <v>44</v>
      </c>
      <c r="J1" s="11" t="s">
        <v>3</v>
      </c>
    </row>
    <row r="3" spans="1:9" ht="12.75">
      <c r="A3" s="12" t="s">
        <v>4</v>
      </c>
      <c r="B3" s="13" t="s">
        <v>10</v>
      </c>
      <c r="D3" s="13" t="s">
        <v>11</v>
      </c>
      <c r="E3" s="14">
        <v>1</v>
      </c>
      <c r="F3" s="17">
        <v>6.89</v>
      </c>
      <c r="G3" s="17">
        <f>F3*0.9</f>
        <v>6.201</v>
      </c>
      <c r="H3" s="15">
        <f>G3*73.9</f>
        <v>458.2539</v>
      </c>
      <c r="I3" s="15">
        <f>H3</f>
        <v>458.2539</v>
      </c>
    </row>
    <row r="4" spans="1:9" ht="13.5" thickBot="1">
      <c r="A4" s="18"/>
      <c r="B4" s="19"/>
      <c r="C4" s="19"/>
      <c r="D4" s="19"/>
      <c r="E4" s="20"/>
      <c r="F4" s="21"/>
      <c r="G4" s="21"/>
      <c r="H4" s="22"/>
      <c r="I4" s="22"/>
    </row>
    <row r="6" spans="1:8" ht="12.75">
      <c r="A6" s="12" t="s">
        <v>12</v>
      </c>
      <c r="B6" s="13" t="s">
        <v>13</v>
      </c>
      <c r="D6" s="9" t="s">
        <v>14</v>
      </c>
      <c r="E6" s="14">
        <v>1</v>
      </c>
      <c r="F6" s="17">
        <v>6.96</v>
      </c>
      <c r="G6" s="17">
        <f>F6*0.9</f>
        <v>6.264</v>
      </c>
      <c r="H6" s="15">
        <f aca="true" t="shared" si="0" ref="H4:H37">G6*73.9</f>
        <v>462.90960000000007</v>
      </c>
    </row>
    <row r="7" spans="2:8" ht="12.75">
      <c r="B7" s="13" t="s">
        <v>15</v>
      </c>
      <c r="D7" s="13" t="s">
        <v>16</v>
      </c>
      <c r="E7" s="14">
        <v>1</v>
      </c>
      <c r="F7" s="17">
        <v>10.7</v>
      </c>
      <c r="G7" s="17">
        <f aca="true" t="shared" si="1" ref="G7:G36">F7*0.9</f>
        <v>9.629999999999999</v>
      </c>
      <c r="H7" s="15">
        <f t="shared" si="0"/>
        <v>711.6569999999999</v>
      </c>
    </row>
    <row r="8" spans="2:8" ht="12.75">
      <c r="B8" s="13" t="s">
        <v>21</v>
      </c>
      <c r="D8" s="13" t="s">
        <v>22</v>
      </c>
      <c r="E8" s="14">
        <v>1</v>
      </c>
      <c r="F8" s="17">
        <v>10.03</v>
      </c>
      <c r="G8" s="17">
        <f t="shared" si="1"/>
        <v>9.027</v>
      </c>
      <c r="H8" s="15">
        <f t="shared" si="0"/>
        <v>667.0953</v>
      </c>
    </row>
    <row r="9" spans="1:9" ht="13.5" thickBot="1">
      <c r="A9" s="18"/>
      <c r="B9" s="19"/>
      <c r="C9" s="19"/>
      <c r="D9" s="19"/>
      <c r="E9" s="20"/>
      <c r="F9" s="21"/>
      <c r="G9" s="21"/>
      <c r="H9" s="22"/>
      <c r="I9" s="22">
        <f>H8+H7+H6</f>
        <v>1841.6619</v>
      </c>
    </row>
    <row r="11" spans="1:8" ht="12.75">
      <c r="A11" s="12" t="s">
        <v>17</v>
      </c>
      <c r="B11" s="13" t="s">
        <v>8</v>
      </c>
      <c r="D11" s="13" t="s">
        <v>9</v>
      </c>
      <c r="E11" s="14">
        <v>1</v>
      </c>
      <c r="F11" s="17">
        <v>6.63</v>
      </c>
      <c r="G11" s="17">
        <f t="shared" si="1"/>
        <v>5.967</v>
      </c>
      <c r="H11" s="15">
        <f t="shared" si="0"/>
        <v>440.9613</v>
      </c>
    </row>
    <row r="12" spans="1:9" ht="12.75">
      <c r="A12" s="23"/>
      <c r="B12" s="24" t="s">
        <v>18</v>
      </c>
      <c r="C12" s="24"/>
      <c r="D12" s="24" t="s">
        <v>19</v>
      </c>
      <c r="E12" s="25">
        <v>1</v>
      </c>
      <c r="F12" s="26">
        <v>5.67</v>
      </c>
      <c r="G12" s="26">
        <f t="shared" si="1"/>
        <v>5.103</v>
      </c>
      <c r="H12" s="27">
        <f t="shared" si="0"/>
        <v>377.1117</v>
      </c>
      <c r="I12" s="27"/>
    </row>
    <row r="13" spans="1:9" ht="13.5" thickBot="1">
      <c r="A13" s="18"/>
      <c r="B13" s="19"/>
      <c r="C13" s="19"/>
      <c r="D13" s="19"/>
      <c r="E13" s="20"/>
      <c r="F13" s="21"/>
      <c r="G13" s="21"/>
      <c r="H13" s="22"/>
      <c r="I13" s="22">
        <f>H12+H11</f>
        <v>818.073</v>
      </c>
    </row>
    <row r="15" spans="1:8" ht="12.75">
      <c r="A15" s="12" t="s">
        <v>20</v>
      </c>
      <c r="B15" s="13" t="s">
        <v>18</v>
      </c>
      <c r="D15" s="13" t="s">
        <v>19</v>
      </c>
      <c r="E15" s="14">
        <v>1</v>
      </c>
      <c r="F15" s="17">
        <v>5.67</v>
      </c>
      <c r="G15" s="17">
        <f t="shared" si="1"/>
        <v>5.103</v>
      </c>
      <c r="H15" s="15">
        <f t="shared" si="0"/>
        <v>377.1117</v>
      </c>
    </row>
    <row r="16" spans="2:8" ht="12.75">
      <c r="B16" s="13" t="s">
        <v>13</v>
      </c>
      <c r="D16" s="9" t="s">
        <v>14</v>
      </c>
      <c r="E16" s="14">
        <v>1</v>
      </c>
      <c r="F16" s="17">
        <v>6.96</v>
      </c>
      <c r="G16" s="17">
        <f t="shared" si="1"/>
        <v>6.264</v>
      </c>
      <c r="H16" s="15">
        <f t="shared" si="0"/>
        <v>462.90960000000007</v>
      </c>
    </row>
    <row r="17" spans="1:9" ht="13.5" thickBot="1">
      <c r="A17" s="18"/>
      <c r="B17" s="19"/>
      <c r="C17" s="19"/>
      <c r="D17" s="19"/>
      <c r="E17" s="20"/>
      <c r="F17" s="21"/>
      <c r="G17" s="21"/>
      <c r="H17" s="22"/>
      <c r="I17" s="22">
        <f>H16+H15</f>
        <v>840.0213000000001</v>
      </c>
    </row>
    <row r="19" spans="1:8" ht="12.75">
      <c r="A19" s="12" t="s">
        <v>23</v>
      </c>
      <c r="B19" s="13" t="s">
        <v>5</v>
      </c>
      <c r="D19" s="13" t="s">
        <v>6</v>
      </c>
      <c r="E19" s="14">
        <v>1</v>
      </c>
      <c r="F19" s="17">
        <v>3.54</v>
      </c>
      <c r="G19" s="17">
        <f t="shared" si="1"/>
        <v>3.186</v>
      </c>
      <c r="H19" s="15">
        <f t="shared" si="0"/>
        <v>235.4454</v>
      </c>
    </row>
    <row r="20" spans="2:8" ht="12.75">
      <c r="B20" s="13" t="s">
        <v>8</v>
      </c>
      <c r="D20" s="13" t="s">
        <v>9</v>
      </c>
      <c r="E20" s="14">
        <v>1</v>
      </c>
      <c r="F20" s="17">
        <v>6.63</v>
      </c>
      <c r="G20" s="17">
        <f t="shared" si="1"/>
        <v>5.967</v>
      </c>
      <c r="H20" s="15">
        <f t="shared" si="0"/>
        <v>440.9613</v>
      </c>
    </row>
    <row r="21" spans="2:8" ht="12.75">
      <c r="B21" s="13" t="s">
        <v>13</v>
      </c>
      <c r="D21" s="9" t="s">
        <v>14</v>
      </c>
      <c r="E21" s="14">
        <v>1</v>
      </c>
      <c r="F21" s="17">
        <v>6.96</v>
      </c>
      <c r="G21" s="17">
        <f t="shared" si="1"/>
        <v>6.264</v>
      </c>
      <c r="H21" s="15">
        <f t="shared" si="0"/>
        <v>462.90960000000007</v>
      </c>
    </row>
    <row r="22" spans="2:8" ht="12.75">
      <c r="B22" s="13" t="s">
        <v>26</v>
      </c>
      <c r="D22" s="13" t="s">
        <v>27</v>
      </c>
      <c r="E22" s="14">
        <v>1</v>
      </c>
      <c r="F22" s="17">
        <v>6.15</v>
      </c>
      <c r="G22" s="17">
        <f t="shared" si="1"/>
        <v>5.535</v>
      </c>
      <c r="H22" s="15">
        <f t="shared" si="0"/>
        <v>409.03650000000005</v>
      </c>
    </row>
    <row r="23" spans="1:9" ht="13.5" thickBot="1">
      <c r="A23" s="18"/>
      <c r="B23" s="19"/>
      <c r="C23" s="19"/>
      <c r="D23" s="19"/>
      <c r="E23" s="20"/>
      <c r="F23" s="21"/>
      <c r="G23" s="21"/>
      <c r="H23" s="22"/>
      <c r="I23" s="22">
        <f>H22+H21+H20+H19</f>
        <v>1548.3528000000001</v>
      </c>
    </row>
    <row r="25" spans="1:8" ht="12.75">
      <c r="A25" s="12" t="s">
        <v>28</v>
      </c>
      <c r="B25" s="13" t="s">
        <v>29</v>
      </c>
      <c r="D25" s="13" t="s">
        <v>30</v>
      </c>
      <c r="E25" s="14">
        <v>1</v>
      </c>
      <c r="F25" s="17">
        <v>15.39</v>
      </c>
      <c r="G25" s="17">
        <f t="shared" si="1"/>
        <v>13.851</v>
      </c>
      <c r="H25" s="15">
        <f t="shared" si="0"/>
        <v>1023.5889000000002</v>
      </c>
    </row>
    <row r="26" spans="2:8" ht="12.75">
      <c r="B26" s="13" t="s">
        <v>31</v>
      </c>
      <c r="D26" s="13" t="s">
        <v>32</v>
      </c>
      <c r="E26" s="14">
        <v>1</v>
      </c>
      <c r="F26" s="17">
        <v>7.79</v>
      </c>
      <c r="G26" s="17">
        <f t="shared" si="1"/>
        <v>7.011</v>
      </c>
      <c r="H26" s="15">
        <f t="shared" si="0"/>
        <v>518.1129000000001</v>
      </c>
    </row>
    <row r="27" spans="2:8" ht="12.75">
      <c r="B27" s="13" t="s">
        <v>33</v>
      </c>
      <c r="D27" s="13" t="s">
        <v>34</v>
      </c>
      <c r="E27" s="14">
        <v>1</v>
      </c>
      <c r="F27" s="17">
        <v>6.69</v>
      </c>
      <c r="G27" s="17">
        <f t="shared" si="1"/>
        <v>6.021000000000001</v>
      </c>
      <c r="H27" s="15">
        <f t="shared" si="0"/>
        <v>444.9519000000001</v>
      </c>
    </row>
    <row r="28" spans="2:8" ht="12.75">
      <c r="B28" s="13" t="s">
        <v>35</v>
      </c>
      <c r="D28" s="13" t="s">
        <v>36</v>
      </c>
      <c r="E28" s="14">
        <v>1</v>
      </c>
      <c r="F28" s="17">
        <v>4.38</v>
      </c>
      <c r="G28" s="17">
        <f t="shared" si="1"/>
        <v>3.942</v>
      </c>
      <c r="H28" s="15">
        <f t="shared" si="0"/>
        <v>291.3138</v>
      </c>
    </row>
    <row r="29" spans="1:10" ht="13.5" thickBot="1">
      <c r="A29" s="18"/>
      <c r="B29" s="19"/>
      <c r="C29" s="19"/>
      <c r="D29" s="19"/>
      <c r="E29" s="20"/>
      <c r="F29" s="21"/>
      <c r="G29" s="21"/>
      <c r="H29" s="22"/>
      <c r="I29" s="22">
        <f>H28+H27+H26+H25</f>
        <v>2277.9675000000007</v>
      </c>
      <c r="J29" s="28">
        <v>2000</v>
      </c>
    </row>
    <row r="30" spans="1:10" ht="12.75">
      <c r="A30" s="23"/>
      <c r="B30" s="24"/>
      <c r="C30" s="24"/>
      <c r="D30" s="24"/>
      <c r="E30" s="25"/>
      <c r="F30" s="26"/>
      <c r="G30" s="26"/>
      <c r="H30" s="27"/>
      <c r="I30" s="27"/>
      <c r="J30" s="29"/>
    </row>
    <row r="31" spans="1:256" ht="12.75">
      <c r="A31" s="13" t="s">
        <v>45</v>
      </c>
      <c r="B31" s="13" t="s">
        <v>10</v>
      </c>
      <c r="D31" s="13" t="s">
        <v>11</v>
      </c>
      <c r="E31" s="14">
        <v>1</v>
      </c>
      <c r="F31" s="17">
        <v>6.89</v>
      </c>
      <c r="G31" s="17">
        <f>F31*0.9</f>
        <v>6.201</v>
      </c>
      <c r="H31" s="15">
        <f>G31*73.9</f>
        <v>458.2539</v>
      </c>
      <c r="I31" s="15">
        <f>H31</f>
        <v>458.2539</v>
      </c>
      <c r="J31" s="13"/>
      <c r="K31" s="13"/>
      <c r="L31" s="14"/>
      <c r="M31" s="17"/>
      <c r="N31" s="17"/>
      <c r="O31" s="15"/>
      <c r="P31" s="15"/>
      <c r="Q31" s="13"/>
      <c r="R31" s="13"/>
      <c r="S31" s="13"/>
      <c r="T31" s="14"/>
      <c r="U31" s="17"/>
      <c r="V31" s="17"/>
      <c r="W31" s="15"/>
      <c r="X31" s="15"/>
      <c r="Y31" s="13"/>
      <c r="Z31" s="13"/>
      <c r="AA31" s="13"/>
      <c r="AB31" s="14"/>
      <c r="AC31" s="17"/>
      <c r="AD31" s="17"/>
      <c r="AE31" s="15"/>
      <c r="AF31" s="15"/>
      <c r="AG31" s="13"/>
      <c r="AH31" s="13"/>
      <c r="AI31" s="13"/>
      <c r="AJ31" s="14"/>
      <c r="AK31" s="17"/>
      <c r="AL31" s="17"/>
      <c r="AM31" s="15"/>
      <c r="AN31" s="15"/>
      <c r="AO31" s="13"/>
      <c r="AP31" s="13"/>
      <c r="AQ31" s="13"/>
      <c r="AR31" s="14"/>
      <c r="AS31" s="17"/>
      <c r="AT31" s="17"/>
      <c r="AU31" s="15"/>
      <c r="AV31" s="15"/>
      <c r="AW31" s="13"/>
      <c r="AX31" s="13"/>
      <c r="AY31" s="13"/>
      <c r="AZ31" s="14"/>
      <c r="BA31" s="17"/>
      <c r="BB31" s="17"/>
      <c r="BC31" s="15"/>
      <c r="BD31" s="15"/>
      <c r="BE31" s="13"/>
      <c r="BF31" s="13"/>
      <c r="BG31" s="13"/>
      <c r="BH31" s="14"/>
      <c r="BI31" s="17"/>
      <c r="BJ31" s="17"/>
      <c r="BK31" s="15"/>
      <c r="BL31" s="15"/>
      <c r="BM31" s="13"/>
      <c r="BN31" s="13"/>
      <c r="BO31" s="13"/>
      <c r="BP31" s="14"/>
      <c r="BQ31" s="17"/>
      <c r="BR31" s="17"/>
      <c r="BS31" s="15"/>
      <c r="BT31" s="15"/>
      <c r="BU31" s="13"/>
      <c r="BV31" s="13"/>
      <c r="BW31" s="13"/>
      <c r="BX31" s="14"/>
      <c r="BY31" s="17"/>
      <c r="BZ31" s="17"/>
      <c r="CA31" s="15"/>
      <c r="CB31" s="15"/>
      <c r="CC31" s="13"/>
      <c r="CD31" s="13"/>
      <c r="CE31" s="13"/>
      <c r="CF31" s="14"/>
      <c r="CG31" s="17"/>
      <c r="CH31" s="17"/>
      <c r="CI31" s="15"/>
      <c r="CJ31" s="15"/>
      <c r="CK31" s="13"/>
      <c r="CL31" s="13"/>
      <c r="CM31" s="13"/>
      <c r="CN31" s="14"/>
      <c r="CO31" s="17"/>
      <c r="CP31" s="17"/>
      <c r="CQ31" s="15"/>
      <c r="CR31" s="15"/>
      <c r="CS31" s="13"/>
      <c r="CT31" s="13"/>
      <c r="CU31" s="13"/>
      <c r="CV31" s="14"/>
      <c r="CW31" s="17"/>
      <c r="CX31" s="17"/>
      <c r="CY31" s="15"/>
      <c r="CZ31" s="15"/>
      <c r="DA31" s="13"/>
      <c r="DB31" s="13"/>
      <c r="DC31" s="13"/>
      <c r="DD31" s="14"/>
      <c r="DE31" s="17"/>
      <c r="DF31" s="17"/>
      <c r="DG31" s="15"/>
      <c r="DH31" s="15"/>
      <c r="DI31" s="13"/>
      <c r="DJ31" s="13"/>
      <c r="DK31" s="13"/>
      <c r="DL31" s="14"/>
      <c r="DM31" s="17"/>
      <c r="DN31" s="17"/>
      <c r="DO31" s="15"/>
      <c r="DP31" s="15"/>
      <c r="DQ31" s="13"/>
      <c r="DR31" s="13"/>
      <c r="DS31" s="13"/>
      <c r="DT31" s="14"/>
      <c r="DU31" s="17"/>
      <c r="DV31" s="17"/>
      <c r="DW31" s="15"/>
      <c r="DX31" s="15"/>
      <c r="DY31" s="13"/>
      <c r="DZ31" s="13"/>
      <c r="EA31" s="13"/>
      <c r="EB31" s="14"/>
      <c r="EC31" s="17"/>
      <c r="ED31" s="17"/>
      <c r="EE31" s="15"/>
      <c r="EF31" s="15"/>
      <c r="EG31" s="13"/>
      <c r="EH31" s="13"/>
      <c r="EI31" s="13"/>
      <c r="EJ31" s="14"/>
      <c r="EK31" s="17"/>
      <c r="EL31" s="17"/>
      <c r="EM31" s="15"/>
      <c r="EN31" s="15"/>
      <c r="EO31" s="13"/>
      <c r="EP31" s="13"/>
      <c r="EQ31" s="13"/>
      <c r="ER31" s="14"/>
      <c r="ES31" s="17"/>
      <c r="ET31" s="17"/>
      <c r="EU31" s="15"/>
      <c r="EV31" s="15"/>
      <c r="EW31" s="13"/>
      <c r="EX31" s="13"/>
      <c r="EY31" s="13"/>
      <c r="EZ31" s="14"/>
      <c r="FA31" s="17"/>
      <c r="FB31" s="17"/>
      <c r="FC31" s="15"/>
      <c r="FD31" s="15"/>
      <c r="FE31" s="13"/>
      <c r="FF31" s="13"/>
      <c r="FG31" s="13"/>
      <c r="FH31" s="14"/>
      <c r="FI31" s="17"/>
      <c r="FJ31" s="17"/>
      <c r="FK31" s="15"/>
      <c r="FL31" s="15"/>
      <c r="FM31" s="13"/>
      <c r="FN31" s="13"/>
      <c r="FO31" s="13"/>
      <c r="FP31" s="14"/>
      <c r="FQ31" s="17"/>
      <c r="FR31" s="17"/>
      <c r="FS31" s="15"/>
      <c r="FT31" s="15"/>
      <c r="FU31" s="13"/>
      <c r="FV31" s="13"/>
      <c r="FW31" s="13"/>
      <c r="FX31" s="14"/>
      <c r="FY31" s="17"/>
      <c r="FZ31" s="17"/>
      <c r="GA31" s="15"/>
      <c r="GB31" s="15"/>
      <c r="GC31" s="13"/>
      <c r="GD31" s="13"/>
      <c r="GE31" s="13"/>
      <c r="GF31" s="14"/>
      <c r="GG31" s="17"/>
      <c r="GH31" s="17"/>
      <c r="GI31" s="15"/>
      <c r="GJ31" s="15"/>
      <c r="GK31" s="13"/>
      <c r="GL31" s="13"/>
      <c r="GM31" s="13"/>
      <c r="GN31" s="14"/>
      <c r="GO31" s="17"/>
      <c r="GP31" s="17"/>
      <c r="GQ31" s="15"/>
      <c r="GR31" s="15"/>
      <c r="GS31" s="13"/>
      <c r="GT31" s="13"/>
      <c r="GU31" s="13"/>
      <c r="GV31" s="14"/>
      <c r="GW31" s="17"/>
      <c r="GX31" s="17"/>
      <c r="GY31" s="15"/>
      <c r="GZ31" s="15"/>
      <c r="HA31" s="13"/>
      <c r="HB31" s="13"/>
      <c r="HC31" s="13"/>
      <c r="HD31" s="14"/>
      <c r="HE31" s="17"/>
      <c r="HF31" s="17"/>
      <c r="HG31" s="15"/>
      <c r="HH31" s="15"/>
      <c r="HI31" s="13"/>
      <c r="HJ31" s="13"/>
      <c r="HK31" s="13"/>
      <c r="HL31" s="14"/>
      <c r="HM31" s="17"/>
      <c r="HN31" s="17"/>
      <c r="HO31" s="15"/>
      <c r="HP31" s="15"/>
      <c r="HQ31" s="13"/>
      <c r="HR31" s="13"/>
      <c r="HS31" s="13"/>
      <c r="HT31" s="14"/>
      <c r="HU31" s="17"/>
      <c r="HV31" s="17"/>
      <c r="HW31" s="15"/>
      <c r="HX31" s="15"/>
      <c r="HY31" s="13"/>
      <c r="HZ31" s="13"/>
      <c r="IA31" s="13"/>
      <c r="IB31" s="14"/>
      <c r="IC31" s="17"/>
      <c r="ID31" s="17"/>
      <c r="IE31" s="15"/>
      <c r="IF31" s="15"/>
      <c r="IG31" s="13"/>
      <c r="IH31" s="13"/>
      <c r="II31" s="13"/>
      <c r="IJ31" s="14"/>
      <c r="IK31" s="17"/>
      <c r="IL31" s="17"/>
      <c r="IM31" s="15"/>
      <c r="IN31" s="15"/>
      <c r="IO31" s="13"/>
      <c r="IP31" s="13"/>
      <c r="IQ31" s="13"/>
      <c r="IR31" s="14"/>
      <c r="IS31" s="17"/>
      <c r="IT31" s="17"/>
      <c r="IU31" s="15"/>
      <c r="IV31" s="15"/>
    </row>
    <row r="32" spans="1:9" ht="13.5" thickBot="1">
      <c r="A32" s="18"/>
      <c r="B32" s="19"/>
      <c r="C32" s="19"/>
      <c r="D32" s="19"/>
      <c r="E32" s="20"/>
      <c r="F32" s="21"/>
      <c r="G32" s="21"/>
      <c r="H32" s="22"/>
      <c r="I32" s="22"/>
    </row>
    <row r="33" spans="1:4" ht="12.75">
      <c r="A33" s="12" t="s">
        <v>7</v>
      </c>
      <c r="D33" s="9"/>
    </row>
    <row r="34" spans="2:8" ht="12.75">
      <c r="B34" s="13" t="s">
        <v>37</v>
      </c>
      <c r="D34" s="13" t="s">
        <v>38</v>
      </c>
      <c r="E34" s="14">
        <v>1</v>
      </c>
      <c r="F34" s="17">
        <v>8.01</v>
      </c>
      <c r="G34" s="17">
        <f t="shared" si="1"/>
        <v>7.209</v>
      </c>
      <c r="H34" s="15">
        <f t="shared" si="0"/>
        <v>532.7451</v>
      </c>
    </row>
    <row r="35" spans="2:8" ht="12.75">
      <c r="B35" s="13" t="s">
        <v>39</v>
      </c>
      <c r="D35" s="13" t="s">
        <v>40</v>
      </c>
      <c r="E35" s="14">
        <v>1</v>
      </c>
      <c r="F35" s="17">
        <v>3.82</v>
      </c>
      <c r="G35" s="17">
        <f t="shared" si="1"/>
        <v>3.4379999999999997</v>
      </c>
      <c r="H35" s="15">
        <f t="shared" si="0"/>
        <v>254.0682</v>
      </c>
    </row>
    <row r="36" spans="2:8" ht="12.75">
      <c r="B36" s="13" t="s">
        <v>41</v>
      </c>
      <c r="D36" s="13" t="s">
        <v>42</v>
      </c>
      <c r="E36" s="14">
        <v>1</v>
      </c>
      <c r="F36" s="17">
        <v>6.14</v>
      </c>
      <c r="G36" s="17">
        <f t="shared" si="1"/>
        <v>5.526</v>
      </c>
      <c r="H36" s="15">
        <f t="shared" si="0"/>
        <v>408.3714</v>
      </c>
    </row>
    <row r="37" ht="12.75">
      <c r="I37" s="15">
        <f>H36+H35+H34+H33</f>
        <v>1195.1846999999998</v>
      </c>
    </row>
    <row r="41" ht="12.75"/>
    <row r="42" ht="12.75"/>
    <row r="43" ht="12.75"/>
    <row r="44" ht="12.75"/>
    <row r="45" ht="12.75"/>
    <row r="46" ht="12.75"/>
    <row r="47" ht="12.75"/>
    <row r="48" ht="12.7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2"/>
  <sheetViews>
    <sheetView workbookViewId="0" topLeftCell="A1">
      <selection activeCell="A2" sqref="A2"/>
    </sheetView>
  </sheetViews>
  <sheetFormatPr defaultColWidth="9.00390625" defaultRowHeight="12.75"/>
  <cols>
    <col min="1" max="1" width="15.00390625" style="0" customWidth="1"/>
    <col min="2" max="3" width="0" style="0" hidden="1" customWidth="1"/>
    <col min="4" max="4" width="0" style="1" hidden="1" customWidth="1"/>
    <col min="5" max="6" width="23.00390625" style="1" hidden="1" customWidth="1"/>
    <col min="7" max="7" width="5.875" style="3" hidden="1" customWidth="1"/>
    <col min="8" max="8" width="0" style="2" hidden="1" customWidth="1"/>
    <col min="9" max="9" width="0" style="0" hidden="1" customWidth="1"/>
    <col min="10" max="10" width="11.25390625" style="5" hidden="1" customWidth="1"/>
    <col min="11" max="11" width="9.125" style="5" hidden="1" customWidth="1"/>
    <col min="12" max="12" width="10.25390625" style="0" hidden="1" customWidth="1"/>
    <col min="13" max="13" width="10.625" style="0" customWidth="1"/>
  </cols>
  <sheetData>
    <row r="1" spans="9:12" ht="12.75">
      <c r="I1" s="5"/>
      <c r="J1" s="7"/>
      <c r="L1" s="5"/>
    </row>
    <row r="2" spans="9:12" ht="12.75">
      <c r="I2" s="5"/>
      <c r="J2" s="7"/>
      <c r="L2" s="5"/>
    </row>
    <row r="3" spans="9:12" ht="12.75">
      <c r="I3" s="5"/>
      <c r="J3" s="7"/>
      <c r="L3" s="5"/>
    </row>
    <row r="4" spans="9:12" ht="12.75">
      <c r="I4" s="5"/>
      <c r="J4" s="7"/>
      <c r="L4" s="5"/>
    </row>
    <row r="5" spans="2:12" ht="12.75">
      <c r="B5" s="4"/>
      <c r="I5" s="5"/>
      <c r="J5" s="7"/>
      <c r="L5" s="5"/>
    </row>
    <row r="6" spans="9:12" ht="12.75">
      <c r="I6" s="5"/>
      <c r="J6" s="7"/>
      <c r="L6" s="5"/>
    </row>
    <row r="7" spans="9:12" ht="12.75">
      <c r="I7" s="5"/>
      <c r="J7" s="7"/>
      <c r="L7" s="5"/>
    </row>
    <row r="8" spans="9:12" ht="12.75">
      <c r="I8" s="5"/>
      <c r="J8" s="7"/>
      <c r="L8" s="5"/>
    </row>
    <row r="9" spans="9:12" ht="12.75">
      <c r="I9" s="5"/>
      <c r="J9" s="7"/>
      <c r="L9" s="5"/>
    </row>
    <row r="10" spans="9:12" ht="12.75">
      <c r="I10" s="5"/>
      <c r="J10" s="7"/>
      <c r="L10" s="5"/>
    </row>
    <row r="11" spans="9:12" ht="12.75">
      <c r="I11" s="5"/>
      <c r="J11" s="7"/>
      <c r="L11" s="5"/>
    </row>
    <row r="12" spans="9:12" ht="12.75">
      <c r="I12" s="5"/>
      <c r="J12" s="7"/>
      <c r="L12" s="5"/>
    </row>
    <row r="13" spans="9:12" ht="12.75">
      <c r="I13" s="5"/>
      <c r="J13" s="7"/>
      <c r="L13" s="5"/>
    </row>
    <row r="14" spans="9:12" ht="12.75">
      <c r="I14" s="5"/>
      <c r="J14" s="7"/>
      <c r="L14" s="5"/>
    </row>
    <row r="15" spans="9:12" ht="12.75">
      <c r="I15" s="5"/>
      <c r="J15" s="7"/>
      <c r="L15" s="5"/>
    </row>
    <row r="16" spans="9:12" ht="12.75">
      <c r="I16" s="5"/>
      <c r="J16" s="7"/>
      <c r="L16" s="5"/>
    </row>
    <row r="17" spans="9:12" ht="12.75">
      <c r="I17" s="5"/>
      <c r="J17" s="7"/>
      <c r="L17" s="5"/>
    </row>
    <row r="18" spans="9:12" ht="12.75">
      <c r="I18" s="5"/>
      <c r="J18" s="7"/>
      <c r="L18" s="5"/>
    </row>
    <row r="19" spans="9:12" ht="12.75">
      <c r="I19" s="5"/>
      <c r="J19" s="7"/>
      <c r="L19" s="5"/>
    </row>
    <row r="20" spans="9:12" ht="12.75">
      <c r="I20" s="5"/>
      <c r="J20" s="7"/>
      <c r="L20" s="5"/>
    </row>
    <row r="21" spans="9:12" ht="12.75">
      <c r="I21" s="5"/>
      <c r="J21" s="7"/>
      <c r="L21" s="5"/>
    </row>
    <row r="22" spans="2:12" ht="12.75">
      <c r="B22" s="4"/>
      <c r="I22" s="5"/>
      <c r="J22" s="7"/>
      <c r="L22" s="5"/>
    </row>
    <row r="23" spans="9:12" ht="12.75">
      <c r="I23" s="5"/>
      <c r="J23" s="7"/>
      <c r="L23" s="5"/>
    </row>
    <row r="24" spans="9:12" ht="12.75">
      <c r="I24" s="5"/>
      <c r="J24" s="7"/>
      <c r="L24" s="5"/>
    </row>
    <row r="25" spans="9:12" ht="12.75">
      <c r="I25" s="5"/>
      <c r="J25" s="7"/>
      <c r="L25" s="5"/>
    </row>
    <row r="26" spans="9:12" ht="12.75">
      <c r="I26" s="5"/>
      <c r="J26" s="7"/>
      <c r="L26" s="5"/>
    </row>
    <row r="27" spans="9:12" ht="12.75">
      <c r="I27" s="5"/>
      <c r="J27" s="7"/>
      <c r="L27" s="5"/>
    </row>
    <row r="28" spans="9:12" ht="12.75">
      <c r="I28" s="5"/>
      <c r="J28" s="7"/>
      <c r="L28" s="5"/>
    </row>
    <row r="29" spans="9:12" ht="12.75">
      <c r="I29" s="5"/>
      <c r="J29" s="7"/>
      <c r="L29" s="5"/>
    </row>
    <row r="30" spans="9:12" ht="12.75">
      <c r="I30" s="5"/>
      <c r="J30" s="7"/>
      <c r="L30" s="5"/>
    </row>
    <row r="31" spans="9:12" ht="12.75">
      <c r="I31" s="5"/>
      <c r="J31" s="7"/>
      <c r="L31" s="5"/>
    </row>
    <row r="32" spans="9:12" ht="12.75">
      <c r="I32" s="5"/>
      <c r="J32" s="7"/>
      <c r="L32" s="5"/>
    </row>
    <row r="33" spans="9:12" ht="12.75">
      <c r="I33" s="5"/>
      <c r="J33" s="7"/>
      <c r="L33" s="5"/>
    </row>
    <row r="34" spans="9:12" ht="12.75">
      <c r="I34" s="5"/>
      <c r="J34" s="7"/>
      <c r="L34" s="5"/>
    </row>
    <row r="35" spans="9:12" ht="12.75">
      <c r="I35" s="5"/>
      <c r="J35" s="7"/>
      <c r="L35" s="5"/>
    </row>
    <row r="36" spans="9:12" ht="12.75">
      <c r="I36" s="5"/>
      <c r="J36" s="7"/>
      <c r="L36" s="5"/>
    </row>
    <row r="37" spans="9:12" ht="12.75">
      <c r="I37" s="5"/>
      <c r="J37" s="7"/>
      <c r="L37" s="5"/>
    </row>
    <row r="38" spans="9:12" ht="12.75">
      <c r="I38" s="5"/>
      <c r="J38" s="7"/>
      <c r="L38" s="5"/>
    </row>
    <row r="39" spans="9:12" ht="12.75">
      <c r="I39" s="5"/>
      <c r="J39" s="7"/>
      <c r="L39" s="5"/>
    </row>
    <row r="40" spans="9:12" ht="12.75">
      <c r="I40" s="5"/>
      <c r="J40" s="7"/>
      <c r="L40" s="5"/>
    </row>
    <row r="41" spans="9:12" ht="12.75">
      <c r="I41" s="5"/>
      <c r="J41" s="7"/>
      <c r="L41" s="5"/>
    </row>
    <row r="42" spans="9:12" ht="12.75">
      <c r="I42" s="5"/>
      <c r="J42" s="7"/>
      <c r="L42" s="5"/>
    </row>
    <row r="43" spans="9:12" ht="12.75">
      <c r="I43" s="5"/>
      <c r="J43" s="7"/>
      <c r="L43" s="5"/>
    </row>
    <row r="44" spans="9:12" ht="12.75">
      <c r="I44" s="5"/>
      <c r="J44" s="7"/>
      <c r="L44" s="5"/>
    </row>
    <row r="45" spans="9:12" ht="12.75">
      <c r="I45" s="5"/>
      <c r="J45" s="7"/>
      <c r="L45" s="5"/>
    </row>
    <row r="46" spans="9:12" ht="12.75">
      <c r="I46" s="5"/>
      <c r="J46" s="7"/>
      <c r="L46" s="5"/>
    </row>
    <row r="47" spans="9:12" ht="12.75">
      <c r="I47" s="5"/>
      <c r="J47" s="7"/>
      <c r="L47" s="5"/>
    </row>
    <row r="48" spans="9:12" ht="12.75">
      <c r="I48" s="5"/>
      <c r="J48" s="7"/>
      <c r="L48" s="5"/>
    </row>
    <row r="49" spans="9:12" ht="12.75">
      <c r="I49" s="5"/>
      <c r="J49" s="7"/>
      <c r="L49" s="5"/>
    </row>
    <row r="50" spans="9:12" ht="12.75">
      <c r="I50" s="5"/>
      <c r="J50" s="7"/>
      <c r="L50" s="5"/>
    </row>
    <row r="51" spans="3:12" ht="12.75">
      <c r="C51" s="6"/>
      <c r="I51" s="5"/>
      <c r="J51" s="7"/>
      <c r="L51" s="5"/>
    </row>
    <row r="52" spans="9:12" ht="12.75">
      <c r="I52" s="5"/>
      <c r="J52" s="7"/>
      <c r="L52" s="5"/>
    </row>
    <row r="53" spans="9:12" ht="12.75">
      <c r="I53" s="5"/>
      <c r="J53" s="7"/>
      <c r="L53" s="5"/>
    </row>
    <row r="54" spans="9:12" ht="12.75">
      <c r="I54" s="5"/>
      <c r="J54" s="7"/>
      <c r="L54" s="5"/>
    </row>
    <row r="55" spans="9:12" ht="12.75">
      <c r="I55" s="5"/>
      <c r="J55" s="7"/>
      <c r="L55" s="5"/>
    </row>
    <row r="56" spans="9:12" ht="12.75">
      <c r="I56" s="5"/>
      <c r="J56" s="7"/>
      <c r="L56" s="5"/>
    </row>
    <row r="57" spans="9:12" ht="12.75">
      <c r="I57" s="5"/>
      <c r="J57" s="7"/>
      <c r="L57" s="5"/>
    </row>
    <row r="58" spans="9:12" ht="12.75">
      <c r="I58" s="5"/>
      <c r="J58" s="7"/>
      <c r="L58" s="5"/>
    </row>
    <row r="59" spans="9:12" ht="12.75">
      <c r="I59" s="5"/>
      <c r="J59" s="7"/>
      <c r="L59" s="5"/>
    </row>
    <row r="60" spans="9:12" ht="12.75">
      <c r="I60" s="5"/>
      <c r="J60" s="7"/>
      <c r="L60" s="5"/>
    </row>
    <row r="61" spans="9:12" ht="12.75">
      <c r="I61" s="5"/>
      <c r="J61" s="7"/>
      <c r="L61" s="5"/>
    </row>
    <row r="62" spans="9:10" ht="12.75">
      <c r="I62" s="5"/>
      <c r="J62" s="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Yekaterina</dc:creator>
  <cp:keywords/>
  <dc:description/>
  <cp:lastModifiedBy>Yekaterina</cp:lastModifiedBy>
  <dcterms:created xsi:type="dcterms:W3CDTF">2014-08-08T05:09:09Z</dcterms:created>
  <dcterms:modified xsi:type="dcterms:W3CDTF">2015-08-24T19:38:39Z</dcterms:modified>
  <cp:category/>
  <cp:version/>
  <cp:contentType/>
  <cp:contentStatus/>
</cp:coreProperties>
</file>