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<sst xmlns="http://schemas.openxmlformats.org/spreadsheetml/2006/main" count="1529" uniqueCount="310">
  <si>
    <t>Бланк  заказа  покупателя</t>
  </si>
  <si>
    <t>02.08.2016</t>
  </si>
  <si>
    <t>Артикул</t>
  </si>
  <si>
    <t>Номенклатура</t>
  </si>
  <si>
    <t>Характеристика номенклатуры</t>
  </si>
  <si>
    <t>Р-р</t>
  </si>
  <si>
    <t>Цвет</t>
  </si>
  <si>
    <t>Наличие</t>
  </si>
  <si>
    <t>Заказ</t>
  </si>
  <si>
    <t>Ед.</t>
  </si>
  <si>
    <t>Цена</t>
  </si>
  <si>
    <t>Сумма</t>
  </si>
  <si>
    <t xml:space="preserve"> На дату</t>
  </si>
  <si>
    <t>Вид номенклатуры</t>
  </si>
  <si>
    <t>Изображение</t>
  </si>
  <si>
    <t>Штрихкод</t>
  </si>
  <si>
    <t>ТОВАР</t>
  </si>
  <si>
    <t>Женские</t>
  </si>
  <si>
    <t>Брюки женские (хлопок)</t>
  </si>
  <si>
    <t>Брюки женские 21L-RR-507</t>
  </si>
  <si>
    <t>21L-RR-507</t>
  </si>
  <si>
    <t>42, бордовый, 95% хлопок, 5% эластан</t>
  </si>
  <si>
    <t>42</t>
  </si>
  <si>
    <t>бордовый</t>
  </si>
  <si>
    <t>более 20</t>
  </si>
  <si>
    <t>шт</t>
  </si>
  <si>
    <t>02.08.16</t>
  </si>
  <si>
    <t>44, бордовый, 95% хлопок, 5% эластан</t>
  </si>
  <si>
    <t>44</t>
  </si>
  <si>
    <t>46, бордовый, 95% хлопок, 5% эластан</t>
  </si>
  <si>
    <t>46</t>
  </si>
  <si>
    <t>48, бордовый, 95% хлопок, 5% эластан</t>
  </si>
  <si>
    <t>48</t>
  </si>
  <si>
    <t>50, бордовый, 95% хлопок, 5% эластан</t>
  </si>
  <si>
    <t>50</t>
  </si>
  <si>
    <t>52, бордовый, 95% хлопок, 5% эластан</t>
  </si>
  <si>
    <t>52</t>
  </si>
  <si>
    <t>7</t>
  </si>
  <si>
    <t>42, малиновый, 95% хлопок, 5% эластан</t>
  </si>
  <si>
    <t>малиновый</t>
  </si>
  <si>
    <t>20</t>
  </si>
  <si>
    <t>44, малиновый, 95% хлопок, 5% эластан</t>
  </si>
  <si>
    <t>46, малиновый, 95% хлопок, 5% эластан</t>
  </si>
  <si>
    <t>48, малиновый, 95% хлопок, 5% эластан</t>
  </si>
  <si>
    <t>50, малиновый, 95% хлопок, 5% эластан</t>
  </si>
  <si>
    <t>52, малиновый, 95% хлопок, 5% эластан</t>
  </si>
  <si>
    <t>11</t>
  </si>
  <si>
    <t>Брюки женские (эластик)</t>
  </si>
  <si>
    <t>Брюки женские 24L-AF-582</t>
  </si>
  <si>
    <t>24L-AF-582</t>
  </si>
  <si>
    <t>42, светло-серый, 85% полиэстер 15% лайкра</t>
  </si>
  <si>
    <t>светло-серый</t>
  </si>
  <si>
    <t>44, светло-серый, 85% полиэстер 15% лайкра</t>
  </si>
  <si>
    <t>46, светло-серый, 85% полиэстер 15% лайкра</t>
  </si>
  <si>
    <t>48, светло-серый, 85% полиэстер 15% лайкра</t>
  </si>
  <si>
    <t>50, светло-серый, 85% полиэстер 15% лайкра</t>
  </si>
  <si>
    <t>52, светло-серый, 85% полиэстер 15% лайкра</t>
  </si>
  <si>
    <t>54, светло-серый, 85% полиэстер 15% лайкра</t>
  </si>
  <si>
    <t>54</t>
  </si>
  <si>
    <t>42, серый, 85% полиэстер 15% лайкра</t>
  </si>
  <si>
    <t>серый</t>
  </si>
  <si>
    <t>8</t>
  </si>
  <si>
    <t>44, серый, 85% полиэстер 15% лайкра</t>
  </si>
  <si>
    <t>4</t>
  </si>
  <si>
    <t>46, серый, 85% полиэстер 15% лайкра</t>
  </si>
  <si>
    <t>6</t>
  </si>
  <si>
    <t>48, серый, 85% полиэстер 15% лайкра</t>
  </si>
  <si>
    <t>50, серый, 85% полиэстер 15% лайкра</t>
  </si>
  <si>
    <t>52, серый, 85% полиэстер 15% лайкра</t>
  </si>
  <si>
    <t>54, серый, 85% полиэстер 15% лайкра</t>
  </si>
  <si>
    <t>50, черный, 85% полиэстер 15% лайкра</t>
  </si>
  <si>
    <t>черный</t>
  </si>
  <si>
    <t>52, черный, 85% полиэстер 15% лайкра</t>
  </si>
  <si>
    <t>19</t>
  </si>
  <si>
    <t>Брюки женские к куртке Сприн хаки S-174/3Б</t>
  </si>
  <si>
    <t>S-174/3Б</t>
  </si>
  <si>
    <t>44, хаки, 100% полиэстр</t>
  </si>
  <si>
    <t>хаки</t>
  </si>
  <si>
    <t>46, хаки, 100% полиэстр</t>
  </si>
  <si>
    <t>3</t>
  </si>
  <si>
    <t>Куртка ветрозащитная</t>
  </si>
  <si>
    <t>Куртка ветрозащитная женская утепленная на флиссовой подкладке 66L-3X-387</t>
  </si>
  <si>
    <t>66L-3X-387</t>
  </si>
  <si>
    <t>44, светло-сиреневый, верх - 100% ПЭ, подкладка и утеплитель - 100% ПЭ</t>
  </si>
  <si>
    <t>светло-сиреневый</t>
  </si>
  <si>
    <t>12</t>
  </si>
  <si>
    <t>46, светло-сиреневый, верх - 100% ПЭ, подкладка и утеплитель - 100% ПЭ</t>
  </si>
  <si>
    <t>48, светло-сиреневый, верх - 100% ПЭ, подкладка и утеплитель - 100% ПЭ</t>
  </si>
  <si>
    <t>50, светло-сиреневый, верх - 100% ПЭ, подкладка и утеплитель - 100% ПЭ</t>
  </si>
  <si>
    <t>Куртка демисезонная женская утепленная флисовым мехом 66L-AF-472</t>
  </si>
  <si>
    <t>66L-AF-472</t>
  </si>
  <si>
    <t>50, оранжевый, верх - 100% ПЭ, подкладка и утеплитель - 100% ПЭ;</t>
  </si>
  <si>
    <t>оранжевый</t>
  </si>
  <si>
    <t>18</t>
  </si>
  <si>
    <t>Куртка утепленная</t>
  </si>
  <si>
    <t>Куртка женская 68L-3X-389</t>
  </si>
  <si>
    <t>68L-3X-389</t>
  </si>
  <si>
    <t>46, синий с принтом, верх - 100% ПЭ, подкладка и утеплитель - 100% ПЭ</t>
  </si>
  <si>
    <t>синий с принтом</t>
  </si>
  <si>
    <t>48, синий с принтом, верх - 100% ПЭ, подкладка и утеплитель - 100% ПЭ</t>
  </si>
  <si>
    <t>50, синий с принтом, верх - 100% ПЭ, подкладка и утеплитель - 100% ПЭ</t>
  </si>
  <si>
    <t>16</t>
  </si>
  <si>
    <t>Куртка утепленная женская 68L-4X-471</t>
  </si>
  <si>
    <t>68L-4X-471</t>
  </si>
  <si>
    <t>42, бордовый, верх - 100% ПЭ, подкладка и утеплитель - 100% ПЭ</t>
  </si>
  <si>
    <t>44, бордовый, верх - 100% ПЭ, подкладка и утеплитель - 100% ПЭ</t>
  </si>
  <si>
    <t>46, бордовый, верх - 100% ПЭ, подкладка и утеплитель - 100% ПЭ</t>
  </si>
  <si>
    <t>48, бордовый, верх - 100% ПЭ, подкладка и утеплитель - 100% ПЭ</t>
  </si>
  <si>
    <t>50, бордовый, верх - 100% ПЭ, подкладка и утеплитель - 100% ПЭ</t>
  </si>
  <si>
    <t>52, бордовый, верх - 100% ПЭ, подкладка и утеплитель - 100% ПЭ</t>
  </si>
  <si>
    <t>54, бордовый, верх - 100% ПЭ, подкладка и утеплитель - 100% ПЭ</t>
  </si>
  <si>
    <t>9</t>
  </si>
  <si>
    <t>42, молочный, верх - 100% ПЭ, подкладка и утеплитель - 100% ПЭ</t>
  </si>
  <si>
    <t>молочный</t>
  </si>
  <si>
    <t>44, молочный, верх - 100% ПЭ, подкладка и утеплитель - 100% ПЭ</t>
  </si>
  <si>
    <t>46, молочный, верх - 100% ПЭ, подкладка и утеплитель - 100% ПЭ</t>
  </si>
  <si>
    <t>17</t>
  </si>
  <si>
    <t>48, молочный, верх - 100% ПЭ, подкладка и утеплитель - 100% ПЭ</t>
  </si>
  <si>
    <t>50, молочный, верх - 100% ПЭ, подкладка и утеплитель - 100% ПЭ</t>
  </si>
  <si>
    <t>42, темно-синий, верх - 100% ПЭ, подкладка и утеплитель - 100% ПЭ</t>
  </si>
  <si>
    <t>темно-синий</t>
  </si>
  <si>
    <t>44, темно-синий, верх - 100% ПЭ, подкладка и утеплитель - 100% ПЭ</t>
  </si>
  <si>
    <t>46, темно-синий, верх - 100% ПЭ, подкладка и утеплитель - 100% ПЭ</t>
  </si>
  <si>
    <t>48, темно-синий, верх - 100% ПЭ, подкладка и утеплитель - 100% ПЭ</t>
  </si>
  <si>
    <t>50, темно-синий, верх - 100% ПЭ, подкладка и утеплитель - 100% ПЭ</t>
  </si>
  <si>
    <t>Спортивный костюм (плащевка)</t>
  </si>
  <si>
    <t>Спортивный костюм женский 15L-RG-976</t>
  </si>
  <si>
    <t>15L-RG-976</t>
  </si>
  <si>
    <t>44, темно-синий, 100% полиэстер</t>
  </si>
  <si>
    <t>46, темно-синий, 100% полиэстер</t>
  </si>
  <si>
    <t>48, темно-синий, 100% полиэстер</t>
  </si>
  <si>
    <t>50, темно-синий, 100% полиэстер</t>
  </si>
  <si>
    <t>52, темно-синий, 100% полиэстер</t>
  </si>
  <si>
    <t>Спортивный костюм (полиэстер с эластаном)</t>
  </si>
  <si>
    <t>Спортивный костюм женский 14L-AF-585</t>
  </si>
  <si>
    <t>14L-AF-585</t>
  </si>
  <si>
    <t>50, желтый, 85% полиэстер 15% лайкра</t>
  </si>
  <si>
    <t>желтый</t>
  </si>
  <si>
    <t>52, желтый, 85% полиэстер 15% лайкра</t>
  </si>
  <si>
    <t>54, желтый, 85% полиэстер 15% лайкра</t>
  </si>
  <si>
    <t>46, розовый, 85% полиэстер 15% лайкра</t>
  </si>
  <si>
    <t>розовый</t>
  </si>
  <si>
    <t>50, розовый, 85% полиэстер 15% лайкра</t>
  </si>
  <si>
    <t>52, розовый, 85% полиэстер 15% лайкра</t>
  </si>
  <si>
    <t>54, розовый, 85% полиэстер 15% лайкра</t>
  </si>
  <si>
    <t>Спортивный костюм женский 14L-AF-586</t>
  </si>
  <si>
    <t>14L-AF-586</t>
  </si>
  <si>
    <t>52, серо-желтый, 85% полиэстер 15% лайкра;</t>
  </si>
  <si>
    <t>серо-желтый</t>
  </si>
  <si>
    <t>50, серо-розовый, 85% полиэстер 15% лайкра;</t>
  </si>
  <si>
    <t>серо-розовый</t>
  </si>
  <si>
    <t>52, серо-розовый, 85% полиэстер 15% лайкра;</t>
  </si>
  <si>
    <t>Спортивный костюм (эластик)</t>
  </si>
  <si>
    <t>Сочи костюм женский Z-078/1</t>
  </si>
  <si>
    <t>Z-078/1</t>
  </si>
  <si>
    <t>50, синий с красным, 100% полиэстр, женский</t>
  </si>
  <si>
    <t>синий с красным</t>
  </si>
  <si>
    <t>Мужские</t>
  </si>
  <si>
    <t>Брюки мужские (эластик)</t>
  </si>
  <si>
    <t>Спортивные брюки мужские 20M-AL-943</t>
  </si>
  <si>
    <t>20M-AL-943</t>
  </si>
  <si>
    <t>44, черный, 100% полиэстер</t>
  </si>
  <si>
    <t>46, черный, 100% полиэстер</t>
  </si>
  <si>
    <t>48, черный, 100% полиэстер</t>
  </si>
  <si>
    <t>50, черный, 100% полиэстер</t>
  </si>
  <si>
    <t>54, черный, 100% полиэстер</t>
  </si>
  <si>
    <t>Брюки мужские утепленные</t>
  </si>
  <si>
    <t>Брюки плащевой ткани на флисовой подкладке S-245</t>
  </si>
  <si>
    <t>S-245</t>
  </si>
  <si>
    <t>54, черный, 100% полиэстр;</t>
  </si>
  <si>
    <t>10</t>
  </si>
  <si>
    <t>Ветровка утепленная</t>
  </si>
  <si>
    <t>Куртка демисезонная мужская утепленная флисовым мехом 66M-4K-462</t>
  </si>
  <si>
    <t>66M-4K-462</t>
  </si>
  <si>
    <t>50, темно-серая, верх - 100% ПЭ, подкладка и утеплитель - 100% ПЭ</t>
  </si>
  <si>
    <t>темно-серая</t>
  </si>
  <si>
    <t>52, темно-серая, верх - 100% ПЭ, подкладка и утеплитель - 100% ПЭ</t>
  </si>
  <si>
    <t>54, темно-серая, верх - 100% ПЭ, подкладка и утеплитель - 100% ПЭ</t>
  </si>
  <si>
    <t>Спортивный костюм мужской 15M-2D-3761</t>
  </si>
  <si>
    <t>15M-2D-3761</t>
  </si>
  <si>
    <t>50, красный, 100% полиэстр;</t>
  </si>
  <si>
    <t>красный</t>
  </si>
  <si>
    <t>5</t>
  </si>
  <si>
    <t>Спортивный костюм мужской 15M-AN-642</t>
  </si>
  <si>
    <t>15M-AN-642</t>
  </si>
  <si>
    <t>44, бело-черный, 100% полиэстер</t>
  </si>
  <si>
    <t>бело-черный</t>
  </si>
  <si>
    <t>46, бело-черный, 100% полиэстер</t>
  </si>
  <si>
    <t>Спортивный костюм (футер)</t>
  </si>
  <si>
    <t>Костюм мужской 12M-RR-512</t>
  </si>
  <si>
    <t>12M-RR-512</t>
  </si>
  <si>
    <t>46, темно-серый, меланж, 65% хлопок, 35% полиэстер</t>
  </si>
  <si>
    <t>темно-серый</t>
  </si>
  <si>
    <t>48, темно-серый, меланж, 65% хлопок, 35% полиэстер</t>
  </si>
  <si>
    <t>50, темно-серый, меланж, 65% хлопок, 35% полиэстер</t>
  </si>
  <si>
    <t>52, темно-серый, меланж, 65% хлопок, 35% полиэстер</t>
  </si>
  <si>
    <t>54, темно-серый, меланж, 65% хлопок, 35% полиэстер</t>
  </si>
  <si>
    <t>56, темно-серый, меланж, 65% хлопок, 35% полиэстер</t>
  </si>
  <si>
    <t>56</t>
  </si>
  <si>
    <t>46, темно-синий, 65% хлопок, 35% полиэстер</t>
  </si>
  <si>
    <t>46, черный, 65% хлопок, 35% полиэстер</t>
  </si>
  <si>
    <t>48, черный, 65% хлопок, 35% полиэстер</t>
  </si>
  <si>
    <t>50, черный, 65% хлопок, 35% полиэстер</t>
  </si>
  <si>
    <t>Спортивный костюм мужской 12M-RL-551 (без вышивки)</t>
  </si>
  <si>
    <t>12M-RL-551</t>
  </si>
  <si>
    <t>44, красный, 65% хлопок, 35% полиэстер</t>
  </si>
  <si>
    <t>14</t>
  </si>
  <si>
    <t>46, красный, 65% хлопок, 35% полиэстер</t>
  </si>
  <si>
    <t>48, красный, 65% хлопок, 35% полиэстер</t>
  </si>
  <si>
    <t>50, красный, 65% хлопок, 35% полиэстер</t>
  </si>
  <si>
    <t>56, красный, 65% хлопок, 35% полиэстер</t>
  </si>
  <si>
    <t>58, красный, 65% хлопок, 35% полиэстер</t>
  </si>
  <si>
    <t>58</t>
  </si>
  <si>
    <t>Спортивный костюм мужской S-236</t>
  </si>
  <si>
    <t>S-236</t>
  </si>
  <si>
    <t>44, серый, 65% хлопок 35% полиэстер;</t>
  </si>
  <si>
    <t>Спортивный костюм (хлопок)</t>
  </si>
  <si>
    <t>Спортивный костюм мужской 11M-00-353</t>
  </si>
  <si>
    <t>11M-00-353</t>
  </si>
  <si>
    <t>44, красный, 77% хлопок, 17% полиэстер, 6% эластан;</t>
  </si>
  <si>
    <t>Спортивный костюм мужской 11M-RR-611</t>
  </si>
  <si>
    <t>11M-RR-611</t>
  </si>
  <si>
    <t>44, черный, 77% хлопок, 17% полиэстер, 6% эластан</t>
  </si>
  <si>
    <t>46, черный, 77% хлопок, 17% полиэстер, 6% эластан</t>
  </si>
  <si>
    <t>48, черный, 77% хлопок, 17% полиэстер, 6% эластан</t>
  </si>
  <si>
    <t>50, черный, 77% хлопок, 17% полиэстер, 6% эластан</t>
  </si>
  <si>
    <t>52, черный, 77% хлопок, 17% полиэстер, 6% эластан</t>
  </si>
  <si>
    <t>54, черный, 77% хлопок, 17% полиэстер, 6% эластан</t>
  </si>
  <si>
    <t>56, черный, 77% хлопок, 17% полиэстер, 6% эластан</t>
  </si>
  <si>
    <t>58, черный, 77% хлопок, 17% полиэстер, 6% эластан</t>
  </si>
  <si>
    <t>Спортивный костюм мужской 11M-RR-613</t>
  </si>
  <si>
    <t>11M-RR-613</t>
  </si>
  <si>
    <t>44, серый, 77% хлопок, 17% полиэстер, 6% эластан</t>
  </si>
  <si>
    <t>46, серый, 77% хлопок, 17% полиэстер, 6% эластан</t>
  </si>
  <si>
    <t>48, серый, 77% хлопок, 17% полиэстер, 6% эластан</t>
  </si>
  <si>
    <t>50, серый, 77% хлопок, 17% полиэстер, 6% эластан</t>
  </si>
  <si>
    <t>Спортивный костюм мужской 11M-RR-613/1</t>
  </si>
  <si>
    <t>11M-RR-613/1</t>
  </si>
  <si>
    <t>58, серый, 77% хлопок, 17% полиэстер, 6% эластан;</t>
  </si>
  <si>
    <t>Спортивный костюм мужской 11M-RR-622</t>
  </si>
  <si>
    <t>11M-RR-622</t>
  </si>
  <si>
    <t>54, серый, 77% хлопок, 17% полиэстер, 6% эластан</t>
  </si>
  <si>
    <t>56, серый, 77% хлопок, 17% полиэстер, 6% эластан</t>
  </si>
  <si>
    <t>58, серый, 77% хлопок, 17% полиэстер, 6% эластан</t>
  </si>
  <si>
    <t>Спортивный костюм мужской S-291B</t>
  </si>
  <si>
    <t>S-291B</t>
  </si>
  <si>
    <t>44, темно-серый, 77% хлопок, 17% полиэстер, 6% эластан;</t>
  </si>
  <si>
    <t>46, темно-серый, 77% хлопок, 17% полиэстер, 6% эластан;</t>
  </si>
  <si>
    <t>Спортивный костюм мужской S-297C</t>
  </si>
  <si>
    <t>S-297C</t>
  </si>
  <si>
    <t>44, светло-серый, 77% хлопок, 17% полиэстер, 6% эластан;</t>
  </si>
  <si>
    <t>46, светло-серый, 77% хлопок, 17% полиэстер, 6% эластан;</t>
  </si>
  <si>
    <t>Спортивный костюм мужской S-327A</t>
  </si>
  <si>
    <t>S-327A</t>
  </si>
  <si>
    <t>44, черный, 77% хлопок, 17% полиэстер, 6% эластан;</t>
  </si>
  <si>
    <t>Спортивный костюм мужской S-327B</t>
  </si>
  <si>
    <t>S-327B</t>
  </si>
  <si>
    <t>44, темно-синий, 77% хлопок, 17% полиэстер, 6% эластан;</t>
  </si>
  <si>
    <t>Тренировочный костюм мужской 13M-00-482</t>
  </si>
  <si>
    <t>13M-00-482</t>
  </si>
  <si>
    <t>44, серый, 50% хлопок, 50% полиэстер;</t>
  </si>
  <si>
    <t>44, хаки, 50% хлопок, 50% полиэстер;</t>
  </si>
  <si>
    <t>Бундес светлый костюм мужской S-113/1</t>
  </si>
  <si>
    <t>S-113/1</t>
  </si>
  <si>
    <t>44, серый, 100% полиэстр, мужской;</t>
  </si>
  <si>
    <t>Ливерпуль-2 костюм мужской Z-087/1</t>
  </si>
  <si>
    <t>Z-087/1</t>
  </si>
  <si>
    <t>44, серо-синий, 100% полиэстр;</t>
  </si>
  <si>
    <t>серо-синий</t>
  </si>
  <si>
    <t>Сюрвет синий костюм мужской L-029A</t>
  </si>
  <si>
    <t>L-029A</t>
  </si>
  <si>
    <t>44, темно-синий, 100% полиэстр, мужской;</t>
  </si>
  <si>
    <t>Толстовка (футер)</t>
  </si>
  <si>
    <t>Толстовка мужская 52M-AR-547</t>
  </si>
  <si>
    <t>52M-AR-547</t>
  </si>
  <si>
    <t>44, хаки, 65% хлопок, 35% полиэстер;</t>
  </si>
  <si>
    <t>Толстовка мужская 52M-RW-558</t>
  </si>
  <si>
    <t>52M-RW-558</t>
  </si>
  <si>
    <t>44, коричневый, меланжевое полотно, 65% хлопок, 35% полиэстер</t>
  </si>
  <si>
    <t>коричневый</t>
  </si>
  <si>
    <t>46, коричневый, меланжевое полотно, 65% хлопок, 35% полиэстер</t>
  </si>
  <si>
    <t>48, коричневый, меланжевое полотно, 65% хлопок, 35% полиэстер</t>
  </si>
  <si>
    <t>50, коричневый, меланжевое полотно, 65% хлопок, 35% полиэстер</t>
  </si>
  <si>
    <t>52, коричневый, меланжевое полотно, 65% хлопок, 35% полиэстер</t>
  </si>
  <si>
    <t>54, коричневый, меланжевое полотно, 65% хлопок, 35% полиэстер</t>
  </si>
  <si>
    <t>56, коричневый, меланжевое полотно, 65% хлопок, 35% полиэстер</t>
  </si>
  <si>
    <t>58, коричневый, меланжевое полотно, 65% хлопок, 35% полиэстер</t>
  </si>
  <si>
    <t>44, синий, меланжевое полотно, 65% хлопок, 35% полиэстер</t>
  </si>
  <si>
    <t>синий</t>
  </si>
  <si>
    <t>46, синий, меланжевое полотно, 65% хлопок, 35% полиэстер</t>
  </si>
  <si>
    <t>48, синий, меланжевое полотно, 65% хлопок, 35% полиэстер</t>
  </si>
  <si>
    <t>56, синий, меланжевое полотно, 65% хлопок, 35% полиэстер</t>
  </si>
  <si>
    <t>Толстовка (хлопок-диагональ)</t>
  </si>
  <si>
    <t>Толстовка мужская 51M-RL-499</t>
  </si>
  <si>
    <t>51M-RL-499</t>
  </si>
  <si>
    <t>46, голубой, 95% хлопок 5% эластан</t>
  </si>
  <si>
    <t>голубой</t>
  </si>
  <si>
    <t>48, голубой, 95% хлопок 5% эластан</t>
  </si>
  <si>
    <t>50, голубой, 95% хлопок 5% эластан</t>
  </si>
  <si>
    <t>52, голубой, 95% хлопок 5% эластан</t>
  </si>
  <si>
    <t>54, голубой, 95% хлопок 5% эластан</t>
  </si>
  <si>
    <t>44, серый, 95% хлопок 5% эластан</t>
  </si>
  <si>
    <t>46, серый, 95% хлопок 5% эластан</t>
  </si>
  <si>
    <t>48, серый, 95% хлопок 5% эластан</t>
  </si>
  <si>
    <t>50, серый, 95% хлопок 5% эластан</t>
  </si>
  <si>
    <t>52, серый, 95% хлопок 5% эластан</t>
  </si>
  <si>
    <t>54, серый, 95% хлопок 5% эластан</t>
  </si>
  <si>
    <t>56, серый, 95% хлопок 5% эластан</t>
  </si>
  <si>
    <t>58, серый, 95% хлопок 5% эластан</t>
  </si>
  <si>
    <t>ВСЕГО: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</si>
</sst>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8"/>
      <name val="Arial"/>
      <family val="2"/>
    </font>
    <font>
      <b/>
      <i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8" fillId="21" borderId="1" applyNumberFormat="0" applyAlignment="0" applyProtection="0"/>
    <xf numFmtId="0" fontId="9" fillId="22" borderId="2" applyNumberFormat="0" applyAlignment="0" applyProtection="0"/>
    <xf numFmtId="0" fontId="23" fillId="22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26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26" borderId="10" xfId="0" applyFont="1" applyFill="1" applyBorder="1" applyAlignment="1">
      <alignment horizontal="center" vertical="top"/>
    </xf>
    <xf numFmtId="0" fontId="3" fillId="26" borderId="10" xfId="0" applyFont="1" applyFill="1" applyBorder="1" applyAlignment="1">
      <alignment vertical="top"/>
    </xf>
    <xf numFmtId="0" fontId="0" fillId="23" borderId="11" xfId="0" applyFill="1" applyBorder="1" applyAlignment="1">
      <alignment/>
    </xf>
    <xf numFmtId="0" fontId="4" fillId="5" borderId="10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wrapText="1"/>
    </xf>
    <xf numFmtId="0" fontId="4" fillId="5" borderId="10" xfId="0" applyFont="1" applyFill="1" applyBorder="1" applyAlignment="1">
      <alignment/>
    </xf>
    <xf numFmtId="1" fontId="4" fillId="5" borderId="10" xfId="0" applyNumberFormat="1" applyFont="1" applyFill="1" applyBorder="1" applyAlignment="1">
      <alignment horizontal="right" wrapText="1"/>
    </xf>
    <xf numFmtId="0" fontId="5" fillId="27" borderId="12" xfId="0" applyFont="1" applyFill="1" applyBorder="1" applyAlignment="1">
      <alignment wrapText="1"/>
    </xf>
    <xf numFmtId="0" fontId="4" fillId="5" borderId="0" xfId="0" applyFont="1" applyFill="1" applyAlignment="1">
      <alignment horizontal="center" wrapText="1"/>
    </xf>
    <xf numFmtId="0" fontId="2" fillId="5" borderId="0" xfId="0" applyFont="1" applyFill="1" applyAlignment="1">
      <alignment/>
    </xf>
    <xf numFmtId="164" fontId="4" fillId="5" borderId="10" xfId="0" applyNumberFormat="1" applyFont="1" applyFill="1" applyBorder="1" applyAlignment="1">
      <alignment horizontal="right" wrapText="1"/>
    </xf>
    <xf numFmtId="0" fontId="3" fillId="5" borderId="10" xfId="0" applyFont="1" applyFill="1" applyBorder="1" applyAlignment="1">
      <alignment horizontal="right"/>
    </xf>
    <xf numFmtId="0" fontId="3" fillId="5" borderId="10" xfId="0" applyFont="1" applyFill="1" applyBorder="1" applyAlignment="1">
      <alignment/>
    </xf>
    <xf numFmtId="0" fontId="4" fillId="27" borderId="13" xfId="0" applyFont="1" applyFill="1" applyBorder="1" applyAlignment="1">
      <alignment/>
    </xf>
    <xf numFmtId="0" fontId="4" fillId="5" borderId="0" xfId="0" applyFont="1" applyFill="1" applyAlignment="1">
      <alignment/>
    </xf>
    <xf numFmtId="0" fontId="1" fillId="0" borderId="0" xfId="0" applyFont="1" applyAlignment="1">
      <alignment horizontal="centerContinuous"/>
    </xf>
    <xf numFmtId="0" fontId="3" fillId="23" borderId="14" xfId="0" applyFont="1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7</xdr:row>
      <xdr:rowOff>0</xdr:rowOff>
    </xdr:from>
    <xdr:to>
      <xdr:col>16</xdr:col>
      <xdr:colOff>9525</xdr:colOff>
      <xdr:row>19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1104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21</xdr:row>
      <xdr:rowOff>0</xdr:rowOff>
    </xdr:from>
    <xdr:to>
      <xdr:col>18</xdr:col>
      <xdr:colOff>9525</xdr:colOff>
      <xdr:row>33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87075" y="32385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9525</xdr:colOff>
      <xdr:row>50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68175" y="5829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42</xdr:row>
      <xdr:rowOff>0</xdr:rowOff>
    </xdr:from>
    <xdr:to>
      <xdr:col>16</xdr:col>
      <xdr:colOff>9525</xdr:colOff>
      <xdr:row>54</xdr:row>
      <xdr:rowOff>9525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05975" y="6438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47</xdr:row>
      <xdr:rowOff>0</xdr:rowOff>
    </xdr:from>
    <xdr:to>
      <xdr:col>18</xdr:col>
      <xdr:colOff>9525</xdr:colOff>
      <xdr:row>59</xdr:row>
      <xdr:rowOff>9525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87075" y="7200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50</xdr:row>
      <xdr:rowOff>0</xdr:rowOff>
    </xdr:from>
    <xdr:to>
      <xdr:col>20</xdr:col>
      <xdr:colOff>9525</xdr:colOff>
      <xdr:row>62</xdr:row>
      <xdr:rowOff>9525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68175" y="7658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54</xdr:row>
      <xdr:rowOff>0</xdr:rowOff>
    </xdr:from>
    <xdr:to>
      <xdr:col>16</xdr:col>
      <xdr:colOff>9525</xdr:colOff>
      <xdr:row>66</xdr:row>
      <xdr:rowOff>9525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05975" y="82677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73</xdr:row>
      <xdr:rowOff>0</xdr:rowOff>
    </xdr:from>
    <xdr:to>
      <xdr:col>18</xdr:col>
      <xdr:colOff>9525</xdr:colOff>
      <xdr:row>85</xdr:row>
      <xdr:rowOff>9525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887075" y="11163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80</xdr:row>
      <xdr:rowOff>0</xdr:rowOff>
    </xdr:from>
    <xdr:to>
      <xdr:col>20</xdr:col>
      <xdr:colOff>9525</xdr:colOff>
      <xdr:row>92</xdr:row>
      <xdr:rowOff>9525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68175" y="12230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88</xdr:row>
      <xdr:rowOff>0</xdr:rowOff>
    </xdr:from>
    <xdr:to>
      <xdr:col>16</xdr:col>
      <xdr:colOff>9525</xdr:colOff>
      <xdr:row>100</xdr:row>
      <xdr:rowOff>9525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705975" y="13449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93</xdr:row>
      <xdr:rowOff>0</xdr:rowOff>
    </xdr:from>
    <xdr:to>
      <xdr:col>18</xdr:col>
      <xdr:colOff>9525</xdr:colOff>
      <xdr:row>105</xdr:row>
      <xdr:rowOff>9525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887075" y="14211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97</xdr:row>
      <xdr:rowOff>0</xdr:rowOff>
    </xdr:from>
    <xdr:to>
      <xdr:col>20</xdr:col>
      <xdr:colOff>9525</xdr:colOff>
      <xdr:row>109</xdr:row>
      <xdr:rowOff>9525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068175" y="14820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105</xdr:row>
      <xdr:rowOff>0</xdr:rowOff>
    </xdr:from>
    <xdr:to>
      <xdr:col>16</xdr:col>
      <xdr:colOff>9525</xdr:colOff>
      <xdr:row>117</xdr:row>
      <xdr:rowOff>9525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705975" y="16040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108</xdr:row>
      <xdr:rowOff>0</xdr:rowOff>
    </xdr:from>
    <xdr:to>
      <xdr:col>18</xdr:col>
      <xdr:colOff>9525</xdr:colOff>
      <xdr:row>120</xdr:row>
      <xdr:rowOff>9525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887075" y="16497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113</xdr:row>
      <xdr:rowOff>0</xdr:rowOff>
    </xdr:from>
    <xdr:to>
      <xdr:col>20</xdr:col>
      <xdr:colOff>9525</xdr:colOff>
      <xdr:row>125</xdr:row>
      <xdr:rowOff>9525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068175" y="17259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115</xdr:row>
      <xdr:rowOff>0</xdr:rowOff>
    </xdr:from>
    <xdr:to>
      <xdr:col>16</xdr:col>
      <xdr:colOff>9525</xdr:colOff>
      <xdr:row>127</xdr:row>
      <xdr:rowOff>9525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705975" y="17564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119</xdr:row>
      <xdr:rowOff>0</xdr:rowOff>
    </xdr:from>
    <xdr:to>
      <xdr:col>18</xdr:col>
      <xdr:colOff>9525</xdr:colOff>
      <xdr:row>131</xdr:row>
      <xdr:rowOff>9525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887075" y="181737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130</xdr:row>
      <xdr:rowOff>0</xdr:rowOff>
    </xdr:from>
    <xdr:to>
      <xdr:col>20</xdr:col>
      <xdr:colOff>9525</xdr:colOff>
      <xdr:row>142</xdr:row>
      <xdr:rowOff>9525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068175" y="19850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137</xdr:row>
      <xdr:rowOff>0</xdr:rowOff>
    </xdr:from>
    <xdr:to>
      <xdr:col>16</xdr:col>
      <xdr:colOff>9525</xdr:colOff>
      <xdr:row>149</xdr:row>
      <xdr:rowOff>9525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705975" y="20916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140</xdr:row>
      <xdr:rowOff>0</xdr:rowOff>
    </xdr:from>
    <xdr:to>
      <xdr:col>18</xdr:col>
      <xdr:colOff>9525</xdr:colOff>
      <xdr:row>152</xdr:row>
      <xdr:rowOff>9525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887075" y="21374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142</xdr:row>
      <xdr:rowOff>0</xdr:rowOff>
    </xdr:from>
    <xdr:to>
      <xdr:col>20</xdr:col>
      <xdr:colOff>9525</xdr:colOff>
      <xdr:row>154</xdr:row>
      <xdr:rowOff>9525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068175" y="21678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151</xdr:row>
      <xdr:rowOff>0</xdr:rowOff>
    </xdr:from>
    <xdr:to>
      <xdr:col>16</xdr:col>
      <xdr:colOff>9525</xdr:colOff>
      <xdr:row>163</xdr:row>
      <xdr:rowOff>9525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705975" y="230505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160</xdr:row>
      <xdr:rowOff>0</xdr:rowOff>
    </xdr:from>
    <xdr:to>
      <xdr:col>18</xdr:col>
      <xdr:colOff>9525</xdr:colOff>
      <xdr:row>172</xdr:row>
      <xdr:rowOff>9525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887075" y="24422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164</xdr:row>
      <xdr:rowOff>0</xdr:rowOff>
    </xdr:from>
    <xdr:to>
      <xdr:col>20</xdr:col>
      <xdr:colOff>9525</xdr:colOff>
      <xdr:row>176</xdr:row>
      <xdr:rowOff>9525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068175" y="250317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169</xdr:row>
      <xdr:rowOff>0</xdr:rowOff>
    </xdr:from>
    <xdr:to>
      <xdr:col>16</xdr:col>
      <xdr:colOff>9525</xdr:colOff>
      <xdr:row>181</xdr:row>
      <xdr:rowOff>9525</xdr:rowOff>
    </xdr:to>
    <xdr:pic>
      <xdr:nvPicPr>
        <xdr:cNvPr id="25" name="Рисунок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705975" y="257937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172</xdr:row>
      <xdr:rowOff>0</xdr:rowOff>
    </xdr:from>
    <xdr:to>
      <xdr:col>18</xdr:col>
      <xdr:colOff>9525</xdr:colOff>
      <xdr:row>184</xdr:row>
      <xdr:rowOff>9525</xdr:rowOff>
    </xdr:to>
    <xdr:pic>
      <xdr:nvPicPr>
        <xdr:cNvPr id="26" name="Рисунок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887075" y="26250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175</xdr:row>
      <xdr:rowOff>0</xdr:rowOff>
    </xdr:from>
    <xdr:to>
      <xdr:col>20</xdr:col>
      <xdr:colOff>9525</xdr:colOff>
      <xdr:row>187</xdr:row>
      <xdr:rowOff>9525</xdr:rowOff>
    </xdr:to>
    <xdr:pic>
      <xdr:nvPicPr>
        <xdr:cNvPr id="27" name="Рисунок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2068175" y="26708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177</xdr:row>
      <xdr:rowOff>0</xdr:rowOff>
    </xdr:from>
    <xdr:to>
      <xdr:col>16</xdr:col>
      <xdr:colOff>9525</xdr:colOff>
      <xdr:row>189</xdr:row>
      <xdr:rowOff>9525</xdr:rowOff>
    </xdr:to>
    <xdr:pic>
      <xdr:nvPicPr>
        <xdr:cNvPr id="28" name="Рисунок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705975" y="27012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179</xdr:row>
      <xdr:rowOff>0</xdr:rowOff>
    </xdr:from>
    <xdr:to>
      <xdr:col>18</xdr:col>
      <xdr:colOff>9525</xdr:colOff>
      <xdr:row>191</xdr:row>
      <xdr:rowOff>9525</xdr:rowOff>
    </xdr:to>
    <xdr:pic>
      <xdr:nvPicPr>
        <xdr:cNvPr id="29" name="Рисунок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887075" y="273177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183</xdr:row>
      <xdr:rowOff>0</xdr:rowOff>
    </xdr:from>
    <xdr:to>
      <xdr:col>20</xdr:col>
      <xdr:colOff>9525</xdr:colOff>
      <xdr:row>195</xdr:row>
      <xdr:rowOff>9525</xdr:rowOff>
    </xdr:to>
    <xdr:pic>
      <xdr:nvPicPr>
        <xdr:cNvPr id="30" name="Рисунок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068175" y="279273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185</xdr:row>
      <xdr:rowOff>0</xdr:rowOff>
    </xdr:from>
    <xdr:to>
      <xdr:col>16</xdr:col>
      <xdr:colOff>9525</xdr:colOff>
      <xdr:row>197</xdr:row>
      <xdr:rowOff>9525</xdr:rowOff>
    </xdr:to>
    <xdr:pic>
      <xdr:nvPicPr>
        <xdr:cNvPr id="31" name="Рисунок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705975" y="28232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187</xdr:row>
      <xdr:rowOff>0</xdr:rowOff>
    </xdr:from>
    <xdr:to>
      <xdr:col>18</xdr:col>
      <xdr:colOff>9525</xdr:colOff>
      <xdr:row>199</xdr:row>
      <xdr:rowOff>9525</xdr:rowOff>
    </xdr:to>
    <xdr:pic>
      <xdr:nvPicPr>
        <xdr:cNvPr id="32" name="Рисунок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887075" y="28536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190</xdr:row>
      <xdr:rowOff>0</xdr:rowOff>
    </xdr:from>
    <xdr:to>
      <xdr:col>20</xdr:col>
      <xdr:colOff>9525</xdr:colOff>
      <xdr:row>202</xdr:row>
      <xdr:rowOff>9525</xdr:rowOff>
    </xdr:to>
    <xdr:pic>
      <xdr:nvPicPr>
        <xdr:cNvPr id="33" name="Рисунок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068175" y="289941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192</xdr:row>
      <xdr:rowOff>0</xdr:rowOff>
    </xdr:from>
    <xdr:to>
      <xdr:col>16</xdr:col>
      <xdr:colOff>9525</xdr:colOff>
      <xdr:row>204</xdr:row>
      <xdr:rowOff>9525</xdr:rowOff>
    </xdr:to>
    <xdr:pic>
      <xdr:nvPicPr>
        <xdr:cNvPr id="34" name="Рисунок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705975" y="292989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206</xdr:row>
      <xdr:rowOff>0</xdr:rowOff>
    </xdr:from>
    <xdr:to>
      <xdr:col>18</xdr:col>
      <xdr:colOff>9525</xdr:colOff>
      <xdr:row>218</xdr:row>
      <xdr:rowOff>9525</xdr:rowOff>
    </xdr:to>
    <xdr:pic>
      <xdr:nvPicPr>
        <xdr:cNvPr id="35" name="Рисунок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0887075" y="31432500"/>
          <a:ext cx="600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1"/>
  <sheetViews>
    <sheetView tabSelected="1" zoomScalePageLayoutView="0" workbookViewId="0" topLeftCell="A1">
      <selection activeCell="A1" sqref="A1"/>
    </sheetView>
  </sheetViews>
  <sheetFormatPr defaultColWidth="10.33203125" defaultRowHeight="11.25"/>
  <cols>
    <col min="1" max="1" width="18.5" style="0" customWidth="1"/>
    <col min="2" max="2" width="0" style="0" hidden="1" customWidth="1"/>
    <col min="3" max="3" width="81" style="0" customWidth="1"/>
    <col min="4" max="5" width="0" style="0" hidden="1" customWidth="1"/>
    <col min="6" max="6" width="13.83203125" style="0" customWidth="1"/>
    <col min="7" max="7" width="17.33203125" style="0" customWidth="1"/>
    <col min="8" max="8" width="0" style="0" hidden="1" customWidth="1"/>
    <col min="9" max="9" width="11.5" style="0" customWidth="1"/>
    <col min="10" max="10" width="17.33203125" style="0" customWidth="1"/>
    <col min="11" max="14" width="0" style="0" hidden="1" customWidth="1"/>
  </cols>
  <sheetData>
    <row r="1" ht="10.5" customHeight="1"/>
    <row r="2" spans="1:12" ht="18" customHeight="1">
      <c r="A2" s="18" t="s">
        <v>0</v>
      </c>
      <c r="B2" s="18"/>
      <c r="C2" s="18"/>
      <c r="D2" s="18"/>
      <c r="E2" s="18"/>
      <c r="F2" s="1" t="s">
        <v>1</v>
      </c>
      <c r="G2" s="2"/>
      <c r="H2" s="2"/>
      <c r="I2" s="2"/>
      <c r="J2" s="2"/>
      <c r="K2" s="2"/>
      <c r="L2" s="2"/>
    </row>
    <row r="3" spans="1:13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2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2"/>
    </row>
    <row r="5" spans="1:14" ht="12" customHeight="1">
      <c r="A5" s="19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2" customHeight="1">
      <c r="A6" s="19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" customHeight="1">
      <c r="A7" s="19" t="s">
        <v>18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5" ht="12" customHeight="1">
      <c r="A8" s="19" t="s">
        <v>19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5"/>
    </row>
    <row r="9" spans="1:15" ht="12" customHeight="1">
      <c r="A9" s="6" t="s">
        <v>20</v>
      </c>
      <c r="B9" s="7" t="s">
        <v>19</v>
      </c>
      <c r="C9" s="7" t="s">
        <v>21</v>
      </c>
      <c r="D9" s="6" t="s">
        <v>22</v>
      </c>
      <c r="E9" s="6" t="s">
        <v>23</v>
      </c>
      <c r="F9" s="6" t="s">
        <v>24</v>
      </c>
      <c r="G9" s="7"/>
      <c r="H9" s="8" t="s">
        <v>25</v>
      </c>
      <c r="I9" s="9">
        <v>770</v>
      </c>
      <c r="J9" s="7">
        <f aca="true" t="shared" si="0" ref="J9:J20">I9*G9</f>
        <v>0</v>
      </c>
      <c r="K9" s="8" t="s">
        <v>26</v>
      </c>
      <c r="L9" s="7" t="s">
        <v>18</v>
      </c>
      <c r="M9" s="10"/>
      <c r="N9" s="11"/>
      <c r="O9" s="12"/>
    </row>
    <row r="10" spans="1:15" ht="12" customHeight="1">
      <c r="A10" s="6" t="s">
        <v>20</v>
      </c>
      <c r="B10" s="7" t="s">
        <v>19</v>
      </c>
      <c r="C10" s="7" t="s">
        <v>27</v>
      </c>
      <c r="D10" s="6" t="s">
        <v>28</v>
      </c>
      <c r="E10" s="6" t="s">
        <v>23</v>
      </c>
      <c r="F10" s="6" t="s">
        <v>24</v>
      </c>
      <c r="G10" s="7"/>
      <c r="H10" s="8" t="s">
        <v>25</v>
      </c>
      <c r="I10" s="9">
        <v>770</v>
      </c>
      <c r="J10" s="7">
        <f t="shared" si="0"/>
        <v>0</v>
      </c>
      <c r="K10" s="8" t="s">
        <v>26</v>
      </c>
      <c r="L10" s="7" t="s">
        <v>18</v>
      </c>
      <c r="M10" s="10"/>
      <c r="N10" s="11"/>
      <c r="O10" s="12"/>
    </row>
    <row r="11" spans="1:15" ht="12" customHeight="1">
      <c r="A11" s="6" t="s">
        <v>20</v>
      </c>
      <c r="B11" s="7" t="s">
        <v>19</v>
      </c>
      <c r="C11" s="7" t="s">
        <v>29</v>
      </c>
      <c r="D11" s="6" t="s">
        <v>30</v>
      </c>
      <c r="E11" s="6" t="s">
        <v>23</v>
      </c>
      <c r="F11" s="6" t="s">
        <v>24</v>
      </c>
      <c r="G11" s="7"/>
      <c r="H11" s="8" t="s">
        <v>25</v>
      </c>
      <c r="I11" s="9">
        <v>770</v>
      </c>
      <c r="J11" s="7">
        <f t="shared" si="0"/>
        <v>0</v>
      </c>
      <c r="K11" s="8" t="s">
        <v>26</v>
      </c>
      <c r="L11" s="7" t="s">
        <v>18</v>
      </c>
      <c r="M11" s="10"/>
      <c r="N11" s="11"/>
      <c r="O11" s="12"/>
    </row>
    <row r="12" spans="1:15" ht="12" customHeight="1">
      <c r="A12" s="6" t="s">
        <v>20</v>
      </c>
      <c r="B12" s="7" t="s">
        <v>19</v>
      </c>
      <c r="C12" s="7" t="s">
        <v>31</v>
      </c>
      <c r="D12" s="6" t="s">
        <v>32</v>
      </c>
      <c r="E12" s="6" t="s">
        <v>23</v>
      </c>
      <c r="F12" s="6" t="s">
        <v>24</v>
      </c>
      <c r="G12" s="7"/>
      <c r="H12" s="8" t="s">
        <v>25</v>
      </c>
      <c r="I12" s="9">
        <v>770</v>
      </c>
      <c r="J12" s="7">
        <f t="shared" si="0"/>
        <v>0</v>
      </c>
      <c r="K12" s="8" t="s">
        <v>26</v>
      </c>
      <c r="L12" s="7" t="s">
        <v>18</v>
      </c>
      <c r="M12" s="10"/>
      <c r="N12" s="11"/>
      <c r="O12" s="12"/>
    </row>
    <row r="13" spans="1:15" ht="12" customHeight="1">
      <c r="A13" s="6" t="s">
        <v>20</v>
      </c>
      <c r="B13" s="7" t="s">
        <v>19</v>
      </c>
      <c r="C13" s="7" t="s">
        <v>33</v>
      </c>
      <c r="D13" s="6" t="s">
        <v>34</v>
      </c>
      <c r="E13" s="6" t="s">
        <v>23</v>
      </c>
      <c r="F13" s="6" t="s">
        <v>24</v>
      </c>
      <c r="G13" s="7"/>
      <c r="H13" s="8" t="s">
        <v>25</v>
      </c>
      <c r="I13" s="9">
        <v>770</v>
      </c>
      <c r="J13" s="7">
        <f t="shared" si="0"/>
        <v>0</v>
      </c>
      <c r="K13" s="8" t="s">
        <v>26</v>
      </c>
      <c r="L13" s="7" t="s">
        <v>18</v>
      </c>
      <c r="M13" s="10"/>
      <c r="N13" s="11"/>
      <c r="O13" s="12"/>
    </row>
    <row r="14" spans="1:15" ht="12" customHeight="1">
      <c r="A14" s="6" t="s">
        <v>20</v>
      </c>
      <c r="B14" s="7" t="s">
        <v>19</v>
      </c>
      <c r="C14" s="7" t="s">
        <v>35</v>
      </c>
      <c r="D14" s="6" t="s">
        <v>36</v>
      </c>
      <c r="E14" s="6" t="s">
        <v>23</v>
      </c>
      <c r="F14" s="6" t="s">
        <v>37</v>
      </c>
      <c r="G14" s="7"/>
      <c r="H14" s="8" t="s">
        <v>25</v>
      </c>
      <c r="I14" s="9">
        <v>770</v>
      </c>
      <c r="J14" s="7">
        <f t="shared" si="0"/>
        <v>0</v>
      </c>
      <c r="K14" s="8" t="s">
        <v>26</v>
      </c>
      <c r="L14" s="7" t="s">
        <v>18</v>
      </c>
      <c r="M14" s="10"/>
      <c r="N14" s="11"/>
      <c r="O14" s="12"/>
    </row>
    <row r="15" spans="1:15" ht="12" customHeight="1">
      <c r="A15" s="6" t="s">
        <v>20</v>
      </c>
      <c r="B15" s="7" t="s">
        <v>19</v>
      </c>
      <c r="C15" s="7" t="s">
        <v>38</v>
      </c>
      <c r="D15" s="6" t="s">
        <v>22</v>
      </c>
      <c r="E15" s="6" t="s">
        <v>39</v>
      </c>
      <c r="F15" s="6" t="s">
        <v>40</v>
      </c>
      <c r="G15" s="7"/>
      <c r="H15" s="8" t="s">
        <v>25</v>
      </c>
      <c r="I15" s="9">
        <v>770</v>
      </c>
      <c r="J15" s="7">
        <f t="shared" si="0"/>
        <v>0</v>
      </c>
      <c r="K15" s="8" t="s">
        <v>26</v>
      </c>
      <c r="L15" s="7" t="s">
        <v>18</v>
      </c>
      <c r="M15" s="10"/>
      <c r="N15" s="11"/>
      <c r="O15" s="12"/>
    </row>
    <row r="16" spans="1:15" ht="12" customHeight="1">
      <c r="A16" s="6" t="s">
        <v>20</v>
      </c>
      <c r="B16" s="7" t="s">
        <v>19</v>
      </c>
      <c r="C16" s="7" t="s">
        <v>41</v>
      </c>
      <c r="D16" s="6" t="s">
        <v>28</v>
      </c>
      <c r="E16" s="6" t="s">
        <v>39</v>
      </c>
      <c r="F16" s="6" t="s">
        <v>24</v>
      </c>
      <c r="G16" s="7"/>
      <c r="H16" s="8" t="s">
        <v>25</v>
      </c>
      <c r="I16" s="9">
        <v>770</v>
      </c>
      <c r="J16" s="7">
        <f t="shared" si="0"/>
        <v>0</v>
      </c>
      <c r="K16" s="8" t="s">
        <v>26</v>
      </c>
      <c r="L16" s="7" t="s">
        <v>18</v>
      </c>
      <c r="M16" s="10"/>
      <c r="N16" s="11"/>
      <c r="O16" s="12"/>
    </row>
    <row r="17" spans="1:15" ht="12" customHeight="1">
      <c r="A17" s="6" t="s">
        <v>20</v>
      </c>
      <c r="B17" s="7" t="s">
        <v>19</v>
      </c>
      <c r="C17" s="7" t="s">
        <v>42</v>
      </c>
      <c r="D17" s="6" t="s">
        <v>30</v>
      </c>
      <c r="E17" s="6" t="s">
        <v>39</v>
      </c>
      <c r="F17" s="6" t="s">
        <v>24</v>
      </c>
      <c r="G17" s="7"/>
      <c r="H17" s="8" t="s">
        <v>25</v>
      </c>
      <c r="I17" s="9">
        <v>770</v>
      </c>
      <c r="J17" s="7">
        <f t="shared" si="0"/>
        <v>0</v>
      </c>
      <c r="K17" s="8" t="s">
        <v>26</v>
      </c>
      <c r="L17" s="7" t="s">
        <v>18</v>
      </c>
      <c r="M17" s="10"/>
      <c r="N17" s="11"/>
      <c r="O17" s="12"/>
    </row>
    <row r="18" spans="1:15" ht="12" customHeight="1">
      <c r="A18" s="6" t="s">
        <v>20</v>
      </c>
      <c r="B18" s="7" t="s">
        <v>19</v>
      </c>
      <c r="C18" s="7" t="s">
        <v>43</v>
      </c>
      <c r="D18" s="6" t="s">
        <v>32</v>
      </c>
      <c r="E18" s="6" t="s">
        <v>39</v>
      </c>
      <c r="F18" s="6" t="s">
        <v>24</v>
      </c>
      <c r="G18" s="7"/>
      <c r="H18" s="8" t="s">
        <v>25</v>
      </c>
      <c r="I18" s="9">
        <v>770</v>
      </c>
      <c r="J18" s="7">
        <f t="shared" si="0"/>
        <v>0</v>
      </c>
      <c r="K18" s="8" t="s">
        <v>26</v>
      </c>
      <c r="L18" s="7" t="s">
        <v>18</v>
      </c>
      <c r="M18" s="10"/>
      <c r="N18" s="11"/>
      <c r="O18" s="12"/>
    </row>
    <row r="19" spans="1:15" ht="12" customHeight="1">
      <c r="A19" s="6" t="s">
        <v>20</v>
      </c>
      <c r="B19" s="7" t="s">
        <v>19</v>
      </c>
      <c r="C19" s="7" t="s">
        <v>44</v>
      </c>
      <c r="D19" s="6" t="s">
        <v>34</v>
      </c>
      <c r="E19" s="6" t="s">
        <v>39</v>
      </c>
      <c r="F19" s="6" t="s">
        <v>40</v>
      </c>
      <c r="G19" s="7"/>
      <c r="H19" s="8" t="s">
        <v>25</v>
      </c>
      <c r="I19" s="9">
        <v>770</v>
      </c>
      <c r="J19" s="7">
        <f t="shared" si="0"/>
        <v>0</v>
      </c>
      <c r="K19" s="8" t="s">
        <v>26</v>
      </c>
      <c r="L19" s="7" t="s">
        <v>18</v>
      </c>
      <c r="M19" s="10"/>
      <c r="N19" s="11"/>
      <c r="O19" s="12"/>
    </row>
    <row r="20" spans="1:15" ht="12" customHeight="1">
      <c r="A20" s="6" t="s">
        <v>20</v>
      </c>
      <c r="B20" s="7" t="s">
        <v>19</v>
      </c>
      <c r="C20" s="7" t="s">
        <v>45</v>
      </c>
      <c r="D20" s="6" t="s">
        <v>36</v>
      </c>
      <c r="E20" s="6" t="s">
        <v>39</v>
      </c>
      <c r="F20" s="6" t="s">
        <v>46</v>
      </c>
      <c r="G20" s="7"/>
      <c r="H20" s="8" t="s">
        <v>25</v>
      </c>
      <c r="I20" s="9">
        <v>770</v>
      </c>
      <c r="J20" s="7">
        <f t="shared" si="0"/>
        <v>0</v>
      </c>
      <c r="K20" s="8" t="s">
        <v>26</v>
      </c>
      <c r="L20" s="7" t="s">
        <v>18</v>
      </c>
      <c r="M20" s="10"/>
      <c r="N20" s="11"/>
      <c r="O20" s="12"/>
    </row>
    <row r="21" spans="1:14" ht="12" customHeight="1">
      <c r="A21" s="19" t="s">
        <v>47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7" ht="12" customHeight="1">
      <c r="A22" s="19" t="s">
        <v>48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5"/>
      <c r="P22" s="5"/>
      <c r="Q22" s="5"/>
    </row>
    <row r="23" spans="1:15" ht="12" customHeight="1">
      <c r="A23" s="6" t="s">
        <v>49</v>
      </c>
      <c r="B23" s="7" t="s">
        <v>48</v>
      </c>
      <c r="C23" s="7" t="s">
        <v>50</v>
      </c>
      <c r="D23" s="6" t="s">
        <v>22</v>
      </c>
      <c r="E23" s="6" t="s">
        <v>51</v>
      </c>
      <c r="F23" s="6" t="s">
        <v>24</v>
      </c>
      <c r="G23" s="7"/>
      <c r="H23" s="8" t="s">
        <v>25</v>
      </c>
      <c r="I23" s="9">
        <v>665</v>
      </c>
      <c r="J23" s="7">
        <f aca="true" t="shared" si="1" ref="J23:J38">I23*G23</f>
        <v>0</v>
      </c>
      <c r="K23" s="8" t="s">
        <v>26</v>
      </c>
      <c r="L23" s="7" t="s">
        <v>47</v>
      </c>
      <c r="M23" s="10"/>
      <c r="N23" s="11"/>
      <c r="O23" s="12"/>
    </row>
    <row r="24" spans="1:15" ht="12" customHeight="1">
      <c r="A24" s="6" t="s">
        <v>49</v>
      </c>
      <c r="B24" s="7" t="s">
        <v>48</v>
      </c>
      <c r="C24" s="7" t="s">
        <v>52</v>
      </c>
      <c r="D24" s="6" t="s">
        <v>28</v>
      </c>
      <c r="E24" s="6" t="s">
        <v>51</v>
      </c>
      <c r="F24" s="6" t="s">
        <v>24</v>
      </c>
      <c r="G24" s="7"/>
      <c r="H24" s="8" t="s">
        <v>25</v>
      </c>
      <c r="I24" s="9">
        <v>665</v>
      </c>
      <c r="J24" s="7">
        <f t="shared" si="1"/>
        <v>0</v>
      </c>
      <c r="K24" s="8" t="s">
        <v>26</v>
      </c>
      <c r="L24" s="7" t="s">
        <v>47</v>
      </c>
      <c r="M24" s="10"/>
      <c r="N24" s="11"/>
      <c r="O24" s="12"/>
    </row>
    <row r="25" spans="1:15" ht="12" customHeight="1">
      <c r="A25" s="6" t="s">
        <v>49</v>
      </c>
      <c r="B25" s="7" t="s">
        <v>48</v>
      </c>
      <c r="C25" s="7" t="s">
        <v>53</v>
      </c>
      <c r="D25" s="6" t="s">
        <v>30</v>
      </c>
      <c r="E25" s="6" t="s">
        <v>51</v>
      </c>
      <c r="F25" s="6" t="s">
        <v>24</v>
      </c>
      <c r="G25" s="7"/>
      <c r="H25" s="8" t="s">
        <v>25</v>
      </c>
      <c r="I25" s="9">
        <v>665</v>
      </c>
      <c r="J25" s="7">
        <f t="shared" si="1"/>
        <v>0</v>
      </c>
      <c r="K25" s="8" t="s">
        <v>26</v>
      </c>
      <c r="L25" s="7" t="s">
        <v>47</v>
      </c>
      <c r="M25" s="10"/>
      <c r="N25" s="11"/>
      <c r="O25" s="12"/>
    </row>
    <row r="26" spans="1:15" ht="12" customHeight="1">
      <c r="A26" s="6" t="s">
        <v>49</v>
      </c>
      <c r="B26" s="7" t="s">
        <v>48</v>
      </c>
      <c r="C26" s="7" t="s">
        <v>54</v>
      </c>
      <c r="D26" s="6" t="s">
        <v>32</v>
      </c>
      <c r="E26" s="6" t="s">
        <v>51</v>
      </c>
      <c r="F26" s="6" t="s">
        <v>24</v>
      </c>
      <c r="G26" s="7"/>
      <c r="H26" s="8" t="s">
        <v>25</v>
      </c>
      <c r="I26" s="9">
        <v>665</v>
      </c>
      <c r="J26" s="7">
        <f t="shared" si="1"/>
        <v>0</v>
      </c>
      <c r="K26" s="8" t="s">
        <v>26</v>
      </c>
      <c r="L26" s="7" t="s">
        <v>47</v>
      </c>
      <c r="M26" s="10"/>
      <c r="N26" s="11"/>
      <c r="O26" s="12"/>
    </row>
    <row r="27" spans="1:15" ht="12" customHeight="1">
      <c r="A27" s="6" t="s">
        <v>49</v>
      </c>
      <c r="B27" s="7" t="s">
        <v>48</v>
      </c>
      <c r="C27" s="7" t="s">
        <v>55</v>
      </c>
      <c r="D27" s="6" t="s">
        <v>34</v>
      </c>
      <c r="E27" s="6" t="s">
        <v>51</v>
      </c>
      <c r="F27" s="6" t="s">
        <v>24</v>
      </c>
      <c r="G27" s="7"/>
      <c r="H27" s="8" t="s">
        <v>25</v>
      </c>
      <c r="I27" s="9">
        <v>665</v>
      </c>
      <c r="J27" s="7">
        <f t="shared" si="1"/>
        <v>0</v>
      </c>
      <c r="K27" s="8" t="s">
        <v>26</v>
      </c>
      <c r="L27" s="7" t="s">
        <v>47</v>
      </c>
      <c r="M27" s="10"/>
      <c r="N27" s="11"/>
      <c r="O27" s="12"/>
    </row>
    <row r="28" spans="1:15" ht="12" customHeight="1">
      <c r="A28" s="6" t="s">
        <v>49</v>
      </c>
      <c r="B28" s="7" t="s">
        <v>48</v>
      </c>
      <c r="C28" s="7" t="s">
        <v>56</v>
      </c>
      <c r="D28" s="6" t="s">
        <v>36</v>
      </c>
      <c r="E28" s="6" t="s">
        <v>51</v>
      </c>
      <c r="F28" s="6" t="s">
        <v>24</v>
      </c>
      <c r="G28" s="7"/>
      <c r="H28" s="8" t="s">
        <v>25</v>
      </c>
      <c r="I28" s="9">
        <v>665</v>
      </c>
      <c r="J28" s="7">
        <f t="shared" si="1"/>
        <v>0</v>
      </c>
      <c r="K28" s="8" t="s">
        <v>26</v>
      </c>
      <c r="L28" s="7" t="s">
        <v>47</v>
      </c>
      <c r="M28" s="10"/>
      <c r="N28" s="11"/>
      <c r="O28" s="12"/>
    </row>
    <row r="29" spans="1:15" ht="12" customHeight="1">
      <c r="A29" s="6" t="s">
        <v>49</v>
      </c>
      <c r="B29" s="7" t="s">
        <v>48</v>
      </c>
      <c r="C29" s="7" t="s">
        <v>57</v>
      </c>
      <c r="D29" s="6" t="s">
        <v>58</v>
      </c>
      <c r="E29" s="6" t="s">
        <v>51</v>
      </c>
      <c r="F29" s="6" t="s">
        <v>24</v>
      </c>
      <c r="G29" s="7"/>
      <c r="H29" s="8" t="s">
        <v>25</v>
      </c>
      <c r="I29" s="9">
        <v>665</v>
      </c>
      <c r="J29" s="7">
        <f t="shared" si="1"/>
        <v>0</v>
      </c>
      <c r="K29" s="8" t="s">
        <v>26</v>
      </c>
      <c r="L29" s="7" t="s">
        <v>47</v>
      </c>
      <c r="M29" s="10"/>
      <c r="N29" s="11"/>
      <c r="O29" s="12"/>
    </row>
    <row r="30" spans="1:15" ht="12" customHeight="1">
      <c r="A30" s="6" t="s">
        <v>49</v>
      </c>
      <c r="B30" s="7" t="s">
        <v>48</v>
      </c>
      <c r="C30" s="7" t="s">
        <v>59</v>
      </c>
      <c r="D30" s="6" t="s">
        <v>22</v>
      </c>
      <c r="E30" s="6" t="s">
        <v>60</v>
      </c>
      <c r="F30" s="6" t="s">
        <v>61</v>
      </c>
      <c r="G30" s="7"/>
      <c r="H30" s="8" t="s">
        <v>25</v>
      </c>
      <c r="I30" s="9">
        <v>665</v>
      </c>
      <c r="J30" s="7">
        <f t="shared" si="1"/>
        <v>0</v>
      </c>
      <c r="K30" s="8" t="s">
        <v>26</v>
      </c>
      <c r="L30" s="7" t="s">
        <v>47</v>
      </c>
      <c r="M30" s="10"/>
      <c r="N30" s="11"/>
      <c r="O30" s="12"/>
    </row>
    <row r="31" spans="1:15" ht="12" customHeight="1">
      <c r="A31" s="6" t="s">
        <v>49</v>
      </c>
      <c r="B31" s="7" t="s">
        <v>48</v>
      </c>
      <c r="C31" s="7" t="s">
        <v>62</v>
      </c>
      <c r="D31" s="6" t="s">
        <v>28</v>
      </c>
      <c r="E31" s="6" t="s">
        <v>60</v>
      </c>
      <c r="F31" s="6" t="s">
        <v>63</v>
      </c>
      <c r="G31" s="7"/>
      <c r="H31" s="8" t="s">
        <v>25</v>
      </c>
      <c r="I31" s="9">
        <v>665</v>
      </c>
      <c r="J31" s="7">
        <f t="shared" si="1"/>
        <v>0</v>
      </c>
      <c r="K31" s="8" t="s">
        <v>26</v>
      </c>
      <c r="L31" s="7" t="s">
        <v>47</v>
      </c>
      <c r="M31" s="10"/>
      <c r="N31" s="11"/>
      <c r="O31" s="12"/>
    </row>
    <row r="32" spans="1:15" ht="12" customHeight="1">
      <c r="A32" s="6" t="s">
        <v>49</v>
      </c>
      <c r="B32" s="7" t="s">
        <v>48</v>
      </c>
      <c r="C32" s="7" t="s">
        <v>64</v>
      </c>
      <c r="D32" s="6" t="s">
        <v>30</v>
      </c>
      <c r="E32" s="6" t="s">
        <v>60</v>
      </c>
      <c r="F32" s="6" t="s">
        <v>65</v>
      </c>
      <c r="G32" s="7"/>
      <c r="H32" s="8" t="s">
        <v>25</v>
      </c>
      <c r="I32" s="9">
        <v>665</v>
      </c>
      <c r="J32" s="7">
        <f t="shared" si="1"/>
        <v>0</v>
      </c>
      <c r="K32" s="8" t="s">
        <v>26</v>
      </c>
      <c r="L32" s="7" t="s">
        <v>47</v>
      </c>
      <c r="M32" s="10"/>
      <c r="N32" s="11"/>
      <c r="O32" s="12"/>
    </row>
    <row r="33" spans="1:15" ht="12" customHeight="1">
      <c r="A33" s="6" t="s">
        <v>49</v>
      </c>
      <c r="B33" s="7" t="s">
        <v>48</v>
      </c>
      <c r="C33" s="7" t="s">
        <v>66</v>
      </c>
      <c r="D33" s="6" t="s">
        <v>32</v>
      </c>
      <c r="E33" s="6" t="s">
        <v>60</v>
      </c>
      <c r="F33" s="6" t="s">
        <v>24</v>
      </c>
      <c r="G33" s="7"/>
      <c r="H33" s="8" t="s">
        <v>25</v>
      </c>
      <c r="I33" s="9">
        <v>665</v>
      </c>
      <c r="J33" s="7">
        <f t="shared" si="1"/>
        <v>0</v>
      </c>
      <c r="K33" s="8" t="s">
        <v>26</v>
      </c>
      <c r="L33" s="7" t="s">
        <v>47</v>
      </c>
      <c r="M33" s="10"/>
      <c r="N33" s="11"/>
      <c r="O33" s="12"/>
    </row>
    <row r="34" spans="1:15" ht="12" customHeight="1">
      <c r="A34" s="6" t="s">
        <v>49</v>
      </c>
      <c r="B34" s="7" t="s">
        <v>48</v>
      </c>
      <c r="C34" s="7" t="s">
        <v>67</v>
      </c>
      <c r="D34" s="6" t="s">
        <v>34</v>
      </c>
      <c r="E34" s="6" t="s">
        <v>60</v>
      </c>
      <c r="F34" s="6" t="s">
        <v>24</v>
      </c>
      <c r="G34" s="7"/>
      <c r="H34" s="8" t="s">
        <v>25</v>
      </c>
      <c r="I34" s="9">
        <v>665</v>
      </c>
      <c r="J34" s="7">
        <f t="shared" si="1"/>
        <v>0</v>
      </c>
      <c r="K34" s="8" t="s">
        <v>26</v>
      </c>
      <c r="L34" s="7" t="s">
        <v>47</v>
      </c>
      <c r="M34" s="10"/>
      <c r="N34" s="11"/>
      <c r="O34" s="12"/>
    </row>
    <row r="35" spans="1:15" ht="12" customHeight="1">
      <c r="A35" s="6" t="s">
        <v>49</v>
      </c>
      <c r="B35" s="7" t="s">
        <v>48</v>
      </c>
      <c r="C35" s="7" t="s">
        <v>68</v>
      </c>
      <c r="D35" s="6" t="s">
        <v>36</v>
      </c>
      <c r="E35" s="6" t="s">
        <v>60</v>
      </c>
      <c r="F35" s="6" t="s">
        <v>24</v>
      </c>
      <c r="G35" s="7"/>
      <c r="H35" s="8" t="s">
        <v>25</v>
      </c>
      <c r="I35" s="9">
        <v>665</v>
      </c>
      <c r="J35" s="7">
        <f t="shared" si="1"/>
        <v>0</v>
      </c>
      <c r="K35" s="8" t="s">
        <v>26</v>
      </c>
      <c r="L35" s="7" t="s">
        <v>47</v>
      </c>
      <c r="M35" s="10"/>
      <c r="N35" s="11"/>
      <c r="O35" s="12"/>
    </row>
    <row r="36" spans="1:15" ht="12" customHeight="1">
      <c r="A36" s="6" t="s">
        <v>49</v>
      </c>
      <c r="B36" s="7" t="s">
        <v>48</v>
      </c>
      <c r="C36" s="7" t="s">
        <v>69</v>
      </c>
      <c r="D36" s="6" t="s">
        <v>58</v>
      </c>
      <c r="E36" s="6" t="s">
        <v>60</v>
      </c>
      <c r="F36" s="6" t="s">
        <v>24</v>
      </c>
      <c r="G36" s="7"/>
      <c r="H36" s="8" t="s">
        <v>25</v>
      </c>
      <c r="I36" s="9">
        <v>665</v>
      </c>
      <c r="J36" s="7">
        <f t="shared" si="1"/>
        <v>0</v>
      </c>
      <c r="K36" s="8" t="s">
        <v>26</v>
      </c>
      <c r="L36" s="7" t="s">
        <v>47</v>
      </c>
      <c r="M36" s="10"/>
      <c r="N36" s="11"/>
      <c r="O36" s="12"/>
    </row>
    <row r="37" spans="1:15" ht="12" customHeight="1">
      <c r="A37" s="6" t="s">
        <v>49</v>
      </c>
      <c r="B37" s="7" t="s">
        <v>48</v>
      </c>
      <c r="C37" s="7" t="s">
        <v>70</v>
      </c>
      <c r="D37" s="6" t="s">
        <v>34</v>
      </c>
      <c r="E37" s="6" t="s">
        <v>71</v>
      </c>
      <c r="F37" s="6" t="s">
        <v>24</v>
      </c>
      <c r="G37" s="7"/>
      <c r="H37" s="8" t="s">
        <v>25</v>
      </c>
      <c r="I37" s="9">
        <v>665</v>
      </c>
      <c r="J37" s="7">
        <f t="shared" si="1"/>
        <v>0</v>
      </c>
      <c r="K37" s="8" t="s">
        <v>26</v>
      </c>
      <c r="L37" s="7" t="s">
        <v>47</v>
      </c>
      <c r="M37" s="10"/>
      <c r="N37" s="11"/>
      <c r="O37" s="12"/>
    </row>
    <row r="38" spans="1:15" ht="12" customHeight="1">
      <c r="A38" s="6" t="s">
        <v>49</v>
      </c>
      <c r="B38" s="7" t="s">
        <v>48</v>
      </c>
      <c r="C38" s="7" t="s">
        <v>72</v>
      </c>
      <c r="D38" s="6" t="s">
        <v>36</v>
      </c>
      <c r="E38" s="6" t="s">
        <v>71</v>
      </c>
      <c r="F38" s="6" t="s">
        <v>73</v>
      </c>
      <c r="G38" s="7"/>
      <c r="H38" s="8" t="s">
        <v>25</v>
      </c>
      <c r="I38" s="9">
        <v>665</v>
      </c>
      <c r="J38" s="7">
        <f t="shared" si="1"/>
        <v>0</v>
      </c>
      <c r="K38" s="8" t="s">
        <v>26</v>
      </c>
      <c r="L38" s="7" t="s">
        <v>47</v>
      </c>
      <c r="M38" s="10"/>
      <c r="N38" s="11"/>
      <c r="O38" s="12"/>
    </row>
    <row r="39" spans="1:19" ht="12" customHeight="1">
      <c r="A39" s="19" t="s">
        <v>74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5"/>
      <c r="P39" s="5"/>
      <c r="Q39" s="5"/>
      <c r="R39" s="5"/>
      <c r="S39" s="5"/>
    </row>
    <row r="40" spans="1:15" ht="12" customHeight="1">
      <c r="A40" s="6" t="s">
        <v>75</v>
      </c>
      <c r="B40" s="7" t="s">
        <v>74</v>
      </c>
      <c r="C40" s="7" t="s">
        <v>76</v>
      </c>
      <c r="D40" s="6" t="s">
        <v>28</v>
      </c>
      <c r="E40" s="6" t="s">
        <v>77</v>
      </c>
      <c r="F40" s="6" t="s">
        <v>65</v>
      </c>
      <c r="G40" s="7"/>
      <c r="H40" s="8" t="s">
        <v>25</v>
      </c>
      <c r="I40" s="9">
        <v>490</v>
      </c>
      <c r="J40" s="7">
        <f>I40*G40</f>
        <v>0</v>
      </c>
      <c r="K40" s="8" t="s">
        <v>26</v>
      </c>
      <c r="L40" s="7" t="s">
        <v>47</v>
      </c>
      <c r="M40" s="10"/>
      <c r="N40" s="11"/>
      <c r="O40" s="12"/>
    </row>
    <row r="41" spans="1:15" ht="12" customHeight="1">
      <c r="A41" s="6" t="s">
        <v>75</v>
      </c>
      <c r="B41" s="7" t="s">
        <v>74</v>
      </c>
      <c r="C41" s="7" t="s">
        <v>78</v>
      </c>
      <c r="D41" s="6" t="s">
        <v>30</v>
      </c>
      <c r="E41" s="6" t="s">
        <v>77</v>
      </c>
      <c r="F41" s="6" t="s">
        <v>79</v>
      </c>
      <c r="G41" s="7"/>
      <c r="H41" s="8" t="s">
        <v>25</v>
      </c>
      <c r="I41" s="9">
        <v>490</v>
      </c>
      <c r="J41" s="7">
        <f>I41*G41</f>
        <v>0</v>
      </c>
      <c r="K41" s="8" t="s">
        <v>26</v>
      </c>
      <c r="L41" s="7" t="s">
        <v>47</v>
      </c>
      <c r="M41" s="10"/>
      <c r="N41" s="11"/>
      <c r="O41" s="12"/>
    </row>
    <row r="42" spans="1:14" ht="12" customHeight="1">
      <c r="A42" s="19" t="s">
        <v>80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5" ht="12" customHeight="1">
      <c r="A43" s="19" t="s">
        <v>81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5"/>
    </row>
    <row r="44" spans="1:15" ht="12" customHeight="1">
      <c r="A44" s="6" t="s">
        <v>82</v>
      </c>
      <c r="B44" s="7" t="s">
        <v>81</v>
      </c>
      <c r="C44" s="7" t="s">
        <v>83</v>
      </c>
      <c r="D44" s="6" t="s">
        <v>28</v>
      </c>
      <c r="E44" s="6" t="s">
        <v>84</v>
      </c>
      <c r="F44" s="6" t="s">
        <v>85</v>
      </c>
      <c r="G44" s="7"/>
      <c r="H44" s="8" t="s">
        <v>25</v>
      </c>
      <c r="I44" s="9">
        <v>1750</v>
      </c>
      <c r="J44" s="7">
        <f>I44*G44</f>
        <v>0</v>
      </c>
      <c r="K44" s="8" t="s">
        <v>26</v>
      </c>
      <c r="L44" s="7" t="s">
        <v>80</v>
      </c>
      <c r="M44" s="10"/>
      <c r="N44" s="11"/>
      <c r="O44" s="12"/>
    </row>
    <row r="45" spans="1:15" ht="12" customHeight="1">
      <c r="A45" s="6" t="s">
        <v>82</v>
      </c>
      <c r="B45" s="7" t="s">
        <v>81</v>
      </c>
      <c r="C45" s="7" t="s">
        <v>86</v>
      </c>
      <c r="D45" s="6" t="s">
        <v>30</v>
      </c>
      <c r="E45" s="6" t="s">
        <v>84</v>
      </c>
      <c r="F45" s="6" t="s">
        <v>24</v>
      </c>
      <c r="G45" s="7"/>
      <c r="H45" s="8" t="s">
        <v>25</v>
      </c>
      <c r="I45" s="9">
        <v>1750</v>
      </c>
      <c r="J45" s="7">
        <f>I45*G45</f>
        <v>0</v>
      </c>
      <c r="K45" s="8" t="s">
        <v>26</v>
      </c>
      <c r="L45" s="7" t="s">
        <v>80</v>
      </c>
      <c r="M45" s="10"/>
      <c r="N45" s="11"/>
      <c r="O45" s="12"/>
    </row>
    <row r="46" spans="1:15" ht="12" customHeight="1">
      <c r="A46" s="6" t="s">
        <v>82</v>
      </c>
      <c r="B46" s="7" t="s">
        <v>81</v>
      </c>
      <c r="C46" s="7" t="s">
        <v>87</v>
      </c>
      <c r="D46" s="6" t="s">
        <v>32</v>
      </c>
      <c r="E46" s="6" t="s">
        <v>84</v>
      </c>
      <c r="F46" s="6" t="s">
        <v>24</v>
      </c>
      <c r="G46" s="7"/>
      <c r="H46" s="8" t="s">
        <v>25</v>
      </c>
      <c r="I46" s="9">
        <v>1750</v>
      </c>
      <c r="J46" s="7">
        <f>I46*G46</f>
        <v>0</v>
      </c>
      <c r="K46" s="8" t="s">
        <v>26</v>
      </c>
      <c r="L46" s="7" t="s">
        <v>80</v>
      </c>
      <c r="M46" s="10"/>
      <c r="N46" s="11"/>
      <c r="O46" s="12"/>
    </row>
    <row r="47" spans="1:15" ht="12" customHeight="1">
      <c r="A47" s="6" t="s">
        <v>82</v>
      </c>
      <c r="B47" s="7" t="s">
        <v>81</v>
      </c>
      <c r="C47" s="7" t="s">
        <v>88</v>
      </c>
      <c r="D47" s="6" t="s">
        <v>34</v>
      </c>
      <c r="E47" s="6" t="s">
        <v>84</v>
      </c>
      <c r="F47" s="6" t="s">
        <v>24</v>
      </c>
      <c r="G47" s="7"/>
      <c r="H47" s="8" t="s">
        <v>25</v>
      </c>
      <c r="I47" s="9">
        <v>1750</v>
      </c>
      <c r="J47" s="7">
        <f>I47*G47</f>
        <v>0</v>
      </c>
      <c r="K47" s="8" t="s">
        <v>26</v>
      </c>
      <c r="L47" s="7" t="s">
        <v>80</v>
      </c>
      <c r="M47" s="10"/>
      <c r="N47" s="11"/>
      <c r="O47" s="12"/>
    </row>
    <row r="48" spans="1:17" ht="12" customHeight="1">
      <c r="A48" s="19" t="s">
        <v>89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5"/>
      <c r="P48" s="5"/>
      <c r="Q48" s="5"/>
    </row>
    <row r="49" spans="1:15" ht="12" customHeight="1">
      <c r="A49" s="6" t="s">
        <v>90</v>
      </c>
      <c r="B49" s="7" t="s">
        <v>89</v>
      </c>
      <c r="C49" s="7" t="s">
        <v>91</v>
      </c>
      <c r="D49" s="6" t="s">
        <v>34</v>
      </c>
      <c r="E49" s="6" t="s">
        <v>92</v>
      </c>
      <c r="F49" s="6" t="s">
        <v>93</v>
      </c>
      <c r="G49" s="7"/>
      <c r="H49" s="8" t="s">
        <v>25</v>
      </c>
      <c r="I49" s="9">
        <v>1750</v>
      </c>
      <c r="J49" s="7">
        <f>I49*G49</f>
        <v>0</v>
      </c>
      <c r="K49" s="8" t="s">
        <v>26</v>
      </c>
      <c r="L49" s="7" t="s">
        <v>80</v>
      </c>
      <c r="M49" s="10"/>
      <c r="N49" s="11"/>
      <c r="O49" s="12"/>
    </row>
    <row r="50" spans="1:14" ht="12" customHeight="1">
      <c r="A50" s="19" t="s">
        <v>94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9" ht="12" customHeight="1">
      <c r="A51" s="19" t="s">
        <v>95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5"/>
      <c r="P51" s="5"/>
      <c r="Q51" s="5"/>
      <c r="R51" s="5"/>
      <c r="S51" s="5"/>
    </row>
    <row r="52" spans="1:15" ht="12" customHeight="1">
      <c r="A52" s="6" t="s">
        <v>96</v>
      </c>
      <c r="B52" s="7" t="s">
        <v>95</v>
      </c>
      <c r="C52" s="7" t="s">
        <v>97</v>
      </c>
      <c r="D52" s="6" t="s">
        <v>30</v>
      </c>
      <c r="E52" s="6" t="s">
        <v>98</v>
      </c>
      <c r="F52" s="6" t="s">
        <v>24</v>
      </c>
      <c r="G52" s="7"/>
      <c r="H52" s="8" t="s">
        <v>25</v>
      </c>
      <c r="I52" s="9">
        <v>1750</v>
      </c>
      <c r="J52" s="7">
        <f>I52*G52</f>
        <v>0</v>
      </c>
      <c r="K52" s="8" t="s">
        <v>26</v>
      </c>
      <c r="L52" s="7" t="s">
        <v>94</v>
      </c>
      <c r="M52" s="10"/>
      <c r="N52" s="11"/>
      <c r="O52" s="12"/>
    </row>
    <row r="53" spans="1:15" ht="12" customHeight="1">
      <c r="A53" s="6" t="s">
        <v>96</v>
      </c>
      <c r="B53" s="7" t="s">
        <v>95</v>
      </c>
      <c r="C53" s="7" t="s">
        <v>99</v>
      </c>
      <c r="D53" s="6" t="s">
        <v>32</v>
      </c>
      <c r="E53" s="6" t="s">
        <v>98</v>
      </c>
      <c r="F53" s="6" t="s">
        <v>24</v>
      </c>
      <c r="G53" s="7"/>
      <c r="H53" s="8" t="s">
        <v>25</v>
      </c>
      <c r="I53" s="9">
        <v>1750</v>
      </c>
      <c r="J53" s="7">
        <f>I53*G53</f>
        <v>0</v>
      </c>
      <c r="K53" s="8" t="s">
        <v>26</v>
      </c>
      <c r="L53" s="7" t="s">
        <v>94</v>
      </c>
      <c r="M53" s="10"/>
      <c r="N53" s="11"/>
      <c r="O53" s="12"/>
    </row>
    <row r="54" spans="1:15" ht="12" customHeight="1">
      <c r="A54" s="6" t="s">
        <v>96</v>
      </c>
      <c r="B54" s="7" t="s">
        <v>95</v>
      </c>
      <c r="C54" s="7" t="s">
        <v>100</v>
      </c>
      <c r="D54" s="6" t="s">
        <v>34</v>
      </c>
      <c r="E54" s="6" t="s">
        <v>98</v>
      </c>
      <c r="F54" s="6" t="s">
        <v>101</v>
      </c>
      <c r="G54" s="7"/>
      <c r="H54" s="8" t="s">
        <v>25</v>
      </c>
      <c r="I54" s="9">
        <v>1750</v>
      </c>
      <c r="J54" s="7">
        <f>I54*G54</f>
        <v>0</v>
      </c>
      <c r="K54" s="8" t="s">
        <v>26</v>
      </c>
      <c r="L54" s="7" t="s">
        <v>94</v>
      </c>
      <c r="M54" s="10"/>
      <c r="N54" s="11"/>
      <c r="O54" s="12"/>
    </row>
    <row r="55" spans="1:15" ht="12" customHeight="1">
      <c r="A55" s="19" t="s">
        <v>102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5"/>
    </row>
    <row r="56" spans="1:15" ht="12" customHeight="1">
      <c r="A56" s="6" t="s">
        <v>103</v>
      </c>
      <c r="B56" s="7" t="s">
        <v>102</v>
      </c>
      <c r="C56" s="7" t="s">
        <v>104</v>
      </c>
      <c r="D56" s="6" t="s">
        <v>22</v>
      </c>
      <c r="E56" s="6" t="s">
        <v>23</v>
      </c>
      <c r="F56" s="6" t="s">
        <v>24</v>
      </c>
      <c r="G56" s="7"/>
      <c r="H56" s="8" t="s">
        <v>25</v>
      </c>
      <c r="I56" s="9">
        <v>1470</v>
      </c>
      <c r="J56" s="7">
        <f aca="true" t="shared" si="2" ref="J56:J72">I56*G56</f>
        <v>0</v>
      </c>
      <c r="K56" s="8" t="s">
        <v>26</v>
      </c>
      <c r="L56" s="7" t="s">
        <v>94</v>
      </c>
      <c r="M56" s="10"/>
      <c r="N56" s="11"/>
      <c r="O56" s="12"/>
    </row>
    <row r="57" spans="1:15" ht="12" customHeight="1">
      <c r="A57" s="6" t="s">
        <v>103</v>
      </c>
      <c r="B57" s="7" t="s">
        <v>102</v>
      </c>
      <c r="C57" s="7" t="s">
        <v>105</v>
      </c>
      <c r="D57" s="6" t="s">
        <v>28</v>
      </c>
      <c r="E57" s="6" t="s">
        <v>23</v>
      </c>
      <c r="F57" s="6" t="s">
        <v>24</v>
      </c>
      <c r="G57" s="7"/>
      <c r="H57" s="8" t="s">
        <v>25</v>
      </c>
      <c r="I57" s="9">
        <v>1470</v>
      </c>
      <c r="J57" s="7">
        <f t="shared" si="2"/>
        <v>0</v>
      </c>
      <c r="K57" s="8" t="s">
        <v>26</v>
      </c>
      <c r="L57" s="7" t="s">
        <v>94</v>
      </c>
      <c r="M57" s="10"/>
      <c r="N57" s="11"/>
      <c r="O57" s="12"/>
    </row>
    <row r="58" spans="1:15" ht="12" customHeight="1">
      <c r="A58" s="6" t="s">
        <v>103</v>
      </c>
      <c r="B58" s="7" t="s">
        <v>102</v>
      </c>
      <c r="C58" s="7" t="s">
        <v>106</v>
      </c>
      <c r="D58" s="6" t="s">
        <v>30</v>
      </c>
      <c r="E58" s="6" t="s">
        <v>23</v>
      </c>
      <c r="F58" s="6" t="s">
        <v>24</v>
      </c>
      <c r="G58" s="7"/>
      <c r="H58" s="8" t="s">
        <v>25</v>
      </c>
      <c r="I58" s="9">
        <v>1470</v>
      </c>
      <c r="J58" s="7">
        <f t="shared" si="2"/>
        <v>0</v>
      </c>
      <c r="K58" s="8" t="s">
        <v>26</v>
      </c>
      <c r="L58" s="7" t="s">
        <v>94</v>
      </c>
      <c r="M58" s="10"/>
      <c r="N58" s="11"/>
      <c r="O58" s="12"/>
    </row>
    <row r="59" spans="1:15" ht="12" customHeight="1">
      <c r="A59" s="6" t="s">
        <v>103</v>
      </c>
      <c r="B59" s="7" t="s">
        <v>102</v>
      </c>
      <c r="C59" s="7" t="s">
        <v>107</v>
      </c>
      <c r="D59" s="6" t="s">
        <v>32</v>
      </c>
      <c r="E59" s="6" t="s">
        <v>23</v>
      </c>
      <c r="F59" s="6" t="s">
        <v>24</v>
      </c>
      <c r="G59" s="7"/>
      <c r="H59" s="8" t="s">
        <v>25</v>
      </c>
      <c r="I59" s="9">
        <v>1470</v>
      </c>
      <c r="J59" s="7">
        <f t="shared" si="2"/>
        <v>0</v>
      </c>
      <c r="K59" s="8" t="s">
        <v>26</v>
      </c>
      <c r="L59" s="7" t="s">
        <v>94</v>
      </c>
      <c r="M59" s="10"/>
      <c r="N59" s="11"/>
      <c r="O59" s="12"/>
    </row>
    <row r="60" spans="1:15" ht="12" customHeight="1">
      <c r="A60" s="6" t="s">
        <v>103</v>
      </c>
      <c r="B60" s="7" t="s">
        <v>102</v>
      </c>
      <c r="C60" s="7" t="s">
        <v>108</v>
      </c>
      <c r="D60" s="6" t="s">
        <v>34</v>
      </c>
      <c r="E60" s="6" t="s">
        <v>23</v>
      </c>
      <c r="F60" s="6" t="s">
        <v>24</v>
      </c>
      <c r="G60" s="7"/>
      <c r="H60" s="8" t="s">
        <v>25</v>
      </c>
      <c r="I60" s="9">
        <v>1470</v>
      </c>
      <c r="J60" s="7">
        <f t="shared" si="2"/>
        <v>0</v>
      </c>
      <c r="K60" s="8" t="s">
        <v>26</v>
      </c>
      <c r="L60" s="7" t="s">
        <v>94</v>
      </c>
      <c r="M60" s="10"/>
      <c r="N60" s="11"/>
      <c r="O60" s="12"/>
    </row>
    <row r="61" spans="1:15" ht="12" customHeight="1">
      <c r="A61" s="6" t="s">
        <v>103</v>
      </c>
      <c r="B61" s="7" t="s">
        <v>102</v>
      </c>
      <c r="C61" s="7" t="s">
        <v>109</v>
      </c>
      <c r="D61" s="6" t="s">
        <v>36</v>
      </c>
      <c r="E61" s="6" t="s">
        <v>23</v>
      </c>
      <c r="F61" s="6" t="s">
        <v>24</v>
      </c>
      <c r="G61" s="7"/>
      <c r="H61" s="8" t="s">
        <v>25</v>
      </c>
      <c r="I61" s="9">
        <v>1470</v>
      </c>
      <c r="J61" s="7">
        <f t="shared" si="2"/>
        <v>0</v>
      </c>
      <c r="K61" s="8" t="s">
        <v>26</v>
      </c>
      <c r="L61" s="7" t="s">
        <v>94</v>
      </c>
      <c r="M61" s="10"/>
      <c r="N61" s="11"/>
      <c r="O61" s="12"/>
    </row>
    <row r="62" spans="1:15" ht="12" customHeight="1">
      <c r="A62" s="6" t="s">
        <v>103</v>
      </c>
      <c r="B62" s="7" t="s">
        <v>102</v>
      </c>
      <c r="C62" s="7" t="s">
        <v>110</v>
      </c>
      <c r="D62" s="6" t="s">
        <v>58</v>
      </c>
      <c r="E62" s="6" t="s">
        <v>23</v>
      </c>
      <c r="F62" s="6" t="s">
        <v>111</v>
      </c>
      <c r="G62" s="7"/>
      <c r="H62" s="8" t="s">
        <v>25</v>
      </c>
      <c r="I62" s="9">
        <v>1470</v>
      </c>
      <c r="J62" s="7">
        <f t="shared" si="2"/>
        <v>0</v>
      </c>
      <c r="K62" s="8" t="s">
        <v>26</v>
      </c>
      <c r="L62" s="7" t="s">
        <v>94</v>
      </c>
      <c r="M62" s="10"/>
      <c r="N62" s="11"/>
      <c r="O62" s="12"/>
    </row>
    <row r="63" spans="1:15" ht="12" customHeight="1">
      <c r="A63" s="6" t="s">
        <v>103</v>
      </c>
      <c r="B63" s="7" t="s">
        <v>102</v>
      </c>
      <c r="C63" s="7" t="s">
        <v>112</v>
      </c>
      <c r="D63" s="6" t="s">
        <v>22</v>
      </c>
      <c r="E63" s="6" t="s">
        <v>113</v>
      </c>
      <c r="F63" s="6" t="s">
        <v>24</v>
      </c>
      <c r="G63" s="7"/>
      <c r="H63" s="8" t="s">
        <v>25</v>
      </c>
      <c r="I63" s="9">
        <v>1610</v>
      </c>
      <c r="J63" s="7">
        <f t="shared" si="2"/>
        <v>0</v>
      </c>
      <c r="K63" s="8" t="s">
        <v>26</v>
      </c>
      <c r="L63" s="7" t="s">
        <v>94</v>
      </c>
      <c r="M63" s="10"/>
      <c r="N63" s="11"/>
      <c r="O63" s="12"/>
    </row>
    <row r="64" spans="1:15" ht="12" customHeight="1">
      <c r="A64" s="6" t="s">
        <v>103</v>
      </c>
      <c r="B64" s="7" t="s">
        <v>102</v>
      </c>
      <c r="C64" s="7" t="s">
        <v>114</v>
      </c>
      <c r="D64" s="6" t="s">
        <v>28</v>
      </c>
      <c r="E64" s="6" t="s">
        <v>113</v>
      </c>
      <c r="F64" s="6" t="s">
        <v>61</v>
      </c>
      <c r="G64" s="7"/>
      <c r="H64" s="8" t="s">
        <v>25</v>
      </c>
      <c r="I64" s="9">
        <v>1610</v>
      </c>
      <c r="J64" s="7">
        <f t="shared" si="2"/>
        <v>0</v>
      </c>
      <c r="K64" s="8" t="s">
        <v>26</v>
      </c>
      <c r="L64" s="7" t="s">
        <v>94</v>
      </c>
      <c r="M64" s="10"/>
      <c r="N64" s="11"/>
      <c r="O64" s="12"/>
    </row>
    <row r="65" spans="1:15" ht="12" customHeight="1">
      <c r="A65" s="6" t="s">
        <v>103</v>
      </c>
      <c r="B65" s="7" t="s">
        <v>102</v>
      </c>
      <c r="C65" s="7" t="s">
        <v>115</v>
      </c>
      <c r="D65" s="6" t="s">
        <v>30</v>
      </c>
      <c r="E65" s="6" t="s">
        <v>113</v>
      </c>
      <c r="F65" s="6" t="s">
        <v>116</v>
      </c>
      <c r="G65" s="7"/>
      <c r="H65" s="8" t="s">
        <v>25</v>
      </c>
      <c r="I65" s="9">
        <v>1610</v>
      </c>
      <c r="J65" s="7">
        <f t="shared" si="2"/>
        <v>0</v>
      </c>
      <c r="K65" s="8" t="s">
        <v>26</v>
      </c>
      <c r="L65" s="7" t="s">
        <v>94</v>
      </c>
      <c r="M65" s="10"/>
      <c r="N65" s="11"/>
      <c r="O65" s="12"/>
    </row>
    <row r="66" spans="1:15" ht="12" customHeight="1">
      <c r="A66" s="6" t="s">
        <v>103</v>
      </c>
      <c r="B66" s="7" t="s">
        <v>102</v>
      </c>
      <c r="C66" s="7" t="s">
        <v>117</v>
      </c>
      <c r="D66" s="6" t="s">
        <v>32</v>
      </c>
      <c r="E66" s="6" t="s">
        <v>113</v>
      </c>
      <c r="F66" s="6" t="s">
        <v>24</v>
      </c>
      <c r="G66" s="7"/>
      <c r="H66" s="8" t="s">
        <v>25</v>
      </c>
      <c r="I66" s="9">
        <v>1610</v>
      </c>
      <c r="J66" s="7">
        <f t="shared" si="2"/>
        <v>0</v>
      </c>
      <c r="K66" s="8" t="s">
        <v>26</v>
      </c>
      <c r="L66" s="7" t="s">
        <v>94</v>
      </c>
      <c r="M66" s="10"/>
      <c r="N66" s="11"/>
      <c r="O66" s="12"/>
    </row>
    <row r="67" spans="1:15" ht="12" customHeight="1">
      <c r="A67" s="6" t="s">
        <v>103</v>
      </c>
      <c r="B67" s="7" t="s">
        <v>102</v>
      </c>
      <c r="C67" s="7" t="s">
        <v>118</v>
      </c>
      <c r="D67" s="6" t="s">
        <v>34</v>
      </c>
      <c r="E67" s="6" t="s">
        <v>113</v>
      </c>
      <c r="F67" s="6" t="s">
        <v>24</v>
      </c>
      <c r="G67" s="7"/>
      <c r="H67" s="8" t="s">
        <v>25</v>
      </c>
      <c r="I67" s="9">
        <v>1610</v>
      </c>
      <c r="J67" s="7">
        <f t="shared" si="2"/>
        <v>0</v>
      </c>
      <c r="K67" s="8" t="s">
        <v>26</v>
      </c>
      <c r="L67" s="7" t="s">
        <v>94</v>
      </c>
      <c r="M67" s="10"/>
      <c r="N67" s="11"/>
      <c r="O67" s="12"/>
    </row>
    <row r="68" spans="1:15" ht="12" customHeight="1">
      <c r="A68" s="6" t="s">
        <v>103</v>
      </c>
      <c r="B68" s="7" t="s">
        <v>102</v>
      </c>
      <c r="C68" s="7" t="s">
        <v>119</v>
      </c>
      <c r="D68" s="6" t="s">
        <v>22</v>
      </c>
      <c r="E68" s="6" t="s">
        <v>120</v>
      </c>
      <c r="F68" s="6" t="s">
        <v>116</v>
      </c>
      <c r="G68" s="7"/>
      <c r="H68" s="8" t="s">
        <v>25</v>
      </c>
      <c r="I68" s="9">
        <v>1610</v>
      </c>
      <c r="J68" s="7">
        <f t="shared" si="2"/>
        <v>0</v>
      </c>
      <c r="K68" s="8" t="s">
        <v>26</v>
      </c>
      <c r="L68" s="7" t="s">
        <v>94</v>
      </c>
      <c r="M68" s="10"/>
      <c r="N68" s="11"/>
      <c r="O68" s="12"/>
    </row>
    <row r="69" spans="1:15" ht="12" customHeight="1">
      <c r="A69" s="6" t="s">
        <v>103</v>
      </c>
      <c r="B69" s="7" t="s">
        <v>102</v>
      </c>
      <c r="C69" s="7" t="s">
        <v>121</v>
      </c>
      <c r="D69" s="6" t="s">
        <v>28</v>
      </c>
      <c r="E69" s="6" t="s">
        <v>120</v>
      </c>
      <c r="F69" s="6" t="s">
        <v>24</v>
      </c>
      <c r="G69" s="7"/>
      <c r="H69" s="8" t="s">
        <v>25</v>
      </c>
      <c r="I69" s="9">
        <v>1610</v>
      </c>
      <c r="J69" s="7">
        <f t="shared" si="2"/>
        <v>0</v>
      </c>
      <c r="K69" s="8" t="s">
        <v>26</v>
      </c>
      <c r="L69" s="7" t="s">
        <v>94</v>
      </c>
      <c r="M69" s="10"/>
      <c r="N69" s="11"/>
      <c r="O69" s="12"/>
    </row>
    <row r="70" spans="1:15" ht="12" customHeight="1">
      <c r="A70" s="6" t="s">
        <v>103</v>
      </c>
      <c r="B70" s="7" t="s">
        <v>102</v>
      </c>
      <c r="C70" s="7" t="s">
        <v>122</v>
      </c>
      <c r="D70" s="6" t="s">
        <v>30</v>
      </c>
      <c r="E70" s="6" t="s">
        <v>120</v>
      </c>
      <c r="F70" s="6" t="s">
        <v>24</v>
      </c>
      <c r="G70" s="7"/>
      <c r="H70" s="8" t="s">
        <v>25</v>
      </c>
      <c r="I70" s="9">
        <v>1610</v>
      </c>
      <c r="J70" s="7">
        <f t="shared" si="2"/>
        <v>0</v>
      </c>
      <c r="K70" s="8" t="s">
        <v>26</v>
      </c>
      <c r="L70" s="7" t="s">
        <v>94</v>
      </c>
      <c r="M70" s="10"/>
      <c r="N70" s="11"/>
      <c r="O70" s="12"/>
    </row>
    <row r="71" spans="1:15" ht="12" customHeight="1">
      <c r="A71" s="6" t="s">
        <v>103</v>
      </c>
      <c r="B71" s="7" t="s">
        <v>102</v>
      </c>
      <c r="C71" s="7" t="s">
        <v>123</v>
      </c>
      <c r="D71" s="6" t="s">
        <v>32</v>
      </c>
      <c r="E71" s="6" t="s">
        <v>120</v>
      </c>
      <c r="F71" s="6" t="s">
        <v>24</v>
      </c>
      <c r="G71" s="7"/>
      <c r="H71" s="8" t="s">
        <v>25</v>
      </c>
      <c r="I71" s="9">
        <v>1610</v>
      </c>
      <c r="J71" s="7">
        <f t="shared" si="2"/>
        <v>0</v>
      </c>
      <c r="K71" s="8" t="s">
        <v>26</v>
      </c>
      <c r="L71" s="7" t="s">
        <v>94</v>
      </c>
      <c r="M71" s="10"/>
      <c r="N71" s="11"/>
      <c r="O71" s="12"/>
    </row>
    <row r="72" spans="1:15" ht="12" customHeight="1">
      <c r="A72" s="6" t="s">
        <v>103</v>
      </c>
      <c r="B72" s="7" t="s">
        <v>102</v>
      </c>
      <c r="C72" s="7" t="s">
        <v>124</v>
      </c>
      <c r="D72" s="6" t="s">
        <v>34</v>
      </c>
      <c r="E72" s="6" t="s">
        <v>120</v>
      </c>
      <c r="F72" s="6" t="s">
        <v>24</v>
      </c>
      <c r="G72" s="7"/>
      <c r="H72" s="8" t="s">
        <v>25</v>
      </c>
      <c r="I72" s="9">
        <v>1610</v>
      </c>
      <c r="J72" s="7">
        <f t="shared" si="2"/>
        <v>0</v>
      </c>
      <c r="K72" s="8" t="s">
        <v>26</v>
      </c>
      <c r="L72" s="7" t="s">
        <v>94</v>
      </c>
      <c r="M72" s="10"/>
      <c r="N72" s="11"/>
      <c r="O72" s="12"/>
    </row>
    <row r="73" spans="1:14" ht="12" customHeight="1">
      <c r="A73" s="19" t="s">
        <v>125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7" ht="12" customHeight="1">
      <c r="A74" s="19" t="s">
        <v>126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5"/>
      <c r="P74" s="5"/>
      <c r="Q74" s="5"/>
    </row>
    <row r="75" spans="1:15" ht="12" customHeight="1">
      <c r="A75" s="6" t="s">
        <v>127</v>
      </c>
      <c r="B75" s="7" t="s">
        <v>126</v>
      </c>
      <c r="C75" s="7" t="s">
        <v>128</v>
      </c>
      <c r="D75" s="6" t="s">
        <v>28</v>
      </c>
      <c r="E75" s="6" t="s">
        <v>120</v>
      </c>
      <c r="F75" s="6" t="s">
        <v>24</v>
      </c>
      <c r="G75" s="7"/>
      <c r="H75" s="8" t="s">
        <v>25</v>
      </c>
      <c r="I75" s="9">
        <v>980</v>
      </c>
      <c r="J75" s="7">
        <f>I75*G75</f>
        <v>0</v>
      </c>
      <c r="K75" s="8" t="s">
        <v>26</v>
      </c>
      <c r="L75" s="7" t="s">
        <v>125</v>
      </c>
      <c r="M75" s="10"/>
      <c r="N75" s="11"/>
      <c r="O75" s="12"/>
    </row>
    <row r="76" spans="1:15" ht="12" customHeight="1">
      <c r="A76" s="6" t="s">
        <v>127</v>
      </c>
      <c r="B76" s="7" t="s">
        <v>126</v>
      </c>
      <c r="C76" s="7" t="s">
        <v>129</v>
      </c>
      <c r="D76" s="6" t="s">
        <v>30</v>
      </c>
      <c r="E76" s="6" t="s">
        <v>120</v>
      </c>
      <c r="F76" s="6" t="s">
        <v>24</v>
      </c>
      <c r="G76" s="7"/>
      <c r="H76" s="8" t="s">
        <v>25</v>
      </c>
      <c r="I76" s="9">
        <v>980</v>
      </c>
      <c r="J76" s="7">
        <f>I76*G76</f>
        <v>0</v>
      </c>
      <c r="K76" s="8" t="s">
        <v>26</v>
      </c>
      <c r="L76" s="7" t="s">
        <v>125</v>
      </c>
      <c r="M76" s="10"/>
      <c r="N76" s="11"/>
      <c r="O76" s="12"/>
    </row>
    <row r="77" spans="1:15" ht="12" customHeight="1">
      <c r="A77" s="6" t="s">
        <v>127</v>
      </c>
      <c r="B77" s="7" t="s">
        <v>126</v>
      </c>
      <c r="C77" s="7" t="s">
        <v>130</v>
      </c>
      <c r="D77" s="6" t="s">
        <v>32</v>
      </c>
      <c r="E77" s="6" t="s">
        <v>120</v>
      </c>
      <c r="F77" s="6" t="s">
        <v>24</v>
      </c>
      <c r="G77" s="7"/>
      <c r="H77" s="8" t="s">
        <v>25</v>
      </c>
      <c r="I77" s="9">
        <v>980</v>
      </c>
      <c r="J77" s="7">
        <f>I77*G77</f>
        <v>0</v>
      </c>
      <c r="K77" s="8" t="s">
        <v>26</v>
      </c>
      <c r="L77" s="7" t="s">
        <v>125</v>
      </c>
      <c r="M77" s="10"/>
      <c r="N77" s="11"/>
      <c r="O77" s="12"/>
    </row>
    <row r="78" spans="1:15" ht="12" customHeight="1">
      <c r="A78" s="6" t="s">
        <v>127</v>
      </c>
      <c r="B78" s="7" t="s">
        <v>126</v>
      </c>
      <c r="C78" s="7" t="s">
        <v>131</v>
      </c>
      <c r="D78" s="6" t="s">
        <v>34</v>
      </c>
      <c r="E78" s="6" t="s">
        <v>120</v>
      </c>
      <c r="F78" s="6" t="s">
        <v>24</v>
      </c>
      <c r="G78" s="7"/>
      <c r="H78" s="8" t="s">
        <v>25</v>
      </c>
      <c r="I78" s="9">
        <v>980</v>
      </c>
      <c r="J78" s="7">
        <f>I78*G78</f>
        <v>0</v>
      </c>
      <c r="K78" s="8" t="s">
        <v>26</v>
      </c>
      <c r="L78" s="7" t="s">
        <v>125</v>
      </c>
      <c r="M78" s="10"/>
      <c r="N78" s="11"/>
      <c r="O78" s="12"/>
    </row>
    <row r="79" spans="1:15" ht="12" customHeight="1">
      <c r="A79" s="6" t="s">
        <v>127</v>
      </c>
      <c r="B79" s="7" t="s">
        <v>126</v>
      </c>
      <c r="C79" s="7" t="s">
        <v>132</v>
      </c>
      <c r="D79" s="6" t="s">
        <v>36</v>
      </c>
      <c r="E79" s="6" t="s">
        <v>120</v>
      </c>
      <c r="F79" s="6" t="s">
        <v>24</v>
      </c>
      <c r="G79" s="7"/>
      <c r="H79" s="8" t="s">
        <v>25</v>
      </c>
      <c r="I79" s="9">
        <v>980</v>
      </c>
      <c r="J79" s="7">
        <f>I79*G79</f>
        <v>0</v>
      </c>
      <c r="K79" s="8" t="s">
        <v>26</v>
      </c>
      <c r="L79" s="7" t="s">
        <v>125</v>
      </c>
      <c r="M79" s="10"/>
      <c r="N79" s="11"/>
      <c r="O79" s="12"/>
    </row>
    <row r="80" spans="1:14" ht="12" customHeight="1">
      <c r="A80" s="19" t="s">
        <v>133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9" ht="12" customHeight="1">
      <c r="A81" s="19" t="s">
        <v>134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5"/>
      <c r="P81" s="5"/>
      <c r="Q81" s="5"/>
      <c r="R81" s="5"/>
      <c r="S81" s="5"/>
    </row>
    <row r="82" spans="1:15" ht="12" customHeight="1">
      <c r="A82" s="6" t="s">
        <v>135</v>
      </c>
      <c r="B82" s="7" t="s">
        <v>134</v>
      </c>
      <c r="C82" s="7" t="s">
        <v>136</v>
      </c>
      <c r="D82" s="6" t="s">
        <v>34</v>
      </c>
      <c r="E82" s="6" t="s">
        <v>137</v>
      </c>
      <c r="F82" s="6" t="s">
        <v>24</v>
      </c>
      <c r="G82" s="7"/>
      <c r="H82" s="8" t="s">
        <v>25</v>
      </c>
      <c r="I82" s="9">
        <v>1400</v>
      </c>
      <c r="J82" s="7">
        <f aca="true" t="shared" si="3" ref="J82:J88">I82*G82</f>
        <v>0</v>
      </c>
      <c r="K82" s="8" t="s">
        <v>26</v>
      </c>
      <c r="L82" s="7" t="s">
        <v>133</v>
      </c>
      <c r="M82" s="10"/>
      <c r="N82" s="11"/>
      <c r="O82" s="12"/>
    </row>
    <row r="83" spans="1:15" ht="12" customHeight="1">
      <c r="A83" s="6" t="s">
        <v>135</v>
      </c>
      <c r="B83" s="7" t="s">
        <v>134</v>
      </c>
      <c r="C83" s="7" t="s">
        <v>138</v>
      </c>
      <c r="D83" s="6" t="s">
        <v>36</v>
      </c>
      <c r="E83" s="6" t="s">
        <v>137</v>
      </c>
      <c r="F83" s="6" t="s">
        <v>24</v>
      </c>
      <c r="G83" s="7"/>
      <c r="H83" s="8" t="s">
        <v>25</v>
      </c>
      <c r="I83" s="9">
        <v>1400</v>
      </c>
      <c r="J83" s="7">
        <f t="shared" si="3"/>
        <v>0</v>
      </c>
      <c r="K83" s="8" t="s">
        <v>26</v>
      </c>
      <c r="L83" s="7" t="s">
        <v>133</v>
      </c>
      <c r="M83" s="10"/>
      <c r="N83" s="11"/>
      <c r="O83" s="12"/>
    </row>
    <row r="84" spans="1:15" ht="12" customHeight="1">
      <c r="A84" s="6" t="s">
        <v>135</v>
      </c>
      <c r="B84" s="7" t="s">
        <v>134</v>
      </c>
      <c r="C84" s="7" t="s">
        <v>139</v>
      </c>
      <c r="D84" s="6" t="s">
        <v>58</v>
      </c>
      <c r="E84" s="6" t="s">
        <v>137</v>
      </c>
      <c r="F84" s="6" t="s">
        <v>79</v>
      </c>
      <c r="G84" s="7"/>
      <c r="H84" s="8" t="s">
        <v>25</v>
      </c>
      <c r="I84" s="9">
        <v>1400</v>
      </c>
      <c r="J84" s="7">
        <f t="shared" si="3"/>
        <v>0</v>
      </c>
      <c r="K84" s="8" t="s">
        <v>26</v>
      </c>
      <c r="L84" s="7" t="s">
        <v>133</v>
      </c>
      <c r="M84" s="10"/>
      <c r="N84" s="11"/>
      <c r="O84" s="12"/>
    </row>
    <row r="85" spans="1:15" ht="12" customHeight="1">
      <c r="A85" s="6" t="s">
        <v>135</v>
      </c>
      <c r="B85" s="7" t="s">
        <v>134</v>
      </c>
      <c r="C85" s="7" t="s">
        <v>140</v>
      </c>
      <c r="D85" s="6" t="s">
        <v>30</v>
      </c>
      <c r="E85" s="6" t="s">
        <v>141</v>
      </c>
      <c r="F85" s="6" t="s">
        <v>65</v>
      </c>
      <c r="G85" s="7"/>
      <c r="H85" s="8" t="s">
        <v>25</v>
      </c>
      <c r="I85" s="9">
        <v>1400</v>
      </c>
      <c r="J85" s="7">
        <f t="shared" si="3"/>
        <v>0</v>
      </c>
      <c r="K85" s="8" t="s">
        <v>26</v>
      </c>
      <c r="L85" s="7" t="s">
        <v>133</v>
      </c>
      <c r="M85" s="10"/>
      <c r="N85" s="11"/>
      <c r="O85" s="12"/>
    </row>
    <row r="86" spans="1:15" ht="12" customHeight="1">
      <c r="A86" s="6" t="s">
        <v>135</v>
      </c>
      <c r="B86" s="7" t="s">
        <v>134</v>
      </c>
      <c r="C86" s="7" t="s">
        <v>142</v>
      </c>
      <c r="D86" s="6" t="s">
        <v>34</v>
      </c>
      <c r="E86" s="6" t="s">
        <v>141</v>
      </c>
      <c r="F86" s="6" t="s">
        <v>24</v>
      </c>
      <c r="G86" s="7"/>
      <c r="H86" s="8" t="s">
        <v>25</v>
      </c>
      <c r="I86" s="9">
        <v>1400</v>
      </c>
      <c r="J86" s="7">
        <f t="shared" si="3"/>
        <v>0</v>
      </c>
      <c r="K86" s="8" t="s">
        <v>26</v>
      </c>
      <c r="L86" s="7" t="s">
        <v>133</v>
      </c>
      <c r="M86" s="10"/>
      <c r="N86" s="11"/>
      <c r="O86" s="12"/>
    </row>
    <row r="87" spans="1:15" ht="12" customHeight="1">
      <c r="A87" s="6" t="s">
        <v>135</v>
      </c>
      <c r="B87" s="7" t="s">
        <v>134</v>
      </c>
      <c r="C87" s="7" t="s">
        <v>143</v>
      </c>
      <c r="D87" s="6" t="s">
        <v>36</v>
      </c>
      <c r="E87" s="6" t="s">
        <v>141</v>
      </c>
      <c r="F87" s="6" t="s">
        <v>24</v>
      </c>
      <c r="G87" s="7"/>
      <c r="H87" s="8" t="s">
        <v>25</v>
      </c>
      <c r="I87" s="9">
        <v>1400</v>
      </c>
      <c r="J87" s="7">
        <f t="shared" si="3"/>
        <v>0</v>
      </c>
      <c r="K87" s="8" t="s">
        <v>26</v>
      </c>
      <c r="L87" s="7" t="s">
        <v>133</v>
      </c>
      <c r="M87" s="10"/>
      <c r="N87" s="11"/>
      <c r="O87" s="12"/>
    </row>
    <row r="88" spans="1:15" ht="12" customHeight="1">
      <c r="A88" s="6" t="s">
        <v>135</v>
      </c>
      <c r="B88" s="7" t="s">
        <v>134</v>
      </c>
      <c r="C88" s="7" t="s">
        <v>144</v>
      </c>
      <c r="D88" s="6" t="s">
        <v>58</v>
      </c>
      <c r="E88" s="6" t="s">
        <v>141</v>
      </c>
      <c r="F88" s="6" t="s">
        <v>24</v>
      </c>
      <c r="G88" s="7"/>
      <c r="H88" s="8" t="s">
        <v>25</v>
      </c>
      <c r="I88" s="9">
        <v>1400</v>
      </c>
      <c r="J88" s="7">
        <f t="shared" si="3"/>
        <v>0</v>
      </c>
      <c r="K88" s="8" t="s">
        <v>26</v>
      </c>
      <c r="L88" s="7" t="s">
        <v>133</v>
      </c>
      <c r="M88" s="10"/>
      <c r="N88" s="11"/>
      <c r="O88" s="12"/>
    </row>
    <row r="89" spans="1:15" ht="12" customHeight="1">
      <c r="A89" s="19" t="s">
        <v>145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5"/>
    </row>
    <row r="90" spans="1:15" ht="12" customHeight="1">
      <c r="A90" s="6" t="s">
        <v>146</v>
      </c>
      <c r="B90" s="7" t="s">
        <v>145</v>
      </c>
      <c r="C90" s="7" t="s">
        <v>147</v>
      </c>
      <c r="D90" s="6" t="s">
        <v>36</v>
      </c>
      <c r="E90" s="6" t="s">
        <v>148</v>
      </c>
      <c r="F90" s="6" t="s">
        <v>79</v>
      </c>
      <c r="G90" s="7"/>
      <c r="H90" s="8" t="s">
        <v>25</v>
      </c>
      <c r="I90" s="9">
        <v>1400</v>
      </c>
      <c r="J90" s="7">
        <f>I90*G90</f>
        <v>0</v>
      </c>
      <c r="K90" s="8" t="s">
        <v>26</v>
      </c>
      <c r="L90" s="7" t="s">
        <v>133</v>
      </c>
      <c r="M90" s="10"/>
      <c r="N90" s="11"/>
      <c r="O90" s="12"/>
    </row>
    <row r="91" spans="1:15" ht="12" customHeight="1">
      <c r="A91" s="6" t="s">
        <v>146</v>
      </c>
      <c r="B91" s="7" t="s">
        <v>145</v>
      </c>
      <c r="C91" s="7" t="s">
        <v>149</v>
      </c>
      <c r="D91" s="6" t="s">
        <v>34</v>
      </c>
      <c r="E91" s="6" t="s">
        <v>150</v>
      </c>
      <c r="F91" s="6" t="s">
        <v>79</v>
      </c>
      <c r="G91" s="7"/>
      <c r="H91" s="8" t="s">
        <v>25</v>
      </c>
      <c r="I91" s="9">
        <v>1400</v>
      </c>
      <c r="J91" s="7">
        <f>I91*G91</f>
        <v>0</v>
      </c>
      <c r="K91" s="8" t="s">
        <v>26</v>
      </c>
      <c r="L91" s="7" t="s">
        <v>133</v>
      </c>
      <c r="M91" s="10"/>
      <c r="N91" s="11"/>
      <c r="O91" s="12"/>
    </row>
    <row r="92" spans="1:15" ht="12" customHeight="1">
      <c r="A92" s="6" t="s">
        <v>146</v>
      </c>
      <c r="B92" s="7" t="s">
        <v>145</v>
      </c>
      <c r="C92" s="7" t="s">
        <v>151</v>
      </c>
      <c r="D92" s="6" t="s">
        <v>36</v>
      </c>
      <c r="E92" s="6" t="s">
        <v>150</v>
      </c>
      <c r="F92" s="6" t="s">
        <v>24</v>
      </c>
      <c r="G92" s="7"/>
      <c r="H92" s="8" t="s">
        <v>25</v>
      </c>
      <c r="I92" s="9">
        <v>1400</v>
      </c>
      <c r="J92" s="7">
        <f>I92*G92</f>
        <v>0</v>
      </c>
      <c r="K92" s="8" t="s">
        <v>26</v>
      </c>
      <c r="L92" s="7" t="s">
        <v>133</v>
      </c>
      <c r="M92" s="10"/>
      <c r="N92" s="11"/>
      <c r="O92" s="12"/>
    </row>
    <row r="93" spans="1:14" ht="12" customHeight="1">
      <c r="A93" s="19" t="s">
        <v>152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7" ht="12" customHeight="1">
      <c r="A94" s="19" t="s">
        <v>153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5"/>
      <c r="P94" s="5"/>
      <c r="Q94" s="5"/>
    </row>
    <row r="95" spans="1:15" ht="12" customHeight="1">
      <c r="A95" s="6" t="s">
        <v>154</v>
      </c>
      <c r="B95" s="7" t="s">
        <v>153</v>
      </c>
      <c r="C95" s="7" t="s">
        <v>155</v>
      </c>
      <c r="D95" s="6" t="s">
        <v>34</v>
      </c>
      <c r="E95" s="6" t="s">
        <v>156</v>
      </c>
      <c r="F95" s="6" t="s">
        <v>79</v>
      </c>
      <c r="G95" s="7"/>
      <c r="H95" s="8" t="s">
        <v>25</v>
      </c>
      <c r="I95" s="9">
        <v>770</v>
      </c>
      <c r="J95" s="7">
        <f>I95*G95</f>
        <v>0</v>
      </c>
      <c r="K95" s="8" t="s">
        <v>26</v>
      </c>
      <c r="L95" s="7" t="s">
        <v>152</v>
      </c>
      <c r="M95" s="10"/>
      <c r="N95" s="11"/>
      <c r="O95" s="12"/>
    </row>
    <row r="96" spans="1:14" ht="12" customHeight="1">
      <c r="A96" s="19" t="s">
        <v>157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 ht="12" customHeight="1">
      <c r="A97" s="19" t="s">
        <v>158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9" ht="12" customHeight="1">
      <c r="A98" s="19" t="s">
        <v>159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5"/>
      <c r="P98" s="5"/>
      <c r="Q98" s="5"/>
      <c r="R98" s="5"/>
      <c r="S98" s="5"/>
    </row>
    <row r="99" spans="1:15" ht="12" customHeight="1">
      <c r="A99" s="6" t="s">
        <v>160</v>
      </c>
      <c r="B99" s="7" t="s">
        <v>159</v>
      </c>
      <c r="C99" s="7" t="s">
        <v>128</v>
      </c>
      <c r="D99" s="6" t="s">
        <v>28</v>
      </c>
      <c r="E99" s="6" t="s">
        <v>120</v>
      </c>
      <c r="F99" s="6" t="s">
        <v>85</v>
      </c>
      <c r="G99" s="7"/>
      <c r="H99" s="8" t="s">
        <v>25</v>
      </c>
      <c r="I99" s="9">
        <v>490</v>
      </c>
      <c r="J99" s="7">
        <f aca="true" t="shared" si="4" ref="J99:J104">I99*G99</f>
        <v>0</v>
      </c>
      <c r="K99" s="8" t="s">
        <v>26</v>
      </c>
      <c r="L99" s="7" t="s">
        <v>158</v>
      </c>
      <c r="M99" s="10"/>
      <c r="N99" s="11"/>
      <c r="O99" s="12"/>
    </row>
    <row r="100" spans="1:15" ht="12" customHeight="1">
      <c r="A100" s="6" t="s">
        <v>160</v>
      </c>
      <c r="B100" s="7" t="s">
        <v>159</v>
      </c>
      <c r="C100" s="7" t="s">
        <v>161</v>
      </c>
      <c r="D100" s="6" t="s">
        <v>28</v>
      </c>
      <c r="E100" s="6" t="s">
        <v>71</v>
      </c>
      <c r="F100" s="6" t="s">
        <v>24</v>
      </c>
      <c r="G100" s="7"/>
      <c r="H100" s="8" t="s">
        <v>25</v>
      </c>
      <c r="I100" s="9">
        <v>490</v>
      </c>
      <c r="J100" s="7">
        <f t="shared" si="4"/>
        <v>0</v>
      </c>
      <c r="K100" s="8" t="s">
        <v>26</v>
      </c>
      <c r="L100" s="7" t="s">
        <v>158</v>
      </c>
      <c r="M100" s="10"/>
      <c r="N100" s="11"/>
      <c r="O100" s="12"/>
    </row>
    <row r="101" spans="1:15" ht="12" customHeight="1">
      <c r="A101" s="6" t="s">
        <v>160</v>
      </c>
      <c r="B101" s="7" t="s">
        <v>159</v>
      </c>
      <c r="C101" s="7" t="s">
        <v>162</v>
      </c>
      <c r="D101" s="6" t="s">
        <v>30</v>
      </c>
      <c r="E101" s="6" t="s">
        <v>71</v>
      </c>
      <c r="F101" s="6" t="s">
        <v>40</v>
      </c>
      <c r="G101" s="7"/>
      <c r="H101" s="8" t="s">
        <v>25</v>
      </c>
      <c r="I101" s="9">
        <v>490</v>
      </c>
      <c r="J101" s="7">
        <f t="shared" si="4"/>
        <v>0</v>
      </c>
      <c r="K101" s="8" t="s">
        <v>26</v>
      </c>
      <c r="L101" s="7" t="s">
        <v>158</v>
      </c>
      <c r="M101" s="10"/>
      <c r="N101" s="11"/>
      <c r="O101" s="12"/>
    </row>
    <row r="102" spans="1:15" ht="12" customHeight="1">
      <c r="A102" s="6" t="s">
        <v>160</v>
      </c>
      <c r="B102" s="7" t="s">
        <v>159</v>
      </c>
      <c r="C102" s="7" t="s">
        <v>163</v>
      </c>
      <c r="D102" s="6" t="s">
        <v>32</v>
      </c>
      <c r="E102" s="6" t="s">
        <v>71</v>
      </c>
      <c r="F102" s="6" t="s">
        <v>24</v>
      </c>
      <c r="G102" s="7"/>
      <c r="H102" s="8" t="s">
        <v>25</v>
      </c>
      <c r="I102" s="9">
        <v>490</v>
      </c>
      <c r="J102" s="7">
        <f t="shared" si="4"/>
        <v>0</v>
      </c>
      <c r="K102" s="8" t="s">
        <v>26</v>
      </c>
      <c r="L102" s="7" t="s">
        <v>158</v>
      </c>
      <c r="M102" s="10"/>
      <c r="N102" s="11"/>
      <c r="O102" s="12"/>
    </row>
    <row r="103" spans="1:15" ht="12" customHeight="1">
      <c r="A103" s="6" t="s">
        <v>160</v>
      </c>
      <c r="B103" s="7" t="s">
        <v>159</v>
      </c>
      <c r="C103" s="7" t="s">
        <v>164</v>
      </c>
      <c r="D103" s="6" t="s">
        <v>34</v>
      </c>
      <c r="E103" s="6" t="s">
        <v>71</v>
      </c>
      <c r="F103" s="6" t="s">
        <v>101</v>
      </c>
      <c r="G103" s="7"/>
      <c r="H103" s="8" t="s">
        <v>25</v>
      </c>
      <c r="I103" s="9">
        <v>490</v>
      </c>
      <c r="J103" s="7">
        <f t="shared" si="4"/>
        <v>0</v>
      </c>
      <c r="K103" s="8" t="s">
        <v>26</v>
      </c>
      <c r="L103" s="7" t="s">
        <v>158</v>
      </c>
      <c r="M103" s="10"/>
      <c r="N103" s="11"/>
      <c r="O103" s="12"/>
    </row>
    <row r="104" spans="1:15" ht="12" customHeight="1">
      <c r="A104" s="6" t="s">
        <v>160</v>
      </c>
      <c r="B104" s="7" t="s">
        <v>159</v>
      </c>
      <c r="C104" s="7" t="s">
        <v>165</v>
      </c>
      <c r="D104" s="6" t="s">
        <v>58</v>
      </c>
      <c r="E104" s="6" t="s">
        <v>71</v>
      </c>
      <c r="F104" s="6" t="s">
        <v>24</v>
      </c>
      <c r="G104" s="7"/>
      <c r="H104" s="8" t="s">
        <v>25</v>
      </c>
      <c r="I104" s="9">
        <v>490</v>
      </c>
      <c r="J104" s="7">
        <f t="shared" si="4"/>
        <v>0</v>
      </c>
      <c r="K104" s="8" t="s">
        <v>26</v>
      </c>
      <c r="L104" s="7" t="s">
        <v>158</v>
      </c>
      <c r="M104" s="10"/>
      <c r="N104" s="11"/>
      <c r="O104" s="12"/>
    </row>
    <row r="105" spans="1:14" ht="12" customHeight="1">
      <c r="A105" s="19" t="s">
        <v>166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1:15" ht="12" customHeight="1">
      <c r="A106" s="19" t="s">
        <v>167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5"/>
    </row>
    <row r="107" spans="1:15" ht="12" customHeight="1">
      <c r="A107" s="6" t="s">
        <v>168</v>
      </c>
      <c r="B107" s="7" t="s">
        <v>167</v>
      </c>
      <c r="C107" s="7" t="s">
        <v>169</v>
      </c>
      <c r="D107" s="6" t="s">
        <v>58</v>
      </c>
      <c r="E107" s="6" t="s">
        <v>71</v>
      </c>
      <c r="F107" s="6" t="s">
        <v>170</v>
      </c>
      <c r="G107" s="7"/>
      <c r="H107" s="8" t="s">
        <v>25</v>
      </c>
      <c r="I107" s="9">
        <v>1400</v>
      </c>
      <c r="J107" s="7">
        <f>I107*G107</f>
        <v>0</v>
      </c>
      <c r="K107" s="8" t="s">
        <v>26</v>
      </c>
      <c r="L107" s="7" t="s">
        <v>166</v>
      </c>
      <c r="M107" s="10"/>
      <c r="N107" s="11"/>
      <c r="O107" s="12"/>
    </row>
    <row r="108" spans="1:14" ht="12" customHeight="1">
      <c r="A108" s="19" t="s">
        <v>171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1:17" ht="12" customHeight="1">
      <c r="A109" s="19" t="s">
        <v>172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5"/>
      <c r="P109" s="5"/>
      <c r="Q109" s="5"/>
    </row>
    <row r="110" spans="1:15" ht="12" customHeight="1">
      <c r="A110" s="6" t="s">
        <v>173</v>
      </c>
      <c r="B110" s="7" t="s">
        <v>172</v>
      </c>
      <c r="C110" s="7" t="s">
        <v>174</v>
      </c>
      <c r="D110" s="6" t="s">
        <v>34</v>
      </c>
      <c r="E110" s="6" t="s">
        <v>175</v>
      </c>
      <c r="F110" s="6" t="s">
        <v>24</v>
      </c>
      <c r="G110" s="7"/>
      <c r="H110" s="8" t="s">
        <v>25</v>
      </c>
      <c r="I110" s="9">
        <v>1505</v>
      </c>
      <c r="J110" s="7">
        <f>I110*G110</f>
        <v>0</v>
      </c>
      <c r="K110" s="8" t="s">
        <v>26</v>
      </c>
      <c r="L110" s="7" t="s">
        <v>171</v>
      </c>
      <c r="M110" s="10"/>
      <c r="N110" s="11"/>
      <c r="O110" s="12"/>
    </row>
    <row r="111" spans="1:15" ht="12" customHeight="1">
      <c r="A111" s="6" t="s">
        <v>173</v>
      </c>
      <c r="B111" s="7" t="s">
        <v>172</v>
      </c>
      <c r="C111" s="7" t="s">
        <v>176</v>
      </c>
      <c r="D111" s="6" t="s">
        <v>36</v>
      </c>
      <c r="E111" s="6" t="s">
        <v>175</v>
      </c>
      <c r="F111" s="6" t="s">
        <v>170</v>
      </c>
      <c r="G111" s="7"/>
      <c r="H111" s="8" t="s">
        <v>25</v>
      </c>
      <c r="I111" s="9">
        <v>1505</v>
      </c>
      <c r="J111" s="7">
        <f>I111*G111</f>
        <v>0</v>
      </c>
      <c r="K111" s="8" t="s">
        <v>26</v>
      </c>
      <c r="L111" s="7" t="s">
        <v>171</v>
      </c>
      <c r="M111" s="10"/>
      <c r="N111" s="11"/>
      <c r="O111" s="12"/>
    </row>
    <row r="112" spans="1:15" ht="12" customHeight="1">
      <c r="A112" s="6" t="s">
        <v>173</v>
      </c>
      <c r="B112" s="7" t="s">
        <v>172</v>
      </c>
      <c r="C112" s="7" t="s">
        <v>177</v>
      </c>
      <c r="D112" s="6" t="s">
        <v>58</v>
      </c>
      <c r="E112" s="6" t="s">
        <v>175</v>
      </c>
      <c r="F112" s="6" t="s">
        <v>24</v>
      </c>
      <c r="G112" s="7"/>
      <c r="H112" s="8" t="s">
        <v>25</v>
      </c>
      <c r="I112" s="9">
        <v>1505</v>
      </c>
      <c r="J112" s="7">
        <f>I112*G112</f>
        <v>0</v>
      </c>
      <c r="K112" s="8" t="s">
        <v>26</v>
      </c>
      <c r="L112" s="7" t="s">
        <v>171</v>
      </c>
      <c r="M112" s="10"/>
      <c r="N112" s="11"/>
      <c r="O112" s="12"/>
    </row>
    <row r="113" spans="1:14" ht="12" customHeight="1">
      <c r="A113" s="19" t="s">
        <v>125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9" ht="12" customHeight="1">
      <c r="A114" s="19" t="s">
        <v>178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5"/>
      <c r="P114" s="5"/>
      <c r="Q114" s="5"/>
      <c r="R114" s="5"/>
      <c r="S114" s="5"/>
    </row>
    <row r="115" spans="1:15" ht="12" customHeight="1">
      <c r="A115" s="6" t="s">
        <v>179</v>
      </c>
      <c r="B115" s="7" t="s">
        <v>178</v>
      </c>
      <c r="C115" s="7" t="s">
        <v>180</v>
      </c>
      <c r="D115" s="6" t="s">
        <v>34</v>
      </c>
      <c r="E115" s="6" t="s">
        <v>181</v>
      </c>
      <c r="F115" s="6" t="s">
        <v>182</v>
      </c>
      <c r="G115" s="7"/>
      <c r="H115" s="8" t="s">
        <v>25</v>
      </c>
      <c r="I115" s="9">
        <v>980</v>
      </c>
      <c r="J115" s="7">
        <f>I115*G115</f>
        <v>0</v>
      </c>
      <c r="K115" s="8" t="s">
        <v>26</v>
      </c>
      <c r="L115" s="7" t="s">
        <v>125</v>
      </c>
      <c r="M115" s="10"/>
      <c r="N115" s="11"/>
      <c r="O115" s="12"/>
    </row>
    <row r="116" spans="1:15" ht="12" customHeight="1">
      <c r="A116" s="19" t="s">
        <v>183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5"/>
    </row>
    <row r="117" spans="1:15" ht="12" customHeight="1">
      <c r="A117" s="6" t="s">
        <v>184</v>
      </c>
      <c r="B117" s="7" t="s">
        <v>183</v>
      </c>
      <c r="C117" s="7" t="s">
        <v>185</v>
      </c>
      <c r="D117" s="6" t="s">
        <v>28</v>
      </c>
      <c r="E117" s="6" t="s">
        <v>186</v>
      </c>
      <c r="F117" s="6" t="s">
        <v>111</v>
      </c>
      <c r="G117" s="7"/>
      <c r="H117" s="8" t="s">
        <v>25</v>
      </c>
      <c r="I117" s="9">
        <v>980</v>
      </c>
      <c r="J117" s="7">
        <f>I117*G117</f>
        <v>0</v>
      </c>
      <c r="K117" s="8" t="s">
        <v>26</v>
      </c>
      <c r="L117" s="7" t="s">
        <v>125</v>
      </c>
      <c r="M117" s="10"/>
      <c r="N117" s="11"/>
      <c r="O117" s="12"/>
    </row>
    <row r="118" spans="1:15" ht="12" customHeight="1">
      <c r="A118" s="6" t="s">
        <v>184</v>
      </c>
      <c r="B118" s="7" t="s">
        <v>183</v>
      </c>
      <c r="C118" s="7" t="s">
        <v>187</v>
      </c>
      <c r="D118" s="6" t="s">
        <v>30</v>
      </c>
      <c r="E118" s="6" t="s">
        <v>186</v>
      </c>
      <c r="F118" s="6" t="s">
        <v>24</v>
      </c>
      <c r="G118" s="7"/>
      <c r="H118" s="8" t="s">
        <v>25</v>
      </c>
      <c r="I118" s="9">
        <v>980</v>
      </c>
      <c r="J118" s="7">
        <f>I118*G118</f>
        <v>0</v>
      </c>
      <c r="K118" s="8" t="s">
        <v>26</v>
      </c>
      <c r="L118" s="7" t="s">
        <v>125</v>
      </c>
      <c r="M118" s="10"/>
      <c r="N118" s="11"/>
      <c r="O118" s="12"/>
    </row>
    <row r="119" spans="1:14" ht="12" customHeight="1">
      <c r="A119" s="19" t="s">
        <v>188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7" ht="12" customHeight="1">
      <c r="A120" s="19" t="s">
        <v>189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5"/>
      <c r="P120" s="5"/>
      <c r="Q120" s="5"/>
    </row>
    <row r="121" spans="1:15" ht="12" customHeight="1">
      <c r="A121" s="6" t="s">
        <v>190</v>
      </c>
      <c r="B121" s="7" t="s">
        <v>189</v>
      </c>
      <c r="C121" s="7" t="s">
        <v>191</v>
      </c>
      <c r="D121" s="6" t="s">
        <v>30</v>
      </c>
      <c r="E121" s="6" t="s">
        <v>192</v>
      </c>
      <c r="F121" s="6" t="s">
        <v>24</v>
      </c>
      <c r="G121" s="7"/>
      <c r="H121" s="8" t="s">
        <v>25</v>
      </c>
      <c r="I121" s="9">
        <v>1575</v>
      </c>
      <c r="J121" s="7">
        <f aca="true" t="shared" si="5" ref="J121:J130">I121*G121</f>
        <v>0</v>
      </c>
      <c r="K121" s="8" t="s">
        <v>26</v>
      </c>
      <c r="L121" s="7" t="s">
        <v>188</v>
      </c>
      <c r="M121" s="10"/>
      <c r="N121" s="11"/>
      <c r="O121" s="12"/>
    </row>
    <row r="122" spans="1:15" ht="12" customHeight="1">
      <c r="A122" s="6" t="s">
        <v>190</v>
      </c>
      <c r="B122" s="7" t="s">
        <v>189</v>
      </c>
      <c r="C122" s="7" t="s">
        <v>193</v>
      </c>
      <c r="D122" s="6" t="s">
        <v>32</v>
      </c>
      <c r="E122" s="6" t="s">
        <v>192</v>
      </c>
      <c r="F122" s="6" t="s">
        <v>24</v>
      </c>
      <c r="G122" s="7"/>
      <c r="H122" s="8" t="s">
        <v>25</v>
      </c>
      <c r="I122" s="9">
        <v>1575</v>
      </c>
      <c r="J122" s="7">
        <f t="shared" si="5"/>
        <v>0</v>
      </c>
      <c r="K122" s="8" t="s">
        <v>26</v>
      </c>
      <c r="L122" s="7" t="s">
        <v>188</v>
      </c>
      <c r="M122" s="10"/>
      <c r="N122" s="11"/>
      <c r="O122" s="12"/>
    </row>
    <row r="123" spans="1:15" ht="12" customHeight="1">
      <c r="A123" s="6" t="s">
        <v>190</v>
      </c>
      <c r="B123" s="7" t="s">
        <v>189</v>
      </c>
      <c r="C123" s="7" t="s">
        <v>194</v>
      </c>
      <c r="D123" s="6" t="s">
        <v>34</v>
      </c>
      <c r="E123" s="6" t="s">
        <v>192</v>
      </c>
      <c r="F123" s="6" t="s">
        <v>24</v>
      </c>
      <c r="G123" s="7"/>
      <c r="H123" s="8" t="s">
        <v>25</v>
      </c>
      <c r="I123" s="9">
        <v>1575</v>
      </c>
      <c r="J123" s="7">
        <f t="shared" si="5"/>
        <v>0</v>
      </c>
      <c r="K123" s="8" t="s">
        <v>26</v>
      </c>
      <c r="L123" s="7" t="s">
        <v>188</v>
      </c>
      <c r="M123" s="10"/>
      <c r="N123" s="11"/>
      <c r="O123" s="12"/>
    </row>
    <row r="124" spans="1:15" ht="12" customHeight="1">
      <c r="A124" s="6" t="s">
        <v>190</v>
      </c>
      <c r="B124" s="7" t="s">
        <v>189</v>
      </c>
      <c r="C124" s="7" t="s">
        <v>195</v>
      </c>
      <c r="D124" s="6" t="s">
        <v>36</v>
      </c>
      <c r="E124" s="6" t="s">
        <v>192</v>
      </c>
      <c r="F124" s="6" t="s">
        <v>85</v>
      </c>
      <c r="G124" s="7"/>
      <c r="H124" s="8" t="s">
        <v>25</v>
      </c>
      <c r="I124" s="9">
        <v>1575</v>
      </c>
      <c r="J124" s="7">
        <f t="shared" si="5"/>
        <v>0</v>
      </c>
      <c r="K124" s="8" t="s">
        <v>26</v>
      </c>
      <c r="L124" s="7" t="s">
        <v>188</v>
      </c>
      <c r="M124" s="10"/>
      <c r="N124" s="11"/>
      <c r="O124" s="12"/>
    </row>
    <row r="125" spans="1:15" ht="12" customHeight="1">
      <c r="A125" s="6" t="s">
        <v>190</v>
      </c>
      <c r="B125" s="7" t="s">
        <v>189</v>
      </c>
      <c r="C125" s="7" t="s">
        <v>196</v>
      </c>
      <c r="D125" s="6" t="s">
        <v>58</v>
      </c>
      <c r="E125" s="6" t="s">
        <v>192</v>
      </c>
      <c r="F125" s="6" t="s">
        <v>182</v>
      </c>
      <c r="G125" s="7"/>
      <c r="H125" s="8" t="s">
        <v>25</v>
      </c>
      <c r="I125" s="9">
        <v>1575</v>
      </c>
      <c r="J125" s="7">
        <f t="shared" si="5"/>
        <v>0</v>
      </c>
      <c r="K125" s="8" t="s">
        <v>26</v>
      </c>
      <c r="L125" s="7" t="s">
        <v>188</v>
      </c>
      <c r="M125" s="10"/>
      <c r="N125" s="11"/>
      <c r="O125" s="12"/>
    </row>
    <row r="126" spans="1:15" ht="12" customHeight="1">
      <c r="A126" s="6" t="s">
        <v>190</v>
      </c>
      <c r="B126" s="7" t="s">
        <v>189</v>
      </c>
      <c r="C126" s="7" t="s">
        <v>197</v>
      </c>
      <c r="D126" s="6" t="s">
        <v>198</v>
      </c>
      <c r="E126" s="6" t="s">
        <v>192</v>
      </c>
      <c r="F126" s="6" t="s">
        <v>116</v>
      </c>
      <c r="G126" s="7"/>
      <c r="H126" s="8" t="s">
        <v>25</v>
      </c>
      <c r="I126" s="9">
        <v>1575</v>
      </c>
      <c r="J126" s="7">
        <f t="shared" si="5"/>
        <v>0</v>
      </c>
      <c r="K126" s="8" t="s">
        <v>26</v>
      </c>
      <c r="L126" s="7" t="s">
        <v>188</v>
      </c>
      <c r="M126" s="10"/>
      <c r="N126" s="11"/>
      <c r="O126" s="12"/>
    </row>
    <row r="127" spans="1:15" ht="12" customHeight="1">
      <c r="A127" s="6" t="s">
        <v>190</v>
      </c>
      <c r="B127" s="7" t="s">
        <v>189</v>
      </c>
      <c r="C127" s="7" t="s">
        <v>199</v>
      </c>
      <c r="D127" s="6" t="s">
        <v>30</v>
      </c>
      <c r="E127" s="6" t="s">
        <v>120</v>
      </c>
      <c r="F127" s="6" t="s">
        <v>24</v>
      </c>
      <c r="G127" s="7"/>
      <c r="H127" s="8" t="s">
        <v>25</v>
      </c>
      <c r="I127" s="9">
        <v>1575</v>
      </c>
      <c r="J127" s="7">
        <f t="shared" si="5"/>
        <v>0</v>
      </c>
      <c r="K127" s="8" t="s">
        <v>26</v>
      </c>
      <c r="L127" s="7" t="s">
        <v>188</v>
      </c>
      <c r="M127" s="10"/>
      <c r="N127" s="11"/>
      <c r="O127" s="12"/>
    </row>
    <row r="128" spans="1:15" ht="12" customHeight="1">
      <c r="A128" s="6" t="s">
        <v>190</v>
      </c>
      <c r="B128" s="7" t="s">
        <v>189</v>
      </c>
      <c r="C128" s="7" t="s">
        <v>200</v>
      </c>
      <c r="D128" s="6" t="s">
        <v>30</v>
      </c>
      <c r="E128" s="6" t="s">
        <v>71</v>
      </c>
      <c r="F128" s="6" t="s">
        <v>24</v>
      </c>
      <c r="G128" s="7"/>
      <c r="H128" s="8" t="s">
        <v>25</v>
      </c>
      <c r="I128" s="9">
        <v>1575</v>
      </c>
      <c r="J128" s="7">
        <f t="shared" si="5"/>
        <v>0</v>
      </c>
      <c r="K128" s="8" t="s">
        <v>26</v>
      </c>
      <c r="L128" s="7" t="s">
        <v>188</v>
      </c>
      <c r="M128" s="10"/>
      <c r="N128" s="11"/>
      <c r="O128" s="12"/>
    </row>
    <row r="129" spans="1:15" ht="12" customHeight="1">
      <c r="A129" s="6" t="s">
        <v>190</v>
      </c>
      <c r="B129" s="7" t="s">
        <v>189</v>
      </c>
      <c r="C129" s="7" t="s">
        <v>201</v>
      </c>
      <c r="D129" s="6" t="s">
        <v>32</v>
      </c>
      <c r="E129" s="6" t="s">
        <v>71</v>
      </c>
      <c r="F129" s="6" t="s">
        <v>24</v>
      </c>
      <c r="G129" s="7"/>
      <c r="H129" s="8" t="s">
        <v>25</v>
      </c>
      <c r="I129" s="9">
        <v>1575</v>
      </c>
      <c r="J129" s="7">
        <f t="shared" si="5"/>
        <v>0</v>
      </c>
      <c r="K129" s="8" t="s">
        <v>26</v>
      </c>
      <c r="L129" s="7" t="s">
        <v>188</v>
      </c>
      <c r="M129" s="10"/>
      <c r="N129" s="11"/>
      <c r="O129" s="12"/>
    </row>
    <row r="130" spans="1:15" ht="12" customHeight="1">
      <c r="A130" s="6" t="s">
        <v>190</v>
      </c>
      <c r="B130" s="7" t="s">
        <v>189</v>
      </c>
      <c r="C130" s="7" t="s">
        <v>202</v>
      </c>
      <c r="D130" s="6" t="s">
        <v>34</v>
      </c>
      <c r="E130" s="6" t="s">
        <v>71</v>
      </c>
      <c r="F130" s="6" t="s">
        <v>101</v>
      </c>
      <c r="G130" s="7"/>
      <c r="H130" s="8" t="s">
        <v>25</v>
      </c>
      <c r="I130" s="9">
        <v>1575</v>
      </c>
      <c r="J130" s="7">
        <f t="shared" si="5"/>
        <v>0</v>
      </c>
      <c r="K130" s="8" t="s">
        <v>26</v>
      </c>
      <c r="L130" s="7" t="s">
        <v>188</v>
      </c>
      <c r="M130" s="10"/>
      <c r="N130" s="11"/>
      <c r="O130" s="12"/>
    </row>
    <row r="131" spans="1:19" ht="12" customHeight="1">
      <c r="A131" s="19" t="s">
        <v>203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5"/>
      <c r="P131" s="5"/>
      <c r="Q131" s="5"/>
      <c r="R131" s="5"/>
      <c r="S131" s="5"/>
    </row>
    <row r="132" spans="1:15" ht="12" customHeight="1">
      <c r="A132" s="6" t="s">
        <v>204</v>
      </c>
      <c r="B132" s="7" t="s">
        <v>203</v>
      </c>
      <c r="C132" s="7" t="s">
        <v>205</v>
      </c>
      <c r="D132" s="6" t="s">
        <v>28</v>
      </c>
      <c r="E132" s="6" t="s">
        <v>181</v>
      </c>
      <c r="F132" s="6" t="s">
        <v>206</v>
      </c>
      <c r="G132" s="7"/>
      <c r="H132" s="8" t="s">
        <v>25</v>
      </c>
      <c r="I132" s="9">
        <v>1190</v>
      </c>
      <c r="J132" s="7">
        <f aca="true" t="shared" si="6" ref="J132:J137">I132*G132</f>
        <v>0</v>
      </c>
      <c r="K132" s="8" t="s">
        <v>26</v>
      </c>
      <c r="L132" s="7" t="s">
        <v>188</v>
      </c>
      <c r="M132" s="10"/>
      <c r="N132" s="11"/>
      <c r="O132" s="12"/>
    </row>
    <row r="133" spans="1:15" ht="12" customHeight="1">
      <c r="A133" s="6" t="s">
        <v>204</v>
      </c>
      <c r="B133" s="7" t="s">
        <v>203</v>
      </c>
      <c r="C133" s="7" t="s">
        <v>207</v>
      </c>
      <c r="D133" s="6" t="s">
        <v>30</v>
      </c>
      <c r="E133" s="6" t="s">
        <v>181</v>
      </c>
      <c r="F133" s="6" t="s">
        <v>24</v>
      </c>
      <c r="G133" s="7"/>
      <c r="H133" s="8" t="s">
        <v>25</v>
      </c>
      <c r="I133" s="9">
        <v>1190</v>
      </c>
      <c r="J133" s="7">
        <f t="shared" si="6"/>
        <v>0</v>
      </c>
      <c r="K133" s="8" t="s">
        <v>26</v>
      </c>
      <c r="L133" s="7" t="s">
        <v>188</v>
      </c>
      <c r="M133" s="10"/>
      <c r="N133" s="11"/>
      <c r="O133" s="12"/>
    </row>
    <row r="134" spans="1:15" ht="12" customHeight="1">
      <c r="A134" s="6" t="s">
        <v>204</v>
      </c>
      <c r="B134" s="7" t="s">
        <v>203</v>
      </c>
      <c r="C134" s="7" t="s">
        <v>208</v>
      </c>
      <c r="D134" s="6" t="s">
        <v>32</v>
      </c>
      <c r="E134" s="6" t="s">
        <v>181</v>
      </c>
      <c r="F134" s="6" t="s">
        <v>24</v>
      </c>
      <c r="G134" s="7"/>
      <c r="H134" s="8" t="s">
        <v>25</v>
      </c>
      <c r="I134" s="9">
        <v>1190</v>
      </c>
      <c r="J134" s="7">
        <f t="shared" si="6"/>
        <v>0</v>
      </c>
      <c r="K134" s="8" t="s">
        <v>26</v>
      </c>
      <c r="L134" s="7" t="s">
        <v>188</v>
      </c>
      <c r="M134" s="10"/>
      <c r="N134" s="11"/>
      <c r="O134" s="12"/>
    </row>
    <row r="135" spans="1:15" ht="12" customHeight="1">
      <c r="A135" s="6" t="s">
        <v>204</v>
      </c>
      <c r="B135" s="7" t="s">
        <v>203</v>
      </c>
      <c r="C135" s="7" t="s">
        <v>209</v>
      </c>
      <c r="D135" s="6" t="s">
        <v>34</v>
      </c>
      <c r="E135" s="6" t="s">
        <v>181</v>
      </c>
      <c r="F135" s="6" t="s">
        <v>24</v>
      </c>
      <c r="G135" s="7"/>
      <c r="H135" s="8" t="s">
        <v>25</v>
      </c>
      <c r="I135" s="9">
        <v>1190</v>
      </c>
      <c r="J135" s="7">
        <f t="shared" si="6"/>
        <v>0</v>
      </c>
      <c r="K135" s="8" t="s">
        <v>26</v>
      </c>
      <c r="L135" s="7" t="s">
        <v>188</v>
      </c>
      <c r="M135" s="10"/>
      <c r="N135" s="11"/>
      <c r="O135" s="12"/>
    </row>
    <row r="136" spans="1:15" ht="12" customHeight="1">
      <c r="A136" s="6" t="s">
        <v>204</v>
      </c>
      <c r="B136" s="7" t="s">
        <v>203</v>
      </c>
      <c r="C136" s="7" t="s">
        <v>210</v>
      </c>
      <c r="D136" s="6" t="s">
        <v>198</v>
      </c>
      <c r="E136" s="6" t="s">
        <v>181</v>
      </c>
      <c r="F136" s="6" t="s">
        <v>170</v>
      </c>
      <c r="G136" s="7"/>
      <c r="H136" s="8" t="s">
        <v>25</v>
      </c>
      <c r="I136" s="9">
        <v>1190</v>
      </c>
      <c r="J136" s="7">
        <f t="shared" si="6"/>
        <v>0</v>
      </c>
      <c r="K136" s="8" t="s">
        <v>26</v>
      </c>
      <c r="L136" s="7" t="s">
        <v>188</v>
      </c>
      <c r="M136" s="10"/>
      <c r="N136" s="11"/>
      <c r="O136" s="12"/>
    </row>
    <row r="137" spans="1:15" ht="12" customHeight="1">
      <c r="A137" s="6" t="s">
        <v>204</v>
      </c>
      <c r="B137" s="7" t="s">
        <v>203</v>
      </c>
      <c r="C137" s="7" t="s">
        <v>211</v>
      </c>
      <c r="D137" s="6" t="s">
        <v>212</v>
      </c>
      <c r="E137" s="6" t="s">
        <v>181</v>
      </c>
      <c r="F137" s="6" t="s">
        <v>73</v>
      </c>
      <c r="G137" s="7"/>
      <c r="H137" s="8" t="s">
        <v>25</v>
      </c>
      <c r="I137" s="13">
        <v>1273.3</v>
      </c>
      <c r="J137" s="7">
        <f t="shared" si="6"/>
        <v>0</v>
      </c>
      <c r="K137" s="8" t="s">
        <v>26</v>
      </c>
      <c r="L137" s="7" t="s">
        <v>188</v>
      </c>
      <c r="M137" s="10"/>
      <c r="N137" s="11"/>
      <c r="O137" s="12"/>
    </row>
    <row r="138" spans="1:15" ht="12" customHeight="1">
      <c r="A138" s="19" t="s">
        <v>213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5"/>
    </row>
    <row r="139" spans="1:15" ht="12" customHeight="1">
      <c r="A139" s="6" t="s">
        <v>214</v>
      </c>
      <c r="B139" s="7" t="s">
        <v>213</v>
      </c>
      <c r="C139" s="7" t="s">
        <v>215</v>
      </c>
      <c r="D139" s="6" t="s">
        <v>28</v>
      </c>
      <c r="E139" s="6" t="s">
        <v>60</v>
      </c>
      <c r="F139" s="6" t="s">
        <v>37</v>
      </c>
      <c r="G139" s="7"/>
      <c r="H139" s="8" t="s">
        <v>25</v>
      </c>
      <c r="I139" s="9">
        <v>1960</v>
      </c>
      <c r="J139" s="7">
        <f>I139*G139</f>
        <v>0</v>
      </c>
      <c r="K139" s="8" t="s">
        <v>26</v>
      </c>
      <c r="L139" s="7" t="s">
        <v>188</v>
      </c>
      <c r="M139" s="10"/>
      <c r="N139" s="11"/>
      <c r="O139" s="12"/>
    </row>
    <row r="140" spans="1:14" ht="12" customHeight="1">
      <c r="A140" s="19" t="s">
        <v>216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7" ht="12" customHeight="1">
      <c r="A141" s="19" t="s">
        <v>217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5"/>
      <c r="P141" s="5"/>
      <c r="Q141" s="5"/>
    </row>
    <row r="142" spans="1:15" ht="12" customHeight="1">
      <c r="A142" s="6" t="s">
        <v>218</v>
      </c>
      <c r="B142" s="7" t="s">
        <v>217</v>
      </c>
      <c r="C142" s="7" t="s">
        <v>219</v>
      </c>
      <c r="D142" s="6" t="s">
        <v>28</v>
      </c>
      <c r="E142" s="6" t="s">
        <v>181</v>
      </c>
      <c r="F142" s="6" t="s">
        <v>63</v>
      </c>
      <c r="G142" s="7"/>
      <c r="H142" s="8" t="s">
        <v>25</v>
      </c>
      <c r="I142" s="9">
        <v>1750</v>
      </c>
      <c r="J142" s="7">
        <f>I142*G142</f>
        <v>0</v>
      </c>
      <c r="K142" s="8" t="s">
        <v>26</v>
      </c>
      <c r="L142" s="7" t="s">
        <v>216</v>
      </c>
      <c r="M142" s="10"/>
      <c r="N142" s="11"/>
      <c r="O142" s="12"/>
    </row>
    <row r="143" spans="1:19" ht="12" customHeight="1">
      <c r="A143" s="19" t="s">
        <v>220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5"/>
      <c r="P143" s="5"/>
      <c r="Q143" s="5"/>
      <c r="R143" s="5"/>
      <c r="S143" s="5"/>
    </row>
    <row r="144" spans="1:15" ht="12" customHeight="1">
      <c r="A144" s="6" t="s">
        <v>221</v>
      </c>
      <c r="B144" s="7" t="s">
        <v>220</v>
      </c>
      <c r="C144" s="7" t="s">
        <v>222</v>
      </c>
      <c r="D144" s="6" t="s">
        <v>28</v>
      </c>
      <c r="E144" s="6" t="s">
        <v>71</v>
      </c>
      <c r="F144" s="6" t="s">
        <v>46</v>
      </c>
      <c r="G144" s="7"/>
      <c r="H144" s="8" t="s">
        <v>25</v>
      </c>
      <c r="I144" s="9">
        <v>1624</v>
      </c>
      <c r="J144" s="7">
        <f aca="true" t="shared" si="7" ref="J144:J151">I144*G144</f>
        <v>0</v>
      </c>
      <c r="K144" s="8" t="s">
        <v>26</v>
      </c>
      <c r="L144" s="7" t="s">
        <v>216</v>
      </c>
      <c r="M144" s="10"/>
      <c r="N144" s="11"/>
      <c r="O144" s="12"/>
    </row>
    <row r="145" spans="1:15" ht="12" customHeight="1">
      <c r="A145" s="6" t="s">
        <v>221</v>
      </c>
      <c r="B145" s="7" t="s">
        <v>220</v>
      </c>
      <c r="C145" s="7" t="s">
        <v>223</v>
      </c>
      <c r="D145" s="6" t="s">
        <v>30</v>
      </c>
      <c r="E145" s="6" t="s">
        <v>71</v>
      </c>
      <c r="F145" s="6" t="s">
        <v>24</v>
      </c>
      <c r="G145" s="7"/>
      <c r="H145" s="8" t="s">
        <v>25</v>
      </c>
      <c r="I145" s="9">
        <v>2030</v>
      </c>
      <c r="J145" s="7">
        <f t="shared" si="7"/>
        <v>0</v>
      </c>
      <c r="K145" s="8" t="s">
        <v>26</v>
      </c>
      <c r="L145" s="7" t="s">
        <v>216</v>
      </c>
      <c r="M145" s="10"/>
      <c r="N145" s="11"/>
      <c r="O145" s="12"/>
    </row>
    <row r="146" spans="1:15" ht="12" customHeight="1">
      <c r="A146" s="6" t="s">
        <v>221</v>
      </c>
      <c r="B146" s="7" t="s">
        <v>220</v>
      </c>
      <c r="C146" s="7" t="s">
        <v>224</v>
      </c>
      <c r="D146" s="6" t="s">
        <v>32</v>
      </c>
      <c r="E146" s="6" t="s">
        <v>71</v>
      </c>
      <c r="F146" s="6" t="s">
        <v>206</v>
      </c>
      <c r="G146" s="7"/>
      <c r="H146" s="8" t="s">
        <v>25</v>
      </c>
      <c r="I146" s="9">
        <v>2030</v>
      </c>
      <c r="J146" s="7">
        <f t="shared" si="7"/>
        <v>0</v>
      </c>
      <c r="K146" s="8" t="s">
        <v>26</v>
      </c>
      <c r="L146" s="7" t="s">
        <v>216</v>
      </c>
      <c r="M146" s="10"/>
      <c r="N146" s="11"/>
      <c r="O146" s="12"/>
    </row>
    <row r="147" spans="1:15" ht="12" customHeight="1">
      <c r="A147" s="6" t="s">
        <v>221</v>
      </c>
      <c r="B147" s="7" t="s">
        <v>220</v>
      </c>
      <c r="C147" s="7" t="s">
        <v>225</v>
      </c>
      <c r="D147" s="6" t="s">
        <v>34</v>
      </c>
      <c r="E147" s="6" t="s">
        <v>71</v>
      </c>
      <c r="F147" s="6" t="s">
        <v>73</v>
      </c>
      <c r="G147" s="7"/>
      <c r="H147" s="8" t="s">
        <v>25</v>
      </c>
      <c r="I147" s="9">
        <v>2030</v>
      </c>
      <c r="J147" s="7">
        <f t="shared" si="7"/>
        <v>0</v>
      </c>
      <c r="K147" s="8" t="s">
        <v>26</v>
      </c>
      <c r="L147" s="7" t="s">
        <v>216</v>
      </c>
      <c r="M147" s="10"/>
      <c r="N147" s="11"/>
      <c r="O147" s="12"/>
    </row>
    <row r="148" spans="1:15" ht="12" customHeight="1">
      <c r="A148" s="6" t="s">
        <v>221</v>
      </c>
      <c r="B148" s="7" t="s">
        <v>220</v>
      </c>
      <c r="C148" s="7" t="s">
        <v>226</v>
      </c>
      <c r="D148" s="6" t="s">
        <v>36</v>
      </c>
      <c r="E148" s="6" t="s">
        <v>71</v>
      </c>
      <c r="F148" s="6" t="s">
        <v>61</v>
      </c>
      <c r="G148" s="7"/>
      <c r="H148" s="8" t="s">
        <v>25</v>
      </c>
      <c r="I148" s="9">
        <v>2030</v>
      </c>
      <c r="J148" s="7">
        <f t="shared" si="7"/>
        <v>0</v>
      </c>
      <c r="K148" s="8" t="s">
        <v>26</v>
      </c>
      <c r="L148" s="7" t="s">
        <v>216</v>
      </c>
      <c r="M148" s="10"/>
      <c r="N148" s="11"/>
      <c r="O148" s="12"/>
    </row>
    <row r="149" spans="1:15" ht="12" customHeight="1">
      <c r="A149" s="6" t="s">
        <v>221</v>
      </c>
      <c r="B149" s="7" t="s">
        <v>220</v>
      </c>
      <c r="C149" s="7" t="s">
        <v>227</v>
      </c>
      <c r="D149" s="6" t="s">
        <v>58</v>
      </c>
      <c r="E149" s="6" t="s">
        <v>71</v>
      </c>
      <c r="F149" s="6" t="s">
        <v>73</v>
      </c>
      <c r="G149" s="7"/>
      <c r="H149" s="8" t="s">
        <v>25</v>
      </c>
      <c r="I149" s="9">
        <v>2030</v>
      </c>
      <c r="J149" s="7">
        <f t="shared" si="7"/>
        <v>0</v>
      </c>
      <c r="K149" s="8" t="s">
        <v>26</v>
      </c>
      <c r="L149" s="7" t="s">
        <v>216</v>
      </c>
      <c r="M149" s="10"/>
      <c r="N149" s="11"/>
      <c r="O149" s="12"/>
    </row>
    <row r="150" spans="1:15" ht="12" customHeight="1">
      <c r="A150" s="6" t="s">
        <v>221</v>
      </c>
      <c r="B150" s="7" t="s">
        <v>220</v>
      </c>
      <c r="C150" s="7" t="s">
        <v>228</v>
      </c>
      <c r="D150" s="6" t="s">
        <v>198</v>
      </c>
      <c r="E150" s="6" t="s">
        <v>71</v>
      </c>
      <c r="F150" s="6" t="s">
        <v>79</v>
      </c>
      <c r="G150" s="7"/>
      <c r="H150" s="8" t="s">
        <v>25</v>
      </c>
      <c r="I150" s="9">
        <v>2030</v>
      </c>
      <c r="J150" s="7">
        <f t="shared" si="7"/>
        <v>0</v>
      </c>
      <c r="K150" s="8" t="s">
        <v>26</v>
      </c>
      <c r="L150" s="7" t="s">
        <v>216</v>
      </c>
      <c r="M150" s="10"/>
      <c r="N150" s="11"/>
      <c r="O150" s="12"/>
    </row>
    <row r="151" spans="1:15" ht="12" customHeight="1">
      <c r="A151" s="6" t="s">
        <v>221</v>
      </c>
      <c r="B151" s="7" t="s">
        <v>220</v>
      </c>
      <c r="C151" s="7" t="s">
        <v>229</v>
      </c>
      <c r="D151" s="6" t="s">
        <v>212</v>
      </c>
      <c r="E151" s="6" t="s">
        <v>71</v>
      </c>
      <c r="F151" s="6" t="s">
        <v>37</v>
      </c>
      <c r="G151" s="7"/>
      <c r="H151" s="8" t="s">
        <v>25</v>
      </c>
      <c r="I151" s="13">
        <v>2172.1</v>
      </c>
      <c r="J151" s="7">
        <f t="shared" si="7"/>
        <v>0</v>
      </c>
      <c r="K151" s="8" t="s">
        <v>26</v>
      </c>
      <c r="L151" s="7" t="s">
        <v>216</v>
      </c>
      <c r="M151" s="10"/>
      <c r="N151" s="11"/>
      <c r="O151" s="12"/>
    </row>
    <row r="152" spans="1:15" ht="12" customHeight="1">
      <c r="A152" s="19" t="s">
        <v>230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5"/>
    </row>
    <row r="153" spans="1:15" ht="12" customHeight="1">
      <c r="A153" s="6" t="s">
        <v>231</v>
      </c>
      <c r="B153" s="7" t="s">
        <v>230</v>
      </c>
      <c r="C153" s="7" t="s">
        <v>232</v>
      </c>
      <c r="D153" s="6" t="s">
        <v>28</v>
      </c>
      <c r="E153" s="6" t="s">
        <v>60</v>
      </c>
      <c r="F153" s="6" t="s">
        <v>24</v>
      </c>
      <c r="G153" s="7"/>
      <c r="H153" s="8" t="s">
        <v>25</v>
      </c>
      <c r="I153" s="9">
        <v>1400</v>
      </c>
      <c r="J153" s="7">
        <f aca="true" t="shared" si="8" ref="J153:J160">I153*G153</f>
        <v>0</v>
      </c>
      <c r="K153" s="8" t="s">
        <v>26</v>
      </c>
      <c r="L153" s="7" t="s">
        <v>216</v>
      </c>
      <c r="M153" s="10"/>
      <c r="N153" s="11"/>
      <c r="O153" s="12"/>
    </row>
    <row r="154" spans="1:15" ht="12" customHeight="1">
      <c r="A154" s="6" t="s">
        <v>231</v>
      </c>
      <c r="B154" s="7" t="s">
        <v>230</v>
      </c>
      <c r="C154" s="7" t="s">
        <v>233</v>
      </c>
      <c r="D154" s="6" t="s">
        <v>30</v>
      </c>
      <c r="E154" s="6" t="s">
        <v>60</v>
      </c>
      <c r="F154" s="6" t="s">
        <v>24</v>
      </c>
      <c r="G154" s="7"/>
      <c r="H154" s="8" t="s">
        <v>25</v>
      </c>
      <c r="I154" s="9">
        <v>1400</v>
      </c>
      <c r="J154" s="7">
        <f t="shared" si="8"/>
        <v>0</v>
      </c>
      <c r="K154" s="8" t="s">
        <v>26</v>
      </c>
      <c r="L154" s="7" t="s">
        <v>216</v>
      </c>
      <c r="M154" s="10"/>
      <c r="N154" s="11"/>
      <c r="O154" s="12"/>
    </row>
    <row r="155" spans="1:15" ht="12" customHeight="1">
      <c r="A155" s="6" t="s">
        <v>231</v>
      </c>
      <c r="B155" s="7" t="s">
        <v>230</v>
      </c>
      <c r="C155" s="7" t="s">
        <v>234</v>
      </c>
      <c r="D155" s="6" t="s">
        <v>32</v>
      </c>
      <c r="E155" s="6" t="s">
        <v>60</v>
      </c>
      <c r="F155" s="6" t="s">
        <v>24</v>
      </c>
      <c r="G155" s="7"/>
      <c r="H155" s="8" t="s">
        <v>25</v>
      </c>
      <c r="I155" s="9">
        <v>1400</v>
      </c>
      <c r="J155" s="7">
        <f t="shared" si="8"/>
        <v>0</v>
      </c>
      <c r="K155" s="8" t="s">
        <v>26</v>
      </c>
      <c r="L155" s="7" t="s">
        <v>216</v>
      </c>
      <c r="M155" s="10"/>
      <c r="N155" s="11"/>
      <c r="O155" s="12"/>
    </row>
    <row r="156" spans="1:15" ht="12" customHeight="1">
      <c r="A156" s="6" t="s">
        <v>231</v>
      </c>
      <c r="B156" s="7" t="s">
        <v>230</v>
      </c>
      <c r="C156" s="7" t="s">
        <v>235</v>
      </c>
      <c r="D156" s="6" t="s">
        <v>34</v>
      </c>
      <c r="E156" s="6" t="s">
        <v>60</v>
      </c>
      <c r="F156" s="6" t="s">
        <v>24</v>
      </c>
      <c r="G156" s="7"/>
      <c r="H156" s="8" t="s">
        <v>25</v>
      </c>
      <c r="I156" s="9">
        <v>1400</v>
      </c>
      <c r="J156" s="7">
        <f t="shared" si="8"/>
        <v>0</v>
      </c>
      <c r="K156" s="8" t="s">
        <v>26</v>
      </c>
      <c r="L156" s="7" t="s">
        <v>216</v>
      </c>
      <c r="M156" s="10"/>
      <c r="N156" s="11"/>
      <c r="O156" s="12"/>
    </row>
    <row r="157" spans="1:15" ht="12" customHeight="1">
      <c r="A157" s="6" t="s">
        <v>231</v>
      </c>
      <c r="B157" s="7" t="s">
        <v>230</v>
      </c>
      <c r="C157" s="7" t="s">
        <v>222</v>
      </c>
      <c r="D157" s="6" t="s">
        <v>28</v>
      </c>
      <c r="E157" s="6" t="s">
        <v>71</v>
      </c>
      <c r="F157" s="6" t="s">
        <v>24</v>
      </c>
      <c r="G157" s="7"/>
      <c r="H157" s="8" t="s">
        <v>25</v>
      </c>
      <c r="I157" s="9">
        <v>1400</v>
      </c>
      <c r="J157" s="7">
        <f t="shared" si="8"/>
        <v>0</v>
      </c>
      <c r="K157" s="8" t="s">
        <v>26</v>
      </c>
      <c r="L157" s="7" t="s">
        <v>216</v>
      </c>
      <c r="M157" s="10"/>
      <c r="N157" s="11"/>
      <c r="O157" s="12"/>
    </row>
    <row r="158" spans="1:15" ht="12" customHeight="1">
      <c r="A158" s="6" t="s">
        <v>231</v>
      </c>
      <c r="B158" s="7" t="s">
        <v>230</v>
      </c>
      <c r="C158" s="7" t="s">
        <v>223</v>
      </c>
      <c r="D158" s="6" t="s">
        <v>30</v>
      </c>
      <c r="E158" s="6" t="s">
        <v>71</v>
      </c>
      <c r="F158" s="6" t="s">
        <v>24</v>
      </c>
      <c r="G158" s="7"/>
      <c r="H158" s="8" t="s">
        <v>25</v>
      </c>
      <c r="I158" s="9">
        <v>1400</v>
      </c>
      <c r="J158" s="7">
        <f t="shared" si="8"/>
        <v>0</v>
      </c>
      <c r="K158" s="8" t="s">
        <v>26</v>
      </c>
      <c r="L158" s="7" t="s">
        <v>216</v>
      </c>
      <c r="M158" s="10"/>
      <c r="N158" s="11"/>
      <c r="O158" s="12"/>
    </row>
    <row r="159" spans="1:15" ht="12" customHeight="1">
      <c r="A159" s="6" t="s">
        <v>231</v>
      </c>
      <c r="B159" s="7" t="s">
        <v>230</v>
      </c>
      <c r="C159" s="7" t="s">
        <v>224</v>
      </c>
      <c r="D159" s="6" t="s">
        <v>32</v>
      </c>
      <c r="E159" s="6" t="s">
        <v>71</v>
      </c>
      <c r="F159" s="6" t="s">
        <v>24</v>
      </c>
      <c r="G159" s="7"/>
      <c r="H159" s="8" t="s">
        <v>25</v>
      </c>
      <c r="I159" s="9">
        <v>1400</v>
      </c>
      <c r="J159" s="7">
        <f t="shared" si="8"/>
        <v>0</v>
      </c>
      <c r="K159" s="8" t="s">
        <v>26</v>
      </c>
      <c r="L159" s="7" t="s">
        <v>216</v>
      </c>
      <c r="M159" s="10"/>
      <c r="N159" s="11"/>
      <c r="O159" s="12"/>
    </row>
    <row r="160" spans="1:15" ht="12" customHeight="1">
      <c r="A160" s="6" t="s">
        <v>231</v>
      </c>
      <c r="B160" s="7" t="s">
        <v>230</v>
      </c>
      <c r="C160" s="7" t="s">
        <v>225</v>
      </c>
      <c r="D160" s="6" t="s">
        <v>34</v>
      </c>
      <c r="E160" s="6" t="s">
        <v>71</v>
      </c>
      <c r="F160" s="6" t="s">
        <v>46</v>
      </c>
      <c r="G160" s="7"/>
      <c r="H160" s="8" t="s">
        <v>25</v>
      </c>
      <c r="I160" s="9">
        <v>1400</v>
      </c>
      <c r="J160" s="7">
        <f t="shared" si="8"/>
        <v>0</v>
      </c>
      <c r="K160" s="8" t="s">
        <v>26</v>
      </c>
      <c r="L160" s="7" t="s">
        <v>216</v>
      </c>
      <c r="M160" s="10"/>
      <c r="N160" s="11"/>
      <c r="O160" s="12"/>
    </row>
    <row r="161" spans="1:17" ht="12" customHeight="1">
      <c r="A161" s="19" t="s">
        <v>236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5"/>
      <c r="P161" s="5"/>
      <c r="Q161" s="5"/>
    </row>
    <row r="162" spans="1:15" ht="12" customHeight="1">
      <c r="A162" s="6" t="s">
        <v>237</v>
      </c>
      <c r="B162" s="7" t="s">
        <v>236</v>
      </c>
      <c r="C162" s="7" t="s">
        <v>238</v>
      </c>
      <c r="D162" s="6" t="s">
        <v>212</v>
      </c>
      <c r="E162" s="6" t="s">
        <v>60</v>
      </c>
      <c r="F162" s="6" t="s">
        <v>85</v>
      </c>
      <c r="G162" s="7"/>
      <c r="H162" s="8" t="s">
        <v>25</v>
      </c>
      <c r="I162" s="9">
        <v>1498</v>
      </c>
      <c r="J162" s="7">
        <f>I162*G162</f>
        <v>0</v>
      </c>
      <c r="K162" s="8" t="s">
        <v>26</v>
      </c>
      <c r="L162" s="7" t="s">
        <v>216</v>
      </c>
      <c r="M162" s="10"/>
      <c r="N162" s="11"/>
      <c r="O162" s="12"/>
    </row>
    <row r="163" spans="1:15" ht="12" customHeight="1">
      <c r="A163" s="6" t="s">
        <v>237</v>
      </c>
      <c r="B163" s="7" t="s">
        <v>236</v>
      </c>
      <c r="C163" s="7" t="s">
        <v>222</v>
      </c>
      <c r="D163" s="6" t="s">
        <v>28</v>
      </c>
      <c r="E163" s="6" t="s">
        <v>71</v>
      </c>
      <c r="F163" s="6" t="s">
        <v>170</v>
      </c>
      <c r="G163" s="7"/>
      <c r="H163" s="8" t="s">
        <v>25</v>
      </c>
      <c r="I163" s="9">
        <v>1400</v>
      </c>
      <c r="J163" s="7">
        <f>I163*G163</f>
        <v>0</v>
      </c>
      <c r="K163" s="8" t="s">
        <v>26</v>
      </c>
      <c r="L163" s="7" t="s">
        <v>216</v>
      </c>
      <c r="M163" s="10"/>
      <c r="N163" s="11"/>
      <c r="O163" s="12"/>
    </row>
    <row r="164" spans="1:15" ht="12" customHeight="1">
      <c r="A164" s="6" t="s">
        <v>237</v>
      </c>
      <c r="B164" s="7" t="s">
        <v>236</v>
      </c>
      <c r="C164" s="7" t="s">
        <v>229</v>
      </c>
      <c r="D164" s="6" t="s">
        <v>212</v>
      </c>
      <c r="E164" s="6" t="s">
        <v>71</v>
      </c>
      <c r="F164" s="6" t="s">
        <v>182</v>
      </c>
      <c r="G164" s="7"/>
      <c r="H164" s="8" t="s">
        <v>25</v>
      </c>
      <c r="I164" s="9">
        <v>1498</v>
      </c>
      <c r="J164" s="7">
        <f>I164*G164</f>
        <v>0</v>
      </c>
      <c r="K164" s="8" t="s">
        <v>26</v>
      </c>
      <c r="L164" s="7" t="s">
        <v>216</v>
      </c>
      <c r="M164" s="10"/>
      <c r="N164" s="11"/>
      <c r="O164" s="12"/>
    </row>
    <row r="165" spans="1:19" ht="12" customHeight="1">
      <c r="A165" s="19" t="s">
        <v>239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5"/>
      <c r="P165" s="5"/>
      <c r="Q165" s="5"/>
      <c r="R165" s="5"/>
      <c r="S165" s="5"/>
    </row>
    <row r="166" spans="1:15" ht="12" customHeight="1">
      <c r="A166" s="6" t="s">
        <v>240</v>
      </c>
      <c r="B166" s="7" t="s">
        <v>239</v>
      </c>
      <c r="C166" s="7" t="s">
        <v>233</v>
      </c>
      <c r="D166" s="6" t="s">
        <v>30</v>
      </c>
      <c r="E166" s="6" t="s">
        <v>60</v>
      </c>
      <c r="F166" s="6" t="s">
        <v>101</v>
      </c>
      <c r="G166" s="7"/>
      <c r="H166" s="8" t="s">
        <v>25</v>
      </c>
      <c r="I166" s="9">
        <v>1750</v>
      </c>
      <c r="J166" s="7">
        <f>I166*G166</f>
        <v>0</v>
      </c>
      <c r="K166" s="8" t="s">
        <v>26</v>
      </c>
      <c r="L166" s="7" t="s">
        <v>216</v>
      </c>
      <c r="M166" s="10"/>
      <c r="N166" s="11"/>
      <c r="O166" s="12"/>
    </row>
    <row r="167" spans="1:15" ht="12" customHeight="1">
      <c r="A167" s="6" t="s">
        <v>240</v>
      </c>
      <c r="B167" s="7" t="s">
        <v>239</v>
      </c>
      <c r="C167" s="7" t="s">
        <v>241</v>
      </c>
      <c r="D167" s="6" t="s">
        <v>58</v>
      </c>
      <c r="E167" s="6" t="s">
        <v>60</v>
      </c>
      <c r="F167" s="6" t="s">
        <v>24</v>
      </c>
      <c r="G167" s="7"/>
      <c r="H167" s="8" t="s">
        <v>25</v>
      </c>
      <c r="I167" s="9">
        <v>1750</v>
      </c>
      <c r="J167" s="7">
        <f>I167*G167</f>
        <v>0</v>
      </c>
      <c r="K167" s="8" t="s">
        <v>26</v>
      </c>
      <c r="L167" s="7" t="s">
        <v>216</v>
      </c>
      <c r="M167" s="10"/>
      <c r="N167" s="11"/>
      <c r="O167" s="12"/>
    </row>
    <row r="168" spans="1:15" ht="12" customHeight="1">
      <c r="A168" s="6" t="s">
        <v>240</v>
      </c>
      <c r="B168" s="7" t="s">
        <v>239</v>
      </c>
      <c r="C168" s="7" t="s">
        <v>242</v>
      </c>
      <c r="D168" s="6" t="s">
        <v>198</v>
      </c>
      <c r="E168" s="6" t="s">
        <v>60</v>
      </c>
      <c r="F168" s="6" t="s">
        <v>40</v>
      </c>
      <c r="G168" s="7"/>
      <c r="H168" s="8" t="s">
        <v>25</v>
      </c>
      <c r="I168" s="9">
        <v>1750</v>
      </c>
      <c r="J168" s="7">
        <f>I168*G168</f>
        <v>0</v>
      </c>
      <c r="K168" s="8" t="s">
        <v>26</v>
      </c>
      <c r="L168" s="7" t="s">
        <v>216</v>
      </c>
      <c r="M168" s="10"/>
      <c r="N168" s="11"/>
      <c r="O168" s="12"/>
    </row>
    <row r="169" spans="1:15" ht="12" customHeight="1">
      <c r="A169" s="6" t="s">
        <v>240</v>
      </c>
      <c r="B169" s="7" t="s">
        <v>239</v>
      </c>
      <c r="C169" s="7" t="s">
        <v>243</v>
      </c>
      <c r="D169" s="6" t="s">
        <v>212</v>
      </c>
      <c r="E169" s="6" t="s">
        <v>60</v>
      </c>
      <c r="F169" s="6" t="s">
        <v>24</v>
      </c>
      <c r="G169" s="7"/>
      <c r="H169" s="8" t="s">
        <v>25</v>
      </c>
      <c r="I169" s="13">
        <v>1872.5</v>
      </c>
      <c r="J169" s="7">
        <f>I169*G169</f>
        <v>0</v>
      </c>
      <c r="K169" s="8" t="s">
        <v>26</v>
      </c>
      <c r="L169" s="7" t="s">
        <v>216</v>
      </c>
      <c r="M169" s="10"/>
      <c r="N169" s="11"/>
      <c r="O169" s="12"/>
    </row>
    <row r="170" spans="1:15" ht="12" customHeight="1">
      <c r="A170" s="19" t="s">
        <v>244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5"/>
    </row>
    <row r="171" spans="1:15" ht="12" customHeight="1">
      <c r="A171" s="6" t="s">
        <v>245</v>
      </c>
      <c r="B171" s="7" t="s">
        <v>244</v>
      </c>
      <c r="C171" s="7" t="s">
        <v>246</v>
      </c>
      <c r="D171" s="6" t="s">
        <v>28</v>
      </c>
      <c r="E171" s="6" t="s">
        <v>192</v>
      </c>
      <c r="F171" s="6" t="s">
        <v>24</v>
      </c>
      <c r="G171" s="7"/>
      <c r="H171" s="8" t="s">
        <v>25</v>
      </c>
      <c r="I171" s="9">
        <v>1400</v>
      </c>
      <c r="J171" s="7">
        <f>I171*G171</f>
        <v>0</v>
      </c>
      <c r="K171" s="8" t="s">
        <v>26</v>
      </c>
      <c r="L171" s="7" t="s">
        <v>216</v>
      </c>
      <c r="M171" s="10"/>
      <c r="N171" s="11"/>
      <c r="O171" s="12"/>
    </row>
    <row r="172" spans="1:15" ht="12" customHeight="1">
      <c r="A172" s="6" t="s">
        <v>245</v>
      </c>
      <c r="B172" s="7" t="s">
        <v>244</v>
      </c>
      <c r="C172" s="7" t="s">
        <v>247</v>
      </c>
      <c r="D172" s="6" t="s">
        <v>30</v>
      </c>
      <c r="E172" s="6" t="s">
        <v>192</v>
      </c>
      <c r="F172" s="6" t="s">
        <v>24</v>
      </c>
      <c r="G172" s="7"/>
      <c r="H172" s="8" t="s">
        <v>25</v>
      </c>
      <c r="I172" s="9">
        <v>1400</v>
      </c>
      <c r="J172" s="7">
        <f>I172*G172</f>
        <v>0</v>
      </c>
      <c r="K172" s="8" t="s">
        <v>26</v>
      </c>
      <c r="L172" s="7" t="s">
        <v>216</v>
      </c>
      <c r="M172" s="10"/>
      <c r="N172" s="11"/>
      <c r="O172" s="12"/>
    </row>
    <row r="173" spans="1:17" ht="12" customHeight="1">
      <c r="A173" s="19" t="s">
        <v>248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5"/>
      <c r="P173" s="5"/>
      <c r="Q173" s="5"/>
    </row>
    <row r="174" spans="1:15" ht="12" customHeight="1">
      <c r="A174" s="6" t="s">
        <v>249</v>
      </c>
      <c r="B174" s="7" t="s">
        <v>248</v>
      </c>
      <c r="C174" s="7" t="s">
        <v>250</v>
      </c>
      <c r="D174" s="6" t="s">
        <v>28</v>
      </c>
      <c r="E174" s="6" t="s">
        <v>51</v>
      </c>
      <c r="F174" s="6" t="s">
        <v>116</v>
      </c>
      <c r="G174" s="7"/>
      <c r="H174" s="8" t="s">
        <v>25</v>
      </c>
      <c r="I174" s="9">
        <v>1750</v>
      </c>
      <c r="J174" s="7">
        <f>I174*G174</f>
        <v>0</v>
      </c>
      <c r="K174" s="8" t="s">
        <v>26</v>
      </c>
      <c r="L174" s="7" t="s">
        <v>216</v>
      </c>
      <c r="M174" s="10"/>
      <c r="N174" s="11"/>
      <c r="O174" s="12"/>
    </row>
    <row r="175" spans="1:15" ht="12" customHeight="1">
      <c r="A175" s="6" t="s">
        <v>249</v>
      </c>
      <c r="B175" s="7" t="s">
        <v>248</v>
      </c>
      <c r="C175" s="7" t="s">
        <v>251</v>
      </c>
      <c r="D175" s="6" t="s">
        <v>30</v>
      </c>
      <c r="E175" s="6" t="s">
        <v>51</v>
      </c>
      <c r="F175" s="6" t="s">
        <v>24</v>
      </c>
      <c r="G175" s="7"/>
      <c r="H175" s="8" t="s">
        <v>25</v>
      </c>
      <c r="I175" s="9">
        <v>1750</v>
      </c>
      <c r="J175" s="7">
        <f>I175*G175</f>
        <v>0</v>
      </c>
      <c r="K175" s="8" t="s">
        <v>26</v>
      </c>
      <c r="L175" s="7" t="s">
        <v>216</v>
      </c>
      <c r="M175" s="10"/>
      <c r="N175" s="11"/>
      <c r="O175" s="12"/>
    </row>
    <row r="176" spans="1:19" ht="12" customHeight="1">
      <c r="A176" s="19" t="s">
        <v>252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5"/>
      <c r="P176" s="5"/>
      <c r="Q176" s="5"/>
      <c r="R176" s="5"/>
      <c r="S176" s="5"/>
    </row>
    <row r="177" spans="1:15" ht="12" customHeight="1">
      <c r="A177" s="6" t="s">
        <v>253</v>
      </c>
      <c r="B177" s="7" t="s">
        <v>252</v>
      </c>
      <c r="C177" s="7" t="s">
        <v>254</v>
      </c>
      <c r="D177" s="6" t="s">
        <v>28</v>
      </c>
      <c r="E177" s="6" t="s">
        <v>71</v>
      </c>
      <c r="F177" s="6" t="s">
        <v>79</v>
      </c>
      <c r="G177" s="7"/>
      <c r="H177" s="8" t="s">
        <v>25</v>
      </c>
      <c r="I177" s="9">
        <v>1750</v>
      </c>
      <c r="J177" s="7">
        <f>I177*G177</f>
        <v>0</v>
      </c>
      <c r="K177" s="8" t="s">
        <v>26</v>
      </c>
      <c r="L177" s="7" t="s">
        <v>216</v>
      </c>
      <c r="M177" s="10"/>
      <c r="N177" s="11"/>
      <c r="O177" s="12"/>
    </row>
    <row r="178" spans="1:15" ht="12" customHeight="1">
      <c r="A178" s="19" t="s">
        <v>255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5"/>
    </row>
    <row r="179" spans="1:15" ht="12" customHeight="1">
      <c r="A179" s="6" t="s">
        <v>256</v>
      </c>
      <c r="B179" s="7" t="s">
        <v>255</v>
      </c>
      <c r="C179" s="7" t="s">
        <v>257</v>
      </c>
      <c r="D179" s="6" t="s">
        <v>28</v>
      </c>
      <c r="E179" s="6" t="s">
        <v>120</v>
      </c>
      <c r="F179" s="6" t="s">
        <v>79</v>
      </c>
      <c r="G179" s="7"/>
      <c r="H179" s="8" t="s">
        <v>25</v>
      </c>
      <c r="I179" s="9">
        <v>1750</v>
      </c>
      <c r="J179" s="7">
        <f>I179*G179</f>
        <v>0</v>
      </c>
      <c r="K179" s="8" t="s">
        <v>26</v>
      </c>
      <c r="L179" s="7" t="s">
        <v>216</v>
      </c>
      <c r="M179" s="10"/>
      <c r="N179" s="11"/>
      <c r="O179" s="12"/>
    </row>
    <row r="180" spans="1:17" ht="12" customHeight="1">
      <c r="A180" s="19" t="s">
        <v>258</v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5"/>
      <c r="P180" s="5"/>
      <c r="Q180" s="5"/>
    </row>
    <row r="181" spans="1:15" ht="12" customHeight="1">
      <c r="A181" s="6" t="s">
        <v>259</v>
      </c>
      <c r="B181" s="7" t="s">
        <v>258</v>
      </c>
      <c r="C181" s="7" t="s">
        <v>260</v>
      </c>
      <c r="D181" s="6" t="s">
        <v>28</v>
      </c>
      <c r="E181" s="6" t="s">
        <v>60</v>
      </c>
      <c r="F181" s="6" t="s">
        <v>46</v>
      </c>
      <c r="G181" s="7"/>
      <c r="H181" s="8" t="s">
        <v>25</v>
      </c>
      <c r="I181" s="9">
        <v>1750</v>
      </c>
      <c r="J181" s="7">
        <f>I181*G181</f>
        <v>0</v>
      </c>
      <c r="K181" s="8" t="s">
        <v>26</v>
      </c>
      <c r="L181" s="7" t="s">
        <v>216</v>
      </c>
      <c r="M181" s="10"/>
      <c r="N181" s="11"/>
      <c r="O181" s="12"/>
    </row>
    <row r="182" spans="1:15" ht="12" customHeight="1">
      <c r="A182" s="6" t="s">
        <v>259</v>
      </c>
      <c r="B182" s="7" t="s">
        <v>258</v>
      </c>
      <c r="C182" s="7" t="s">
        <v>261</v>
      </c>
      <c r="D182" s="6" t="s">
        <v>28</v>
      </c>
      <c r="E182" s="6" t="s">
        <v>77</v>
      </c>
      <c r="F182" s="6" t="s">
        <v>46</v>
      </c>
      <c r="G182" s="7"/>
      <c r="H182" s="8" t="s">
        <v>25</v>
      </c>
      <c r="I182" s="9">
        <v>1750</v>
      </c>
      <c r="J182" s="7">
        <f>I182*G182</f>
        <v>0</v>
      </c>
      <c r="K182" s="8" t="s">
        <v>26</v>
      </c>
      <c r="L182" s="7" t="s">
        <v>216</v>
      </c>
      <c r="M182" s="10"/>
      <c r="N182" s="11"/>
      <c r="O182" s="12"/>
    </row>
    <row r="183" spans="1:14" ht="12" customHeight="1">
      <c r="A183" s="19" t="s">
        <v>152</v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9" ht="12" customHeight="1">
      <c r="A184" s="19" t="s">
        <v>262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5"/>
      <c r="P184" s="5"/>
      <c r="Q184" s="5"/>
      <c r="R184" s="5"/>
      <c r="S184" s="5"/>
    </row>
    <row r="185" spans="1:15" ht="12" customHeight="1">
      <c r="A185" s="6" t="s">
        <v>263</v>
      </c>
      <c r="B185" s="7" t="s">
        <v>262</v>
      </c>
      <c r="C185" s="7" t="s">
        <v>264</v>
      </c>
      <c r="D185" s="6" t="s">
        <v>28</v>
      </c>
      <c r="E185" s="6" t="s">
        <v>60</v>
      </c>
      <c r="F185" s="6" t="s">
        <v>24</v>
      </c>
      <c r="G185" s="7"/>
      <c r="H185" s="8" t="s">
        <v>25</v>
      </c>
      <c r="I185" s="9">
        <v>875</v>
      </c>
      <c r="J185" s="7">
        <f>I185*G185</f>
        <v>0</v>
      </c>
      <c r="K185" s="8" t="s">
        <v>26</v>
      </c>
      <c r="L185" s="7" t="s">
        <v>152</v>
      </c>
      <c r="M185" s="10"/>
      <c r="N185" s="11"/>
      <c r="O185" s="12"/>
    </row>
    <row r="186" spans="1:15" ht="12" customHeight="1">
      <c r="A186" s="19" t="s">
        <v>265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5"/>
    </row>
    <row r="187" spans="1:15" ht="12" customHeight="1">
      <c r="A187" s="6" t="s">
        <v>266</v>
      </c>
      <c r="B187" s="7" t="s">
        <v>265</v>
      </c>
      <c r="C187" s="7" t="s">
        <v>267</v>
      </c>
      <c r="D187" s="6" t="s">
        <v>28</v>
      </c>
      <c r="E187" s="6" t="s">
        <v>268</v>
      </c>
      <c r="F187" s="6" t="s">
        <v>24</v>
      </c>
      <c r="G187" s="7"/>
      <c r="H187" s="8" t="s">
        <v>25</v>
      </c>
      <c r="I187" s="9">
        <v>1085</v>
      </c>
      <c r="J187" s="7">
        <f>I187*G187</f>
        <v>0</v>
      </c>
      <c r="K187" s="8" t="s">
        <v>26</v>
      </c>
      <c r="L187" s="7" t="s">
        <v>152</v>
      </c>
      <c r="M187" s="10"/>
      <c r="N187" s="11"/>
      <c r="O187" s="12"/>
    </row>
    <row r="188" spans="1:17" ht="12" customHeight="1">
      <c r="A188" s="19" t="s">
        <v>269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5"/>
      <c r="P188" s="5"/>
      <c r="Q188" s="5"/>
    </row>
    <row r="189" spans="1:15" ht="12" customHeight="1">
      <c r="A189" s="6" t="s">
        <v>270</v>
      </c>
      <c r="B189" s="7" t="s">
        <v>269</v>
      </c>
      <c r="C189" s="7" t="s">
        <v>271</v>
      </c>
      <c r="D189" s="6" t="s">
        <v>28</v>
      </c>
      <c r="E189" s="6" t="s">
        <v>120</v>
      </c>
      <c r="F189" s="6" t="s">
        <v>24</v>
      </c>
      <c r="G189" s="7"/>
      <c r="H189" s="8" t="s">
        <v>25</v>
      </c>
      <c r="I189" s="9">
        <v>875</v>
      </c>
      <c r="J189" s="7">
        <f>I189*G189</f>
        <v>0</v>
      </c>
      <c r="K189" s="8" t="s">
        <v>26</v>
      </c>
      <c r="L189" s="7" t="s">
        <v>152</v>
      </c>
      <c r="M189" s="10"/>
      <c r="N189" s="11"/>
      <c r="O189" s="12"/>
    </row>
    <row r="190" spans="1:14" ht="12" customHeight="1">
      <c r="A190" s="19" t="s">
        <v>272</v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9" ht="12" customHeight="1">
      <c r="A191" s="19" t="s">
        <v>273</v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5"/>
      <c r="P191" s="5"/>
      <c r="Q191" s="5"/>
      <c r="R191" s="5"/>
      <c r="S191" s="5"/>
    </row>
    <row r="192" spans="1:15" ht="12" customHeight="1">
      <c r="A192" s="6" t="s">
        <v>274</v>
      </c>
      <c r="B192" s="7" t="s">
        <v>273</v>
      </c>
      <c r="C192" s="7" t="s">
        <v>275</v>
      </c>
      <c r="D192" s="6" t="s">
        <v>28</v>
      </c>
      <c r="E192" s="6" t="s">
        <v>77</v>
      </c>
      <c r="F192" s="6" t="s">
        <v>24</v>
      </c>
      <c r="G192" s="7"/>
      <c r="H192" s="8" t="s">
        <v>25</v>
      </c>
      <c r="I192" s="9">
        <v>1050</v>
      </c>
      <c r="J192" s="7">
        <f>I192*G192</f>
        <v>0</v>
      </c>
      <c r="K192" s="8" t="s">
        <v>26</v>
      </c>
      <c r="L192" s="7" t="s">
        <v>272</v>
      </c>
      <c r="M192" s="10"/>
      <c r="N192" s="11"/>
      <c r="O192" s="12"/>
    </row>
    <row r="193" spans="1:15" ht="12" customHeight="1">
      <c r="A193" s="19" t="s">
        <v>276</v>
      </c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5"/>
    </row>
    <row r="194" spans="1:15" ht="12" customHeight="1">
      <c r="A194" s="6" t="s">
        <v>277</v>
      </c>
      <c r="B194" s="7" t="s">
        <v>276</v>
      </c>
      <c r="C194" s="7" t="s">
        <v>278</v>
      </c>
      <c r="D194" s="6" t="s">
        <v>28</v>
      </c>
      <c r="E194" s="6" t="s">
        <v>279</v>
      </c>
      <c r="F194" s="6" t="s">
        <v>24</v>
      </c>
      <c r="G194" s="7"/>
      <c r="H194" s="8" t="s">
        <v>25</v>
      </c>
      <c r="I194" s="9">
        <v>1050</v>
      </c>
      <c r="J194" s="7">
        <f aca="true" t="shared" si="9" ref="J194:J205">I194*G194</f>
        <v>0</v>
      </c>
      <c r="K194" s="8" t="s">
        <v>26</v>
      </c>
      <c r="L194" s="7" t="s">
        <v>272</v>
      </c>
      <c r="M194" s="10"/>
      <c r="N194" s="11"/>
      <c r="O194" s="12"/>
    </row>
    <row r="195" spans="1:15" ht="12" customHeight="1">
      <c r="A195" s="6" t="s">
        <v>277</v>
      </c>
      <c r="B195" s="7" t="s">
        <v>276</v>
      </c>
      <c r="C195" s="7" t="s">
        <v>280</v>
      </c>
      <c r="D195" s="6" t="s">
        <v>30</v>
      </c>
      <c r="E195" s="6" t="s">
        <v>279</v>
      </c>
      <c r="F195" s="6" t="s">
        <v>24</v>
      </c>
      <c r="G195" s="7"/>
      <c r="H195" s="8" t="s">
        <v>25</v>
      </c>
      <c r="I195" s="9">
        <v>1050</v>
      </c>
      <c r="J195" s="7">
        <f t="shared" si="9"/>
        <v>0</v>
      </c>
      <c r="K195" s="8" t="s">
        <v>26</v>
      </c>
      <c r="L195" s="7" t="s">
        <v>272</v>
      </c>
      <c r="M195" s="10"/>
      <c r="N195" s="11"/>
      <c r="O195" s="12"/>
    </row>
    <row r="196" spans="1:15" ht="12" customHeight="1">
      <c r="A196" s="6" t="s">
        <v>277</v>
      </c>
      <c r="B196" s="7" t="s">
        <v>276</v>
      </c>
      <c r="C196" s="7" t="s">
        <v>281</v>
      </c>
      <c r="D196" s="6" t="s">
        <v>32</v>
      </c>
      <c r="E196" s="6" t="s">
        <v>279</v>
      </c>
      <c r="F196" s="6" t="s">
        <v>24</v>
      </c>
      <c r="G196" s="7"/>
      <c r="H196" s="8" t="s">
        <v>25</v>
      </c>
      <c r="I196" s="9">
        <v>1050</v>
      </c>
      <c r="J196" s="7">
        <f t="shared" si="9"/>
        <v>0</v>
      </c>
      <c r="K196" s="8" t="s">
        <v>26</v>
      </c>
      <c r="L196" s="7" t="s">
        <v>272</v>
      </c>
      <c r="M196" s="10"/>
      <c r="N196" s="11"/>
      <c r="O196" s="12"/>
    </row>
    <row r="197" spans="1:15" ht="12" customHeight="1">
      <c r="A197" s="6" t="s">
        <v>277</v>
      </c>
      <c r="B197" s="7" t="s">
        <v>276</v>
      </c>
      <c r="C197" s="7" t="s">
        <v>282</v>
      </c>
      <c r="D197" s="6" t="s">
        <v>34</v>
      </c>
      <c r="E197" s="6" t="s">
        <v>279</v>
      </c>
      <c r="F197" s="6" t="s">
        <v>24</v>
      </c>
      <c r="G197" s="7"/>
      <c r="H197" s="8" t="s">
        <v>25</v>
      </c>
      <c r="I197" s="9">
        <v>1050</v>
      </c>
      <c r="J197" s="7">
        <f t="shared" si="9"/>
        <v>0</v>
      </c>
      <c r="K197" s="8" t="s">
        <v>26</v>
      </c>
      <c r="L197" s="7" t="s">
        <v>272</v>
      </c>
      <c r="M197" s="10"/>
      <c r="N197" s="11"/>
      <c r="O197" s="12"/>
    </row>
    <row r="198" spans="1:15" ht="12" customHeight="1">
      <c r="A198" s="6" t="s">
        <v>277</v>
      </c>
      <c r="B198" s="7" t="s">
        <v>276</v>
      </c>
      <c r="C198" s="7" t="s">
        <v>283</v>
      </c>
      <c r="D198" s="6" t="s">
        <v>36</v>
      </c>
      <c r="E198" s="6" t="s">
        <v>279</v>
      </c>
      <c r="F198" s="6" t="s">
        <v>24</v>
      </c>
      <c r="G198" s="7"/>
      <c r="H198" s="8" t="s">
        <v>25</v>
      </c>
      <c r="I198" s="9">
        <v>1050</v>
      </c>
      <c r="J198" s="7">
        <f t="shared" si="9"/>
        <v>0</v>
      </c>
      <c r="K198" s="8" t="s">
        <v>26</v>
      </c>
      <c r="L198" s="7" t="s">
        <v>272</v>
      </c>
      <c r="M198" s="10"/>
      <c r="N198" s="11"/>
      <c r="O198" s="12"/>
    </row>
    <row r="199" spans="1:15" ht="12" customHeight="1">
      <c r="A199" s="6" t="s">
        <v>277</v>
      </c>
      <c r="B199" s="7" t="s">
        <v>276</v>
      </c>
      <c r="C199" s="7" t="s">
        <v>284</v>
      </c>
      <c r="D199" s="6" t="s">
        <v>58</v>
      </c>
      <c r="E199" s="6" t="s">
        <v>279</v>
      </c>
      <c r="F199" s="6" t="s">
        <v>24</v>
      </c>
      <c r="G199" s="7"/>
      <c r="H199" s="8" t="s">
        <v>25</v>
      </c>
      <c r="I199" s="9">
        <v>1050</v>
      </c>
      <c r="J199" s="7">
        <f t="shared" si="9"/>
        <v>0</v>
      </c>
      <c r="K199" s="8" t="s">
        <v>26</v>
      </c>
      <c r="L199" s="7" t="s">
        <v>272</v>
      </c>
      <c r="M199" s="10"/>
      <c r="N199" s="11"/>
      <c r="O199" s="12"/>
    </row>
    <row r="200" spans="1:15" ht="12" customHeight="1">
      <c r="A200" s="6" t="s">
        <v>277</v>
      </c>
      <c r="B200" s="7" t="s">
        <v>276</v>
      </c>
      <c r="C200" s="7" t="s">
        <v>285</v>
      </c>
      <c r="D200" s="6" t="s">
        <v>198</v>
      </c>
      <c r="E200" s="6" t="s">
        <v>279</v>
      </c>
      <c r="F200" s="6" t="s">
        <v>24</v>
      </c>
      <c r="G200" s="7"/>
      <c r="H200" s="8" t="s">
        <v>25</v>
      </c>
      <c r="I200" s="9">
        <v>1050</v>
      </c>
      <c r="J200" s="7">
        <f t="shared" si="9"/>
        <v>0</v>
      </c>
      <c r="K200" s="8" t="s">
        <v>26</v>
      </c>
      <c r="L200" s="7" t="s">
        <v>272</v>
      </c>
      <c r="M200" s="10"/>
      <c r="N200" s="11"/>
      <c r="O200" s="12"/>
    </row>
    <row r="201" spans="1:15" ht="12" customHeight="1">
      <c r="A201" s="6" t="s">
        <v>277</v>
      </c>
      <c r="B201" s="7" t="s">
        <v>276</v>
      </c>
      <c r="C201" s="7" t="s">
        <v>286</v>
      </c>
      <c r="D201" s="6" t="s">
        <v>212</v>
      </c>
      <c r="E201" s="6" t="s">
        <v>279</v>
      </c>
      <c r="F201" s="6" t="s">
        <v>24</v>
      </c>
      <c r="G201" s="7"/>
      <c r="H201" s="8" t="s">
        <v>25</v>
      </c>
      <c r="I201" s="13">
        <v>1123.5</v>
      </c>
      <c r="J201" s="7">
        <f t="shared" si="9"/>
        <v>0</v>
      </c>
      <c r="K201" s="8" t="s">
        <v>26</v>
      </c>
      <c r="L201" s="7" t="s">
        <v>272</v>
      </c>
      <c r="M201" s="10"/>
      <c r="N201" s="11"/>
      <c r="O201" s="12"/>
    </row>
    <row r="202" spans="1:15" ht="12" customHeight="1">
      <c r="A202" s="6" t="s">
        <v>277</v>
      </c>
      <c r="B202" s="7" t="s">
        <v>276</v>
      </c>
      <c r="C202" s="7" t="s">
        <v>287</v>
      </c>
      <c r="D202" s="6" t="s">
        <v>28</v>
      </c>
      <c r="E202" s="6" t="s">
        <v>288</v>
      </c>
      <c r="F202" s="6" t="s">
        <v>24</v>
      </c>
      <c r="G202" s="7"/>
      <c r="H202" s="8" t="s">
        <v>25</v>
      </c>
      <c r="I202" s="9">
        <v>1050</v>
      </c>
      <c r="J202" s="7">
        <f t="shared" si="9"/>
        <v>0</v>
      </c>
      <c r="K202" s="8" t="s">
        <v>26</v>
      </c>
      <c r="L202" s="7" t="s">
        <v>272</v>
      </c>
      <c r="M202" s="10"/>
      <c r="N202" s="11"/>
      <c r="O202" s="12"/>
    </row>
    <row r="203" spans="1:15" ht="12" customHeight="1">
      <c r="A203" s="6" t="s">
        <v>277</v>
      </c>
      <c r="B203" s="7" t="s">
        <v>276</v>
      </c>
      <c r="C203" s="7" t="s">
        <v>289</v>
      </c>
      <c r="D203" s="6" t="s">
        <v>30</v>
      </c>
      <c r="E203" s="6" t="s">
        <v>288</v>
      </c>
      <c r="F203" s="6" t="s">
        <v>24</v>
      </c>
      <c r="G203" s="7"/>
      <c r="H203" s="8" t="s">
        <v>25</v>
      </c>
      <c r="I203" s="9">
        <v>1050</v>
      </c>
      <c r="J203" s="7">
        <f t="shared" si="9"/>
        <v>0</v>
      </c>
      <c r="K203" s="8" t="s">
        <v>26</v>
      </c>
      <c r="L203" s="7" t="s">
        <v>272</v>
      </c>
      <c r="M203" s="10"/>
      <c r="N203" s="11"/>
      <c r="O203" s="12"/>
    </row>
    <row r="204" spans="1:15" ht="12" customHeight="1">
      <c r="A204" s="6" t="s">
        <v>277</v>
      </c>
      <c r="B204" s="7" t="s">
        <v>276</v>
      </c>
      <c r="C204" s="7" t="s">
        <v>290</v>
      </c>
      <c r="D204" s="6" t="s">
        <v>32</v>
      </c>
      <c r="E204" s="6" t="s">
        <v>288</v>
      </c>
      <c r="F204" s="6" t="s">
        <v>24</v>
      </c>
      <c r="G204" s="7"/>
      <c r="H204" s="8" t="s">
        <v>25</v>
      </c>
      <c r="I204" s="9">
        <v>1050</v>
      </c>
      <c r="J204" s="7">
        <f t="shared" si="9"/>
        <v>0</v>
      </c>
      <c r="K204" s="8" t="s">
        <v>26</v>
      </c>
      <c r="L204" s="7" t="s">
        <v>272</v>
      </c>
      <c r="M204" s="10"/>
      <c r="N204" s="11"/>
      <c r="O204" s="12"/>
    </row>
    <row r="205" spans="1:15" ht="12" customHeight="1">
      <c r="A205" s="6" t="s">
        <v>277</v>
      </c>
      <c r="B205" s="7" t="s">
        <v>276</v>
      </c>
      <c r="C205" s="7" t="s">
        <v>291</v>
      </c>
      <c r="D205" s="6" t="s">
        <v>198</v>
      </c>
      <c r="E205" s="6" t="s">
        <v>288</v>
      </c>
      <c r="F205" s="6" t="s">
        <v>111</v>
      </c>
      <c r="G205" s="7"/>
      <c r="H205" s="8" t="s">
        <v>25</v>
      </c>
      <c r="I205" s="9">
        <v>1050</v>
      </c>
      <c r="J205" s="7">
        <f t="shared" si="9"/>
        <v>0</v>
      </c>
      <c r="K205" s="8" t="s">
        <v>26</v>
      </c>
      <c r="L205" s="7" t="s">
        <v>272</v>
      </c>
      <c r="M205" s="10"/>
      <c r="N205" s="11"/>
      <c r="O205" s="12"/>
    </row>
    <row r="206" spans="1:14" ht="12" customHeight="1">
      <c r="A206" s="19" t="s">
        <v>292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7" ht="12" customHeight="1">
      <c r="A207" s="19" t="s">
        <v>293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5"/>
      <c r="P207" s="5"/>
      <c r="Q207" s="5"/>
    </row>
    <row r="208" spans="1:15" ht="12" customHeight="1">
      <c r="A208" s="6" t="s">
        <v>294</v>
      </c>
      <c r="B208" s="7" t="s">
        <v>293</v>
      </c>
      <c r="C208" s="7" t="s">
        <v>295</v>
      </c>
      <c r="D208" s="6" t="s">
        <v>30</v>
      </c>
      <c r="E208" s="6" t="s">
        <v>296</v>
      </c>
      <c r="F208" s="6" t="s">
        <v>24</v>
      </c>
      <c r="G208" s="7"/>
      <c r="H208" s="8" t="s">
        <v>25</v>
      </c>
      <c r="I208" s="9">
        <v>840</v>
      </c>
      <c r="J208" s="7">
        <f aca="true" t="shared" si="10" ref="J208:J220">I208*G208</f>
        <v>0</v>
      </c>
      <c r="K208" s="8" t="s">
        <v>26</v>
      </c>
      <c r="L208" s="7" t="s">
        <v>292</v>
      </c>
      <c r="M208" s="10"/>
      <c r="N208" s="11"/>
      <c r="O208" s="12"/>
    </row>
    <row r="209" spans="1:15" ht="12" customHeight="1">
      <c r="A209" s="6" t="s">
        <v>294</v>
      </c>
      <c r="B209" s="7" t="s">
        <v>293</v>
      </c>
      <c r="C209" s="7" t="s">
        <v>297</v>
      </c>
      <c r="D209" s="6" t="s">
        <v>32</v>
      </c>
      <c r="E209" s="6" t="s">
        <v>296</v>
      </c>
      <c r="F209" s="6" t="s">
        <v>24</v>
      </c>
      <c r="G209" s="7"/>
      <c r="H209" s="8" t="s">
        <v>25</v>
      </c>
      <c r="I209" s="9">
        <v>840</v>
      </c>
      <c r="J209" s="7">
        <f t="shared" si="10"/>
        <v>0</v>
      </c>
      <c r="K209" s="8" t="s">
        <v>26</v>
      </c>
      <c r="L209" s="7" t="s">
        <v>292</v>
      </c>
      <c r="M209" s="10"/>
      <c r="N209" s="11"/>
      <c r="O209" s="12"/>
    </row>
    <row r="210" spans="1:15" ht="12" customHeight="1">
      <c r="A210" s="6" t="s">
        <v>294</v>
      </c>
      <c r="B210" s="7" t="s">
        <v>293</v>
      </c>
      <c r="C210" s="7" t="s">
        <v>298</v>
      </c>
      <c r="D210" s="6" t="s">
        <v>34</v>
      </c>
      <c r="E210" s="6" t="s">
        <v>296</v>
      </c>
      <c r="F210" s="6" t="s">
        <v>24</v>
      </c>
      <c r="G210" s="7"/>
      <c r="H210" s="8" t="s">
        <v>25</v>
      </c>
      <c r="I210" s="9">
        <v>840</v>
      </c>
      <c r="J210" s="7">
        <f t="shared" si="10"/>
        <v>0</v>
      </c>
      <c r="K210" s="8" t="s">
        <v>26</v>
      </c>
      <c r="L210" s="7" t="s">
        <v>292</v>
      </c>
      <c r="M210" s="10"/>
      <c r="N210" s="11"/>
      <c r="O210" s="12"/>
    </row>
    <row r="211" spans="1:15" ht="12" customHeight="1">
      <c r="A211" s="6" t="s">
        <v>294</v>
      </c>
      <c r="B211" s="7" t="s">
        <v>293</v>
      </c>
      <c r="C211" s="7" t="s">
        <v>299</v>
      </c>
      <c r="D211" s="6" t="s">
        <v>36</v>
      </c>
      <c r="E211" s="6" t="s">
        <v>296</v>
      </c>
      <c r="F211" s="6" t="s">
        <v>24</v>
      </c>
      <c r="G211" s="7"/>
      <c r="H211" s="8" t="s">
        <v>25</v>
      </c>
      <c r="I211" s="9">
        <v>840</v>
      </c>
      <c r="J211" s="7">
        <f t="shared" si="10"/>
        <v>0</v>
      </c>
      <c r="K211" s="8" t="s">
        <v>26</v>
      </c>
      <c r="L211" s="7" t="s">
        <v>292</v>
      </c>
      <c r="M211" s="10"/>
      <c r="N211" s="11"/>
      <c r="O211" s="12"/>
    </row>
    <row r="212" spans="1:15" ht="12" customHeight="1">
      <c r="A212" s="6" t="s">
        <v>294</v>
      </c>
      <c r="B212" s="7" t="s">
        <v>293</v>
      </c>
      <c r="C212" s="7" t="s">
        <v>300</v>
      </c>
      <c r="D212" s="6" t="s">
        <v>58</v>
      </c>
      <c r="E212" s="6" t="s">
        <v>296</v>
      </c>
      <c r="F212" s="6" t="s">
        <v>24</v>
      </c>
      <c r="G212" s="7"/>
      <c r="H212" s="8" t="s">
        <v>25</v>
      </c>
      <c r="I212" s="9">
        <v>840</v>
      </c>
      <c r="J212" s="7">
        <f t="shared" si="10"/>
        <v>0</v>
      </c>
      <c r="K212" s="8" t="s">
        <v>26</v>
      </c>
      <c r="L212" s="7" t="s">
        <v>292</v>
      </c>
      <c r="M212" s="10"/>
      <c r="N212" s="11"/>
      <c r="O212" s="12"/>
    </row>
    <row r="213" spans="1:15" ht="12" customHeight="1">
      <c r="A213" s="6" t="s">
        <v>294</v>
      </c>
      <c r="B213" s="7" t="s">
        <v>293</v>
      </c>
      <c r="C213" s="7" t="s">
        <v>301</v>
      </c>
      <c r="D213" s="6" t="s">
        <v>28</v>
      </c>
      <c r="E213" s="6" t="s">
        <v>60</v>
      </c>
      <c r="F213" s="6" t="s">
        <v>65</v>
      </c>
      <c r="G213" s="7"/>
      <c r="H213" s="8" t="s">
        <v>25</v>
      </c>
      <c r="I213" s="9">
        <v>700</v>
      </c>
      <c r="J213" s="7">
        <f t="shared" si="10"/>
        <v>0</v>
      </c>
      <c r="K213" s="8" t="s">
        <v>26</v>
      </c>
      <c r="L213" s="7" t="s">
        <v>292</v>
      </c>
      <c r="M213" s="10"/>
      <c r="N213" s="11"/>
      <c r="O213" s="12"/>
    </row>
    <row r="214" spans="1:15" ht="12" customHeight="1">
      <c r="A214" s="6" t="s">
        <v>294</v>
      </c>
      <c r="B214" s="7" t="s">
        <v>293</v>
      </c>
      <c r="C214" s="7" t="s">
        <v>302</v>
      </c>
      <c r="D214" s="6" t="s">
        <v>30</v>
      </c>
      <c r="E214" s="6" t="s">
        <v>60</v>
      </c>
      <c r="F214" s="6" t="s">
        <v>24</v>
      </c>
      <c r="G214" s="7"/>
      <c r="H214" s="8" t="s">
        <v>25</v>
      </c>
      <c r="I214" s="9">
        <v>700</v>
      </c>
      <c r="J214" s="7">
        <f t="shared" si="10"/>
        <v>0</v>
      </c>
      <c r="K214" s="8" t="s">
        <v>26</v>
      </c>
      <c r="L214" s="7" t="s">
        <v>292</v>
      </c>
      <c r="M214" s="10"/>
      <c r="N214" s="11"/>
      <c r="O214" s="12"/>
    </row>
    <row r="215" spans="1:15" ht="12" customHeight="1">
      <c r="A215" s="6" t="s">
        <v>294</v>
      </c>
      <c r="B215" s="7" t="s">
        <v>293</v>
      </c>
      <c r="C215" s="7" t="s">
        <v>303</v>
      </c>
      <c r="D215" s="6" t="s">
        <v>32</v>
      </c>
      <c r="E215" s="6" t="s">
        <v>60</v>
      </c>
      <c r="F215" s="6" t="s">
        <v>24</v>
      </c>
      <c r="G215" s="7"/>
      <c r="H215" s="8" t="s">
        <v>25</v>
      </c>
      <c r="I215" s="9">
        <v>700</v>
      </c>
      <c r="J215" s="7">
        <f t="shared" si="10"/>
        <v>0</v>
      </c>
      <c r="K215" s="8" t="s">
        <v>26</v>
      </c>
      <c r="L215" s="7" t="s">
        <v>292</v>
      </c>
      <c r="M215" s="10"/>
      <c r="N215" s="11"/>
      <c r="O215" s="12"/>
    </row>
    <row r="216" spans="1:15" ht="12" customHeight="1">
      <c r="A216" s="6" t="s">
        <v>294</v>
      </c>
      <c r="B216" s="7" t="s">
        <v>293</v>
      </c>
      <c r="C216" s="7" t="s">
        <v>304</v>
      </c>
      <c r="D216" s="6" t="s">
        <v>34</v>
      </c>
      <c r="E216" s="6" t="s">
        <v>60</v>
      </c>
      <c r="F216" s="6" t="s">
        <v>24</v>
      </c>
      <c r="G216" s="7"/>
      <c r="H216" s="8" t="s">
        <v>25</v>
      </c>
      <c r="I216" s="9">
        <v>700</v>
      </c>
      <c r="J216" s="7">
        <f t="shared" si="10"/>
        <v>0</v>
      </c>
      <c r="K216" s="8" t="s">
        <v>26</v>
      </c>
      <c r="L216" s="7" t="s">
        <v>292</v>
      </c>
      <c r="M216" s="10"/>
      <c r="N216" s="11"/>
      <c r="O216" s="12"/>
    </row>
    <row r="217" spans="1:15" ht="12" customHeight="1">
      <c r="A217" s="6" t="s">
        <v>294</v>
      </c>
      <c r="B217" s="7" t="s">
        <v>293</v>
      </c>
      <c r="C217" s="7" t="s">
        <v>305</v>
      </c>
      <c r="D217" s="6" t="s">
        <v>36</v>
      </c>
      <c r="E217" s="6" t="s">
        <v>60</v>
      </c>
      <c r="F217" s="6" t="s">
        <v>24</v>
      </c>
      <c r="G217" s="7"/>
      <c r="H217" s="8" t="s">
        <v>25</v>
      </c>
      <c r="I217" s="9">
        <v>700</v>
      </c>
      <c r="J217" s="7">
        <f t="shared" si="10"/>
        <v>0</v>
      </c>
      <c r="K217" s="8" t="s">
        <v>26</v>
      </c>
      <c r="L217" s="7" t="s">
        <v>292</v>
      </c>
      <c r="M217" s="10"/>
      <c r="N217" s="11"/>
      <c r="O217" s="12"/>
    </row>
    <row r="218" spans="1:15" ht="12" customHeight="1">
      <c r="A218" s="6" t="s">
        <v>294</v>
      </c>
      <c r="B218" s="7" t="s">
        <v>293</v>
      </c>
      <c r="C218" s="7" t="s">
        <v>306</v>
      </c>
      <c r="D218" s="6" t="s">
        <v>58</v>
      </c>
      <c r="E218" s="6" t="s">
        <v>60</v>
      </c>
      <c r="F218" s="6" t="s">
        <v>24</v>
      </c>
      <c r="G218" s="7"/>
      <c r="H218" s="8" t="s">
        <v>25</v>
      </c>
      <c r="I218" s="9">
        <v>700</v>
      </c>
      <c r="J218" s="7">
        <f t="shared" si="10"/>
        <v>0</v>
      </c>
      <c r="K218" s="8" t="s">
        <v>26</v>
      </c>
      <c r="L218" s="7" t="s">
        <v>292</v>
      </c>
      <c r="M218" s="10"/>
      <c r="N218" s="11"/>
      <c r="O218" s="12"/>
    </row>
    <row r="219" spans="1:15" ht="12" customHeight="1">
      <c r="A219" s="6" t="s">
        <v>294</v>
      </c>
      <c r="B219" s="7" t="s">
        <v>293</v>
      </c>
      <c r="C219" s="7" t="s">
        <v>307</v>
      </c>
      <c r="D219" s="6" t="s">
        <v>198</v>
      </c>
      <c r="E219" s="6" t="s">
        <v>60</v>
      </c>
      <c r="F219" s="6" t="s">
        <v>116</v>
      </c>
      <c r="G219" s="7"/>
      <c r="H219" s="8" t="s">
        <v>25</v>
      </c>
      <c r="I219" s="9">
        <v>700</v>
      </c>
      <c r="J219" s="7">
        <f t="shared" si="10"/>
        <v>0</v>
      </c>
      <c r="K219" s="8" t="s">
        <v>26</v>
      </c>
      <c r="L219" s="7" t="s">
        <v>292</v>
      </c>
      <c r="M219" s="10"/>
      <c r="N219" s="11"/>
      <c r="O219" s="12"/>
    </row>
    <row r="220" spans="1:15" ht="12" customHeight="1">
      <c r="A220" s="6" t="s">
        <v>294</v>
      </c>
      <c r="B220" s="7" t="s">
        <v>293</v>
      </c>
      <c r="C220" s="7" t="s">
        <v>308</v>
      </c>
      <c r="D220" s="6" t="s">
        <v>212</v>
      </c>
      <c r="E220" s="6" t="s">
        <v>60</v>
      </c>
      <c r="F220" s="6" t="s">
        <v>101</v>
      </c>
      <c r="G220" s="7"/>
      <c r="H220" s="8" t="s">
        <v>25</v>
      </c>
      <c r="I220" s="9">
        <v>700</v>
      </c>
      <c r="J220" s="7">
        <f t="shared" si="10"/>
        <v>0</v>
      </c>
      <c r="K220" s="8" t="s">
        <v>26</v>
      </c>
      <c r="L220" s="7" t="s">
        <v>292</v>
      </c>
      <c r="M220" s="10"/>
      <c r="N220" s="11"/>
      <c r="O220" s="12"/>
    </row>
    <row r="221" spans="1:13" ht="12" customHeight="1">
      <c r="A221" s="14" t="s">
        <v>309</v>
      </c>
      <c r="B221" s="8"/>
      <c r="C221" s="14"/>
      <c r="D221" s="15"/>
      <c r="E221" s="15"/>
      <c r="F221" s="15"/>
      <c r="G221" s="15">
        <f>SUM(G5:G220)</f>
        <v>0</v>
      </c>
      <c r="H221" s="8"/>
      <c r="I221" s="8"/>
      <c r="J221" s="8">
        <f>SUM(J5:J220)</f>
        <v>0</v>
      </c>
      <c r="K221" s="16"/>
      <c r="L221" s="17"/>
      <c r="M221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Пишенко</dc:creator>
  <cp:keywords/>
  <dc:description/>
  <cp:lastModifiedBy>Samsung</cp:lastModifiedBy>
  <dcterms:created xsi:type="dcterms:W3CDTF">2016-08-02T05:05:41Z</dcterms:created>
  <dcterms:modified xsi:type="dcterms:W3CDTF">2016-08-04T06:08:18Z</dcterms:modified>
  <cp:category/>
  <cp:version/>
  <cp:contentType/>
  <cp:contentStatus/>
</cp:coreProperties>
</file>