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<sst xmlns="http://schemas.openxmlformats.org/spreadsheetml/2006/main" count="57" uniqueCount="48">
  <si>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УЗ</t>
  </si>
  <si>
    <t>Заказ</t>
  </si>
  <si>
    <t>Кол-во в наличии</t>
  </si>
  <si>
    <t>Цена</t>
  </si>
  <si>
    <t>К оплате</t>
  </si>
  <si>
    <t>Абсент</t>
  </si>
  <si>
    <t>MeryLis</t>
  </si>
  <si>
    <t>Мальдива</t>
  </si>
  <si>
    <t>sushencevka</t>
  </si>
  <si>
    <t>Bronevik</t>
  </si>
  <si>
    <t>айгуш</t>
  </si>
  <si>
    <t>Ymsi</t>
  </si>
  <si>
    <t>олёся</t>
  </si>
  <si>
    <t>natusi4ik</t>
  </si>
  <si>
    <t> Анатольевна1404</t>
  </si>
  <si>
    <t>орг seamni--</t>
  </si>
  <si>
    <t>Заказ. кол-во</t>
  </si>
  <si>
    <t>ЗАМЕНА  по факту</t>
  </si>
  <si>
    <t>РозМаринка</t>
  </si>
  <si>
    <t xml:space="preserve">USB 8 Гб Smart Buy Crown (white) 305руб </t>
  </si>
  <si>
    <t>МУРЗИЛКА:))</t>
  </si>
  <si>
    <t xml:space="preserve">31822 Плёнка прозрачная Activ для Sony Xperia L     85 руб.- 1 шт       
 </t>
  </si>
  <si>
    <t>36571  Чехол-книжка Activ Leather для Sony Xperia L (sky blue) открытие вниз   Тип: книжка; Материал:искусственная кожа   299 руб. - 1 шт  для смартфона Sony Xperia модель С2105</t>
  </si>
  <si>
    <t>~ELEN@~</t>
  </si>
  <si>
    <t xml:space="preserve">55415 "Зарядное устройство Samsung ETA-U90EWE сетевой USB адаптер/5.0V/2.0A (white)" 1 шт - 395 руб 
</t>
  </si>
  <si>
    <t>Alexeeva</t>
  </si>
  <si>
    <t>MicroSD 16 Gb Smart Buy без адаптера (class 10) 475 руб</t>
  </si>
  <si>
    <t>ОльгаБарнаул</t>
  </si>
  <si>
    <t>47583 Чехол-бампер Activ MT01 для Samsung Galaxy A3 (silver) 1шт 265р</t>
  </si>
  <si>
    <t>41725 Внешний аккумулятор Ysbao YSB-M6 16000 mAh (orange/yellow)    шт   1385</t>
  </si>
  <si>
    <t>Августовская</t>
  </si>
  <si>
    <t>пленка защитная на экран lenovo a2010</t>
  </si>
  <si>
    <t>Ларико</t>
  </si>
  <si>
    <t xml:space="preserve">39472 "Чехол-книжка Brera ULTRA SLIM для Lenovo P770 (orange) 
открытие вниз" </t>
  </si>
  <si>
    <t>Just a girl</t>
  </si>
  <si>
    <t>63609 Защитное стекло прозрачное Activ для ZTE Blade L5 </t>
  </si>
  <si>
    <t>63610 Защитное стекло прозрачное Activ для ZTE Blade L5 Plus </t>
  </si>
  <si>
    <t>16839 Карта флэш-памяти MicroSD 8 Гб Qumo +SD адаптер (class 10) - 2 ШТ </t>
  </si>
  <si>
    <t>25951 Флэш накопитель USB 16 Гб Qumo Tropic (yellow)</t>
  </si>
  <si>
    <t>ann l</t>
  </si>
  <si>
    <t xml:space="preserve">MicroSD 16 Gb Smart Buy без адаптера (class 10) 475 руб </t>
  </si>
  <si>
    <t>Korona</t>
  </si>
  <si>
    <t>52837   Кабель-удлинитель USB Glossar папа/мама (black) (120 см)       шт   125</t>
  </si>
  <si>
    <t>ElenaB&amp;S</t>
  </si>
  <si>
    <t>Внешний аккумулятор Activ A151-01 Fresh Line 10000 mAh (black) за 786р</t>
  </si>
  <si>
    <t>подорожали до 355 руб</t>
  </si>
  <si>
    <t>замена на MicroSD 8 Gb Smart Buy с адаптером (class 10) 385 руб</t>
  </si>
  <si>
    <t>замена на Флэш накопитель USB 16 Гб Smart Buy Glossy (orange)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</si>
</sst>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9"/>
      <color indexed="8"/>
      <name val="Verdana"/>
      <family val="2"/>
    </font>
    <font>
      <sz val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9" fillId="24" borderId="10" xfId="0" applyFont="1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21" fillId="24" borderId="10" xfId="0" applyFont="1" applyFill="1" applyBorder="1" applyAlignment="1">
      <alignment wrapText="1"/>
    </xf>
    <xf numFmtId="0" fontId="0" fillId="24" borderId="0" xfId="0" applyFill="1" applyAlignment="1">
      <alignment/>
    </xf>
    <xf numFmtId="0" fontId="0" fillId="0" borderId="11" xfId="0" applyFill="1" applyBorder="1" applyAlignment="1">
      <alignment/>
    </xf>
    <xf numFmtId="0" fontId="20" fillId="0" borderId="10" xfId="0" applyFont="1" applyBorder="1" applyAlignment="1">
      <alignment/>
    </xf>
    <xf numFmtId="0" fontId="0" fillId="15" borderId="10" xfId="0" applyFill="1" applyBorder="1" applyAlignment="1">
      <alignment wrapText="1"/>
    </xf>
    <xf numFmtId="0" fontId="20" fillId="15" borderId="10" xfId="0" applyFont="1" applyFill="1" applyBorder="1" applyAlignment="1">
      <alignment wrapText="1"/>
    </xf>
    <xf numFmtId="0" fontId="0" fillId="15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 wrapText="1"/>
    </xf>
    <xf numFmtId="0" fontId="0" fillId="25" borderId="12" xfId="0" applyFill="1" applyBorder="1" applyAlignment="1">
      <alignment/>
    </xf>
    <xf numFmtId="0" fontId="0" fillId="26" borderId="10" xfId="0" applyFill="1" applyBorder="1" applyAlignment="1">
      <alignment wrapText="1"/>
    </xf>
    <xf numFmtId="0" fontId="0" fillId="26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0" xfId="0" applyFill="1" applyBorder="1" applyAlignment="1">
      <alignment wrapText="1"/>
    </xf>
    <xf numFmtId="0" fontId="0" fillId="20" borderId="10" xfId="0" applyFill="1" applyBorder="1" applyAlignment="1">
      <alignment/>
    </xf>
    <xf numFmtId="0" fontId="20" fillId="20" borderId="10" xfId="0" applyFont="1" applyFill="1" applyBorder="1" applyAlignment="1">
      <alignment wrapText="1"/>
    </xf>
    <xf numFmtId="0" fontId="0" fillId="27" borderId="10" xfId="0" applyFill="1" applyBorder="1" applyAlignment="1">
      <alignment/>
    </xf>
    <xf numFmtId="0" fontId="0" fillId="27" borderId="10" xfId="0" applyFill="1" applyBorder="1" applyAlignment="1">
      <alignment wrapText="1"/>
    </xf>
    <xf numFmtId="0" fontId="20" fillId="27" borderId="10" xfId="0" applyFont="1" applyFill="1" applyBorder="1" applyAlignment="1">
      <alignment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wrapText="1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wrapText="1"/>
    </xf>
    <xf numFmtId="0" fontId="17" fillId="27" borderId="10" xfId="0" applyFont="1" applyFill="1" applyBorder="1" applyAlignment="1">
      <alignment wrapText="1"/>
    </xf>
    <xf numFmtId="0" fontId="17" fillId="7" borderId="10" xfId="0" applyFont="1" applyFill="1" applyBorder="1" applyAlignment="1">
      <alignment wrapText="1"/>
    </xf>
    <xf numFmtId="0" fontId="20" fillId="15" borderId="10" xfId="0" applyFont="1" applyFill="1" applyBorder="1" applyAlignment="1">
      <alignment wrapText="1"/>
    </xf>
    <xf numFmtId="0" fontId="0" fillId="25" borderId="10" xfId="0" applyFill="1" applyBorder="1" applyAlignment="1">
      <alignment/>
    </xf>
    <xf numFmtId="0" fontId="20" fillId="25" borderId="10" xfId="0" applyFont="1" applyFill="1" applyBorder="1" applyAlignment="1">
      <alignment wrapText="1"/>
    </xf>
    <xf numFmtId="0" fontId="20" fillId="3" borderId="10" xfId="0" applyFont="1" applyFill="1" applyBorder="1" applyAlignment="1">
      <alignment wrapText="1"/>
    </xf>
    <xf numFmtId="0" fontId="20" fillId="27" borderId="10" xfId="0" applyFont="1" applyFill="1" applyBorder="1" applyAlignment="1">
      <alignment wrapText="1"/>
    </xf>
    <xf numFmtId="0" fontId="20" fillId="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14.421875" style="2" customWidth="1"/>
    <col min="2" max="2" width="71.421875" style="2" customWidth="1"/>
    <col min="3" max="3" width="26.140625" style="2" customWidth="1"/>
    <col min="4" max="4" width="7.00390625" style="2" customWidth="1"/>
    <col min="5" max="5" width="9.140625" style="2" customWidth="1"/>
    <col min="6" max="6" width="5.57421875" style="2" customWidth="1"/>
    <col min="7" max="7" width="12.7109375" style="2" customWidth="1"/>
    <col min="8" max="8" width="9.140625" style="2" customWidth="1"/>
  </cols>
  <sheetData>
    <row r="1" spans="1:8" ht="29.25" customHeight="1">
      <c r="A1" s="6" t="s">
        <v>0</v>
      </c>
      <c r="B1" s="7" t="s">
        <v>1</v>
      </c>
      <c r="C1" s="8" t="s">
        <v>17</v>
      </c>
      <c r="D1" s="7" t="s">
        <v>16</v>
      </c>
      <c r="E1" s="7" t="s">
        <v>2</v>
      </c>
      <c r="F1" s="7" t="s">
        <v>3</v>
      </c>
      <c r="G1" s="7" t="s">
        <v>4</v>
      </c>
      <c r="H1" s="9"/>
    </row>
    <row r="2" spans="1:8" ht="15">
      <c r="A2" s="25" t="s">
        <v>18</v>
      </c>
      <c r="B2" s="26" t="s">
        <v>19</v>
      </c>
      <c r="C2" s="31" t="s">
        <v>45</v>
      </c>
      <c r="D2" s="25">
        <v>2</v>
      </c>
      <c r="E2" s="24">
        <v>2</v>
      </c>
      <c r="F2" s="24">
        <v>355</v>
      </c>
      <c r="G2" s="24">
        <f>F2*E2</f>
        <v>710</v>
      </c>
      <c r="H2" s="10"/>
    </row>
    <row r="3" spans="1:7" ht="41.25" customHeight="1">
      <c r="A3" s="12" t="s">
        <v>20</v>
      </c>
      <c r="B3" s="13" t="s">
        <v>21</v>
      </c>
      <c r="C3" s="12"/>
      <c r="D3" s="14">
        <v>1</v>
      </c>
      <c r="E3" s="14">
        <v>1</v>
      </c>
      <c r="F3" s="14">
        <v>85</v>
      </c>
      <c r="G3" s="5"/>
    </row>
    <row r="4" spans="1:7" ht="35.25">
      <c r="A4" s="12"/>
      <c r="B4" s="33" t="s">
        <v>22</v>
      </c>
      <c r="C4" s="12"/>
      <c r="D4" s="14">
        <v>1</v>
      </c>
      <c r="E4" s="14">
        <v>1</v>
      </c>
      <c r="F4" s="14">
        <v>299</v>
      </c>
      <c r="G4" s="14">
        <f>F3:F4</f>
        <v>299</v>
      </c>
    </row>
    <row r="5" spans="1:8" ht="35.25">
      <c r="A5" s="34" t="s">
        <v>23</v>
      </c>
      <c r="B5" s="35" t="s">
        <v>24</v>
      </c>
      <c r="C5" s="16"/>
      <c r="D5" s="15">
        <v>1</v>
      </c>
      <c r="E5" s="15">
        <v>1</v>
      </c>
      <c r="F5" s="15">
        <v>395</v>
      </c>
      <c r="G5" s="5"/>
      <c r="H5" s="10"/>
    </row>
    <row r="6" spans="1:8" ht="24">
      <c r="A6" s="16"/>
      <c r="B6" s="35" t="s">
        <v>29</v>
      </c>
      <c r="C6" s="16"/>
      <c r="D6" s="15">
        <v>1</v>
      </c>
      <c r="E6" s="15">
        <v>1</v>
      </c>
      <c r="F6" s="15">
        <v>1385</v>
      </c>
      <c r="G6" s="15">
        <f>SUM(F5:F6)</f>
        <v>1780</v>
      </c>
      <c r="H6" s="17"/>
    </row>
    <row r="7" spans="1:7" ht="15">
      <c r="A7" s="28" t="s">
        <v>25</v>
      </c>
      <c r="B7" s="36" t="s">
        <v>26</v>
      </c>
      <c r="C7" s="28"/>
      <c r="D7" s="27">
        <v>1</v>
      </c>
      <c r="E7" s="27">
        <v>1</v>
      </c>
      <c r="F7" s="27">
        <v>475</v>
      </c>
      <c r="G7" s="27">
        <v>475</v>
      </c>
    </row>
    <row r="8" spans="1:7" ht="15">
      <c r="A8" s="25" t="s">
        <v>27</v>
      </c>
      <c r="B8" s="37" t="s">
        <v>28</v>
      </c>
      <c r="C8" s="25"/>
      <c r="D8" s="24">
        <v>1</v>
      </c>
      <c r="E8" s="24">
        <v>1</v>
      </c>
      <c r="F8" s="24">
        <v>265</v>
      </c>
      <c r="G8" s="24">
        <v>265</v>
      </c>
    </row>
    <row r="9" spans="1:7" ht="15">
      <c r="A9" s="16" t="s">
        <v>30</v>
      </c>
      <c r="B9" s="16" t="s">
        <v>31</v>
      </c>
      <c r="C9" s="16"/>
      <c r="D9" s="15">
        <v>1</v>
      </c>
      <c r="E9" s="15">
        <v>0</v>
      </c>
      <c r="F9" s="15"/>
      <c r="G9" s="5"/>
    </row>
    <row r="10" spans="1:7" ht="30">
      <c r="A10" s="18" t="s">
        <v>32</v>
      </c>
      <c r="B10" s="18" t="s">
        <v>33</v>
      </c>
      <c r="C10" s="18"/>
      <c r="D10" s="19">
        <v>1</v>
      </c>
      <c r="E10" s="19">
        <v>1</v>
      </c>
      <c r="F10" s="19">
        <v>199</v>
      </c>
      <c r="G10" s="19">
        <v>199</v>
      </c>
    </row>
    <row r="11" spans="1:7" ht="15">
      <c r="A11" s="30" t="s">
        <v>34</v>
      </c>
      <c r="B11" s="38" t="s">
        <v>35</v>
      </c>
      <c r="C11" s="30"/>
      <c r="D11" s="29">
        <v>1</v>
      </c>
      <c r="E11" s="29">
        <v>1</v>
      </c>
      <c r="F11" s="29">
        <v>169</v>
      </c>
      <c r="G11" s="5"/>
    </row>
    <row r="12" spans="1:7" ht="15">
      <c r="A12" s="30"/>
      <c r="B12" s="38" t="s">
        <v>36</v>
      </c>
      <c r="C12" s="30"/>
      <c r="D12" s="29">
        <v>1</v>
      </c>
      <c r="E12" s="29">
        <v>1</v>
      </c>
      <c r="F12" s="29">
        <v>169</v>
      </c>
      <c r="G12" s="5"/>
    </row>
    <row r="13" spans="1:7" ht="45">
      <c r="A13" s="29"/>
      <c r="B13" s="38" t="s">
        <v>37</v>
      </c>
      <c r="C13" s="32" t="s">
        <v>46</v>
      </c>
      <c r="D13" s="29">
        <v>2</v>
      </c>
      <c r="E13" s="29">
        <v>2</v>
      </c>
      <c r="F13" s="29">
        <v>385</v>
      </c>
      <c r="G13" s="5"/>
    </row>
    <row r="14" spans="1:7" ht="45">
      <c r="A14" s="29"/>
      <c r="B14" s="38" t="s">
        <v>38</v>
      </c>
      <c r="C14" s="32" t="s">
        <v>47</v>
      </c>
      <c r="D14" s="29">
        <v>1</v>
      </c>
      <c r="E14" s="29">
        <v>1</v>
      </c>
      <c r="F14" s="29">
        <v>418</v>
      </c>
      <c r="G14" s="29">
        <f>E13*F13+F11+F12+F14</f>
        <v>1526</v>
      </c>
    </row>
    <row r="15" spans="1:7" ht="15">
      <c r="A15" s="24" t="s">
        <v>39</v>
      </c>
      <c r="B15" s="25" t="s">
        <v>40</v>
      </c>
      <c r="C15" s="24"/>
      <c r="D15" s="24">
        <v>1</v>
      </c>
      <c r="E15" s="24">
        <v>1</v>
      </c>
      <c r="F15" s="24">
        <v>475</v>
      </c>
      <c r="G15" s="24">
        <v>475</v>
      </c>
    </row>
    <row r="16" spans="1:7" ht="30">
      <c r="A16" s="20" t="s">
        <v>41</v>
      </c>
      <c r="B16" s="21" t="s">
        <v>42</v>
      </c>
      <c r="C16" s="20"/>
      <c r="D16" s="20">
        <v>1</v>
      </c>
      <c r="E16" s="20">
        <v>0</v>
      </c>
      <c r="F16" s="20"/>
      <c r="G16" s="5"/>
    </row>
    <row r="17" spans="1:7" ht="15">
      <c r="A17" s="22" t="s">
        <v>43</v>
      </c>
      <c r="B17" s="23" t="s">
        <v>44</v>
      </c>
      <c r="C17" s="22"/>
      <c r="D17" s="22">
        <v>1</v>
      </c>
      <c r="E17" s="22">
        <v>1</v>
      </c>
      <c r="F17" s="22">
        <v>786</v>
      </c>
      <c r="G17" s="22">
        <v>786</v>
      </c>
    </row>
    <row r="18" spans="1:7" ht="15">
      <c r="A18" s="5"/>
      <c r="B18" s="1"/>
      <c r="C18" s="5"/>
      <c r="D18" s="5"/>
      <c r="E18" s="5"/>
      <c r="F18" s="5"/>
      <c r="G18" s="5"/>
    </row>
    <row r="19" spans="1:7" ht="15">
      <c r="A19" s="5"/>
      <c r="B19" s="1"/>
      <c r="C19" s="5"/>
      <c r="D19" s="5"/>
      <c r="E19" s="5"/>
      <c r="F19" s="5"/>
      <c r="G19" s="5"/>
    </row>
    <row r="20" spans="1:7" ht="15">
      <c r="A20" s="5"/>
      <c r="B20" s="1"/>
      <c r="C20" s="5"/>
      <c r="D20" s="5"/>
      <c r="E20" s="5"/>
      <c r="F20" s="5"/>
      <c r="G20" s="5"/>
    </row>
    <row r="21" spans="1:7" ht="15">
      <c r="A21" s="5"/>
      <c r="B21" s="1"/>
      <c r="C21" s="5"/>
      <c r="D21" s="5"/>
      <c r="E21" s="5"/>
      <c r="F21" s="5"/>
      <c r="G21" s="5"/>
    </row>
    <row r="22" spans="1:7" ht="15">
      <c r="A22" s="5"/>
      <c r="B22" s="1"/>
      <c r="C22" s="5"/>
      <c r="D22" s="5"/>
      <c r="E22" s="5"/>
      <c r="F22" s="5"/>
      <c r="G22" s="5"/>
    </row>
    <row r="23" spans="1:7" ht="15">
      <c r="A23" s="5"/>
      <c r="B23" s="11"/>
      <c r="C23" s="5"/>
      <c r="D23" s="5"/>
      <c r="E23" s="5"/>
      <c r="F23" s="5"/>
      <c r="G23" s="5"/>
    </row>
    <row r="24" spans="1:7" ht="15">
      <c r="A24" s="5"/>
      <c r="B24" s="11"/>
      <c r="C24" s="1"/>
      <c r="D24" s="5"/>
      <c r="E24" s="5"/>
      <c r="F24" s="5"/>
      <c r="G24" s="5"/>
    </row>
    <row r="25" spans="1:7" ht="15">
      <c r="A25" s="5"/>
      <c r="B25" s="5"/>
      <c r="C25" s="5"/>
      <c r="D25" s="5"/>
      <c r="E25" s="5"/>
      <c r="F25" s="5"/>
      <c r="G25" s="5"/>
    </row>
  </sheetData>
  <sheetProtection/>
  <printOptions/>
  <pageMargins left="0.25" right="0.25" top="0.75" bottom="0.75" header="0.3" footer="0.3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:B10"/>
    </sheetView>
  </sheetViews>
  <sheetFormatPr defaultColWidth="9.140625" defaultRowHeight="15"/>
  <cols>
    <col min="1" max="1" width="28.57421875" style="2" customWidth="1"/>
    <col min="2" max="2" width="12.7109375" style="0" customWidth="1"/>
  </cols>
  <sheetData>
    <row r="1" spans="1:2" ht="23.25">
      <c r="A1" s="4" t="s">
        <v>5</v>
      </c>
      <c r="B1" s="3" t="s">
        <v>15</v>
      </c>
    </row>
    <row r="2" spans="1:2" ht="23.25">
      <c r="A2" s="4" t="s">
        <v>6</v>
      </c>
      <c r="B2" s="3" t="s">
        <v>15</v>
      </c>
    </row>
    <row r="3" spans="1:2" ht="23.25">
      <c r="A3" s="4" t="s">
        <v>7</v>
      </c>
      <c r="B3" s="3" t="s">
        <v>15</v>
      </c>
    </row>
    <row r="4" spans="1:2" ht="23.25">
      <c r="A4" s="4" t="s">
        <v>8</v>
      </c>
      <c r="B4" s="3" t="s">
        <v>15</v>
      </c>
    </row>
    <row r="5" spans="1:2" ht="23.25">
      <c r="A5" s="4" t="s">
        <v>9</v>
      </c>
      <c r="B5" s="3" t="s">
        <v>15</v>
      </c>
    </row>
    <row r="6" spans="1:2" ht="23.25">
      <c r="A6" s="4" t="s">
        <v>10</v>
      </c>
      <c r="B6" s="3" t="s">
        <v>15</v>
      </c>
    </row>
    <row r="7" spans="1:2" ht="23.25">
      <c r="A7" s="4" t="s">
        <v>11</v>
      </c>
      <c r="B7" s="3" t="s">
        <v>15</v>
      </c>
    </row>
    <row r="8" spans="1:2" ht="23.25">
      <c r="A8" s="4" t="s">
        <v>12</v>
      </c>
      <c r="B8" s="3" t="s">
        <v>15</v>
      </c>
    </row>
    <row r="9" spans="1:2" ht="23.25">
      <c r="A9" s="4" t="s">
        <v>13</v>
      </c>
      <c r="B9" s="3" t="s">
        <v>15</v>
      </c>
    </row>
    <row r="10" spans="1:2" ht="23.25">
      <c r="A10" s="4" t="s">
        <v>14</v>
      </c>
      <c r="B10" s="3" t="s">
        <v>15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R2D2</cp:lastModifiedBy>
  <cp:lastPrinted>2017-03-17T04:35:45Z</cp:lastPrinted>
  <dcterms:created xsi:type="dcterms:W3CDTF">2015-10-18T01:35:27Z</dcterms:created>
  <dcterms:modified xsi:type="dcterms:W3CDTF">2017-03-19T01:07:28Z</dcterms:modified>
  <cp:category/>
  <cp:version/>
  <cp:contentType/>
  <cp:contentStatus/>
</cp:coreProperties>
</file>