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D61" i="1" l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1" i="1"/>
  <c r="D32" i="1"/>
  <c r="D33" i="1"/>
  <c r="D35" i="1"/>
  <c r="D36" i="1"/>
  <c r="D37" i="1"/>
  <c r="D38" i="1"/>
  <c r="D39" i="1"/>
  <c r="D40" i="1"/>
  <c r="D41" i="1"/>
  <c r="D42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12" i="1"/>
</calcChain>
</file>

<file path=xl/sharedStrings.xml><?xml version="1.0" encoding="utf-8"?>
<sst xmlns="http://schemas.openxmlformats.org/spreadsheetml/2006/main" count="81" uniqueCount="63">
  <si>
    <t xml:space="preserve">        Красный Мозырянин</t>
  </si>
  <si>
    <t>цена</t>
  </si>
  <si>
    <t>заказ</t>
  </si>
  <si>
    <t>сумма</t>
  </si>
  <si>
    <t>итого</t>
  </si>
  <si>
    <t>sarmat-product.ru</t>
  </si>
  <si>
    <t>89299165725@mail.ru</t>
  </si>
  <si>
    <t>минималки нет</t>
  </si>
  <si>
    <t>миимально отгружаемой еденицы</t>
  </si>
  <si>
    <t>комментарии</t>
  </si>
  <si>
    <t>ХИТ ПРОДАЖ!!!</t>
  </si>
  <si>
    <t xml:space="preserve">        Мармелад "Итальянский десерт" 3,0кг (КМ Гомель)</t>
  </si>
  <si>
    <t xml:space="preserve">        Пастила Бело-Розовая 2,5кг ("Красный Мозырянин"Гомель)</t>
  </si>
  <si>
    <t xml:space="preserve">        Конфеты  "Щедрая коровушка" 1,0кг (1/6) (Гомель)</t>
  </si>
  <si>
    <t xml:space="preserve">        Конфеты  "Щедрая коровушка" с какао 1,0кг (1/6) (Гомель)</t>
  </si>
  <si>
    <t xml:space="preserve">        Конфеты глаз. "Мармеладная мозаика" 4,0кг (Гомель)</t>
  </si>
  <si>
    <t xml:space="preserve">        Ирис "Петушок" 4,0кг  (Гомель)</t>
  </si>
  <si>
    <t xml:space="preserve">        Ирис "Фруктовый" 4,0кг  (Гомель)</t>
  </si>
  <si>
    <t xml:space="preserve">        Мармелад "Асалода" со вкусом ананаса 3,0кг (Гомель)</t>
  </si>
  <si>
    <t xml:space="preserve">        Мармелад "Асалода" со вкусом вишни 3,0кг (Гомель)</t>
  </si>
  <si>
    <t xml:space="preserve">        Мармелад "Асалода" со вкусом малины 3,0кг (Гомель)</t>
  </si>
  <si>
    <t xml:space="preserve">        Мармелад "Асалода" со вкусом персика 3,0кг (Гомель)</t>
  </si>
  <si>
    <t xml:space="preserve">        Пастила Ванильная 2,5кг ("Красный Мозырянин"Гомель)</t>
  </si>
  <si>
    <t xml:space="preserve">        Конфеты  "Щедрая коровушка" глазированная 1,0кг (1/6) (Гомель)</t>
  </si>
  <si>
    <t>мармелад</t>
  </si>
  <si>
    <t xml:space="preserve">        Мармелад "Асалода" в кокосе со вкусом малины 3,0кг (Гомель)</t>
  </si>
  <si>
    <t xml:space="preserve">        Мармелад "Арбузные ломтики" 140г (1/24шт) (Гомель)</t>
  </si>
  <si>
    <t xml:space="preserve">        Мармелад "Аромат дыни" 3,0кг (Гомель)</t>
  </si>
  <si>
    <t xml:space="preserve">        Мармелад "Аромат зеленого яблока" 3,0кг (Гомель)</t>
  </si>
  <si>
    <t xml:space="preserve">        Мармелад "Асалода" в кокосе со вкусом вишни 3,0кг (Гомель)</t>
  </si>
  <si>
    <t xml:space="preserve">        Мармелад Желейный Формовой в кокосе 3,0кг (Гомель)</t>
  </si>
  <si>
    <t xml:space="preserve">        Мармелад "Карусель" в кокосе 6,0кг (КМ Гомель)</t>
  </si>
  <si>
    <t xml:space="preserve">        Мармелад глазированный "Классический" 2,5кг (КМ Гомель)</t>
  </si>
  <si>
    <t xml:space="preserve">        Мармелад Желейный со вкусом лимона 3,0кг (Гомель)</t>
  </si>
  <si>
    <t xml:space="preserve">        Мармелад Желейный со вкусом персика 3,0кг (Гомель)</t>
  </si>
  <si>
    <t xml:space="preserve">        Мармелад Черносмородиновый в кокосе 3,0кг (Гомель)</t>
  </si>
  <si>
    <t xml:space="preserve">        Мармелад "Апельсиновые и лимонные дольки" 3,0кг (Гомель)</t>
  </si>
  <si>
    <t xml:space="preserve">        Мармелад "Арбузные ломтики" 3,0кг (Гомель)</t>
  </si>
  <si>
    <t>пастила</t>
  </si>
  <si>
    <t xml:space="preserve">        Пастила Со вкусом клубники и сливок 2,5кг ("Красный Мозырянин"Гомель)</t>
  </si>
  <si>
    <t>зефир</t>
  </si>
  <si>
    <t xml:space="preserve">        Зефир глазированный "Панский" с вар.сгущ. 3,0кг (Гомель)</t>
  </si>
  <si>
    <t xml:space="preserve">        Зефир глазированный "Панский" с фруктовым ароматом 3,0кг (Гомель)</t>
  </si>
  <si>
    <t xml:space="preserve">        Зефир глазированный "Палесскiя Узоры" 4,0кг (Гомель)</t>
  </si>
  <si>
    <t xml:space="preserve">        Зефир "Рошель" Зеленое яблоко 4,0кг (Гомель)</t>
  </si>
  <si>
    <t xml:space="preserve">        Зефир "Рошель" со вкусом ананнаса 4,0кг (Гомель)</t>
  </si>
  <si>
    <t xml:space="preserve">        Зефир "Волшебный талисман" вкус арбуза и киви 4,0кг (Гомель)</t>
  </si>
  <si>
    <t xml:space="preserve">        Зефир Со вкусом кофе и сливок 4,0кг (Гомель)</t>
  </si>
  <si>
    <t xml:space="preserve">        Зефир "Рошель" Глазированный 4,0кг (Гомель)</t>
  </si>
  <si>
    <t>конфеты</t>
  </si>
  <si>
    <t xml:space="preserve">        Конфеты  "Щедрая коровушка" с маком 5,0кг  (Гомель)</t>
  </si>
  <si>
    <t xml:space="preserve">        Конфеты  "Щедрая коровушка" 5,0кг (Гомель)</t>
  </si>
  <si>
    <t xml:space="preserve">        Конфеты  "Щедрая коровушка" банан 1,0кг (1/6) (Гомель)</t>
  </si>
  <si>
    <t xml:space="preserve">        Конфеты  "Щедрая коровушка" с корицей 5,0кг (Гомель)</t>
  </si>
  <si>
    <t xml:space="preserve">        Конфеты глаз. "Кофейный ноктюрн" 5,0кг (Гмель)</t>
  </si>
  <si>
    <t xml:space="preserve">        Конфеты глаз. "Суфле Услада" 4,0кг  (Гомель)</t>
  </si>
  <si>
    <t xml:space="preserve">        Конфеты глаз. "Фортуна" 5,0кг  (Гомель)</t>
  </si>
  <si>
    <t xml:space="preserve">        Конфеты глаз. "Легенда" 5,0кг (Гомель)</t>
  </si>
  <si>
    <t xml:space="preserve">        Конфеты глаз. "Морские - топ" 5,0кг  (Гомель)</t>
  </si>
  <si>
    <t xml:space="preserve">        Конфеты глаз. "Южный аромат" 5,0кг (Гомель)</t>
  </si>
  <si>
    <t xml:space="preserve">        Конфеты глаз. "Буратино" 5,0кг (Гомель)</t>
  </si>
  <si>
    <t>цена весовой продукции - за 1короб</t>
  </si>
  <si>
    <t>цена фасованной продукции - за 1шт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</si>
</sst>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name val="Arial"/>
      <family val="2"/>
    </font>
    <font>
      <b/>
      <sz val="11"/>
      <color rgb="FFFF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u/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0" fillId="0" borderId="0" xfId="0" applyProtection="1">
      <protection locked="0"/>
    </xf>
    <xf numFmtId="0" fontId="3" fillId="3" borderId="1" xfId="0" applyFont="1" applyFill="1" applyBorder="1" applyAlignment="1">
      <alignment horizontal="center"/>
    </xf>
    <xf numFmtId="0" fontId="0" fillId="3" borderId="1" xfId="0" applyFont="1" applyFill="1" applyBorder="1" applyAlignment="1" applyProtection="1">
      <alignment horizontal="center"/>
      <protection locked="0"/>
    </xf>
    <xf numFmtId="0" fontId="2" fillId="3" borderId="1" xfId="0" applyNumberFormat="1" applyFont="1" applyFill="1" applyBorder="1" applyAlignment="1">
      <alignment horizontal="left" vertical="center" wrapText="1"/>
    </xf>
    <xf numFmtId="2" fontId="1" fillId="3" borderId="1" xfId="0" applyNumberFormat="1" applyFont="1" applyFill="1" applyBorder="1" applyAlignment="1">
      <alignment horizontal="center"/>
    </xf>
    <xf numFmtId="0" fontId="0" fillId="4" borderId="1" xfId="0" applyNumberFormat="1" applyFont="1" applyFill="1" applyBorder="1" applyAlignment="1">
      <alignment horizontal="left" vertical="top" wrapText="1"/>
    </xf>
    <xf numFmtId="2" fontId="0" fillId="0" borderId="1" xfId="0" applyNumberFormat="1" applyBorder="1" applyAlignment="1">
      <alignment horizontal="center"/>
    </xf>
    <xf numFmtId="0" fontId="1" fillId="3" borderId="1" xfId="0" applyNumberFormat="1" applyFont="1" applyFill="1" applyBorder="1" applyAlignment="1">
      <alignment horizontal="left" vertical="top" wrapText="1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3" borderId="1" xfId="0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 applyProtection="1">
      <alignment horizontal="center"/>
      <protection locked="0"/>
    </xf>
    <xf numFmtId="0" fontId="5" fillId="3" borderId="1" xfId="1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2216</xdr:colOff>
      <xdr:row>7</xdr:row>
      <xdr:rowOff>161925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964616" cy="1495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89299165725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tabSelected="1" workbookViewId="0">
      <selection sqref="A1:XFD1048576"/>
    </sheetView>
  </sheetViews>
  <sheetFormatPr defaultRowHeight="15" x14ac:dyDescent="0.25"/>
  <cols>
    <col min="1" max="1" width="59.42578125" customWidth="1"/>
    <col min="2" max="2" width="22.85546875" customWidth="1"/>
    <col min="3" max="3" width="9.140625" style="9"/>
    <col min="4" max="4" width="9.140625" style="2"/>
    <col min="5" max="5" width="57.7109375" style="23" customWidth="1"/>
  </cols>
  <sheetData>
    <row r="1" spans="1:5" x14ac:dyDescent="0.25">
      <c r="E1" s="10" t="s">
        <v>5</v>
      </c>
    </row>
    <row r="2" spans="1:5" x14ac:dyDescent="0.25">
      <c r="E2" s="10">
        <v>89299165725</v>
      </c>
    </row>
    <row r="3" spans="1:5" x14ac:dyDescent="0.25">
      <c r="E3" s="10"/>
    </row>
    <row r="4" spans="1:5" x14ac:dyDescent="0.25">
      <c r="E4" s="22" t="s">
        <v>6</v>
      </c>
    </row>
    <row r="5" spans="1:5" x14ac:dyDescent="0.25">
      <c r="E5" s="10" t="s">
        <v>7</v>
      </c>
    </row>
    <row r="6" spans="1:5" x14ac:dyDescent="0.25">
      <c r="E6" s="10" t="s">
        <v>61</v>
      </c>
    </row>
    <row r="7" spans="1:5" x14ac:dyDescent="0.25">
      <c r="E7" s="10" t="s">
        <v>62</v>
      </c>
    </row>
    <row r="8" spans="1:5" x14ac:dyDescent="0.25">
      <c r="E8" s="10"/>
    </row>
    <row r="9" spans="1:5" s="1" customFormat="1" x14ac:dyDescent="0.25">
      <c r="A9" s="4" t="s">
        <v>0</v>
      </c>
      <c r="B9" s="4" t="s">
        <v>1</v>
      </c>
      <c r="C9" s="6" t="s">
        <v>2</v>
      </c>
      <c r="D9" s="5" t="s">
        <v>3</v>
      </c>
      <c r="E9" s="10" t="s">
        <v>9</v>
      </c>
    </row>
    <row r="10" spans="1:5" s="1" customFormat="1" ht="24" x14ac:dyDescent="0.25">
      <c r="A10" s="4"/>
      <c r="B10" s="4" t="s">
        <v>8</v>
      </c>
      <c r="C10" s="6"/>
      <c r="D10" s="5"/>
      <c r="E10" s="10"/>
    </row>
    <row r="11" spans="1:5" x14ac:dyDescent="0.25">
      <c r="A11" s="12" t="s">
        <v>24</v>
      </c>
      <c r="B11" s="13"/>
      <c r="C11" s="7"/>
      <c r="D11" s="17"/>
      <c r="E11" s="10"/>
    </row>
    <row r="12" spans="1:5" ht="30" x14ac:dyDescent="0.25">
      <c r="A12" s="14" t="s">
        <v>25</v>
      </c>
      <c r="B12" s="15">
        <v>522.98</v>
      </c>
      <c r="C12" s="7"/>
      <c r="D12" s="18">
        <f>C12*B12</f>
        <v>0</v>
      </c>
      <c r="E12" s="19"/>
    </row>
    <row r="13" spans="1:5" x14ac:dyDescent="0.25">
      <c r="A13" s="14" t="s">
        <v>11</v>
      </c>
      <c r="B13" s="15">
        <v>462.58000000000004</v>
      </c>
      <c r="C13" s="7"/>
      <c r="D13" s="18">
        <f t="shared" ref="D13:D60" si="0">C13*B13</f>
        <v>0</v>
      </c>
      <c r="E13" s="19" t="s">
        <v>10</v>
      </c>
    </row>
    <row r="14" spans="1:5" x14ac:dyDescent="0.25">
      <c r="A14" s="14" t="s">
        <v>26</v>
      </c>
      <c r="B14" s="15">
        <v>43</v>
      </c>
      <c r="C14" s="7"/>
      <c r="D14" s="18">
        <f t="shared" si="0"/>
        <v>0</v>
      </c>
      <c r="E14" s="19" t="s">
        <v>10</v>
      </c>
    </row>
    <row r="15" spans="1:5" x14ac:dyDescent="0.25">
      <c r="A15" s="14" t="s">
        <v>27</v>
      </c>
      <c r="B15" s="15">
        <v>495.5</v>
      </c>
      <c r="C15" s="7"/>
      <c r="D15" s="18">
        <f t="shared" si="0"/>
        <v>0</v>
      </c>
      <c r="E15" s="19"/>
    </row>
    <row r="16" spans="1:5" x14ac:dyDescent="0.25">
      <c r="A16" s="14" t="s">
        <v>28</v>
      </c>
      <c r="B16" s="15">
        <v>454.05</v>
      </c>
      <c r="C16" s="7"/>
      <c r="D16" s="18">
        <f t="shared" si="0"/>
        <v>0</v>
      </c>
      <c r="E16" s="19" t="s">
        <v>10</v>
      </c>
    </row>
    <row r="17" spans="1:5" ht="30" x14ac:dyDescent="0.25">
      <c r="A17" s="14" t="s">
        <v>29</v>
      </c>
      <c r="B17" s="15">
        <v>522.98</v>
      </c>
      <c r="C17" s="7"/>
      <c r="D17" s="18">
        <f t="shared" si="0"/>
        <v>0</v>
      </c>
      <c r="E17" s="19"/>
    </row>
    <row r="18" spans="1:5" x14ac:dyDescent="0.25">
      <c r="A18" s="14" t="s">
        <v>30</v>
      </c>
      <c r="B18" s="15">
        <v>435.20000000000005</v>
      </c>
      <c r="C18" s="7"/>
      <c r="D18" s="18">
        <f t="shared" si="0"/>
        <v>0</v>
      </c>
      <c r="E18" s="19"/>
    </row>
    <row r="19" spans="1:5" x14ac:dyDescent="0.25">
      <c r="A19" s="14" t="s">
        <v>31</v>
      </c>
      <c r="B19" s="15">
        <v>1165.9299999999998</v>
      </c>
      <c r="C19" s="7"/>
      <c r="D19" s="18">
        <f t="shared" si="0"/>
        <v>0</v>
      </c>
      <c r="E19" s="19" t="s">
        <v>10</v>
      </c>
    </row>
    <row r="20" spans="1:5" ht="30" x14ac:dyDescent="0.25">
      <c r="A20" s="14" t="s">
        <v>32</v>
      </c>
      <c r="B20" s="15">
        <v>608.22</v>
      </c>
      <c r="C20" s="7"/>
      <c r="D20" s="18">
        <f t="shared" si="0"/>
        <v>0</v>
      </c>
      <c r="E20" s="19"/>
    </row>
    <row r="21" spans="1:5" x14ac:dyDescent="0.25">
      <c r="A21" s="14" t="s">
        <v>33</v>
      </c>
      <c r="B21" s="15">
        <v>454.05</v>
      </c>
      <c r="C21" s="7"/>
      <c r="D21" s="18">
        <f t="shared" si="0"/>
        <v>0</v>
      </c>
      <c r="E21" s="19"/>
    </row>
    <row r="22" spans="1:5" x14ac:dyDescent="0.25">
      <c r="A22" s="14" t="s">
        <v>34</v>
      </c>
      <c r="B22" s="15">
        <v>454.05</v>
      </c>
      <c r="C22" s="7"/>
      <c r="D22" s="18">
        <f t="shared" si="0"/>
        <v>0</v>
      </c>
      <c r="E22" s="19"/>
    </row>
    <row r="23" spans="1:5" x14ac:dyDescent="0.25">
      <c r="A23" s="14" t="s">
        <v>21</v>
      </c>
      <c r="B23" s="15">
        <v>523.95000000000016</v>
      </c>
      <c r="C23" s="7"/>
      <c r="D23" s="18">
        <f t="shared" si="0"/>
        <v>0</v>
      </c>
      <c r="E23" s="19"/>
    </row>
    <row r="24" spans="1:5" x14ac:dyDescent="0.25">
      <c r="A24" s="14" t="s">
        <v>35</v>
      </c>
      <c r="B24" s="15">
        <v>600.08000000000004</v>
      </c>
      <c r="C24" s="11"/>
      <c r="D24" s="18">
        <f t="shared" si="0"/>
        <v>0</v>
      </c>
      <c r="E24" s="19"/>
    </row>
    <row r="25" spans="1:5" ht="30" x14ac:dyDescent="0.25">
      <c r="A25" s="14" t="s">
        <v>36</v>
      </c>
      <c r="B25" s="15">
        <v>517.13</v>
      </c>
      <c r="C25" s="11"/>
      <c r="D25" s="18">
        <f t="shared" si="0"/>
        <v>0</v>
      </c>
      <c r="E25" s="19"/>
    </row>
    <row r="26" spans="1:5" x14ac:dyDescent="0.25">
      <c r="A26" s="14" t="s">
        <v>37</v>
      </c>
      <c r="B26" s="15">
        <v>517.13</v>
      </c>
      <c r="C26" s="11"/>
      <c r="D26" s="18">
        <f t="shared" si="0"/>
        <v>0</v>
      </c>
      <c r="E26" s="19" t="s">
        <v>10</v>
      </c>
    </row>
    <row r="27" spans="1:5" x14ac:dyDescent="0.25">
      <c r="A27" s="14" t="s">
        <v>18</v>
      </c>
      <c r="B27" s="15">
        <v>523.95000000000016</v>
      </c>
      <c r="C27" s="8"/>
      <c r="D27" s="18">
        <f t="shared" si="0"/>
        <v>0</v>
      </c>
      <c r="E27" s="19"/>
    </row>
    <row r="28" spans="1:5" x14ac:dyDescent="0.25">
      <c r="A28" s="14" t="s">
        <v>19</v>
      </c>
      <c r="B28" s="15">
        <v>523.95000000000016</v>
      </c>
      <c r="C28" s="7"/>
      <c r="D28" s="18">
        <f t="shared" si="0"/>
        <v>0</v>
      </c>
      <c r="E28" s="19"/>
    </row>
    <row r="29" spans="1:5" x14ac:dyDescent="0.25">
      <c r="A29" s="14" t="s">
        <v>20</v>
      </c>
      <c r="B29" s="15">
        <v>523.95000000000016</v>
      </c>
      <c r="C29" s="7"/>
      <c r="D29" s="18">
        <f t="shared" si="0"/>
        <v>0</v>
      </c>
      <c r="E29" s="19"/>
    </row>
    <row r="30" spans="1:5" x14ac:dyDescent="0.25">
      <c r="A30" s="16" t="s">
        <v>38</v>
      </c>
      <c r="B30" s="13"/>
      <c r="C30" s="7"/>
      <c r="D30" s="17"/>
      <c r="E30" s="10"/>
    </row>
    <row r="31" spans="1:5" ht="30" x14ac:dyDescent="0.25">
      <c r="A31" s="14" t="s">
        <v>39</v>
      </c>
      <c r="B31" s="15">
        <v>550.79999999999995</v>
      </c>
      <c r="C31" s="7"/>
      <c r="D31" s="18">
        <f t="shared" si="0"/>
        <v>0</v>
      </c>
      <c r="E31" s="19" t="s">
        <v>10</v>
      </c>
    </row>
    <row r="32" spans="1:5" x14ac:dyDescent="0.25">
      <c r="A32" s="14" t="s">
        <v>22</v>
      </c>
      <c r="B32" s="15">
        <v>495.72</v>
      </c>
      <c r="C32" s="7"/>
      <c r="D32" s="18">
        <f t="shared" si="0"/>
        <v>0</v>
      </c>
      <c r="E32" s="19" t="s">
        <v>10</v>
      </c>
    </row>
    <row r="33" spans="1:5" ht="30" x14ac:dyDescent="0.25">
      <c r="A33" s="14" t="s">
        <v>12</v>
      </c>
      <c r="B33" s="15">
        <v>495.72</v>
      </c>
      <c r="C33" s="7"/>
      <c r="D33" s="18">
        <f t="shared" si="0"/>
        <v>0</v>
      </c>
      <c r="E33" s="19" t="s">
        <v>10</v>
      </c>
    </row>
    <row r="34" spans="1:5" x14ac:dyDescent="0.25">
      <c r="A34" s="16" t="s">
        <v>40</v>
      </c>
      <c r="B34" s="13"/>
      <c r="C34" s="7"/>
      <c r="D34" s="17"/>
      <c r="E34" s="10"/>
    </row>
    <row r="35" spans="1:5" x14ac:dyDescent="0.25">
      <c r="A35" s="14" t="s">
        <v>41</v>
      </c>
      <c r="B35" s="15">
        <v>820.65000000000009</v>
      </c>
      <c r="C35" s="7"/>
      <c r="D35" s="18">
        <f t="shared" si="0"/>
        <v>0</v>
      </c>
      <c r="E35" s="19"/>
    </row>
    <row r="36" spans="1:5" ht="30" x14ac:dyDescent="0.25">
      <c r="A36" s="14" t="s">
        <v>42</v>
      </c>
      <c r="B36" s="15">
        <v>784.40000000000009</v>
      </c>
      <c r="C36" s="7"/>
      <c r="D36" s="18">
        <f t="shared" si="0"/>
        <v>0</v>
      </c>
      <c r="E36" s="19"/>
    </row>
    <row r="37" spans="1:5" x14ac:dyDescent="0.25">
      <c r="A37" s="14" t="s">
        <v>43</v>
      </c>
      <c r="B37" s="15">
        <v>913.24</v>
      </c>
      <c r="C37" s="7"/>
      <c r="D37" s="18">
        <f t="shared" si="0"/>
        <v>0</v>
      </c>
      <c r="E37" s="19" t="s">
        <v>10</v>
      </c>
    </row>
    <row r="38" spans="1:5" x14ac:dyDescent="0.25">
      <c r="A38" s="14" t="s">
        <v>44</v>
      </c>
      <c r="B38" s="15">
        <v>684.08</v>
      </c>
      <c r="C38" s="7"/>
      <c r="D38" s="18">
        <f t="shared" si="0"/>
        <v>0</v>
      </c>
      <c r="E38" s="19" t="s">
        <v>10</v>
      </c>
    </row>
    <row r="39" spans="1:5" x14ac:dyDescent="0.25">
      <c r="A39" s="14" t="s">
        <v>45</v>
      </c>
      <c r="B39" s="15">
        <v>684.08</v>
      </c>
      <c r="C39" s="7"/>
      <c r="D39" s="18">
        <f t="shared" si="0"/>
        <v>0</v>
      </c>
      <c r="E39" s="19"/>
    </row>
    <row r="40" spans="1:5" ht="30" x14ac:dyDescent="0.25">
      <c r="A40" s="14" t="s">
        <v>46</v>
      </c>
      <c r="B40" s="15">
        <v>839.12</v>
      </c>
      <c r="C40" s="7"/>
      <c r="D40" s="18">
        <f t="shared" si="0"/>
        <v>0</v>
      </c>
      <c r="E40" s="19" t="s">
        <v>10</v>
      </c>
    </row>
    <row r="41" spans="1:5" x14ac:dyDescent="0.25">
      <c r="A41" s="14" t="s">
        <v>47</v>
      </c>
      <c r="B41" s="15">
        <v>835.04</v>
      </c>
      <c r="C41" s="7"/>
      <c r="D41" s="18">
        <f t="shared" si="0"/>
        <v>0</v>
      </c>
      <c r="E41" s="19" t="s">
        <v>10</v>
      </c>
    </row>
    <row r="42" spans="1:5" x14ac:dyDescent="0.25">
      <c r="A42" s="14" t="s">
        <v>48</v>
      </c>
      <c r="B42" s="15">
        <v>833.68</v>
      </c>
      <c r="C42" s="7"/>
      <c r="D42" s="18">
        <f t="shared" si="0"/>
        <v>0</v>
      </c>
      <c r="E42" s="19"/>
    </row>
    <row r="43" spans="1:5" x14ac:dyDescent="0.25">
      <c r="A43" s="16" t="s">
        <v>49</v>
      </c>
      <c r="B43" s="13"/>
      <c r="C43" s="7"/>
      <c r="D43" s="17"/>
      <c r="E43" s="10"/>
    </row>
    <row r="44" spans="1:5" x14ac:dyDescent="0.25">
      <c r="A44" s="14" t="s">
        <v>14</v>
      </c>
      <c r="B44" s="15">
        <v>175.71</v>
      </c>
      <c r="C44" s="7"/>
      <c r="D44" s="18">
        <f t="shared" si="0"/>
        <v>0</v>
      </c>
      <c r="E44" s="19" t="s">
        <v>10</v>
      </c>
    </row>
    <row r="45" spans="1:5" x14ac:dyDescent="0.25">
      <c r="A45" s="14" t="s">
        <v>13</v>
      </c>
      <c r="B45" s="15">
        <v>175.71</v>
      </c>
      <c r="C45" s="7"/>
      <c r="D45" s="18">
        <f t="shared" si="0"/>
        <v>0</v>
      </c>
      <c r="E45" s="19" t="s">
        <v>10</v>
      </c>
    </row>
    <row r="46" spans="1:5" ht="30" x14ac:dyDescent="0.25">
      <c r="A46" s="14" t="s">
        <v>23</v>
      </c>
      <c r="B46" s="15">
        <v>210.7</v>
      </c>
      <c r="C46" s="7"/>
      <c r="D46" s="18">
        <f t="shared" si="0"/>
        <v>0</v>
      </c>
      <c r="E46" s="19" t="s">
        <v>10</v>
      </c>
    </row>
    <row r="47" spans="1:5" x14ac:dyDescent="0.25">
      <c r="A47" s="14" t="s">
        <v>50</v>
      </c>
      <c r="B47" s="15">
        <v>976.14</v>
      </c>
      <c r="C47" s="7"/>
      <c r="D47" s="18">
        <f t="shared" si="0"/>
        <v>0</v>
      </c>
      <c r="E47" s="19" t="s">
        <v>10</v>
      </c>
    </row>
    <row r="48" spans="1:5" x14ac:dyDescent="0.25">
      <c r="A48" s="14" t="s">
        <v>51</v>
      </c>
      <c r="B48" s="15">
        <v>976.14</v>
      </c>
      <c r="C48" s="7"/>
      <c r="D48" s="18">
        <f t="shared" si="0"/>
        <v>0</v>
      </c>
      <c r="E48" s="19" t="s">
        <v>10</v>
      </c>
    </row>
    <row r="49" spans="1:5" x14ac:dyDescent="0.25">
      <c r="A49" s="14" t="s">
        <v>52</v>
      </c>
      <c r="B49" s="15">
        <v>175.71</v>
      </c>
      <c r="C49" s="7"/>
      <c r="D49" s="18">
        <f t="shared" si="0"/>
        <v>0</v>
      </c>
      <c r="E49" s="19" t="s">
        <v>10</v>
      </c>
    </row>
    <row r="50" spans="1:5" x14ac:dyDescent="0.25">
      <c r="A50" s="14" t="s">
        <v>53</v>
      </c>
      <c r="B50" s="15">
        <v>976.14</v>
      </c>
      <c r="C50" s="7"/>
      <c r="D50" s="18">
        <f t="shared" si="0"/>
        <v>0</v>
      </c>
      <c r="E50" s="19" t="s">
        <v>10</v>
      </c>
    </row>
    <row r="51" spans="1:5" x14ac:dyDescent="0.25">
      <c r="A51" s="14" t="s">
        <v>54</v>
      </c>
      <c r="B51" s="15">
        <v>1305.8499999999997</v>
      </c>
      <c r="C51" s="7"/>
      <c r="D51" s="18">
        <f t="shared" si="0"/>
        <v>0</v>
      </c>
      <c r="E51" s="19"/>
    </row>
    <row r="52" spans="1:5" x14ac:dyDescent="0.25">
      <c r="A52" s="14" t="s">
        <v>15</v>
      </c>
      <c r="B52" s="15">
        <v>977.15999999999985</v>
      </c>
      <c r="C52" s="7"/>
      <c r="D52" s="18">
        <f t="shared" si="0"/>
        <v>0</v>
      </c>
      <c r="E52" s="19"/>
    </row>
    <row r="53" spans="1:5" x14ac:dyDescent="0.25">
      <c r="A53" s="14" t="s">
        <v>55</v>
      </c>
      <c r="B53" s="15">
        <v>1335.52</v>
      </c>
      <c r="C53" s="7"/>
      <c r="D53" s="18">
        <f t="shared" si="0"/>
        <v>0</v>
      </c>
      <c r="E53" s="19"/>
    </row>
    <row r="54" spans="1:5" x14ac:dyDescent="0.25">
      <c r="A54" s="14" t="s">
        <v>56</v>
      </c>
      <c r="B54" s="15">
        <v>1272.45</v>
      </c>
      <c r="C54" s="7"/>
      <c r="D54" s="18">
        <f t="shared" si="0"/>
        <v>0</v>
      </c>
      <c r="E54" s="19"/>
    </row>
    <row r="55" spans="1:5" x14ac:dyDescent="0.25">
      <c r="A55" s="14" t="s">
        <v>16</v>
      </c>
      <c r="B55" s="15">
        <v>493.68</v>
      </c>
      <c r="C55" s="7"/>
      <c r="D55" s="18">
        <f t="shared" si="0"/>
        <v>0</v>
      </c>
      <c r="E55" s="19"/>
    </row>
    <row r="56" spans="1:5" x14ac:dyDescent="0.25">
      <c r="A56" s="14" t="s">
        <v>17</v>
      </c>
      <c r="B56" s="15">
        <v>488.92000000000007</v>
      </c>
      <c r="C56" s="7"/>
      <c r="D56" s="18">
        <f t="shared" si="0"/>
        <v>0</v>
      </c>
      <c r="E56" s="19"/>
    </row>
    <row r="57" spans="1:5" x14ac:dyDescent="0.25">
      <c r="A57" s="14" t="s">
        <v>57</v>
      </c>
      <c r="B57" s="15">
        <v>1073.3000000000002</v>
      </c>
      <c r="C57" s="7"/>
      <c r="D57" s="18">
        <f t="shared" si="0"/>
        <v>0</v>
      </c>
      <c r="E57" s="19"/>
    </row>
    <row r="58" spans="1:5" x14ac:dyDescent="0.25">
      <c r="A58" s="14" t="s">
        <v>58</v>
      </c>
      <c r="B58" s="15">
        <v>1050.3499999999999</v>
      </c>
      <c r="C58" s="7"/>
      <c r="D58" s="18">
        <f t="shared" si="0"/>
        <v>0</v>
      </c>
      <c r="E58" s="19"/>
    </row>
    <row r="59" spans="1:5" x14ac:dyDescent="0.25">
      <c r="A59" s="14" t="s">
        <v>59</v>
      </c>
      <c r="B59" s="15">
        <v>1086.3</v>
      </c>
      <c r="C59" s="7"/>
      <c r="D59" s="18">
        <f t="shared" si="0"/>
        <v>0</v>
      </c>
      <c r="E59" s="19"/>
    </row>
    <row r="60" spans="1:5" x14ac:dyDescent="0.25">
      <c r="A60" s="14" t="s">
        <v>60</v>
      </c>
      <c r="B60" s="15">
        <v>1119.2</v>
      </c>
      <c r="C60" s="7"/>
      <c r="D60" s="18">
        <f t="shared" si="0"/>
        <v>0</v>
      </c>
      <c r="E60" s="19"/>
    </row>
    <row r="61" spans="1:5" x14ac:dyDescent="0.25">
      <c r="A61" s="20" t="s">
        <v>4</v>
      </c>
      <c r="B61" s="3"/>
      <c r="C61" s="21"/>
      <c r="D61" s="3">
        <f>SUM(D12:D60)</f>
        <v>0</v>
      </c>
      <c r="E61" s="10"/>
    </row>
  </sheetData>
  <sheetProtection password="F7B0" sheet="1" objects="1" scenarios="1"/>
  <hyperlinks>
    <hyperlink ref="E4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007</dc:creator>
  <cp:lastModifiedBy>007</cp:lastModifiedBy>
  <dcterms:created xsi:type="dcterms:W3CDTF">2016-04-01T14:02:06Z</dcterms:created>
  <dcterms:modified xsi:type="dcterms:W3CDTF">2016-10-17T19:23:53Z</dcterms:modified>
</cp:coreProperties>
</file>