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<sst xmlns="http://schemas.openxmlformats.org/spreadsheetml/2006/main" count="450" uniqueCount="288">
  <si>
    <t xml:space="preserve">            Карамель "УЛЕТНЫЙ ЛЕДЕНЕЦ"  3,0кг (Коммунарка)</t>
  </si>
  <si>
    <t xml:space="preserve">            Карамель "МОЛОЧНАЯ С ФУНДУКОМ"  3,0кг (Коммунарка)</t>
  </si>
  <si>
    <t xml:space="preserve">            Карамель "МОЛОЧНАЯ С АРАХИСОМ"  3,0кг (Коммунарка)</t>
  </si>
  <si>
    <t xml:space="preserve">            Карамель "МОЛОЧНАЯ С КОФЕ"  3,0кг (Коммунарка)</t>
  </si>
  <si>
    <t xml:space="preserve">            Карамель "МОЛОЧНАЯ"  3,0кг (Коммунарка)</t>
  </si>
  <si>
    <t xml:space="preserve">            Карамель "МОЛОЧНАЯ ВКУС СГУЩЕНКИ"  3,0кг (Коммунарка)</t>
  </si>
  <si>
    <t xml:space="preserve">            Карамель "МОЛОЧНАЯ ВКУС ПЛОМБИРА"  3,0кг (Коммунарка)</t>
  </si>
  <si>
    <t xml:space="preserve">            Карамель "ФРУТОМЕЛЬКА ВКУС КЛУБ.-СЛИВКИ"  3,0кг (Коммунарка)</t>
  </si>
  <si>
    <t xml:space="preserve">            Карамель "ФРУТОМЕЛЬКА ВКУС ЛИМОНА"  3,0кг (Коммунарка)</t>
  </si>
  <si>
    <t xml:space="preserve">            Карамель "ФРУТОМЕЛЬКА ВКУС Апельсин"  3,0кг (Коммунарка)</t>
  </si>
  <si>
    <t xml:space="preserve">            Карамель "ФРУТОМЕЛЬКА  Микс"  3,0кг (Коммунарка)</t>
  </si>
  <si>
    <t xml:space="preserve">            Карамель РЕЧНОЙ УСАЧ 3,0кг (Спартак)</t>
  </si>
  <si>
    <t xml:space="preserve">            Карамель Белым Белом 3,0кг (Спартак)</t>
  </si>
  <si>
    <t xml:space="preserve">            Карамель ХЭППИ КРАБ 3кг (Спартак)</t>
  </si>
  <si>
    <t xml:space="preserve">            Карамель ФРУКТОВОЕ АССОРТИ  3,0кг (Спартак)</t>
  </si>
  <si>
    <t xml:space="preserve">            Конфеты "КЛЮКВЕННЫЙ Грильяж" 3,0кг (Коммунарка)</t>
  </si>
  <si>
    <t xml:space="preserve">            Конфеты "КУЗНЕЧИК" 3,0кг (Коммунарка)</t>
  </si>
  <si>
    <t xml:space="preserve">            Конфеты "Минский Грильяж" 3,0кг (Коммунарка)</t>
  </si>
  <si>
    <t xml:space="preserve">            Конфеты "БЕРЕЗКА" 3,0кг (Коммунарка)</t>
  </si>
  <si>
    <t xml:space="preserve">            Конфеты "СОРВАНЕЦ" 3,0кг (Коммунарка)</t>
  </si>
  <si>
    <t xml:space="preserve">            Конфеты "БЕЛОРУССКИЕ"  3,0кг (Коммунарка)</t>
  </si>
  <si>
    <t xml:space="preserve">            Конфеты "КОММУНАРКА  Крупная" 4,0кг (Коммунарка)</t>
  </si>
  <si>
    <t xml:space="preserve">            Конфеты "КОММУНАРКА"  3,0кг (Коммунарка)</t>
  </si>
  <si>
    <t xml:space="preserve">            Конфеты "ПРИПЕВОЧКА"  3,0кг (Коммунарка)</t>
  </si>
  <si>
    <t xml:space="preserve">            Конфеты "Батончик "Коммунарка сливочный" 3,0кг</t>
  </si>
  <si>
    <t xml:space="preserve">            Конфеты "Батончик "Коммунарка шоколадный" 3,0кг</t>
  </si>
  <si>
    <t xml:space="preserve">            Конфеты "СНЕГИРИ"  2,0кг (Коммунарка)</t>
  </si>
  <si>
    <t xml:space="preserve">            Конфеты "Трюфель Сливочный"  композит 2,0кг (Коммунарка)</t>
  </si>
  <si>
    <t xml:space="preserve">            Конфеты "ЧЕРЕМУШКИ-ТОП"  3,0кг (Коммунарка)</t>
  </si>
  <si>
    <t xml:space="preserve">            Конфеты "Минчанка" 3,0кг (Коммунарка)</t>
  </si>
  <si>
    <t xml:space="preserve">            Конфеты Чернобровочка 3,0кг(Коммунарка)</t>
  </si>
  <si>
    <t xml:space="preserve">            Конфеты Беловежская Пуща 3,0кг(Коммунарка)</t>
  </si>
  <si>
    <t xml:space="preserve">            Конфеты На Фруктозе 3,0кг(Коммунарка)</t>
  </si>
  <si>
    <t xml:space="preserve">            Конфеты ДАРЫ ПОЛЕСЬЯ-КЛЮКВА 2,550кг (Спартак) полуб.</t>
  </si>
  <si>
    <t xml:space="preserve">            Конфеты ДАРЫ ПОЛЕСЬЯ-ЧЕРНИКА 2,550кг (Спартак) полуб.</t>
  </si>
  <si>
    <t xml:space="preserve">            Конфеты ДАРЫ ПОЛЕСЬЯ-ЧЕРНАЯ СМОРОДИНА 2,550кг полубочонок (Спартак)</t>
  </si>
  <si>
    <t xml:space="preserve">            Конфеты ДАРЫ ПОЛЕСЬЯ-РЯБИНА 2,550кг (Спартак) полуб.</t>
  </si>
  <si>
    <t xml:space="preserve">            Конфеты ДАРЫ ПОЛЕСЬЯ-МЕД 2,550кг (Спартак) полуб.</t>
  </si>
  <si>
    <t xml:space="preserve">            Конфеты ПОЛЕСЬЕ глазир.крупный корпус 3,4кг (Спартак)</t>
  </si>
  <si>
    <t xml:space="preserve">            Конфеты "ВИШЕНКА"  3,0кг (Спартак)</t>
  </si>
  <si>
    <t xml:space="preserve">            Конфеты АНАНАСНЫЕ 3,0кг (Спартак)</t>
  </si>
  <si>
    <t xml:space="preserve">            Конфеты ТРЮФФИ 3,0кг (Спартак)</t>
  </si>
  <si>
    <t xml:space="preserve">            Конфеты АНТОНОВКА 3,4кг (Спартак)</t>
  </si>
  <si>
    <t xml:space="preserve">            Конфеты ЭСКАМИНИО вкус  тирамису 3,0кг саше (Спартак)</t>
  </si>
  <si>
    <t xml:space="preserve">        Подарочные наборы </t>
  </si>
  <si>
    <t xml:space="preserve">            НАБОР Шоколада ЦВЕТЫ 200г (1/20шт) (Коммунарка)</t>
  </si>
  <si>
    <t xml:space="preserve">            Конфеты "ТРЮФЕЛИ" 300г (1/6шт) (Коммунарка)(в под.кор.)</t>
  </si>
  <si>
    <t xml:space="preserve">            Конфеты "ТРЮФЕЛЬ КАПУЧИНО" 360г (1/5шт) (Коммунарка)(в под.кор.)</t>
  </si>
  <si>
    <t xml:space="preserve">            НАБОР Конфет "НЕЖНЫЕ ЧУВСТВА" 270г (1/4шт) (Коммунарка)</t>
  </si>
  <si>
    <t xml:space="preserve">            НАБОР Конфет "РАДОСТЬ ВСТРЕЧИ" 270г (1/4шт) (Коммунарка)</t>
  </si>
  <si>
    <t xml:space="preserve">            Конфеты КОММУНАРКА ДЛЯ VIP 950г  (1/5шт) (Коммунарка)</t>
  </si>
  <si>
    <t xml:space="preserve">            Конфеты ЭСКАМИНИО  вкус ореха 141г (1/9шт)(Спартак)(в под.кор.)</t>
  </si>
  <si>
    <t xml:space="preserve">            Конфеты ЭСКАМИНИО сливочный вкус  141г (1/9шт)(Спартак)(в под.кор.)</t>
  </si>
  <si>
    <t xml:space="preserve">            Конфеты ЭСКАМИНИО вкус тирамису  141г (1/9шт)(Спартак)(в под.кор.)</t>
  </si>
  <si>
    <t xml:space="preserve">            Конфеты ЭСКАМИНИО со вкусом кофе  141г (1/9шт)(Спартак)(в под.кор.)</t>
  </si>
  <si>
    <t xml:space="preserve">            Конфеты ТРЮФФИ 200г (1/12шт) (Спартак)(в под.кор.)</t>
  </si>
  <si>
    <t xml:space="preserve">            НАБОР Конфет "СПАРТАК" 300г (1/6шт) (Спартак)</t>
  </si>
  <si>
    <t xml:space="preserve">            НАБОР Конфет "СПАРТАК" 375г (1/5шт) (Спартак)</t>
  </si>
  <si>
    <t xml:space="preserve">            Конфеты ВИШЕНКА 230г (1/8шт) (Спартак)(в под.кор.)</t>
  </si>
  <si>
    <t xml:space="preserve">            Конфеты "Шоколадные бутылочки с вишн.ликером" 178г  (1/6шт) (Спартак)</t>
  </si>
  <si>
    <t xml:space="preserve">            Набор конфет "ИМПРЕССО"  Белые 848г  (1/2шт) (Спартак)</t>
  </si>
  <si>
    <t xml:space="preserve">            Набор конфет "ИМПРЕССО"  Черные 848г  (1/2шт) (Спартак)</t>
  </si>
  <si>
    <t xml:space="preserve">            Набор конфет "ИМПРЕССО"  Красные 848г  (1/2шт) (Спартак)</t>
  </si>
  <si>
    <t xml:space="preserve">            Набор конфет "ИМПРЕССО"  Белые 424г  (1/4шт) (Спартак)</t>
  </si>
  <si>
    <t xml:space="preserve">            Набор конфет "ИМПРЕССО"  Черные 424г  (1/4шт) (Спартак)</t>
  </si>
  <si>
    <t xml:space="preserve">            Набор конфет "ИМПРЕССО"  Красные 424г  (1/4шт) (Спартак)</t>
  </si>
  <si>
    <t xml:space="preserve">        Шоколад, какао </t>
  </si>
  <si>
    <t xml:space="preserve">            Шоколад КОММУНАРКА С Вишневым СОКОМ 200г (1/17шт) (Коммунарка)</t>
  </si>
  <si>
    <t xml:space="preserve">            Шоколад ТРЮФЕЛЬНЫЙ ЭЛИТ 200г (1/17шт) (Коммунарка)</t>
  </si>
  <si>
    <t xml:space="preserve">            Шоколад КОММУНАРКА Классический 200г (1/17шт)</t>
  </si>
  <si>
    <t xml:space="preserve">            Шоколад КОММУНАРКА со вкусом капучино ЭЛИТ 200г (1/17шт)</t>
  </si>
  <si>
    <t xml:space="preserve">            Шоколад КОММУНАРКА Горький 200г (1/17шт)</t>
  </si>
  <si>
    <t xml:space="preserve">            Шоколад КОММУНАРКА Молочный 200г (1/17шт)</t>
  </si>
  <si>
    <t xml:space="preserve">            Шоколад БЕЛОВЕЖСКАЯ ПУЩА ЭЛИТ 200г (1/17шт) (Коммунарка)</t>
  </si>
  <si>
    <t xml:space="preserve">            Шоколад БЕЛОВЕЖСКАЯ ПУЩА 100г (1/28шт) (Коммунарка)</t>
  </si>
  <si>
    <t xml:space="preserve">            Шоколад КОММУНАРКА С АПЕЛЬСИНОВЫМ СОКОМ 200г (1/17шт) (Коммунарка)</t>
  </si>
  <si>
    <t xml:space="preserve">            Шоколад КОММУНАРКА С КЛУБНИЧНЫМ СОКОМ 200г (1/17шт) (Коммунарка)</t>
  </si>
  <si>
    <t xml:space="preserve">            Шоколад КОММУНАРКА С ШОКОЛАДНОЙ начинкой 200г (1/17шт) (Коммунарка)</t>
  </si>
  <si>
    <t xml:space="preserve">            Шоколад ГЕНЕРАЛЬСКИЙ 100г (1/28шт) (Коммунарка)</t>
  </si>
  <si>
    <t xml:space="preserve">            Шоколад КОММУНАРКА Молочный 20г (1/150шт)</t>
  </si>
  <si>
    <t xml:space="preserve">            Шоколад "PLAN B" с вишней и перцем 90г (1/20шт)  (Коммунарка)</t>
  </si>
  <si>
    <t xml:space="preserve">            Шоколад "PLAN B" с морской солью 90г (1/20шт)  (Коммунарка)</t>
  </si>
  <si>
    <t xml:space="preserve">            Шоколад "PLAN B" с натуральным кофе 90г (1/20шт)  (Коммунарка)</t>
  </si>
  <si>
    <t xml:space="preserve">            Шоколад "PLAN B" молочный с печеньем и карамелью 90г (1/20шт)  (Коммунарка)</t>
  </si>
  <si>
    <t xml:space="preserve">            Какао-порошок "КОММУНАРКА" 150гр/40</t>
  </si>
  <si>
    <t xml:space="preserve">            Шоколад "СПАРТАК МОЛОЧНЫЙ" 500г (1/3шт) эт.крафт</t>
  </si>
  <si>
    <t xml:space="preserve">            Шоколад "СПАРТАК МОЛОЧНЫЙ" 1000г (1/2шт) эт.крафт</t>
  </si>
  <si>
    <t xml:space="preserve">            Шоколад "СПАРТАК ГОРЬКИЙ" 59% 500г (1/3шт) эт.крафт</t>
  </si>
  <si>
    <t xml:space="preserve">            Шоколад "СПАРТАК ГОРЬКИЙ"  59% 1000г (1/2шт) эт.крафт</t>
  </si>
  <si>
    <t xml:space="preserve">            Шоколад "СПАРТАК" Горький-Элитный" 72% 500г (1/3шт) эт.крафт</t>
  </si>
  <si>
    <t xml:space="preserve">            Шоколад "СПАРТАК" Горький-Элитный"  72% 1000г (1/2шт) эт.крафт</t>
  </si>
  <si>
    <t xml:space="preserve">            Шоколад "СПАРТАК" Горький-Элитный" 90% 500г (1/3шт) эт.крафт</t>
  </si>
  <si>
    <t xml:space="preserve">            Шоколад "СПАРТАК" Горький-Элитный" 90 %1000г (1/2шт) эт.крафт</t>
  </si>
  <si>
    <t xml:space="preserve">            Шоколад "СПАРТАК" ПОРИСТЫЙ Горький-Элит 75г (1/16шт) пенал</t>
  </si>
  <si>
    <t xml:space="preserve">            Шоколад "ДЕТСКИЙ" 20г (1/72шт) (Спартак)</t>
  </si>
  <si>
    <t xml:space="preserve">            Шоколад "СПАРТАК Горький"  20г (1/72шт) </t>
  </si>
  <si>
    <t xml:space="preserve">            Шоколад "СПАРТАК Молочный"  20г (1/72шт) </t>
  </si>
  <si>
    <t xml:space="preserve">            Шоколад "ПОМАДНО-СЛИВОЧНАЯ начинка" 48г (1/52шт) (Спартак)</t>
  </si>
  <si>
    <t xml:space="preserve">            Батончик Спартак с мягкой карамелью , 48г флоу-пак, шоу-бокс</t>
  </si>
  <si>
    <t xml:space="preserve">            Батончик Спартак с мягкой карамелью и арахисом , 50г флоу-пак, шоу-бокс</t>
  </si>
  <si>
    <t xml:space="preserve">         Батончик-мюсли Злаки с вишней частично глазированный , 37г флоу-пак</t>
  </si>
  <si>
    <t xml:space="preserve">         Батончик-мюсли Злаки с клюквой частично глазированный , 37г флоу-пак</t>
  </si>
  <si>
    <t xml:space="preserve">        Вафли, печенье </t>
  </si>
  <si>
    <t xml:space="preserve">            Спартак ВАФЛИ ХАЛВИЧНЫЕ 100г (1/45шт)</t>
  </si>
  <si>
    <t xml:space="preserve">            Спартак ВАФЛИ ЧЕРНИЧНЫЕ 100г (1/45шт)</t>
  </si>
  <si>
    <t xml:space="preserve">            Спартак ВАФЛИ АНАНАСНЫЕ 100г (1/45шт) </t>
  </si>
  <si>
    <t xml:space="preserve">            Спартак ВАФЛИ АПЕЛЬСИННЫЕ 100г (1/45шт)</t>
  </si>
  <si>
    <t xml:space="preserve">            Спартак ВАФЛИ ЛИМОННЫЕ 100г (1/45шт)</t>
  </si>
  <si>
    <t xml:space="preserve">            Спартак ПЕЧЕНЬЕ АПЕЛЬСИНОВОЕ 90г (1/37шт)</t>
  </si>
  <si>
    <t xml:space="preserve">            Спартак ПЕЧЕНЬЕ ВАНИЛЬНОЕ 100г (1/37шт)</t>
  </si>
  <si>
    <t xml:space="preserve">            Спартак ПЕЧЕНЬЕ К ЧАЮ 100г (1/37шт)</t>
  </si>
  <si>
    <t xml:space="preserve">            Спартак ПЕЧЕНЬЕ САХАРНОЕ 100г (1/37шт)</t>
  </si>
  <si>
    <t>ХИТ ПРОДАЖ!!!</t>
  </si>
  <si>
    <t xml:space="preserve">            Шоколад "СПАРТАК МОЛОЧНЫЙ" 90г (1/28шт) эт.крафт</t>
  </si>
  <si>
    <t xml:space="preserve">            Шоколад "СПАРТАК ГОРЬКИЙ"  59% 90г (1/28шт) эт.крафт</t>
  </si>
  <si>
    <t xml:space="preserve">            Шоколад "СПАРТАК" Горький-Элитный" 72% 90г (1/28шт) эт.крафт</t>
  </si>
  <si>
    <t xml:space="preserve">            Шоколад "СПАРТАК" Горький-Элитный" 90% 90г (1/28шт) эт.крафт</t>
  </si>
  <si>
    <t xml:space="preserve">            Шоколад "БЕЛЫЙ" 90г (1/28шт) конверт  (Спартак)</t>
  </si>
  <si>
    <t xml:space="preserve">            Шоколад "ДЕТСКИЙ" 90г (1/28шт) конверт  (Спартак)</t>
  </si>
  <si>
    <t xml:space="preserve">            Шоколад "СПАРТАК" Горький-Элитный"  72 %90г пенал (1/25шт)</t>
  </si>
  <si>
    <t xml:space="preserve">            Шоколад "СПАРТАК" Горький-Элитный"  90 %90г пенал (1/25шт)</t>
  </si>
  <si>
    <t xml:space="preserve">            Шоколад "ЛЮКС" 90г (1/25шт) пенал (Спартак)</t>
  </si>
  <si>
    <t xml:space="preserve">            Шоколад "СПАРТАК ГОРЬКИЙ" с фундуком 90г (1/20шт) пенал</t>
  </si>
  <si>
    <t xml:space="preserve">            Шоколад "СПАРТАК ГОРЬКИЙ" с миндалем 90г (1/20шт) пенал</t>
  </si>
  <si>
    <t xml:space="preserve">            Шоколад "СПАРТАК МОЛОЧНЫЙ" с фундуком 90г (1/20шт) пенал</t>
  </si>
  <si>
    <t xml:space="preserve">            Шоколад "СПАРТАК МОЛОЧНЫЙ" с миндалем 90г (1/20шт) пенал</t>
  </si>
  <si>
    <t xml:space="preserve">            Шоколад "СПАРТАК МОЛОЧНЫЙ" с арахисом 90г (1/20шт) пенал</t>
  </si>
  <si>
    <t xml:space="preserve">            Шоколад "СПАРТАК МОЛОЧНЫЙ" с изюмом 90г (1/20шт) пенал</t>
  </si>
  <si>
    <t xml:space="preserve">            Шоколад "СПАРТАК ГОРЬКИЙ" с арах. и изюмом 90г (1/20шт) пенал</t>
  </si>
  <si>
    <t xml:space="preserve">            Спартак ВАФЛИ НА Сорбите 100г (1/45шт)</t>
  </si>
  <si>
    <t xml:space="preserve">            Спартак ПЕЧЕНЬЕ на Сорбите 100г (1/37шт)</t>
  </si>
  <si>
    <t xml:space="preserve">            Набор конфет "Маэстро.....для Вас"  360г  (1/4шт) (Коммунарка)</t>
  </si>
  <si>
    <t xml:space="preserve">            Шоколад "СПАРТАК Горький" 59% 90г пенал (1/25шт)</t>
  </si>
  <si>
    <t xml:space="preserve">         Карамель Вкус Барбариса 3,0кг (Коммунарка)</t>
  </si>
  <si>
    <t xml:space="preserve">         Карамель Вкуса Дюшеса 3,0кг(Коммунарка)</t>
  </si>
  <si>
    <t xml:space="preserve">         Карамель Вкуса Мяты 3,0кг(Коммунарка)</t>
  </si>
  <si>
    <t xml:space="preserve">            Карамель Снежок 6,5кг(Спартак)</t>
  </si>
  <si>
    <t xml:space="preserve">            Карамель ФРУКТОВО-ЯГОДНАЯ в сахаре открытая 5,0кг (Спартак)</t>
  </si>
  <si>
    <t xml:space="preserve">           Набор конфет "Романс.....для Вас"  350г  (1/4шт) (Коммунарка)</t>
  </si>
  <si>
    <t xml:space="preserve">            Шоколад "PLAN B" молочный с цельн. фундуком и изюмом 90г (1/20шт)  (Коммунарка)</t>
  </si>
  <si>
    <t xml:space="preserve">            Шоколад "ПОМАДНО-ШОКОЛАДНАЯ начинка" 48г (1/52шт) (Спартак)</t>
  </si>
  <si>
    <t xml:space="preserve">            Шоколад "ШОКОЛАДНАЯ начинка" 48г (1/52шт) (Спартак)</t>
  </si>
  <si>
    <t xml:space="preserve">            Батончик Спартак с фундуком , 45г флоу-пак, шоу-бокс</t>
  </si>
  <si>
    <t xml:space="preserve">         Батончик-мюсли Злаки с персиком частично глазированный , 37г флоу-пак</t>
  </si>
  <si>
    <t>весь ассортимент шоколада,вафель,печенья и наборов</t>
  </si>
  <si>
    <t xml:space="preserve">  можно поштучно</t>
  </si>
  <si>
    <t>комментарии</t>
  </si>
  <si>
    <t>89299165725@mail.ru</t>
  </si>
  <si>
    <t xml:space="preserve">        Конфеты (вес.) </t>
  </si>
  <si>
    <t xml:space="preserve">            Шоколад "СПАРТАК" ПОРИСТЫЙ молочный 75г (1/16шт) пенал</t>
  </si>
  <si>
    <t xml:space="preserve">            Шоколад "СПАРТАК" ПОРИСТЫЙ молочно-орех. 75г (1/16шт) пенал</t>
  </si>
  <si>
    <t xml:space="preserve">            Спартак ВАФЛИ "Белорусские" со вкусом вареной сгущенки 89г (1/54шт)</t>
  </si>
  <si>
    <t xml:space="preserve">            Спартак ВАФЛИ "Белорусские" с молочно-шоколадной начинкой 89г (1/54шт)</t>
  </si>
  <si>
    <t xml:space="preserve">            Спартак ПЕЧЕНЬЕ МОСКОВСКИЕ ХЛЕБЦЫ  200г (1/10шт)</t>
  </si>
  <si>
    <t xml:space="preserve">            Конфеты "Нежное Суфле-Вишневое" 3,0кг (Коммунарка)</t>
  </si>
  <si>
    <t xml:space="preserve">            Конфеты "Нежное суфле- Яблочное" 3,0кг  (Коммунарка)</t>
  </si>
  <si>
    <t xml:space="preserve">            Конфеты глаз. Заодно №1  Молочная помадка с земляничным 4,0 кг (Коммунарка)</t>
  </si>
  <si>
    <t xml:space="preserve">            Конфеты глаз. Заодно №2  Молочное желе с карамелью 4,0 кг (Коммунарка)</t>
  </si>
  <si>
    <t xml:space="preserve">            Конфеты глаз. Заодно №3  Коньячный тоффи-бум 4,0 кг (Коммунарка)</t>
  </si>
  <si>
    <t xml:space="preserve">            Конфеты глаз. Заодно №5 Ванильная нуга с грушей и корицей 4,0 кг (Коммунарка)</t>
  </si>
  <si>
    <t xml:space="preserve">            Конфеты глаз. Заодно №6 Панна-котта с черн.смородиной 4,0 кг (Коммунарка)</t>
  </si>
  <si>
    <t xml:space="preserve">            Конфеты глаз. Заодно №7  Арахисовая нуга с тоффи 4,0 кг (Коммунарка)</t>
  </si>
  <si>
    <t xml:space="preserve">            Конфеты глаз. Заодно №8 Японская вишня 4,0 кг (Коммунарка)</t>
  </si>
  <si>
    <t xml:space="preserve">            Конфеты глаз. Заодно №9 Банановая нуга с клубничн.желе 4,0 кг (Коммунарка)</t>
  </si>
  <si>
    <t xml:space="preserve">            Конфеты глаз. Заодно №12 Сахарный апельсин с коньяком 4,0 кг (Коммунарка)</t>
  </si>
  <si>
    <t xml:space="preserve">            Ирис "Сорванец" мягкий 4,0кг (Коммунарка)</t>
  </si>
  <si>
    <t xml:space="preserve">            Конфеты "Сорванец" мягкая карамель с орешками 4,0кг (Коммунарка)</t>
  </si>
  <si>
    <t xml:space="preserve">            Конфеты "Сорванец" Нуга сахарная с орешками 3,0кг (Коммунарка)</t>
  </si>
  <si>
    <t xml:space="preserve">            Конфеты "Сорванец" Нуга сахарная с цукатами 3,0кг (Коммунарка)</t>
  </si>
  <si>
    <t xml:space="preserve">            Конфеты "Сорванец" Нуга с шоколадкой 3,0кг (Коммунарка)</t>
  </si>
  <si>
    <t xml:space="preserve">            Конфеты ЭСКАМИНИО сливочный вкус  3,0кг саше (Спартак)</t>
  </si>
  <si>
    <t xml:space="preserve">           НАБОР Конфет "Дары Полесья" 141г (1/10шт) (Спартак)</t>
  </si>
  <si>
    <t xml:space="preserve">           Шоколад "МОЛОЧНЫЙ" Коммунарка 90г (1/28шт) эт.крафт</t>
  </si>
  <si>
    <t xml:space="preserve">             Спартак ВАФЛИ "Белорусские" с кремовой начинкой 89г (1/54шт)</t>
  </si>
  <si>
    <t xml:space="preserve">            Набор конфет БЕЛАЯ РУСЬ 635г(Коммунарка)</t>
  </si>
  <si>
    <t xml:space="preserve">            Набор конфет ХРАМЫ БЕЛОЙ РУСИ 650г(Коммунарка)</t>
  </si>
  <si>
    <t xml:space="preserve">            Набор конфет "Спартак", 750 г кор.терм.пл.,пакет(Спартак)</t>
  </si>
  <si>
    <t xml:space="preserve">           Шоколад "Горький" Коммунарка 90г (1/28шт) эт.крафт</t>
  </si>
  <si>
    <t xml:space="preserve">            Спартак ВАФЛИ СЛИВОЧНЫЕ 72г (1/45шт)</t>
  </si>
  <si>
    <t>вес</t>
  </si>
  <si>
    <t>цена</t>
  </si>
  <si>
    <t>цена за кг</t>
  </si>
  <si>
    <t xml:space="preserve">            Карамель "Минская"  6,5кг (Коммунарка)</t>
  </si>
  <si>
    <t xml:space="preserve">            Карамель "Мишка на полянке"  6,5кг (Коммунарка)</t>
  </si>
  <si>
    <t xml:space="preserve">            Карамель ТРАВУШКА-МУРАВУШКА  6,5кг (Спартак)</t>
  </si>
  <si>
    <t xml:space="preserve">            Конфеты "Малышок"  3,0кг (Коммунарка)</t>
  </si>
  <si>
    <t xml:space="preserve">            Конфеты "ГРИЛЬЯЖ с  Арахисом" 3,0кг (Комунарка)</t>
  </si>
  <si>
    <t xml:space="preserve">            Конфеты "Трюфели "  композит 2,0кг (Коммунарка)</t>
  </si>
  <si>
    <t xml:space="preserve">           Конфеты "ОСЕННИЕ" комп. 3,0кг (Коммунарка)</t>
  </si>
  <si>
    <t xml:space="preserve">           Конфеты "ЦИТРОН-ТОП"  3,0кг (Коммунарка)</t>
  </si>
  <si>
    <t xml:space="preserve">            Конфеты Столичные Элит 3,0кг(Коммунарка)</t>
  </si>
  <si>
    <t xml:space="preserve">            Конфеты Мишка на поляне крупная 4,0кг(Коммунарка)</t>
  </si>
  <si>
    <t xml:space="preserve">            Конфеты Кара-Кум 3,0кг(Коммунарка)</t>
  </si>
  <si>
    <t xml:space="preserve">            Конфеты "Белочка" Лесная 3,0кг (Спартак)</t>
  </si>
  <si>
    <t xml:space="preserve">            Конфеты "Балет"  3,0кг (Коммунарка)</t>
  </si>
  <si>
    <t xml:space="preserve">            Конфеты "Маска Карнавальная"  3,5кг (Коммунарка)</t>
  </si>
  <si>
    <t xml:space="preserve">            Конфеты "Птичье Молоко" 2кг (Коммунарка)</t>
  </si>
  <si>
    <t xml:space="preserve">            Конфеты "Аленка " 3кг (Коммунарка)</t>
  </si>
  <si>
    <t xml:space="preserve">            Конфеты "Красная шапочка" 3,0кг (Коммунарка)</t>
  </si>
  <si>
    <t xml:space="preserve">            Конфеты ЮЖНАЯ НОЧЬ  7,0кг (Коммунарка)</t>
  </si>
  <si>
    <t xml:space="preserve">            Конфеты ДУБРАВУШКА 3,0кг (Спартак)</t>
  </si>
  <si>
    <t xml:space="preserve">            Карамель "Каравелла" 6,5кг (Спартак)</t>
  </si>
  <si>
    <t xml:space="preserve">            Карамель "Лимонный ХИТ" 6,5кг (Спартак)</t>
  </si>
  <si>
    <t xml:space="preserve">            Карамель "Яблочный ХИТ" 6,5кг (Спартак)</t>
  </si>
  <si>
    <t xml:space="preserve">            Конфеты  вафельные"Любимая Аленка"  5,0кг (Коммунарка)</t>
  </si>
  <si>
    <t xml:space="preserve">            Карамель "Крабовые шейки"  6,5кг (Спартак)</t>
  </si>
  <si>
    <t xml:space="preserve">            Конфеты "Красный Мак ТОП"  3,5кг (Спартак)</t>
  </si>
  <si>
    <t xml:space="preserve">            Конфеты "БАЯДЕРКА" 3,5кг (Спартак)</t>
  </si>
  <si>
    <t xml:space="preserve">            Конфеты "Петрушка"  3,4кг (Спартак)</t>
  </si>
  <si>
    <t xml:space="preserve">            Конфеты глазир. БЕЛЫМ-БЕЛО  3,0кг (Спартак)</t>
  </si>
  <si>
    <t xml:space="preserve">            Конфеты Аэрофлотские 3,0кг(Спартак)</t>
  </si>
  <si>
    <t xml:space="preserve">            Конфеты "Маска ТОП"  3,5кг (Спартак)</t>
  </si>
  <si>
    <t xml:space="preserve">            Набор конфет Столичный 810г(Коммунарка)</t>
  </si>
  <si>
    <t xml:space="preserve">            Набор конфет БЕЛОВЕЖСКАЯ ПУЩА 1060г(Коммунарка)</t>
  </si>
  <si>
    <t xml:space="preserve">            Набор конфет БЕЛОРУССКИЙ СУВЕНИР 905г(Коммунарка)</t>
  </si>
  <si>
    <t xml:space="preserve">            Набор конфет "Аленка"  300г  (1/8шт) (Коммунарка)</t>
  </si>
  <si>
    <t xml:space="preserve">            Набор конфет "Красная шапочка"  300г  (1/8шт) (Коммунарка)</t>
  </si>
  <si>
    <t xml:space="preserve">            Набор конфет "Вечерний Минск"  330г   (1/4шт) (Коммунарка)</t>
  </si>
  <si>
    <t xml:space="preserve">            Набор конфет "Любимый Город"  200г  (1/20шт) (Коммунарка)</t>
  </si>
  <si>
    <t xml:space="preserve">            НАБОР конфет подарочный АССОРТИ  171г (1/8шт) (Спартак)</t>
  </si>
  <si>
    <t xml:space="preserve">            Конфеты "Птичье молоко" 330г  (1/10шт) (Спартак)</t>
  </si>
  <si>
    <t xml:space="preserve">           Конфеты "Шоколадные бутылочки с ликером" 168г  (1/6шт) (Спартак)</t>
  </si>
  <si>
    <t xml:space="preserve">            Шоколад КОММУНАРКА "Любимая Аленка" 200г (1/17шт)</t>
  </si>
  <si>
    <t xml:space="preserve">            Шоколад КОММУНАРКА "Столичный" 200г (1/17шт)</t>
  </si>
  <si>
    <t xml:space="preserve">            Шоколад КОММУНАРКА "Любимая Аленка" 100г (1/28шт)</t>
  </si>
  <si>
    <t xml:space="preserve">            Шоколад КОММУНАРКА "Столичный" 100г (1/28шт)</t>
  </si>
  <si>
    <t xml:space="preserve">            Шоколад КОММУНАРКА Горький 20г (1/150шт)</t>
  </si>
  <si>
    <t xml:space="preserve">            Шоколад "Аленка" 90г (1/28шт) конверт  (Спартак)</t>
  </si>
  <si>
    <t xml:space="preserve">            Шоколад "ЛЮКС" темный десертный 20г (1/72шт) (Спартак)</t>
  </si>
  <si>
    <t xml:space="preserve">            Шоколад КОММУНАРКА "Любимая Аленка" 20г (1/150шт)</t>
  </si>
  <si>
    <t xml:space="preserve">            Шоколад КОММУНАРКА "Красная Шапочка" 20г (1/150шт)</t>
  </si>
  <si>
    <t xml:space="preserve">            Шоколад КОММУНАРКА "Красная Шапочка" 40г (1/30шт)</t>
  </si>
  <si>
    <t xml:space="preserve">        Батончики вафельные СПАРТАК "ШТОРМ" 35г (1/160шт) </t>
  </si>
  <si>
    <t xml:space="preserve">        Батончики вафельные СПАРТАК "МЕРКУРИЙ" 35г (1/154шт) </t>
  </si>
  <si>
    <t xml:space="preserve">        Конфеты "Аэрофлотские"  (1/144шт/ 45г) флоу-пак (Спартак), шт</t>
  </si>
  <si>
    <t xml:space="preserve">        Конфеты "Красная шапочка"  (1/144шт/ 45г) флоу-пак (Коммунарка), шт</t>
  </si>
  <si>
    <t xml:space="preserve">        Конфеты батончиик "Птичье молоко"  сливочные 38г (1/50шт) (Коммунарка)</t>
  </si>
  <si>
    <t xml:space="preserve">       Конфеты батончик "Птичье молоко"  черносмор. 28г (1/50шт) (Коммунарка)</t>
  </si>
  <si>
    <t xml:space="preserve">            Спартак ВАФЛИ ЮЖНЫЕ ТОП 100г (1/90шт)</t>
  </si>
  <si>
    <t xml:space="preserve">           Спартак ВАФЛИ ЧЕРНОМОРСКИЕ ТОП 72г (1/54шт) </t>
  </si>
  <si>
    <t xml:space="preserve">            Спартак ВАФЛИ АРТЕК ТОП 72г (1/90шт)</t>
  </si>
  <si>
    <t xml:space="preserve">            Спартак ВАФЛИ ВОСТОЧНЫЕ 100г (1/90шт) </t>
  </si>
  <si>
    <t xml:space="preserve">            Спартак ПЕЧЕНЬЕ ЛИМОННОЕ 90г (1/37шт)</t>
  </si>
  <si>
    <t xml:space="preserve">            Спартак ПЕЧЕНЬЕ Мария 140г (1/36шт)</t>
  </si>
  <si>
    <t xml:space="preserve">           Спартак ПЕЧЕНЬЕ "КРОКЕТ" 170г (1/36шт)</t>
  </si>
  <si>
    <t xml:space="preserve">           Спартак ПЕЧЕНЬЕ ШАХМАТНОЕ 100г (1/37шт)</t>
  </si>
  <si>
    <t xml:space="preserve">            Спартак ПЕЧЕНЬЕ "Чудо Утро" имбирное 150г (1/12шт)</t>
  </si>
  <si>
    <t xml:space="preserve">            Спартак ПЕЧЕНЬЕ "Чудо Утро" с мёдом 150г (1/12шт)</t>
  </si>
  <si>
    <t xml:space="preserve">            Спартак ПЕЧЕНЬЕ "Чудо Утро" с молоком 150г (1/12шт)</t>
  </si>
  <si>
    <t xml:space="preserve">            Спартак ПЕЧЕНЬЕ ЮБИЛЕЙНОЕ медовое с овсянными хлопьями 200г (1/22шт)</t>
  </si>
  <si>
    <t xml:space="preserve">            Спартак ПЕЧЕНЬЕ ЮБИЛЕЙНОЕ с кунжутом 200г (1/22шт)</t>
  </si>
  <si>
    <t xml:space="preserve">            Спартак ПЕЧЕНЬЕ Юбилейное 200г (1/22шт)</t>
  </si>
  <si>
    <t xml:space="preserve">           Спартак ПЕЧЕНЬЕ "МАРИЯ" 4,0кг</t>
  </si>
  <si>
    <t xml:space="preserve">            Спартак ПЕЧЕНЬЕ ЮБИЛЕЙНОЕ медовое с овсян.хлопьями 5,0 кг </t>
  </si>
  <si>
    <t>заказ</t>
  </si>
  <si>
    <t>в штуках</t>
  </si>
  <si>
    <t>итого</t>
  </si>
  <si>
    <t xml:space="preserve">            Конфеты "Мишка на полянке" 3,0кг (Коммунарка)</t>
  </si>
  <si>
    <t xml:space="preserve">            Конфеты "Милашка"  5,0кг (Коммунарка)</t>
  </si>
  <si>
    <t xml:space="preserve">            Конфеты "Батончик "Коммунарка с какао" 3,0кг</t>
  </si>
  <si>
    <t xml:space="preserve">            Конфеты "Батончик "Любимая Аленка" с халвой 6,0кг</t>
  </si>
  <si>
    <t xml:space="preserve">            Конфеты МЯГКИЙ ГРИЛЬЯЖ НА АРАХИСЕ 3,5кг (Спартак)</t>
  </si>
  <si>
    <t xml:space="preserve">            Конфеты "Белорусская картошка" 2,0кг (Коммунарка)</t>
  </si>
  <si>
    <t xml:space="preserve">            Конфеты "Дуэт"  5,0кг (Спартак) </t>
  </si>
  <si>
    <t xml:space="preserve">            Конфеты "Спартак" с помадно-сливочной нач. 3,0кг (Спартак)</t>
  </si>
  <si>
    <t>фасовка 500г</t>
  </si>
  <si>
    <t>Карамель "МОЛОЧНАЯ С КОФЕ"  500 г (1/6шт) (Коммунарка) СФ</t>
  </si>
  <si>
    <t>Конфеты "СОРВАНЕЦ" 500 г (1/6шт) (Коммунарка) СФ</t>
  </si>
  <si>
    <t>Конфеты "БЕЛОРУССКИЕ"  500 г (1/6шт) (Коммунарка) СФ</t>
  </si>
  <si>
    <t>Конфеты "КОММУНАРКА"  мелкая 500 г(1/6 шт)  (Коммунарка) СФ</t>
  </si>
  <si>
    <t>Конфеты "Батончик "Коммунарка сливочный" 500г (1/6шт) СФ</t>
  </si>
  <si>
    <t>Конфеты "Минчанка" 500 г (1/6шт) (Коммунарка) СФ</t>
  </si>
  <si>
    <t>Конфеты "БЕЛОВЕЖСКАЯ ПУЩА"  500 г (1/6шт) (Коммунарка) СФ</t>
  </si>
  <si>
    <t>Конфеты "Любимая Аленка"  500 г (1/6шт) (Коммунарка) СФ</t>
  </si>
  <si>
    <t>Конфеты ДАРЫ ПОЛЕСЬЯ-РЯБИНА 500 г (1/5шт) (Спартак) полуб. СФ</t>
  </si>
  <si>
    <t xml:space="preserve">            НАБОР Конфет "СПАРТАК" 220г (1/8шт) (Спартак)</t>
  </si>
  <si>
    <t xml:space="preserve">           Набор шоколада "Спадчына Белорусь" 360г  (1/6шт) (Спартак)</t>
  </si>
  <si>
    <t xml:space="preserve">           НАБОР Конфет "Дары Полесья" 282г (1/6шт) (Спартак)</t>
  </si>
  <si>
    <t xml:space="preserve">           НАБОР Конфет "Мушкетеры" 180г (1/8шт) (Спартак)</t>
  </si>
  <si>
    <t xml:space="preserve">           НАБОР Конфет "Cioccolatini" Pink 135г (1/12шт) (Спартак)</t>
  </si>
  <si>
    <t xml:space="preserve">            Шоколад ТРЮФЕЛЬНЫЙ ЭЛИТ Молочный 200г (1/17шт) (Коммунарка)</t>
  </si>
  <si>
    <t xml:space="preserve">           Шоколад КОММУНАРКА Горький элит "Любимый город" 200г (1/17шт)</t>
  </si>
  <si>
    <t xml:space="preserve">            Шоколад "Мишка на полянке" 100г (1/28шт) </t>
  </si>
  <si>
    <t xml:space="preserve">            Шоколад КОММУНАРКА "Трюфельный элит" 50г (1/30шт)</t>
  </si>
  <si>
    <t xml:space="preserve">            Шоколад "Сорванец" взрывная карамель со вк. апельсина  90г (1/20шт) (Коммунарка)</t>
  </si>
  <si>
    <t xml:space="preserve">            Шоколад "Сорванец" с кислыми мармеладками  90г (1/20шт) (Коммунарка)</t>
  </si>
  <si>
    <t xml:space="preserve">           Шоколад "Сорванец" с цветным драже  90г (1/20шт) (Коммунарка)</t>
  </si>
  <si>
    <t xml:space="preserve">            Шоколад "СПАРТАК" Молочный 90г (1/25шт) пенал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</si>
</sst>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2" fontId="39" fillId="34" borderId="10" xfId="0" applyNumberFormat="1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 horizontal="left"/>
    </xf>
    <xf numFmtId="2" fontId="39" fillId="33" borderId="10" xfId="0" applyNumberFormat="1" applyFont="1" applyFill="1" applyBorder="1" applyAlignment="1">
      <alignment horizontal="center" vertical="top" wrapText="1"/>
    </xf>
    <xf numFmtId="0" fontId="4" fillId="0" borderId="10" xfId="53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2" fontId="39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34" borderId="10" xfId="53" applyFont="1" applyFill="1" applyBorder="1" applyAlignment="1">
      <alignment horizontal="left"/>
      <protection/>
    </xf>
    <xf numFmtId="2" fontId="50" fillId="34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left" vertical="top" wrapText="1"/>
    </xf>
    <xf numFmtId="2" fontId="39" fillId="35" borderId="10" xfId="0" applyNumberFormat="1" applyFont="1" applyFill="1" applyBorder="1" applyAlignment="1">
      <alignment horizontal="center" vertical="top" wrapText="1"/>
    </xf>
    <xf numFmtId="2" fontId="39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52" fillId="35" borderId="10" xfId="0" applyNumberFormat="1" applyFont="1" applyFill="1" applyBorder="1" applyAlignment="1">
      <alignment horizontal="left" vertical="top" wrapText="1"/>
    </xf>
    <xf numFmtId="2" fontId="52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left" vertical="top" wrapText="1"/>
    </xf>
    <xf numFmtId="2" fontId="39" fillId="35" borderId="11" xfId="0" applyNumberFormat="1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/>
    </xf>
    <xf numFmtId="0" fontId="29" fillId="35" borderId="10" xfId="0" applyNumberFormat="1" applyFont="1" applyFill="1" applyBorder="1" applyAlignment="1">
      <alignment horizontal="left" vertical="top" wrapText="1"/>
    </xf>
    <xf numFmtId="2" fontId="27" fillId="35" borderId="10" xfId="0" applyNumberFormat="1" applyFont="1" applyFill="1" applyBorder="1" applyAlignment="1">
      <alignment horizontal="center" vertical="top" wrapText="1"/>
    </xf>
    <xf numFmtId="2" fontId="27" fillId="35" borderId="10" xfId="0" applyNumberFormat="1" applyFont="1" applyFill="1" applyBorder="1" applyAlignment="1">
      <alignment horizontal="center"/>
    </xf>
    <xf numFmtId="0" fontId="30" fillId="35" borderId="10" xfId="42" applyFont="1" applyFill="1" applyBorder="1" applyAlignment="1">
      <alignment horizontal="center"/>
    </xf>
    <xf numFmtId="0" fontId="27" fillId="35" borderId="10" xfId="0" applyFont="1" applyFill="1" applyBorder="1" applyAlignment="1" applyProtection="1">
      <alignment horizontal="center"/>
      <protection locked="0"/>
    </xf>
    <xf numFmtId="0" fontId="39" fillId="35" borderId="10" xfId="0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5" fillId="35" borderId="10" xfId="0" applyNumberFormat="1" applyFont="1" applyFill="1" applyBorder="1" applyAlignment="1">
      <alignment horizontal="left" vertical="center" wrapText="1"/>
    </xf>
    <xf numFmtId="2" fontId="27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27" fillId="35" borderId="10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 applyProtection="1">
      <alignment horizontal="center" vertical="center"/>
      <protection locked="0"/>
    </xf>
    <xf numFmtId="0" fontId="39" fillId="34" borderId="10" xfId="0" applyFont="1" applyFill="1" applyBorder="1" applyAlignment="1" applyProtection="1">
      <alignment horizontal="center"/>
      <protection locked="0"/>
    </xf>
    <xf numFmtId="0" fontId="3" fillId="0" borderId="10" xfId="54" applyBorder="1">
      <alignment/>
      <protection/>
    </xf>
    <xf numFmtId="0" fontId="0" fillId="34" borderId="12" xfId="0" applyNumberFormat="1" applyFont="1" applyFill="1" applyBorder="1" applyAlignment="1">
      <alignment vertical="top" wrapText="1"/>
    </xf>
    <xf numFmtId="0" fontId="0" fillId="34" borderId="13" xfId="0" applyNumberFormat="1" applyFont="1" applyFill="1" applyBorder="1" applyAlignment="1">
      <alignment vertical="top" wrapText="1"/>
    </xf>
    <xf numFmtId="0" fontId="0" fillId="34" borderId="13" xfId="0" applyNumberFormat="1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2619375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19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4524375</xdr:colOff>
      <xdr:row>1</xdr:row>
      <xdr:rowOff>66675</xdr:rowOff>
    </xdr:from>
    <xdr:to>
      <xdr:col>2</xdr:col>
      <xdr:colOff>200025</xdr:colOff>
      <xdr:row>6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57175"/>
          <a:ext cx="1438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2724150</xdr:colOff>
      <xdr:row>0</xdr:row>
      <xdr:rowOff>161925</xdr:rowOff>
    </xdr:from>
    <xdr:to>
      <xdr:col>0</xdr:col>
      <xdr:colOff>4352925</xdr:colOff>
      <xdr:row>6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161925"/>
          <a:ext cx="162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4.00390625" style="10" customWidth="1"/>
    <col min="2" max="2" width="12.421875" style="11" customWidth="1"/>
    <col min="3" max="3" width="6.28125" style="11" customWidth="1"/>
    <col min="4" max="4" width="11.140625" style="11" customWidth="1"/>
    <col min="5" max="5" width="38.8515625" style="1" customWidth="1"/>
    <col min="6" max="6" width="9.140625" style="43" customWidth="1"/>
    <col min="7" max="7" width="9.140625" style="13" customWidth="1"/>
  </cols>
  <sheetData>
    <row r="1" spans="1:7" ht="15">
      <c r="A1" s="37"/>
      <c r="B1" s="38"/>
      <c r="C1" s="38"/>
      <c r="D1" s="39"/>
      <c r="E1" s="27">
        <v>89299165725</v>
      </c>
      <c r="F1" s="41"/>
      <c r="G1" s="27"/>
    </row>
    <row r="2" spans="1:7" ht="15">
      <c r="A2" s="34"/>
      <c r="B2" s="35"/>
      <c r="C2" s="35"/>
      <c r="D2" s="39"/>
      <c r="E2" s="27">
        <v>89300336800</v>
      </c>
      <c r="F2" s="41"/>
      <c r="G2" s="36"/>
    </row>
    <row r="3" spans="1:7" ht="15">
      <c r="A3" s="23"/>
      <c r="B3" s="24"/>
      <c r="C3" s="24"/>
      <c r="D3" s="39"/>
      <c r="E3" s="40" t="s">
        <v>147</v>
      </c>
      <c r="F3" s="41"/>
      <c r="G3" s="26"/>
    </row>
    <row r="4" spans="1:7" ht="15">
      <c r="A4" s="23"/>
      <c r="B4" s="24"/>
      <c r="C4" s="24"/>
      <c r="D4" s="39"/>
      <c r="E4" s="27" t="s">
        <v>144</v>
      </c>
      <c r="F4" s="41"/>
      <c r="G4" s="26"/>
    </row>
    <row r="5" spans="1:7" ht="15">
      <c r="A5" s="23"/>
      <c r="B5" s="24"/>
      <c r="C5" s="24"/>
      <c r="D5" s="39"/>
      <c r="E5" s="27" t="s">
        <v>145</v>
      </c>
      <c r="F5" s="41"/>
      <c r="G5" s="26"/>
    </row>
    <row r="6" spans="1:7" ht="15">
      <c r="A6" s="23"/>
      <c r="B6" s="24"/>
      <c r="C6" s="24"/>
      <c r="D6" s="39"/>
      <c r="E6" s="27"/>
      <c r="F6" s="41"/>
      <c r="G6" s="26"/>
    </row>
    <row r="7" spans="1:7" ht="15">
      <c r="A7" s="28"/>
      <c r="B7" s="29"/>
      <c r="C7" s="29"/>
      <c r="D7" s="30"/>
      <c r="E7" s="31"/>
      <c r="F7" s="41" t="s">
        <v>254</v>
      </c>
      <c r="G7" s="26" t="s">
        <v>256</v>
      </c>
    </row>
    <row r="8" spans="1:7" ht="15">
      <c r="A8" s="44" t="s">
        <v>148</v>
      </c>
      <c r="B8" s="45" t="s">
        <v>180</v>
      </c>
      <c r="C8" s="46" t="s">
        <v>179</v>
      </c>
      <c r="D8" s="47" t="s">
        <v>181</v>
      </c>
      <c r="E8" s="48" t="s">
        <v>146</v>
      </c>
      <c r="F8" s="49" t="s">
        <v>255</v>
      </c>
      <c r="G8" s="48"/>
    </row>
    <row r="9" spans="1:7" ht="15">
      <c r="A9" s="2" t="s">
        <v>0</v>
      </c>
      <c r="B9" s="8">
        <v>399.456</v>
      </c>
      <c r="C9" s="8">
        <v>3</v>
      </c>
      <c r="D9" s="21">
        <f>B9/C9</f>
        <v>133.15200000000002</v>
      </c>
      <c r="E9" s="22"/>
      <c r="F9" s="50"/>
      <c r="G9" s="12">
        <f>F9*B9</f>
        <v>0</v>
      </c>
    </row>
    <row r="10" spans="1:7" ht="15">
      <c r="A10" s="51" t="s">
        <v>133</v>
      </c>
      <c r="B10" s="8">
        <v>399.456</v>
      </c>
      <c r="C10" s="8">
        <v>3</v>
      </c>
      <c r="D10" s="21">
        <f aca="true" t="shared" si="0" ref="D10:D73">B10/C10</f>
        <v>133.15200000000002</v>
      </c>
      <c r="E10" s="22"/>
      <c r="F10" s="50"/>
      <c r="G10" s="12">
        <f aca="true" t="shared" si="1" ref="G10:G73">F10*B10</f>
        <v>0</v>
      </c>
    </row>
    <row r="11" spans="1:7" ht="15">
      <c r="A11" s="51" t="s">
        <v>134</v>
      </c>
      <c r="B11" s="8">
        <v>399.456</v>
      </c>
      <c r="C11" s="8">
        <v>3</v>
      </c>
      <c r="D11" s="21">
        <f t="shared" si="0"/>
        <v>133.15200000000002</v>
      </c>
      <c r="E11" s="22"/>
      <c r="F11" s="50"/>
      <c r="G11" s="12">
        <f t="shared" si="1"/>
        <v>0</v>
      </c>
    </row>
    <row r="12" spans="1:7" ht="15">
      <c r="A12" s="51" t="s">
        <v>135</v>
      </c>
      <c r="B12" s="4">
        <v>399.456</v>
      </c>
      <c r="C12" s="8">
        <v>3</v>
      </c>
      <c r="D12" s="21">
        <f t="shared" si="0"/>
        <v>133.15200000000002</v>
      </c>
      <c r="E12" s="22"/>
      <c r="F12" s="50"/>
      <c r="G12" s="12">
        <f t="shared" si="1"/>
        <v>0</v>
      </c>
    </row>
    <row r="13" spans="1:7" ht="15">
      <c r="A13" s="52" t="s">
        <v>202</v>
      </c>
      <c r="B13" s="4">
        <v>1404.9125999999999</v>
      </c>
      <c r="C13" s="4">
        <v>6.5</v>
      </c>
      <c r="D13" s="21">
        <f t="shared" si="0"/>
        <v>216.14039999999997</v>
      </c>
      <c r="E13" s="22"/>
      <c r="F13" s="50"/>
      <c r="G13" s="12">
        <f t="shared" si="1"/>
        <v>0</v>
      </c>
    </row>
    <row r="14" spans="1:7" ht="15">
      <c r="A14" s="52" t="s">
        <v>203</v>
      </c>
      <c r="B14" s="8">
        <v>1405.5677999999998</v>
      </c>
      <c r="C14" s="4">
        <v>6.5</v>
      </c>
      <c r="D14" s="21">
        <f t="shared" si="0"/>
        <v>216.24119999999996</v>
      </c>
      <c r="E14" s="22"/>
      <c r="F14" s="50"/>
      <c r="G14" s="12">
        <f t="shared" si="1"/>
        <v>0</v>
      </c>
    </row>
    <row r="15" spans="1:7" ht="15">
      <c r="A15" s="2" t="s">
        <v>1</v>
      </c>
      <c r="B15" s="8">
        <v>471.27600000000007</v>
      </c>
      <c r="C15" s="8">
        <v>3</v>
      </c>
      <c r="D15" s="21">
        <f t="shared" si="0"/>
        <v>157.092</v>
      </c>
      <c r="E15" s="22" t="s">
        <v>112</v>
      </c>
      <c r="F15" s="50"/>
      <c r="G15" s="12">
        <f t="shared" si="1"/>
        <v>0</v>
      </c>
    </row>
    <row r="16" spans="1:7" ht="15">
      <c r="A16" s="2" t="s">
        <v>2</v>
      </c>
      <c r="B16" s="8">
        <v>471.27600000000007</v>
      </c>
      <c r="C16" s="8">
        <v>3</v>
      </c>
      <c r="D16" s="21">
        <f t="shared" si="0"/>
        <v>157.092</v>
      </c>
      <c r="E16" s="22" t="s">
        <v>112</v>
      </c>
      <c r="F16" s="50"/>
      <c r="G16" s="12">
        <f t="shared" si="1"/>
        <v>0</v>
      </c>
    </row>
    <row r="17" spans="1:7" ht="15">
      <c r="A17" s="2" t="s">
        <v>3</v>
      </c>
      <c r="B17" s="8">
        <v>467.27459999999996</v>
      </c>
      <c r="C17" s="8">
        <v>3</v>
      </c>
      <c r="D17" s="21">
        <f t="shared" si="0"/>
        <v>155.7582</v>
      </c>
      <c r="E17" s="22" t="s">
        <v>112</v>
      </c>
      <c r="F17" s="50"/>
      <c r="G17" s="12">
        <f t="shared" si="1"/>
        <v>0</v>
      </c>
    </row>
    <row r="18" spans="1:7" ht="15">
      <c r="A18" s="2" t="s">
        <v>4</v>
      </c>
      <c r="B18" s="8">
        <v>467.27459999999996</v>
      </c>
      <c r="C18" s="8">
        <v>3</v>
      </c>
      <c r="D18" s="21">
        <f t="shared" si="0"/>
        <v>155.7582</v>
      </c>
      <c r="E18" s="22" t="s">
        <v>112</v>
      </c>
      <c r="F18" s="50"/>
      <c r="G18" s="12">
        <f t="shared" si="1"/>
        <v>0</v>
      </c>
    </row>
    <row r="19" spans="1:7" ht="15">
      <c r="A19" s="2" t="s">
        <v>5</v>
      </c>
      <c r="B19" s="8">
        <v>467.27459999999996</v>
      </c>
      <c r="C19" s="8">
        <v>3</v>
      </c>
      <c r="D19" s="21">
        <f t="shared" si="0"/>
        <v>155.7582</v>
      </c>
      <c r="E19" s="22"/>
      <c r="F19" s="50"/>
      <c r="G19" s="12">
        <f t="shared" si="1"/>
        <v>0</v>
      </c>
    </row>
    <row r="20" spans="1:7" ht="15">
      <c r="A20" s="2" t="s">
        <v>6</v>
      </c>
      <c r="B20" s="8">
        <v>467.27459999999996</v>
      </c>
      <c r="C20" s="8">
        <v>3</v>
      </c>
      <c r="D20" s="21">
        <f t="shared" si="0"/>
        <v>155.7582</v>
      </c>
      <c r="E20" s="22"/>
      <c r="F20" s="50"/>
      <c r="G20" s="12">
        <f t="shared" si="1"/>
        <v>0</v>
      </c>
    </row>
    <row r="21" spans="1:7" ht="15">
      <c r="A21" s="3" t="s">
        <v>182</v>
      </c>
      <c r="B21" s="8">
        <v>1444.7160000000001</v>
      </c>
      <c r="C21" s="4">
        <v>6.5</v>
      </c>
      <c r="D21" s="21">
        <f t="shared" si="0"/>
        <v>222.264</v>
      </c>
      <c r="E21" s="22"/>
      <c r="F21" s="50"/>
      <c r="G21" s="12">
        <f t="shared" si="1"/>
        <v>0</v>
      </c>
    </row>
    <row r="22" spans="1:7" ht="15">
      <c r="A22" s="2" t="s">
        <v>7</v>
      </c>
      <c r="B22" s="8">
        <v>487.87200000000007</v>
      </c>
      <c r="C22" s="8">
        <v>3</v>
      </c>
      <c r="D22" s="21">
        <f t="shared" si="0"/>
        <v>162.62400000000002</v>
      </c>
      <c r="E22" s="22"/>
      <c r="F22" s="50"/>
      <c r="G22" s="12">
        <f t="shared" si="1"/>
        <v>0</v>
      </c>
    </row>
    <row r="23" spans="1:7" ht="15">
      <c r="A23" s="2" t="s">
        <v>8</v>
      </c>
      <c r="B23" s="8">
        <v>487.87200000000007</v>
      </c>
      <c r="C23" s="8">
        <v>3</v>
      </c>
      <c r="D23" s="21">
        <f t="shared" si="0"/>
        <v>162.62400000000002</v>
      </c>
      <c r="E23" s="22"/>
      <c r="F23" s="50"/>
      <c r="G23" s="12">
        <f t="shared" si="1"/>
        <v>0</v>
      </c>
    </row>
    <row r="24" spans="1:7" ht="15">
      <c r="A24" s="2" t="s">
        <v>9</v>
      </c>
      <c r="B24" s="8">
        <v>487.87200000000007</v>
      </c>
      <c r="C24" s="8">
        <v>3</v>
      </c>
      <c r="D24" s="21">
        <f t="shared" si="0"/>
        <v>162.62400000000002</v>
      </c>
      <c r="E24" s="22"/>
      <c r="F24" s="50"/>
      <c r="G24" s="12">
        <f t="shared" si="1"/>
        <v>0</v>
      </c>
    </row>
    <row r="25" spans="1:7" ht="15">
      <c r="A25" s="2" t="s">
        <v>10</v>
      </c>
      <c r="B25" s="4">
        <v>487.87200000000007</v>
      </c>
      <c r="C25" s="8">
        <v>3</v>
      </c>
      <c r="D25" s="21">
        <f t="shared" si="0"/>
        <v>162.62400000000002</v>
      </c>
      <c r="E25" s="22"/>
      <c r="F25" s="50"/>
      <c r="G25" s="12">
        <f t="shared" si="1"/>
        <v>0</v>
      </c>
    </row>
    <row r="26" spans="1:7" ht="15">
      <c r="A26" s="3" t="s">
        <v>183</v>
      </c>
      <c r="B26" s="4">
        <v>1448.9748</v>
      </c>
      <c r="C26" s="4">
        <v>6.5</v>
      </c>
      <c r="D26" s="21">
        <f t="shared" si="0"/>
        <v>222.9192</v>
      </c>
      <c r="E26" s="22"/>
      <c r="F26" s="50"/>
      <c r="G26" s="12">
        <f t="shared" si="1"/>
        <v>0</v>
      </c>
    </row>
    <row r="27" spans="1:7" ht="15">
      <c r="A27" s="3" t="s">
        <v>184</v>
      </c>
      <c r="B27" s="8">
        <v>1421.2925999999998</v>
      </c>
      <c r="C27" s="4">
        <v>6.5</v>
      </c>
      <c r="D27" s="21">
        <f t="shared" si="0"/>
        <v>218.66039999999995</v>
      </c>
      <c r="E27" s="22"/>
      <c r="F27" s="50"/>
      <c r="G27" s="12">
        <f t="shared" si="1"/>
        <v>0</v>
      </c>
    </row>
    <row r="28" spans="1:7" ht="15">
      <c r="A28" s="3" t="s">
        <v>11</v>
      </c>
      <c r="B28" s="8">
        <v>644.508</v>
      </c>
      <c r="C28" s="4">
        <v>3</v>
      </c>
      <c r="D28" s="21">
        <f t="shared" si="0"/>
        <v>214.836</v>
      </c>
      <c r="E28" s="22"/>
      <c r="F28" s="50"/>
      <c r="G28" s="12">
        <f t="shared" si="1"/>
        <v>0</v>
      </c>
    </row>
    <row r="29" spans="1:7" ht="15">
      <c r="A29" s="3" t="s">
        <v>12</v>
      </c>
      <c r="B29" s="8">
        <v>589.104</v>
      </c>
      <c r="C29" s="4">
        <v>3</v>
      </c>
      <c r="D29" s="21">
        <f t="shared" si="0"/>
        <v>196.36800000000002</v>
      </c>
      <c r="E29" s="22" t="s">
        <v>112</v>
      </c>
      <c r="F29" s="50"/>
      <c r="G29" s="12">
        <f t="shared" si="1"/>
        <v>0</v>
      </c>
    </row>
    <row r="30" spans="1:7" ht="15">
      <c r="A30" s="3" t="s">
        <v>136</v>
      </c>
      <c r="B30" s="8">
        <v>1255.527</v>
      </c>
      <c r="C30" s="4">
        <v>6.5</v>
      </c>
      <c r="D30" s="21">
        <f t="shared" si="0"/>
        <v>193.15800000000002</v>
      </c>
      <c r="E30" s="22"/>
      <c r="F30" s="50"/>
      <c r="G30" s="12">
        <f t="shared" si="1"/>
        <v>0</v>
      </c>
    </row>
    <row r="31" spans="1:7" ht="15">
      <c r="A31" s="3" t="s">
        <v>13</v>
      </c>
      <c r="B31" s="4">
        <v>644.508</v>
      </c>
      <c r="C31" s="4">
        <v>3</v>
      </c>
      <c r="D31" s="21">
        <f t="shared" si="0"/>
        <v>214.836</v>
      </c>
      <c r="E31" s="22" t="s">
        <v>112</v>
      </c>
      <c r="F31" s="50"/>
      <c r="G31" s="12">
        <f t="shared" si="1"/>
        <v>0</v>
      </c>
    </row>
    <row r="32" spans="1:7" ht="15">
      <c r="A32" s="52" t="s">
        <v>201</v>
      </c>
      <c r="B32" s="4">
        <v>1571.22</v>
      </c>
      <c r="C32" s="4">
        <v>6.5</v>
      </c>
      <c r="D32" s="21">
        <f t="shared" si="0"/>
        <v>241.72615384615386</v>
      </c>
      <c r="E32" s="22"/>
      <c r="F32" s="50"/>
      <c r="G32" s="12">
        <f t="shared" si="1"/>
        <v>0</v>
      </c>
    </row>
    <row r="33" spans="1:7" ht="15">
      <c r="A33" s="53" t="s">
        <v>205</v>
      </c>
      <c r="B33" s="8">
        <v>1543.5</v>
      </c>
      <c r="C33" s="4">
        <v>6.5</v>
      </c>
      <c r="D33" s="21">
        <f t="shared" si="0"/>
        <v>237.46153846153845</v>
      </c>
      <c r="E33" s="22"/>
      <c r="F33" s="50"/>
      <c r="G33" s="12">
        <f t="shared" si="1"/>
        <v>0</v>
      </c>
    </row>
    <row r="34" spans="1:7" ht="15">
      <c r="A34" s="3" t="s">
        <v>14</v>
      </c>
      <c r="B34" s="8">
        <v>571.176</v>
      </c>
      <c r="C34" s="4">
        <v>3</v>
      </c>
      <c r="D34" s="21">
        <f t="shared" si="0"/>
        <v>190.39200000000002</v>
      </c>
      <c r="E34" s="22" t="s">
        <v>112</v>
      </c>
      <c r="F34" s="50"/>
      <c r="G34" s="12">
        <f t="shared" si="1"/>
        <v>0</v>
      </c>
    </row>
    <row r="35" spans="1:7" ht="15">
      <c r="A35" s="3" t="s">
        <v>137</v>
      </c>
      <c r="B35" s="8">
        <v>773.7</v>
      </c>
      <c r="C35" s="4">
        <v>5</v>
      </c>
      <c r="D35" s="21">
        <f t="shared" si="0"/>
        <v>154.74</v>
      </c>
      <c r="E35" s="22" t="s">
        <v>112</v>
      </c>
      <c r="F35" s="50"/>
      <c r="G35" s="12">
        <f t="shared" si="1"/>
        <v>0</v>
      </c>
    </row>
    <row r="36" spans="1:7" ht="15">
      <c r="A36" s="3" t="s">
        <v>15</v>
      </c>
      <c r="B36" s="8">
        <v>1090.584</v>
      </c>
      <c r="C36" s="8">
        <v>3</v>
      </c>
      <c r="D36" s="21">
        <f t="shared" si="0"/>
        <v>363.528</v>
      </c>
      <c r="E36" s="22" t="s">
        <v>112</v>
      </c>
      <c r="F36" s="50"/>
      <c r="G36" s="12">
        <f t="shared" si="1"/>
        <v>0</v>
      </c>
    </row>
    <row r="37" spans="1:7" ht="15">
      <c r="A37" s="3" t="s">
        <v>16</v>
      </c>
      <c r="B37" s="8">
        <v>1090.584</v>
      </c>
      <c r="C37" s="8">
        <v>3</v>
      </c>
      <c r="D37" s="21">
        <f t="shared" si="0"/>
        <v>363.528</v>
      </c>
      <c r="E37" s="22" t="s">
        <v>112</v>
      </c>
      <c r="F37" s="50"/>
      <c r="G37" s="12">
        <f t="shared" si="1"/>
        <v>0</v>
      </c>
    </row>
    <row r="38" spans="1:7" ht="15">
      <c r="A38" s="3" t="s">
        <v>17</v>
      </c>
      <c r="B38" s="8">
        <v>1136.52</v>
      </c>
      <c r="C38" s="8">
        <v>3</v>
      </c>
      <c r="D38" s="21">
        <f t="shared" si="0"/>
        <v>378.84</v>
      </c>
      <c r="E38" s="22" t="s">
        <v>112</v>
      </c>
      <c r="F38" s="50"/>
      <c r="G38" s="12">
        <f t="shared" si="1"/>
        <v>0</v>
      </c>
    </row>
    <row r="39" spans="1:7" ht="15">
      <c r="A39" s="3" t="s">
        <v>185</v>
      </c>
      <c r="B39" s="8">
        <v>1017.5640000000001</v>
      </c>
      <c r="C39" s="8">
        <v>3</v>
      </c>
      <c r="D39" s="21">
        <f t="shared" si="0"/>
        <v>339.18800000000005</v>
      </c>
      <c r="E39" s="22" t="s">
        <v>112</v>
      </c>
      <c r="F39" s="50"/>
      <c r="G39" s="12">
        <f t="shared" si="1"/>
        <v>0</v>
      </c>
    </row>
    <row r="40" spans="1:7" ht="15">
      <c r="A40" s="3" t="s">
        <v>38</v>
      </c>
      <c r="B40" s="8">
        <v>1301.112</v>
      </c>
      <c r="C40" s="4">
        <v>3.4</v>
      </c>
      <c r="D40" s="21">
        <f t="shared" si="0"/>
        <v>382.68</v>
      </c>
      <c r="E40" s="22" t="s">
        <v>112</v>
      </c>
      <c r="F40" s="50"/>
      <c r="G40" s="12">
        <f t="shared" si="1"/>
        <v>0</v>
      </c>
    </row>
    <row r="41" spans="1:7" ht="15">
      <c r="A41" s="3" t="s">
        <v>18</v>
      </c>
      <c r="B41" s="8">
        <v>817.3458</v>
      </c>
      <c r="C41" s="8">
        <v>3</v>
      </c>
      <c r="D41" s="21">
        <f t="shared" si="0"/>
        <v>272.4486</v>
      </c>
      <c r="E41" s="22" t="s">
        <v>112</v>
      </c>
      <c r="F41" s="50"/>
      <c r="G41" s="12">
        <f t="shared" si="1"/>
        <v>0</v>
      </c>
    </row>
    <row r="42" spans="1:7" ht="15">
      <c r="A42" s="3" t="s">
        <v>19</v>
      </c>
      <c r="B42" s="4">
        <v>796.7574</v>
      </c>
      <c r="C42" s="8">
        <v>3</v>
      </c>
      <c r="D42" s="21">
        <f t="shared" si="0"/>
        <v>265.5858</v>
      </c>
      <c r="E42" s="22" t="s">
        <v>112</v>
      </c>
      <c r="F42" s="50"/>
      <c r="G42" s="12">
        <f t="shared" si="1"/>
        <v>0</v>
      </c>
    </row>
    <row r="43" spans="1:7" ht="15">
      <c r="A43" s="3" t="s">
        <v>20</v>
      </c>
      <c r="B43" s="8">
        <v>1079.172</v>
      </c>
      <c r="C43" s="4">
        <v>3</v>
      </c>
      <c r="D43" s="21">
        <f t="shared" si="0"/>
        <v>359.724</v>
      </c>
      <c r="E43" s="22" t="s">
        <v>112</v>
      </c>
      <c r="F43" s="50"/>
      <c r="G43" s="12">
        <f t="shared" si="1"/>
        <v>0</v>
      </c>
    </row>
    <row r="44" spans="1:7" ht="15">
      <c r="A44" s="3" t="s">
        <v>191</v>
      </c>
      <c r="B44" s="4">
        <v>2885.3999999999996</v>
      </c>
      <c r="C44" s="4">
        <v>4</v>
      </c>
      <c r="D44" s="21">
        <f t="shared" si="0"/>
        <v>721.3499999999999</v>
      </c>
      <c r="E44" s="22" t="s">
        <v>112</v>
      </c>
      <c r="F44" s="50"/>
      <c r="G44" s="12">
        <f t="shared" si="1"/>
        <v>0</v>
      </c>
    </row>
    <row r="45" spans="1:7" ht="15">
      <c r="A45" s="3" t="s">
        <v>21</v>
      </c>
      <c r="B45" s="4">
        <v>1864.6296000000002</v>
      </c>
      <c r="C45" s="4">
        <v>4</v>
      </c>
      <c r="D45" s="21">
        <f t="shared" si="0"/>
        <v>466.15740000000005</v>
      </c>
      <c r="E45" s="22" t="s">
        <v>112</v>
      </c>
      <c r="F45" s="50"/>
      <c r="G45" s="12">
        <f t="shared" si="1"/>
        <v>0</v>
      </c>
    </row>
    <row r="46" spans="1:7" ht="15">
      <c r="A46" s="3" t="s">
        <v>22</v>
      </c>
      <c r="B46" s="4">
        <v>1398.4722</v>
      </c>
      <c r="C46" s="4">
        <v>3</v>
      </c>
      <c r="D46" s="21">
        <f t="shared" si="0"/>
        <v>466.1574</v>
      </c>
      <c r="E46" s="22"/>
      <c r="F46" s="50"/>
      <c r="G46" s="12">
        <f t="shared" si="1"/>
        <v>0</v>
      </c>
    </row>
    <row r="47" spans="1:7" ht="15">
      <c r="A47" s="3" t="s">
        <v>23</v>
      </c>
      <c r="B47" s="8">
        <v>1396.728</v>
      </c>
      <c r="C47" s="4">
        <v>3</v>
      </c>
      <c r="D47" s="21">
        <f t="shared" si="0"/>
        <v>465.576</v>
      </c>
      <c r="E47" s="22" t="s">
        <v>112</v>
      </c>
      <c r="F47" s="50"/>
      <c r="G47" s="12">
        <f t="shared" si="1"/>
        <v>0</v>
      </c>
    </row>
    <row r="48" spans="1:7" ht="15">
      <c r="A48" s="3" t="s">
        <v>29</v>
      </c>
      <c r="B48" s="8">
        <v>1449.4320000000002</v>
      </c>
      <c r="C48" s="4">
        <v>3</v>
      </c>
      <c r="D48" s="21">
        <f t="shared" si="0"/>
        <v>483.14400000000006</v>
      </c>
      <c r="E48" s="22" t="s">
        <v>112</v>
      </c>
      <c r="F48" s="50"/>
      <c r="G48" s="12">
        <f t="shared" si="1"/>
        <v>0</v>
      </c>
    </row>
    <row r="49" spans="1:7" ht="15">
      <c r="A49" s="3" t="s">
        <v>257</v>
      </c>
      <c r="B49" s="8">
        <v>2041.1999999999998</v>
      </c>
      <c r="C49" s="4">
        <v>3</v>
      </c>
      <c r="D49" s="21">
        <f t="shared" si="0"/>
        <v>680.4</v>
      </c>
      <c r="E49" s="22"/>
      <c r="F49" s="50"/>
      <c r="G49" s="12">
        <f t="shared" si="1"/>
        <v>0</v>
      </c>
    </row>
    <row r="50" spans="1:7" ht="15">
      <c r="A50" s="3" t="s">
        <v>258</v>
      </c>
      <c r="B50" s="4">
        <v>1751.3999999999999</v>
      </c>
      <c r="C50" s="4">
        <v>5</v>
      </c>
      <c r="D50" s="21">
        <f t="shared" si="0"/>
        <v>350.28</v>
      </c>
      <c r="E50" s="22"/>
      <c r="F50" s="50"/>
      <c r="G50" s="12">
        <f t="shared" si="1"/>
        <v>0</v>
      </c>
    </row>
    <row r="51" spans="1:7" ht="15">
      <c r="A51" s="53" t="s">
        <v>208</v>
      </c>
      <c r="B51" s="4">
        <v>1578.1399199999996</v>
      </c>
      <c r="C51" s="4">
        <v>3.4</v>
      </c>
      <c r="D51" s="21">
        <f t="shared" si="0"/>
        <v>464.1587999999999</v>
      </c>
      <c r="E51" s="22"/>
      <c r="F51" s="50"/>
      <c r="G51" s="12">
        <f t="shared" si="1"/>
        <v>0</v>
      </c>
    </row>
    <row r="52" spans="1:7" ht="15">
      <c r="A52" s="52" t="s">
        <v>204</v>
      </c>
      <c r="B52" s="4">
        <v>2104.2</v>
      </c>
      <c r="C52" s="4">
        <v>5</v>
      </c>
      <c r="D52" s="21">
        <f t="shared" si="0"/>
        <v>420.84</v>
      </c>
      <c r="E52" s="22"/>
      <c r="F52" s="50"/>
      <c r="G52" s="12">
        <f t="shared" si="1"/>
        <v>0</v>
      </c>
    </row>
    <row r="53" spans="1:7" ht="15">
      <c r="A53" s="3" t="s">
        <v>24</v>
      </c>
      <c r="B53" s="8">
        <v>904.1795999999999</v>
      </c>
      <c r="C53" s="4">
        <v>3</v>
      </c>
      <c r="D53" s="21">
        <f t="shared" si="0"/>
        <v>301.3932</v>
      </c>
      <c r="E53" s="22" t="s">
        <v>112</v>
      </c>
      <c r="F53" s="50"/>
      <c r="G53" s="12">
        <f t="shared" si="1"/>
        <v>0</v>
      </c>
    </row>
    <row r="54" spans="1:7" ht="15">
      <c r="A54" s="3" t="s">
        <v>25</v>
      </c>
      <c r="B54" s="8">
        <v>904.1795999999999</v>
      </c>
      <c r="C54" s="4">
        <v>3</v>
      </c>
      <c r="D54" s="21">
        <f t="shared" si="0"/>
        <v>301.3932</v>
      </c>
      <c r="E54" s="22" t="s">
        <v>112</v>
      </c>
      <c r="F54" s="50"/>
      <c r="G54" s="12">
        <f t="shared" si="1"/>
        <v>0</v>
      </c>
    </row>
    <row r="55" spans="1:7" ht="15">
      <c r="A55" s="3" t="s">
        <v>259</v>
      </c>
      <c r="B55" s="8">
        <v>1028.1599999999999</v>
      </c>
      <c r="C55" s="4">
        <v>3</v>
      </c>
      <c r="D55" s="21">
        <f t="shared" si="0"/>
        <v>342.71999999999997</v>
      </c>
      <c r="E55" s="22"/>
      <c r="F55" s="50"/>
      <c r="G55" s="12">
        <f t="shared" si="1"/>
        <v>0</v>
      </c>
    </row>
    <row r="56" spans="1:7" ht="15">
      <c r="A56" s="3" t="s">
        <v>260</v>
      </c>
      <c r="B56" s="8">
        <v>2419.2</v>
      </c>
      <c r="C56" s="4">
        <v>6</v>
      </c>
      <c r="D56" s="21">
        <f t="shared" si="0"/>
        <v>403.2</v>
      </c>
      <c r="E56" s="22"/>
      <c r="F56" s="50"/>
      <c r="G56" s="12">
        <f t="shared" si="1"/>
        <v>0</v>
      </c>
    </row>
    <row r="57" spans="1:7" ht="15">
      <c r="A57" s="3" t="s">
        <v>186</v>
      </c>
      <c r="B57" s="8">
        <v>964.2600000000002</v>
      </c>
      <c r="C57" s="4">
        <v>3</v>
      </c>
      <c r="D57" s="21">
        <f t="shared" si="0"/>
        <v>321.4200000000001</v>
      </c>
      <c r="E57" s="22"/>
      <c r="F57" s="50"/>
      <c r="G57" s="12">
        <f t="shared" si="1"/>
        <v>0</v>
      </c>
    </row>
    <row r="58" spans="1:7" ht="15">
      <c r="A58" s="3" t="s">
        <v>261</v>
      </c>
      <c r="B58" s="8">
        <v>1191.084</v>
      </c>
      <c r="C58" s="4">
        <v>3.5</v>
      </c>
      <c r="D58" s="21">
        <f t="shared" si="0"/>
        <v>340.3097142857143</v>
      </c>
      <c r="E58" s="22"/>
      <c r="F58" s="50"/>
      <c r="G58" s="12">
        <f t="shared" si="1"/>
        <v>0</v>
      </c>
    </row>
    <row r="59" spans="1:7" ht="15">
      <c r="A59" s="3" t="s">
        <v>26</v>
      </c>
      <c r="B59" s="8">
        <v>663.504</v>
      </c>
      <c r="C59" s="4">
        <v>2</v>
      </c>
      <c r="D59" s="21">
        <f t="shared" si="0"/>
        <v>331.752</v>
      </c>
      <c r="E59" s="22" t="s">
        <v>112</v>
      </c>
      <c r="F59" s="50"/>
      <c r="G59" s="12">
        <f t="shared" si="1"/>
        <v>0</v>
      </c>
    </row>
    <row r="60" spans="1:7" ht="15">
      <c r="A60" s="3" t="s">
        <v>262</v>
      </c>
      <c r="B60" s="8">
        <v>1324.3680000000002</v>
      </c>
      <c r="C60" s="4">
        <v>2</v>
      </c>
      <c r="D60" s="21">
        <f t="shared" si="0"/>
        <v>662.1840000000001</v>
      </c>
      <c r="E60" s="22" t="s">
        <v>112</v>
      </c>
      <c r="F60" s="50"/>
      <c r="G60" s="12">
        <f t="shared" si="1"/>
        <v>0</v>
      </c>
    </row>
    <row r="61" spans="1:7" ht="15">
      <c r="A61" s="3" t="s">
        <v>187</v>
      </c>
      <c r="B61" s="8">
        <v>1165.08</v>
      </c>
      <c r="C61" s="4">
        <v>2</v>
      </c>
      <c r="D61" s="21">
        <f t="shared" si="0"/>
        <v>582.54</v>
      </c>
      <c r="E61" s="22" t="s">
        <v>112</v>
      </c>
      <c r="F61" s="50"/>
      <c r="G61" s="12">
        <f t="shared" si="1"/>
        <v>0</v>
      </c>
    </row>
    <row r="62" spans="1:7" ht="15">
      <c r="A62" s="3" t="s">
        <v>27</v>
      </c>
      <c r="B62" s="8">
        <v>1165.08</v>
      </c>
      <c r="C62" s="4">
        <v>2</v>
      </c>
      <c r="D62" s="21">
        <f t="shared" si="0"/>
        <v>582.54</v>
      </c>
      <c r="E62" s="22" t="s">
        <v>112</v>
      </c>
      <c r="F62" s="50"/>
      <c r="G62" s="12">
        <f t="shared" si="1"/>
        <v>0</v>
      </c>
    </row>
    <row r="63" spans="1:7" ht="15">
      <c r="A63" s="3" t="s">
        <v>41</v>
      </c>
      <c r="B63" s="4">
        <v>1230.5520000000001</v>
      </c>
      <c r="C63" s="4">
        <v>3</v>
      </c>
      <c r="D63" s="21">
        <f t="shared" si="0"/>
        <v>410.184</v>
      </c>
      <c r="E63" s="22"/>
      <c r="F63" s="50"/>
      <c r="G63" s="12">
        <f t="shared" si="1"/>
        <v>0</v>
      </c>
    </row>
    <row r="64" spans="1:7" ht="15">
      <c r="A64" s="3" t="s">
        <v>31</v>
      </c>
      <c r="B64" s="8">
        <v>1321.9668000000001</v>
      </c>
      <c r="C64" s="4">
        <v>3</v>
      </c>
      <c r="D64" s="21">
        <f t="shared" si="0"/>
        <v>440.65560000000005</v>
      </c>
      <c r="E64" s="22" t="s">
        <v>112</v>
      </c>
      <c r="F64" s="50"/>
      <c r="G64" s="12">
        <f t="shared" si="1"/>
        <v>0</v>
      </c>
    </row>
    <row r="65" spans="1:7" ht="15">
      <c r="A65" s="3" t="s">
        <v>190</v>
      </c>
      <c r="B65" s="8">
        <v>1776.6</v>
      </c>
      <c r="C65" s="4">
        <v>3</v>
      </c>
      <c r="D65" s="21">
        <f t="shared" si="0"/>
        <v>592.1999999999999</v>
      </c>
      <c r="E65" s="22" t="s">
        <v>112</v>
      </c>
      <c r="F65" s="50"/>
      <c r="G65" s="12">
        <f t="shared" si="1"/>
        <v>0</v>
      </c>
    </row>
    <row r="66" spans="1:7" ht="15">
      <c r="A66" s="3" t="s">
        <v>263</v>
      </c>
      <c r="B66" s="8">
        <v>2929.5</v>
      </c>
      <c r="C66" s="4">
        <v>5</v>
      </c>
      <c r="D66" s="21">
        <f t="shared" si="0"/>
        <v>585.9</v>
      </c>
      <c r="E66" s="22" t="s">
        <v>112</v>
      </c>
      <c r="F66" s="50"/>
      <c r="G66" s="12">
        <f t="shared" si="1"/>
        <v>0</v>
      </c>
    </row>
    <row r="67" spans="1:7" ht="15">
      <c r="A67" s="3" t="s">
        <v>39</v>
      </c>
      <c r="B67" s="8">
        <v>1887.9119999999998</v>
      </c>
      <c r="C67" s="4">
        <v>3</v>
      </c>
      <c r="D67" s="21">
        <f t="shared" si="0"/>
        <v>629.304</v>
      </c>
      <c r="E67" s="22" t="s">
        <v>112</v>
      </c>
      <c r="F67" s="50"/>
      <c r="G67" s="12">
        <f t="shared" si="1"/>
        <v>0</v>
      </c>
    </row>
    <row r="68" spans="1:7" ht="15">
      <c r="A68" s="3" t="s">
        <v>32</v>
      </c>
      <c r="B68" s="8">
        <v>1052.1000000000001</v>
      </c>
      <c r="C68" s="4">
        <v>3</v>
      </c>
      <c r="D68" s="21">
        <f t="shared" si="0"/>
        <v>350.70000000000005</v>
      </c>
      <c r="E68" s="22"/>
      <c r="F68" s="50"/>
      <c r="G68" s="12">
        <f t="shared" si="1"/>
        <v>0</v>
      </c>
    </row>
    <row r="69" spans="1:7" ht="15">
      <c r="A69" s="3" t="s">
        <v>188</v>
      </c>
      <c r="B69" s="8">
        <v>572.6880000000001</v>
      </c>
      <c r="C69" s="4">
        <v>3</v>
      </c>
      <c r="D69" s="21">
        <f t="shared" si="0"/>
        <v>190.89600000000004</v>
      </c>
      <c r="E69" s="22"/>
      <c r="F69" s="50"/>
      <c r="G69" s="12">
        <f t="shared" si="1"/>
        <v>0</v>
      </c>
    </row>
    <row r="70" spans="1:7" ht="15">
      <c r="A70" s="3" t="s">
        <v>189</v>
      </c>
      <c r="B70" s="8">
        <v>608.4720000000001</v>
      </c>
      <c r="C70" s="4">
        <v>3</v>
      </c>
      <c r="D70" s="21">
        <f t="shared" si="0"/>
        <v>202.82400000000004</v>
      </c>
      <c r="E70" s="22"/>
      <c r="F70" s="50"/>
      <c r="G70" s="12">
        <f t="shared" si="1"/>
        <v>0</v>
      </c>
    </row>
    <row r="71" spans="1:7" ht="15">
      <c r="A71" s="3" t="s">
        <v>28</v>
      </c>
      <c r="B71" s="4">
        <v>588.0960000000001</v>
      </c>
      <c r="C71" s="4">
        <v>3</v>
      </c>
      <c r="D71" s="21">
        <f t="shared" si="0"/>
        <v>196.03200000000004</v>
      </c>
      <c r="E71" s="22"/>
      <c r="F71" s="50"/>
      <c r="G71" s="12">
        <f t="shared" si="1"/>
        <v>0</v>
      </c>
    </row>
    <row r="72" spans="1:7" ht="15">
      <c r="A72" s="3" t="s">
        <v>30</v>
      </c>
      <c r="B72" s="8">
        <v>780.2279999999998</v>
      </c>
      <c r="C72" s="4">
        <v>3</v>
      </c>
      <c r="D72" s="21">
        <f t="shared" si="0"/>
        <v>260.07599999999996</v>
      </c>
      <c r="E72" s="22"/>
      <c r="F72" s="50"/>
      <c r="G72" s="12">
        <f t="shared" si="1"/>
        <v>0</v>
      </c>
    </row>
    <row r="73" spans="1:7" ht="15">
      <c r="A73" s="3" t="s">
        <v>196</v>
      </c>
      <c r="B73" s="8">
        <v>1020.5999999999999</v>
      </c>
      <c r="C73" s="4">
        <v>2</v>
      </c>
      <c r="D73" s="21">
        <f t="shared" si="0"/>
        <v>510.29999999999995</v>
      </c>
      <c r="E73" s="22" t="s">
        <v>112</v>
      </c>
      <c r="F73" s="50"/>
      <c r="G73" s="12">
        <f t="shared" si="1"/>
        <v>0</v>
      </c>
    </row>
    <row r="74" spans="1:7" ht="15">
      <c r="A74" s="3" t="s">
        <v>154</v>
      </c>
      <c r="B74" s="8">
        <v>1076.22</v>
      </c>
      <c r="C74" s="4">
        <v>3</v>
      </c>
      <c r="D74" s="21">
        <f aca="true" t="shared" si="2" ref="D74:D112">B74/C74</f>
        <v>358.74</v>
      </c>
      <c r="E74" s="22"/>
      <c r="F74" s="50"/>
      <c r="G74" s="12">
        <f aca="true" t="shared" si="3" ref="G74:G137">F74*B74</f>
        <v>0</v>
      </c>
    </row>
    <row r="75" spans="1:7" ht="15">
      <c r="A75" s="3" t="s">
        <v>155</v>
      </c>
      <c r="B75" s="8">
        <v>1076.22</v>
      </c>
      <c r="C75" s="4">
        <v>3</v>
      </c>
      <c r="D75" s="21">
        <f t="shared" si="2"/>
        <v>358.74</v>
      </c>
      <c r="E75" s="22"/>
      <c r="F75" s="50"/>
      <c r="G75" s="12">
        <f t="shared" si="3"/>
        <v>0</v>
      </c>
    </row>
    <row r="76" spans="1:7" ht="15">
      <c r="A76" s="3" t="s">
        <v>192</v>
      </c>
      <c r="B76" s="8">
        <v>1637.99874</v>
      </c>
      <c r="C76" s="4">
        <v>3</v>
      </c>
      <c r="D76" s="21">
        <f t="shared" si="2"/>
        <v>545.99958</v>
      </c>
      <c r="E76" s="22" t="s">
        <v>112</v>
      </c>
      <c r="F76" s="50"/>
      <c r="G76" s="12">
        <f t="shared" si="3"/>
        <v>0</v>
      </c>
    </row>
    <row r="77" spans="1:7" ht="15">
      <c r="A77" s="3" t="s">
        <v>193</v>
      </c>
      <c r="B77" s="8">
        <v>1217.538</v>
      </c>
      <c r="C77" s="4">
        <v>3</v>
      </c>
      <c r="D77" s="21">
        <f t="shared" si="2"/>
        <v>405.846</v>
      </c>
      <c r="E77" s="22" t="s">
        <v>112</v>
      </c>
      <c r="F77" s="50"/>
      <c r="G77" s="12">
        <f t="shared" si="3"/>
        <v>0</v>
      </c>
    </row>
    <row r="78" spans="1:7" ht="15">
      <c r="A78" s="3" t="s">
        <v>194</v>
      </c>
      <c r="B78" s="8">
        <v>1184.4</v>
      </c>
      <c r="C78" s="4">
        <v>3</v>
      </c>
      <c r="D78" s="21">
        <f t="shared" si="2"/>
        <v>394.8</v>
      </c>
      <c r="E78" s="22" t="s">
        <v>112</v>
      </c>
      <c r="F78" s="50"/>
      <c r="G78" s="12">
        <f t="shared" si="3"/>
        <v>0</v>
      </c>
    </row>
    <row r="79" spans="1:7" ht="15">
      <c r="A79" s="3" t="s">
        <v>195</v>
      </c>
      <c r="B79" s="8">
        <v>1593.3959999999997</v>
      </c>
      <c r="C79" s="4">
        <v>3.5</v>
      </c>
      <c r="D79" s="21">
        <f t="shared" si="2"/>
        <v>455.2559999999999</v>
      </c>
      <c r="E79" s="22"/>
      <c r="F79" s="50"/>
      <c r="G79" s="12">
        <f t="shared" si="3"/>
        <v>0</v>
      </c>
    </row>
    <row r="80" spans="1:7" ht="15">
      <c r="A80" s="3" t="s">
        <v>197</v>
      </c>
      <c r="B80" s="8">
        <v>1776.6</v>
      </c>
      <c r="C80" s="4">
        <v>3</v>
      </c>
      <c r="D80" s="21">
        <f t="shared" si="2"/>
        <v>592.1999999999999</v>
      </c>
      <c r="E80" s="22" t="s">
        <v>112</v>
      </c>
      <c r="F80" s="50"/>
      <c r="G80" s="12">
        <f t="shared" si="3"/>
        <v>0</v>
      </c>
    </row>
    <row r="81" spans="1:7" ht="15">
      <c r="A81" s="3" t="s">
        <v>198</v>
      </c>
      <c r="B81" s="4">
        <v>1461.59748</v>
      </c>
      <c r="C81" s="4">
        <v>3</v>
      </c>
      <c r="D81" s="21">
        <f t="shared" si="2"/>
        <v>487.19915999999995</v>
      </c>
      <c r="E81" s="22" t="s">
        <v>112</v>
      </c>
      <c r="F81" s="50"/>
      <c r="G81" s="12">
        <f t="shared" si="3"/>
        <v>0</v>
      </c>
    </row>
    <row r="82" spans="1:7" ht="15">
      <c r="A82" s="53" t="s">
        <v>206</v>
      </c>
      <c r="B82" s="8">
        <v>1990.8063000000002</v>
      </c>
      <c r="C82" s="4">
        <v>3.5</v>
      </c>
      <c r="D82" s="21">
        <f t="shared" si="2"/>
        <v>568.8018000000001</v>
      </c>
      <c r="E82" s="22"/>
      <c r="F82" s="50"/>
      <c r="G82" s="12">
        <f t="shared" si="3"/>
        <v>0</v>
      </c>
    </row>
    <row r="83" spans="1:7" ht="15">
      <c r="A83" s="3" t="s">
        <v>40</v>
      </c>
      <c r="B83" s="8">
        <v>1138.32</v>
      </c>
      <c r="C83" s="4">
        <v>3</v>
      </c>
      <c r="D83" s="21">
        <f t="shared" si="2"/>
        <v>379.44</v>
      </c>
      <c r="E83" s="22" t="s">
        <v>112</v>
      </c>
      <c r="F83" s="50"/>
      <c r="G83" s="12">
        <f t="shared" si="3"/>
        <v>0</v>
      </c>
    </row>
    <row r="84" spans="1:7" ht="15">
      <c r="A84" s="3" t="s">
        <v>210</v>
      </c>
      <c r="B84" s="8">
        <v>1432.4940000000001</v>
      </c>
      <c r="C84" s="4">
        <v>3</v>
      </c>
      <c r="D84" s="21">
        <f t="shared" si="2"/>
        <v>477.49800000000005</v>
      </c>
      <c r="E84" s="22" t="s">
        <v>112</v>
      </c>
      <c r="F84" s="50"/>
      <c r="G84" s="12">
        <f t="shared" si="3"/>
        <v>0</v>
      </c>
    </row>
    <row r="85" spans="1:7" ht="15">
      <c r="A85" s="3" t="s">
        <v>211</v>
      </c>
      <c r="B85" s="8">
        <v>1499.3999999999999</v>
      </c>
      <c r="C85" s="4">
        <v>3.5</v>
      </c>
      <c r="D85" s="21">
        <f t="shared" si="2"/>
        <v>428.4</v>
      </c>
      <c r="E85" s="22"/>
      <c r="F85" s="50"/>
      <c r="G85" s="12">
        <f t="shared" si="3"/>
        <v>0</v>
      </c>
    </row>
    <row r="86" spans="1:7" ht="30">
      <c r="A86" s="3" t="s">
        <v>156</v>
      </c>
      <c r="B86" s="8">
        <v>1201.3425</v>
      </c>
      <c r="C86" s="4">
        <v>4</v>
      </c>
      <c r="D86" s="21">
        <f t="shared" si="2"/>
        <v>300.335625</v>
      </c>
      <c r="E86" s="22"/>
      <c r="F86" s="50"/>
      <c r="G86" s="12">
        <f t="shared" si="3"/>
        <v>0</v>
      </c>
    </row>
    <row r="87" spans="1:7" ht="30">
      <c r="A87" s="3" t="s">
        <v>157</v>
      </c>
      <c r="B87" s="8">
        <v>1201.3425</v>
      </c>
      <c r="C87" s="4">
        <v>4</v>
      </c>
      <c r="D87" s="21">
        <f t="shared" si="2"/>
        <v>300.335625</v>
      </c>
      <c r="E87" s="22"/>
      <c r="F87" s="50"/>
      <c r="G87" s="12">
        <f t="shared" si="3"/>
        <v>0</v>
      </c>
    </row>
    <row r="88" spans="1:7" ht="15">
      <c r="A88" s="3" t="s">
        <v>158</v>
      </c>
      <c r="B88" s="8">
        <v>1201.3425</v>
      </c>
      <c r="C88" s="4">
        <v>4</v>
      </c>
      <c r="D88" s="21">
        <f t="shared" si="2"/>
        <v>300.335625</v>
      </c>
      <c r="E88" s="22"/>
      <c r="F88" s="50"/>
      <c r="G88" s="12">
        <f t="shared" si="3"/>
        <v>0</v>
      </c>
    </row>
    <row r="89" spans="1:7" ht="30">
      <c r="A89" s="3" t="s">
        <v>159</v>
      </c>
      <c r="B89" s="8">
        <v>1201.3425</v>
      </c>
      <c r="C89" s="4">
        <v>4</v>
      </c>
      <c r="D89" s="21">
        <f t="shared" si="2"/>
        <v>300.335625</v>
      </c>
      <c r="E89" s="22"/>
      <c r="F89" s="50"/>
      <c r="G89" s="12">
        <f t="shared" si="3"/>
        <v>0</v>
      </c>
    </row>
    <row r="90" spans="1:7" ht="30">
      <c r="A90" s="3" t="s">
        <v>160</v>
      </c>
      <c r="B90" s="8">
        <v>1201.3425</v>
      </c>
      <c r="C90" s="4">
        <v>4</v>
      </c>
      <c r="D90" s="21">
        <f t="shared" si="2"/>
        <v>300.335625</v>
      </c>
      <c r="E90" s="22"/>
      <c r="F90" s="50"/>
      <c r="G90" s="12">
        <f t="shared" si="3"/>
        <v>0</v>
      </c>
    </row>
    <row r="91" spans="1:7" ht="15">
      <c r="A91" s="3" t="s">
        <v>161</v>
      </c>
      <c r="B91" s="8">
        <v>1201.3425</v>
      </c>
      <c r="C91" s="4">
        <v>4</v>
      </c>
      <c r="D91" s="21">
        <f t="shared" si="2"/>
        <v>300.335625</v>
      </c>
      <c r="E91" s="22"/>
      <c r="F91" s="50"/>
      <c r="G91" s="12">
        <f t="shared" si="3"/>
        <v>0</v>
      </c>
    </row>
    <row r="92" spans="1:7" ht="15">
      <c r="A92" s="3" t="s">
        <v>162</v>
      </c>
      <c r="B92" s="8">
        <v>1201.3425</v>
      </c>
      <c r="C92" s="4">
        <v>4</v>
      </c>
      <c r="D92" s="21">
        <f t="shared" si="2"/>
        <v>300.335625</v>
      </c>
      <c r="E92" s="22"/>
      <c r="F92" s="50"/>
      <c r="G92" s="12">
        <f t="shared" si="3"/>
        <v>0</v>
      </c>
    </row>
    <row r="93" spans="1:7" ht="30">
      <c r="A93" s="3" t="s">
        <v>163</v>
      </c>
      <c r="B93" s="8">
        <v>1201.3425</v>
      </c>
      <c r="C93" s="4">
        <v>4</v>
      </c>
      <c r="D93" s="21">
        <f t="shared" si="2"/>
        <v>300.335625</v>
      </c>
      <c r="E93" s="22"/>
      <c r="F93" s="50"/>
      <c r="G93" s="12">
        <f t="shared" si="3"/>
        <v>0</v>
      </c>
    </row>
    <row r="94" spans="1:7" ht="30">
      <c r="A94" s="3" t="s">
        <v>164</v>
      </c>
      <c r="B94" s="4">
        <v>1201.3425</v>
      </c>
      <c r="C94" s="4">
        <v>4</v>
      </c>
      <c r="D94" s="21">
        <f t="shared" si="2"/>
        <v>300.335625</v>
      </c>
      <c r="E94" s="22"/>
      <c r="F94" s="50"/>
      <c r="G94" s="12">
        <f t="shared" si="3"/>
        <v>0</v>
      </c>
    </row>
    <row r="95" spans="1:7" ht="15">
      <c r="A95" s="53" t="s">
        <v>165</v>
      </c>
      <c r="B95" s="4">
        <v>925.7774999999999</v>
      </c>
      <c r="C95" s="4">
        <v>4</v>
      </c>
      <c r="D95" s="21">
        <f t="shared" si="2"/>
        <v>231.44437499999998</v>
      </c>
      <c r="E95" s="22"/>
      <c r="F95" s="50"/>
      <c r="G95" s="12">
        <f t="shared" si="3"/>
        <v>0</v>
      </c>
    </row>
    <row r="96" spans="1:7" ht="15">
      <c r="A96" s="53" t="s">
        <v>166</v>
      </c>
      <c r="B96" s="4">
        <v>1031.535</v>
      </c>
      <c r="C96" s="4">
        <v>4</v>
      </c>
      <c r="D96" s="21">
        <f t="shared" si="2"/>
        <v>257.88375</v>
      </c>
      <c r="E96" s="22" t="s">
        <v>112</v>
      </c>
      <c r="F96" s="50"/>
      <c r="G96" s="12">
        <f t="shared" si="3"/>
        <v>0</v>
      </c>
    </row>
    <row r="97" spans="1:7" ht="15">
      <c r="A97" s="53" t="s">
        <v>167</v>
      </c>
      <c r="B97" s="4">
        <v>788.4225</v>
      </c>
      <c r="C97" s="4">
        <v>3</v>
      </c>
      <c r="D97" s="21">
        <f t="shared" si="2"/>
        <v>262.8075</v>
      </c>
      <c r="E97" s="22"/>
      <c r="F97" s="50"/>
      <c r="G97" s="12">
        <f t="shared" si="3"/>
        <v>0</v>
      </c>
    </row>
    <row r="98" spans="1:7" ht="15">
      <c r="A98" s="53" t="s">
        <v>168</v>
      </c>
      <c r="B98" s="4">
        <v>877.6575</v>
      </c>
      <c r="C98" s="4">
        <v>3</v>
      </c>
      <c r="D98" s="21">
        <f t="shared" si="2"/>
        <v>292.5525</v>
      </c>
      <c r="E98" s="22" t="s">
        <v>112</v>
      </c>
      <c r="F98" s="50"/>
      <c r="G98" s="12">
        <f t="shared" si="3"/>
        <v>0</v>
      </c>
    </row>
    <row r="99" spans="1:7" ht="15">
      <c r="A99" s="53" t="s">
        <v>169</v>
      </c>
      <c r="B99" s="4">
        <v>788.4225</v>
      </c>
      <c r="C99" s="4">
        <v>3</v>
      </c>
      <c r="D99" s="21">
        <f t="shared" si="2"/>
        <v>262.8075</v>
      </c>
      <c r="E99" s="22"/>
      <c r="F99" s="50"/>
      <c r="G99" s="12">
        <f t="shared" si="3"/>
        <v>0</v>
      </c>
    </row>
    <row r="100" spans="1:7" ht="15">
      <c r="A100" s="53" t="s">
        <v>199</v>
      </c>
      <c r="B100" s="4">
        <v>2217.6</v>
      </c>
      <c r="C100" s="4">
        <v>7</v>
      </c>
      <c r="D100" s="21">
        <f t="shared" si="2"/>
        <v>316.8</v>
      </c>
      <c r="E100" s="22"/>
      <c r="F100" s="50"/>
      <c r="G100" s="12">
        <f t="shared" si="3"/>
        <v>0</v>
      </c>
    </row>
    <row r="101" spans="1:7" ht="15">
      <c r="A101" s="53" t="s">
        <v>200</v>
      </c>
      <c r="B101" s="4">
        <v>1203.3</v>
      </c>
      <c r="C101" s="4">
        <v>3</v>
      </c>
      <c r="D101" s="21">
        <f t="shared" si="2"/>
        <v>401.09999999999997</v>
      </c>
      <c r="E101" s="22"/>
      <c r="F101" s="50"/>
      <c r="G101" s="12">
        <f t="shared" si="3"/>
        <v>0</v>
      </c>
    </row>
    <row r="102" spans="1:7" ht="15">
      <c r="A102" s="53" t="s">
        <v>207</v>
      </c>
      <c r="B102" s="8">
        <v>1247.4</v>
      </c>
      <c r="C102" s="4">
        <v>3.5</v>
      </c>
      <c r="D102" s="21">
        <f t="shared" si="2"/>
        <v>356.40000000000003</v>
      </c>
      <c r="E102" s="22"/>
      <c r="F102" s="50"/>
      <c r="G102" s="12">
        <f t="shared" si="3"/>
        <v>0</v>
      </c>
    </row>
    <row r="103" spans="1:7" ht="15">
      <c r="A103" s="3" t="s">
        <v>33</v>
      </c>
      <c r="B103" s="8">
        <v>1236.0273300000001</v>
      </c>
      <c r="C103" s="4">
        <v>2.55</v>
      </c>
      <c r="D103" s="21">
        <f t="shared" si="2"/>
        <v>484.7166000000001</v>
      </c>
      <c r="E103" s="22" t="s">
        <v>112</v>
      </c>
      <c r="F103" s="50"/>
      <c r="G103" s="12">
        <f t="shared" si="3"/>
        <v>0</v>
      </c>
    </row>
    <row r="104" spans="1:7" ht="15">
      <c r="A104" s="3" t="s">
        <v>34</v>
      </c>
      <c r="B104" s="8">
        <v>1236.0273300000001</v>
      </c>
      <c r="C104" s="4">
        <v>2.55</v>
      </c>
      <c r="D104" s="21">
        <f t="shared" si="2"/>
        <v>484.7166000000001</v>
      </c>
      <c r="E104" s="22" t="s">
        <v>112</v>
      </c>
      <c r="F104" s="50"/>
      <c r="G104" s="12">
        <f t="shared" si="3"/>
        <v>0</v>
      </c>
    </row>
    <row r="105" spans="1:7" ht="30">
      <c r="A105" s="3" t="s">
        <v>35</v>
      </c>
      <c r="B105" s="8">
        <v>1236.0273300000001</v>
      </c>
      <c r="C105" s="4">
        <v>2.55</v>
      </c>
      <c r="D105" s="21">
        <f t="shared" si="2"/>
        <v>484.7166000000001</v>
      </c>
      <c r="E105" s="22" t="s">
        <v>112</v>
      </c>
      <c r="F105" s="50"/>
      <c r="G105" s="12">
        <f t="shared" si="3"/>
        <v>0</v>
      </c>
    </row>
    <row r="106" spans="1:7" ht="15">
      <c r="A106" s="3" t="s">
        <v>36</v>
      </c>
      <c r="B106" s="8">
        <v>1236.0273300000001</v>
      </c>
      <c r="C106" s="4">
        <v>2.55</v>
      </c>
      <c r="D106" s="21">
        <f t="shared" si="2"/>
        <v>484.7166000000001</v>
      </c>
      <c r="E106" s="22" t="s">
        <v>112</v>
      </c>
      <c r="F106" s="50"/>
      <c r="G106" s="12">
        <f t="shared" si="3"/>
        <v>0</v>
      </c>
    </row>
    <row r="107" spans="1:7" ht="15">
      <c r="A107" s="3" t="s">
        <v>37</v>
      </c>
      <c r="B107" s="8">
        <v>1236.0273300000001</v>
      </c>
      <c r="C107" s="4">
        <v>2.55</v>
      </c>
      <c r="D107" s="21">
        <f t="shared" si="2"/>
        <v>484.7166000000001</v>
      </c>
      <c r="E107" s="22"/>
      <c r="F107" s="50"/>
      <c r="G107" s="12">
        <f t="shared" si="3"/>
        <v>0</v>
      </c>
    </row>
    <row r="108" spans="1:7" ht="15">
      <c r="A108" s="3" t="s">
        <v>42</v>
      </c>
      <c r="B108" s="8">
        <v>1290.096</v>
      </c>
      <c r="C108" s="4">
        <v>3.4</v>
      </c>
      <c r="D108" s="21">
        <f t="shared" si="2"/>
        <v>379.44</v>
      </c>
      <c r="E108" s="22"/>
      <c r="F108" s="50"/>
      <c r="G108" s="12">
        <f t="shared" si="3"/>
        <v>0</v>
      </c>
    </row>
    <row r="109" spans="1:7" ht="15">
      <c r="A109" s="3" t="s">
        <v>209</v>
      </c>
      <c r="B109" s="4">
        <v>836.892</v>
      </c>
      <c r="C109" s="4">
        <v>3</v>
      </c>
      <c r="D109" s="21">
        <f t="shared" si="2"/>
        <v>278.964</v>
      </c>
      <c r="E109" s="22"/>
      <c r="F109" s="50"/>
      <c r="G109" s="12">
        <f t="shared" si="3"/>
        <v>0</v>
      </c>
    </row>
    <row r="110" spans="1:7" ht="15">
      <c r="A110" s="3" t="s">
        <v>264</v>
      </c>
      <c r="B110" s="4">
        <v>1738.8000000000002</v>
      </c>
      <c r="C110" s="4">
        <v>3</v>
      </c>
      <c r="D110" s="21">
        <f t="shared" si="2"/>
        <v>579.6</v>
      </c>
      <c r="E110" s="20"/>
      <c r="F110" s="50"/>
      <c r="G110" s="12">
        <f t="shared" si="3"/>
        <v>0</v>
      </c>
    </row>
    <row r="111" spans="1:7" ht="15">
      <c r="A111" s="3" t="s">
        <v>170</v>
      </c>
      <c r="B111" s="4">
        <v>1084.0320000000002</v>
      </c>
      <c r="C111" s="4">
        <v>3</v>
      </c>
      <c r="D111" s="21">
        <f t="shared" si="2"/>
        <v>361.34400000000005</v>
      </c>
      <c r="E111" s="22"/>
      <c r="F111" s="50"/>
      <c r="G111" s="12">
        <f t="shared" si="3"/>
        <v>0</v>
      </c>
    </row>
    <row r="112" spans="1:7" ht="15">
      <c r="A112" s="3" t="s">
        <v>43</v>
      </c>
      <c r="B112" s="4">
        <v>1084.0320000000002</v>
      </c>
      <c r="C112" s="4">
        <v>3</v>
      </c>
      <c r="D112" s="21">
        <f t="shared" si="2"/>
        <v>361.34400000000005</v>
      </c>
      <c r="E112" s="22"/>
      <c r="F112" s="50"/>
      <c r="G112" s="12">
        <f t="shared" si="3"/>
        <v>0</v>
      </c>
    </row>
    <row r="113" spans="1:7" ht="15">
      <c r="A113" s="28" t="s">
        <v>265</v>
      </c>
      <c r="B113" s="24"/>
      <c r="C113" s="29"/>
      <c r="D113" s="25"/>
      <c r="E113" s="33"/>
      <c r="F113" s="42"/>
      <c r="G113" s="26"/>
    </row>
    <row r="114" spans="1:7" ht="15">
      <c r="A114" s="3" t="s">
        <v>266</v>
      </c>
      <c r="B114" s="4">
        <v>87.10799999999999</v>
      </c>
      <c r="C114" s="4"/>
      <c r="D114" s="5"/>
      <c r="E114" s="22" t="s">
        <v>112</v>
      </c>
      <c r="F114" s="50"/>
      <c r="G114" s="12">
        <f t="shared" si="3"/>
        <v>0</v>
      </c>
    </row>
    <row r="115" spans="1:7" ht="15">
      <c r="A115" s="3" t="s">
        <v>267</v>
      </c>
      <c r="B115" s="4">
        <v>148.5375</v>
      </c>
      <c r="C115" s="4"/>
      <c r="D115" s="5"/>
      <c r="E115" s="22" t="s">
        <v>112</v>
      </c>
      <c r="F115" s="50"/>
      <c r="G115" s="12">
        <f t="shared" si="3"/>
        <v>0</v>
      </c>
    </row>
    <row r="116" spans="1:7" ht="15">
      <c r="A116" s="3" t="s">
        <v>268</v>
      </c>
      <c r="B116" s="4">
        <v>191.09699999999998</v>
      </c>
      <c r="C116" s="4"/>
      <c r="D116" s="5"/>
      <c r="E116" s="22" t="s">
        <v>112</v>
      </c>
      <c r="F116" s="50"/>
      <c r="G116" s="12">
        <f t="shared" si="3"/>
        <v>0</v>
      </c>
    </row>
    <row r="117" spans="1:7" ht="15">
      <c r="A117" s="3" t="s">
        <v>269</v>
      </c>
      <c r="B117" s="4">
        <v>260.67375</v>
      </c>
      <c r="C117" s="4"/>
      <c r="D117" s="5"/>
      <c r="E117" s="22" t="s">
        <v>112</v>
      </c>
      <c r="F117" s="50"/>
      <c r="G117" s="12">
        <f t="shared" si="3"/>
        <v>0</v>
      </c>
    </row>
    <row r="118" spans="1:7" ht="15">
      <c r="A118" s="3" t="s">
        <v>270</v>
      </c>
      <c r="B118" s="4">
        <v>168.55499999999998</v>
      </c>
      <c r="C118" s="4"/>
      <c r="D118" s="5"/>
      <c r="E118" s="22" t="s">
        <v>112</v>
      </c>
      <c r="F118" s="50"/>
      <c r="G118" s="12">
        <f t="shared" si="3"/>
        <v>0</v>
      </c>
    </row>
    <row r="119" spans="1:7" ht="15">
      <c r="A119" s="3" t="s">
        <v>271</v>
      </c>
      <c r="B119" s="4">
        <v>256.67025</v>
      </c>
      <c r="C119" s="4"/>
      <c r="D119" s="5"/>
      <c r="E119" s="22" t="s">
        <v>112</v>
      </c>
      <c r="F119" s="50"/>
      <c r="G119" s="12">
        <f t="shared" si="3"/>
        <v>0</v>
      </c>
    </row>
    <row r="120" spans="1:7" ht="15">
      <c r="A120" s="3" t="s">
        <v>272</v>
      </c>
      <c r="B120" s="4">
        <v>246.41925000000003</v>
      </c>
      <c r="C120" s="4"/>
      <c r="D120" s="5"/>
      <c r="E120" s="22" t="s">
        <v>112</v>
      </c>
      <c r="F120" s="50"/>
      <c r="G120" s="12">
        <f t="shared" si="3"/>
        <v>0</v>
      </c>
    </row>
    <row r="121" spans="1:7" ht="15">
      <c r="A121" s="3" t="s">
        <v>273</v>
      </c>
      <c r="B121" s="4">
        <v>299.625</v>
      </c>
      <c r="C121" s="4"/>
      <c r="D121" s="5"/>
      <c r="E121" s="22" t="s">
        <v>112</v>
      </c>
      <c r="F121" s="50"/>
      <c r="G121" s="12">
        <f t="shared" si="3"/>
        <v>0</v>
      </c>
    </row>
    <row r="122" spans="1:7" ht="15">
      <c r="A122" s="3" t="s">
        <v>274</v>
      </c>
      <c r="B122" s="4">
        <v>276.48375</v>
      </c>
      <c r="C122" s="4"/>
      <c r="D122" s="5"/>
      <c r="E122" s="22" t="s">
        <v>112</v>
      </c>
      <c r="F122" s="50"/>
      <c r="G122" s="12">
        <f t="shared" si="3"/>
        <v>0</v>
      </c>
    </row>
    <row r="123" spans="1:7" ht="15">
      <c r="A123" s="32" t="s">
        <v>44</v>
      </c>
      <c r="B123" s="24"/>
      <c r="C123" s="31"/>
      <c r="D123" s="25"/>
      <c r="E123" s="33"/>
      <c r="F123" s="42"/>
      <c r="G123" s="26"/>
    </row>
    <row r="124" spans="1:7" ht="15">
      <c r="A124" s="3" t="s">
        <v>45</v>
      </c>
      <c r="B124" s="8">
        <v>174.66000000000003</v>
      </c>
      <c r="C124" s="16"/>
      <c r="D124" s="5"/>
      <c r="E124" s="22" t="s">
        <v>112</v>
      </c>
      <c r="F124" s="50"/>
      <c r="G124" s="12">
        <f t="shared" si="3"/>
        <v>0</v>
      </c>
    </row>
    <row r="125" spans="1:7" ht="15">
      <c r="A125" s="3" t="s">
        <v>46</v>
      </c>
      <c r="B125" s="8">
        <v>223.63200000000003</v>
      </c>
      <c r="C125" s="16"/>
      <c r="D125" s="5"/>
      <c r="E125" s="22" t="s">
        <v>112</v>
      </c>
      <c r="F125" s="50"/>
      <c r="G125" s="12">
        <f t="shared" si="3"/>
        <v>0</v>
      </c>
    </row>
    <row r="126" spans="1:7" ht="15">
      <c r="A126" s="3" t="s">
        <v>47</v>
      </c>
      <c r="B126" s="8">
        <v>342.12000000000006</v>
      </c>
      <c r="C126" s="16"/>
      <c r="D126" s="5"/>
      <c r="E126" s="14"/>
      <c r="F126" s="50"/>
      <c r="G126" s="12">
        <f t="shared" si="3"/>
        <v>0</v>
      </c>
    </row>
    <row r="127" spans="1:7" ht="15">
      <c r="A127" s="3" t="s">
        <v>48</v>
      </c>
      <c r="B127" s="8">
        <v>236.60399999999998</v>
      </c>
      <c r="C127" s="16"/>
      <c r="D127" s="5"/>
      <c r="E127" s="22" t="s">
        <v>112</v>
      </c>
      <c r="F127" s="50"/>
      <c r="G127" s="12">
        <f t="shared" si="3"/>
        <v>0</v>
      </c>
    </row>
    <row r="128" spans="1:7" ht="15">
      <c r="A128" s="3" t="s">
        <v>49</v>
      </c>
      <c r="B128" s="8">
        <v>193.728</v>
      </c>
      <c r="C128" s="16"/>
      <c r="D128" s="5"/>
      <c r="E128" s="22" t="s">
        <v>112</v>
      </c>
      <c r="F128" s="50"/>
      <c r="G128" s="12">
        <f t="shared" si="3"/>
        <v>0</v>
      </c>
    </row>
    <row r="129" spans="1:7" ht="15">
      <c r="A129" s="3" t="s">
        <v>50</v>
      </c>
      <c r="B129" s="8">
        <v>1071</v>
      </c>
      <c r="C129" s="17"/>
      <c r="D129" s="5"/>
      <c r="E129" s="14"/>
      <c r="F129" s="50"/>
      <c r="G129" s="12">
        <f t="shared" si="3"/>
        <v>0</v>
      </c>
    </row>
    <row r="130" spans="1:7" ht="15">
      <c r="A130" s="3" t="s">
        <v>174</v>
      </c>
      <c r="B130" s="8">
        <v>676.1915999999999</v>
      </c>
      <c r="C130" s="16"/>
      <c r="D130" s="5"/>
      <c r="E130" s="14"/>
      <c r="F130" s="50"/>
      <c r="G130" s="12">
        <f t="shared" si="3"/>
        <v>0</v>
      </c>
    </row>
    <row r="131" spans="1:7" ht="15">
      <c r="A131" s="3" t="s">
        <v>212</v>
      </c>
      <c r="B131" s="8">
        <v>781.1999999999999</v>
      </c>
      <c r="C131" s="4"/>
      <c r="D131" s="5"/>
      <c r="E131" s="14"/>
      <c r="F131" s="50"/>
      <c r="G131" s="12">
        <f t="shared" si="3"/>
        <v>0</v>
      </c>
    </row>
    <row r="132" spans="1:7" ht="15">
      <c r="A132" s="3" t="s">
        <v>213</v>
      </c>
      <c r="B132" s="8">
        <v>995.4000000000001</v>
      </c>
      <c r="C132" s="17"/>
      <c r="D132" s="5"/>
      <c r="E132" s="14"/>
      <c r="F132" s="50"/>
      <c r="G132" s="12">
        <f t="shared" si="3"/>
        <v>0</v>
      </c>
    </row>
    <row r="133" spans="1:7" ht="15">
      <c r="A133" s="3" t="s">
        <v>214</v>
      </c>
      <c r="B133" s="8">
        <v>1073.52</v>
      </c>
      <c r="C133" s="17"/>
      <c r="D133" s="5"/>
      <c r="E133" s="22"/>
      <c r="F133" s="50"/>
      <c r="G133" s="12">
        <f t="shared" si="3"/>
        <v>0</v>
      </c>
    </row>
    <row r="134" spans="1:7" ht="15">
      <c r="A134" s="3" t="s">
        <v>175</v>
      </c>
      <c r="B134" s="8">
        <v>744.7320000000001</v>
      </c>
      <c r="C134" s="17"/>
      <c r="D134" s="5"/>
      <c r="E134" s="14"/>
      <c r="F134" s="50"/>
      <c r="G134" s="12">
        <f t="shared" si="3"/>
        <v>0</v>
      </c>
    </row>
    <row r="135" spans="1:7" ht="15">
      <c r="A135" s="3" t="s">
        <v>215</v>
      </c>
      <c r="B135" s="8">
        <v>277.2</v>
      </c>
      <c r="C135" s="5"/>
      <c r="D135" s="5"/>
      <c r="E135" s="22" t="s">
        <v>112</v>
      </c>
      <c r="F135" s="50"/>
      <c r="G135" s="12">
        <f t="shared" si="3"/>
        <v>0</v>
      </c>
    </row>
    <row r="136" spans="1:7" ht="15">
      <c r="A136" s="3" t="s">
        <v>216</v>
      </c>
      <c r="B136" s="8">
        <v>277.2</v>
      </c>
      <c r="C136" s="5"/>
      <c r="D136" s="5"/>
      <c r="E136" s="22" t="s">
        <v>112</v>
      </c>
      <c r="F136" s="50"/>
      <c r="G136" s="12">
        <f t="shared" si="3"/>
        <v>0</v>
      </c>
    </row>
    <row r="137" spans="1:7" ht="15">
      <c r="A137" s="2" t="s">
        <v>217</v>
      </c>
      <c r="B137" s="8">
        <v>412.02</v>
      </c>
      <c r="C137" s="5"/>
      <c r="D137" s="5"/>
      <c r="E137" s="22" t="s">
        <v>112</v>
      </c>
      <c r="F137" s="50"/>
      <c r="G137" s="12">
        <f t="shared" si="3"/>
        <v>0</v>
      </c>
    </row>
    <row r="138" spans="1:7" ht="15">
      <c r="A138" s="2" t="s">
        <v>218</v>
      </c>
      <c r="B138" s="8">
        <v>215.45999999999998</v>
      </c>
      <c r="C138" s="5"/>
      <c r="D138" s="5"/>
      <c r="E138" s="22" t="s">
        <v>112</v>
      </c>
      <c r="F138" s="50"/>
      <c r="G138" s="12">
        <f aca="true" t="shared" si="4" ref="G138:G201">F138*B138</f>
        <v>0</v>
      </c>
    </row>
    <row r="139" spans="1:7" ht="15">
      <c r="A139" s="6" t="s">
        <v>131</v>
      </c>
      <c r="B139" s="8">
        <v>251.05200000000002</v>
      </c>
      <c r="C139" s="5"/>
      <c r="D139" s="5"/>
      <c r="E139" s="22"/>
      <c r="F139" s="50"/>
      <c r="G139" s="12">
        <f t="shared" si="4"/>
        <v>0</v>
      </c>
    </row>
    <row r="140" spans="1:7" ht="15">
      <c r="A140" s="2" t="s">
        <v>138</v>
      </c>
      <c r="B140" s="8">
        <v>268.02</v>
      </c>
      <c r="C140" s="5"/>
      <c r="D140" s="5"/>
      <c r="E140" s="22"/>
      <c r="F140" s="50"/>
      <c r="G140" s="12">
        <f t="shared" si="4"/>
        <v>0</v>
      </c>
    </row>
    <row r="141" spans="1:7" ht="15">
      <c r="A141" s="3" t="s">
        <v>219</v>
      </c>
      <c r="B141" s="8">
        <v>188.49600000000004</v>
      </c>
      <c r="C141" s="4"/>
      <c r="D141" s="5"/>
      <c r="E141" s="22" t="s">
        <v>112</v>
      </c>
      <c r="F141" s="50"/>
      <c r="G141" s="12">
        <f t="shared" si="4"/>
        <v>0</v>
      </c>
    </row>
    <row r="142" spans="1:7" ht="15">
      <c r="A142" s="3" t="s">
        <v>51</v>
      </c>
      <c r="B142" s="8">
        <v>107.124</v>
      </c>
      <c r="C142" s="4"/>
      <c r="D142" s="5"/>
      <c r="E142" s="22" t="s">
        <v>112</v>
      </c>
      <c r="F142" s="50"/>
      <c r="G142" s="12">
        <f t="shared" si="4"/>
        <v>0</v>
      </c>
    </row>
    <row r="143" spans="1:7" ht="30">
      <c r="A143" s="3" t="s">
        <v>52</v>
      </c>
      <c r="B143" s="8">
        <v>107.124</v>
      </c>
      <c r="C143" s="4"/>
      <c r="D143" s="5"/>
      <c r="E143" s="22" t="s">
        <v>112</v>
      </c>
      <c r="F143" s="50"/>
      <c r="G143" s="12">
        <f t="shared" si="4"/>
        <v>0</v>
      </c>
    </row>
    <row r="144" spans="1:7" ht="15">
      <c r="A144" s="3" t="s">
        <v>53</v>
      </c>
      <c r="B144" s="8">
        <v>107.124</v>
      </c>
      <c r="C144" s="4"/>
      <c r="D144" s="5"/>
      <c r="E144" s="22" t="s">
        <v>112</v>
      </c>
      <c r="F144" s="50"/>
      <c r="G144" s="12">
        <f t="shared" si="4"/>
        <v>0</v>
      </c>
    </row>
    <row r="145" spans="1:7" ht="30">
      <c r="A145" s="3" t="s">
        <v>54</v>
      </c>
      <c r="B145" s="8">
        <v>107.124</v>
      </c>
      <c r="C145" s="4"/>
      <c r="D145" s="19"/>
      <c r="E145" s="22" t="s">
        <v>112</v>
      </c>
      <c r="F145" s="50"/>
      <c r="G145" s="12">
        <f t="shared" si="4"/>
        <v>0</v>
      </c>
    </row>
    <row r="146" spans="1:7" ht="15">
      <c r="A146" s="3" t="s">
        <v>55</v>
      </c>
      <c r="B146" s="8">
        <v>124.12530000000001</v>
      </c>
      <c r="C146" s="4"/>
      <c r="D146" s="19"/>
      <c r="E146" s="22"/>
      <c r="F146" s="50"/>
      <c r="G146" s="12">
        <f t="shared" si="4"/>
        <v>0</v>
      </c>
    </row>
    <row r="147" spans="1:7" ht="15">
      <c r="A147" s="54" t="s">
        <v>56</v>
      </c>
      <c r="B147" s="8">
        <v>380.77200000000005</v>
      </c>
      <c r="C147" s="4"/>
      <c r="D147" s="19"/>
      <c r="E147" s="22"/>
      <c r="F147" s="50"/>
      <c r="G147" s="12">
        <f t="shared" si="4"/>
        <v>0</v>
      </c>
    </row>
    <row r="148" spans="1:7" ht="15">
      <c r="A148" s="54" t="s">
        <v>275</v>
      </c>
      <c r="B148" s="8">
        <v>340.2</v>
      </c>
      <c r="C148" s="4"/>
      <c r="D148" s="19"/>
      <c r="E148" s="20"/>
      <c r="F148" s="50"/>
      <c r="G148" s="12">
        <f t="shared" si="4"/>
        <v>0</v>
      </c>
    </row>
    <row r="149" spans="1:7" ht="15">
      <c r="A149" s="54" t="s">
        <v>57</v>
      </c>
      <c r="B149" s="8">
        <v>476.172</v>
      </c>
      <c r="C149" s="4"/>
      <c r="D149" s="19"/>
      <c r="E149" s="22"/>
      <c r="F149" s="50"/>
      <c r="G149" s="12">
        <f t="shared" si="4"/>
        <v>0</v>
      </c>
    </row>
    <row r="150" spans="1:7" ht="15">
      <c r="A150" s="3" t="s">
        <v>176</v>
      </c>
      <c r="B150" s="8">
        <v>1004.28</v>
      </c>
      <c r="C150" s="4"/>
      <c r="D150" s="19"/>
      <c r="E150" s="22" t="s">
        <v>112</v>
      </c>
      <c r="F150" s="50"/>
      <c r="G150" s="12">
        <f t="shared" si="4"/>
        <v>0</v>
      </c>
    </row>
    <row r="151" spans="1:7" ht="15">
      <c r="A151" s="3" t="s">
        <v>276</v>
      </c>
      <c r="B151" s="8">
        <v>340.2</v>
      </c>
      <c r="C151" s="4"/>
      <c r="D151" s="19"/>
      <c r="E151" s="20"/>
      <c r="F151" s="50"/>
      <c r="G151" s="12">
        <f t="shared" si="4"/>
        <v>0</v>
      </c>
    </row>
    <row r="152" spans="1:7" ht="15">
      <c r="A152" s="3" t="s">
        <v>58</v>
      </c>
      <c r="B152" s="8">
        <v>219.312</v>
      </c>
      <c r="C152" s="4"/>
      <c r="D152" s="5"/>
      <c r="E152" s="22" t="s">
        <v>112</v>
      </c>
      <c r="F152" s="50"/>
      <c r="G152" s="12">
        <f t="shared" si="4"/>
        <v>0</v>
      </c>
    </row>
    <row r="153" spans="1:7" ht="15">
      <c r="A153" s="3" t="s">
        <v>220</v>
      </c>
      <c r="B153" s="8">
        <v>306.81</v>
      </c>
      <c r="C153" s="4"/>
      <c r="D153" s="5"/>
      <c r="E153" s="22" t="s">
        <v>112</v>
      </c>
      <c r="F153" s="50"/>
      <c r="G153" s="12">
        <f t="shared" si="4"/>
        <v>0</v>
      </c>
    </row>
    <row r="154" spans="1:7" ht="15">
      <c r="A154" s="3" t="s">
        <v>171</v>
      </c>
      <c r="B154" s="8">
        <v>239.39999999999998</v>
      </c>
      <c r="C154" s="4"/>
      <c r="D154" s="5"/>
      <c r="E154" s="22" t="s">
        <v>112</v>
      </c>
      <c r="F154" s="50"/>
      <c r="G154" s="12">
        <f t="shared" si="4"/>
        <v>0</v>
      </c>
    </row>
    <row r="155" spans="1:7" ht="15">
      <c r="A155" s="3" t="s">
        <v>277</v>
      </c>
      <c r="B155" s="8">
        <v>352.79999999999995</v>
      </c>
      <c r="C155" s="4"/>
      <c r="D155" s="5"/>
      <c r="E155" s="22" t="s">
        <v>112</v>
      </c>
      <c r="F155" s="50"/>
      <c r="G155" s="12">
        <f t="shared" si="4"/>
        <v>0</v>
      </c>
    </row>
    <row r="156" spans="1:7" ht="15">
      <c r="A156" s="3" t="s">
        <v>278</v>
      </c>
      <c r="B156" s="8">
        <v>304.92</v>
      </c>
      <c r="C156" s="4"/>
      <c r="D156" s="5"/>
      <c r="E156" s="22" t="s">
        <v>112</v>
      </c>
      <c r="F156" s="50"/>
      <c r="G156" s="12">
        <f t="shared" si="4"/>
        <v>0</v>
      </c>
    </row>
    <row r="157" spans="1:7" ht="15">
      <c r="A157" s="3" t="s">
        <v>279</v>
      </c>
      <c r="B157" s="8">
        <v>151.2</v>
      </c>
      <c r="C157" s="4"/>
      <c r="D157" s="5"/>
      <c r="E157" s="22" t="s">
        <v>112</v>
      </c>
      <c r="F157" s="50"/>
      <c r="G157" s="12">
        <f t="shared" si="4"/>
        <v>0</v>
      </c>
    </row>
    <row r="158" spans="1:7" ht="30">
      <c r="A158" s="3" t="s">
        <v>59</v>
      </c>
      <c r="B158" s="8">
        <v>216.71999999999997</v>
      </c>
      <c r="C158" s="4"/>
      <c r="D158" s="5"/>
      <c r="E158" s="22" t="s">
        <v>112</v>
      </c>
      <c r="F158" s="50"/>
      <c r="G158" s="12">
        <f t="shared" si="4"/>
        <v>0</v>
      </c>
    </row>
    <row r="159" spans="1:7" ht="15">
      <c r="A159" s="3" t="s">
        <v>221</v>
      </c>
      <c r="B159" s="8">
        <v>216.71999999999997</v>
      </c>
      <c r="C159" s="4"/>
      <c r="D159" s="5"/>
      <c r="E159" s="22" t="s">
        <v>112</v>
      </c>
      <c r="F159" s="50"/>
      <c r="G159" s="12">
        <f t="shared" si="4"/>
        <v>0</v>
      </c>
    </row>
    <row r="160" spans="1:7" ht="15">
      <c r="A160" s="3" t="s">
        <v>60</v>
      </c>
      <c r="B160" s="8">
        <v>1117.3937999999998</v>
      </c>
      <c r="C160" s="4"/>
      <c r="D160" s="5"/>
      <c r="E160" s="22" t="s">
        <v>112</v>
      </c>
      <c r="F160" s="50"/>
      <c r="G160" s="12">
        <f t="shared" si="4"/>
        <v>0</v>
      </c>
    </row>
    <row r="161" spans="1:7" ht="15">
      <c r="A161" s="3" t="s">
        <v>61</v>
      </c>
      <c r="B161" s="8">
        <v>1117.3937999999998</v>
      </c>
      <c r="C161" s="4"/>
      <c r="D161" s="5"/>
      <c r="E161" s="22" t="s">
        <v>112</v>
      </c>
      <c r="F161" s="50"/>
      <c r="G161" s="12">
        <f t="shared" si="4"/>
        <v>0</v>
      </c>
    </row>
    <row r="162" spans="1:7" ht="15">
      <c r="A162" s="3" t="s">
        <v>62</v>
      </c>
      <c r="B162" s="8">
        <v>1117.3937999999998</v>
      </c>
      <c r="C162" s="4"/>
      <c r="D162" s="5"/>
      <c r="E162" s="22" t="s">
        <v>112</v>
      </c>
      <c r="F162" s="50"/>
      <c r="G162" s="12">
        <f t="shared" si="4"/>
        <v>0</v>
      </c>
    </row>
    <row r="163" spans="1:7" ht="15">
      <c r="A163" s="3" t="s">
        <v>63</v>
      </c>
      <c r="B163" s="8">
        <v>575.2896</v>
      </c>
      <c r="C163" s="4"/>
      <c r="D163" s="5"/>
      <c r="E163" s="22" t="s">
        <v>112</v>
      </c>
      <c r="F163" s="50"/>
      <c r="G163" s="12">
        <f t="shared" si="4"/>
        <v>0</v>
      </c>
    </row>
    <row r="164" spans="1:7" ht="15">
      <c r="A164" s="3" t="s">
        <v>64</v>
      </c>
      <c r="B164" s="8">
        <v>575.2896</v>
      </c>
      <c r="C164" s="4"/>
      <c r="D164" s="5"/>
      <c r="E164" s="22" t="s">
        <v>112</v>
      </c>
      <c r="F164" s="50"/>
      <c r="G164" s="12">
        <f t="shared" si="4"/>
        <v>0</v>
      </c>
    </row>
    <row r="165" spans="1:7" ht="15">
      <c r="A165" s="3" t="s">
        <v>65</v>
      </c>
      <c r="B165" s="4">
        <v>575.2896</v>
      </c>
      <c r="C165" s="4"/>
      <c r="D165" s="5"/>
      <c r="E165" s="22" t="s">
        <v>112</v>
      </c>
      <c r="F165" s="50"/>
      <c r="G165" s="12">
        <f t="shared" si="4"/>
        <v>0</v>
      </c>
    </row>
    <row r="166" spans="1:7" ht="15">
      <c r="A166" s="32" t="s">
        <v>66</v>
      </c>
      <c r="B166" s="24"/>
      <c r="C166" s="31"/>
      <c r="D166" s="25"/>
      <c r="E166" s="55"/>
      <c r="F166" s="42"/>
      <c r="G166" s="26"/>
    </row>
    <row r="167" spans="1:7" ht="30">
      <c r="A167" s="3" t="s">
        <v>67</v>
      </c>
      <c r="B167" s="8">
        <v>125.3886</v>
      </c>
      <c r="C167" s="17"/>
      <c r="D167" s="19"/>
      <c r="E167" s="22" t="s">
        <v>112</v>
      </c>
      <c r="F167" s="50"/>
      <c r="G167" s="12">
        <f t="shared" si="4"/>
        <v>0</v>
      </c>
    </row>
    <row r="168" spans="1:7" ht="15">
      <c r="A168" s="3" t="s">
        <v>68</v>
      </c>
      <c r="B168" s="8">
        <v>125.3886</v>
      </c>
      <c r="C168" s="17"/>
      <c r="D168" s="19"/>
      <c r="E168" s="22" t="s">
        <v>112</v>
      </c>
      <c r="F168" s="50"/>
      <c r="G168" s="12">
        <f t="shared" si="4"/>
        <v>0</v>
      </c>
    </row>
    <row r="169" spans="1:7" ht="15">
      <c r="A169" s="3" t="s">
        <v>280</v>
      </c>
      <c r="B169" s="8">
        <v>125.3886</v>
      </c>
      <c r="C169" s="17"/>
      <c r="D169" s="19"/>
      <c r="E169" s="22" t="s">
        <v>112</v>
      </c>
      <c r="F169" s="50"/>
      <c r="G169" s="12">
        <f t="shared" si="4"/>
        <v>0</v>
      </c>
    </row>
    <row r="170" spans="1:7" ht="15">
      <c r="A170" s="3" t="s">
        <v>281</v>
      </c>
      <c r="B170" s="8">
        <v>125.3886</v>
      </c>
      <c r="C170" s="17"/>
      <c r="D170" s="19"/>
      <c r="E170" s="22" t="s">
        <v>112</v>
      </c>
      <c r="F170" s="50"/>
      <c r="G170" s="12">
        <f t="shared" si="4"/>
        <v>0</v>
      </c>
    </row>
    <row r="171" spans="1:7" ht="15">
      <c r="A171" s="3" t="s">
        <v>69</v>
      </c>
      <c r="B171" s="8">
        <v>125.3886</v>
      </c>
      <c r="C171" s="17"/>
      <c r="D171" s="5"/>
      <c r="E171" s="22"/>
      <c r="F171" s="50"/>
      <c r="G171" s="12">
        <f t="shared" si="4"/>
        <v>0</v>
      </c>
    </row>
    <row r="172" spans="1:7" ht="15">
      <c r="A172" s="3" t="s">
        <v>70</v>
      </c>
      <c r="B172" s="8">
        <v>125.3886</v>
      </c>
      <c r="C172" s="17"/>
      <c r="D172" s="5"/>
      <c r="E172" s="22" t="s">
        <v>112</v>
      </c>
      <c r="F172" s="50"/>
      <c r="G172" s="12">
        <f t="shared" si="4"/>
        <v>0</v>
      </c>
    </row>
    <row r="173" spans="1:7" ht="15">
      <c r="A173" s="3" t="s">
        <v>71</v>
      </c>
      <c r="B173" s="8">
        <v>144.32399999999998</v>
      </c>
      <c r="C173" s="17"/>
      <c r="D173" s="5"/>
      <c r="E173" s="22" t="s">
        <v>112</v>
      </c>
      <c r="F173" s="50"/>
      <c r="G173" s="12">
        <f t="shared" si="4"/>
        <v>0</v>
      </c>
    </row>
    <row r="174" spans="1:7" ht="15">
      <c r="A174" s="3" t="s">
        <v>172</v>
      </c>
      <c r="B174" s="8">
        <v>53.748000000000005</v>
      </c>
      <c r="C174" s="17"/>
      <c r="D174" s="5"/>
      <c r="E174" s="22" t="s">
        <v>112</v>
      </c>
      <c r="F174" s="50"/>
      <c r="G174" s="12">
        <f t="shared" si="4"/>
        <v>0</v>
      </c>
    </row>
    <row r="175" spans="1:7" ht="15">
      <c r="A175" s="3" t="s">
        <v>177</v>
      </c>
      <c r="B175" s="8">
        <v>53.748000000000005</v>
      </c>
      <c r="C175" s="17"/>
      <c r="D175" s="5"/>
      <c r="E175" s="22" t="s">
        <v>112</v>
      </c>
      <c r="F175" s="50"/>
      <c r="G175" s="12">
        <f t="shared" si="4"/>
        <v>0</v>
      </c>
    </row>
    <row r="176" spans="1:7" ht="15">
      <c r="A176" s="3" t="s">
        <v>72</v>
      </c>
      <c r="B176" s="8">
        <v>139.593</v>
      </c>
      <c r="C176" s="17"/>
      <c r="D176" s="5"/>
      <c r="E176" s="22" t="s">
        <v>112</v>
      </c>
      <c r="F176" s="50"/>
      <c r="G176" s="12">
        <f t="shared" si="4"/>
        <v>0</v>
      </c>
    </row>
    <row r="177" spans="1:7" ht="15">
      <c r="A177" s="3" t="s">
        <v>73</v>
      </c>
      <c r="B177" s="8">
        <v>125.3886</v>
      </c>
      <c r="C177" s="17"/>
      <c r="D177" s="5"/>
      <c r="E177" s="22" t="s">
        <v>112</v>
      </c>
      <c r="F177" s="50"/>
      <c r="G177" s="12">
        <f t="shared" si="4"/>
        <v>0</v>
      </c>
    </row>
    <row r="178" spans="1:7" ht="15">
      <c r="A178" s="3" t="s">
        <v>74</v>
      </c>
      <c r="B178" s="8">
        <v>49.104000000000006</v>
      </c>
      <c r="C178" s="17"/>
      <c r="D178" s="5"/>
      <c r="E178" s="22" t="s">
        <v>112</v>
      </c>
      <c r="F178" s="50"/>
      <c r="G178" s="12">
        <f t="shared" si="4"/>
        <v>0</v>
      </c>
    </row>
    <row r="179" spans="1:7" ht="30">
      <c r="A179" s="3" t="s">
        <v>75</v>
      </c>
      <c r="B179" s="8">
        <v>125.3886</v>
      </c>
      <c r="C179" s="17"/>
      <c r="D179" s="5"/>
      <c r="E179" s="22" t="s">
        <v>112</v>
      </c>
      <c r="F179" s="50"/>
      <c r="G179" s="12">
        <f t="shared" si="4"/>
        <v>0</v>
      </c>
    </row>
    <row r="180" spans="1:7" ht="30">
      <c r="A180" s="3" t="s">
        <v>76</v>
      </c>
      <c r="B180" s="8">
        <v>125.3886</v>
      </c>
      <c r="C180" s="16"/>
      <c r="D180" s="5"/>
      <c r="E180" s="22" t="s">
        <v>112</v>
      </c>
      <c r="F180" s="50"/>
      <c r="G180" s="12">
        <f t="shared" si="4"/>
        <v>0</v>
      </c>
    </row>
    <row r="181" spans="1:7" ht="30">
      <c r="A181" s="3" t="s">
        <v>77</v>
      </c>
      <c r="B181" s="8">
        <v>125.3886</v>
      </c>
      <c r="C181" s="16"/>
      <c r="D181" s="5"/>
      <c r="E181" s="22"/>
      <c r="F181" s="50"/>
      <c r="G181" s="12">
        <f t="shared" si="4"/>
        <v>0</v>
      </c>
    </row>
    <row r="182" spans="1:7" ht="15">
      <c r="A182" s="3" t="s">
        <v>222</v>
      </c>
      <c r="B182" s="8">
        <v>140.49</v>
      </c>
      <c r="C182" s="4"/>
      <c r="D182" s="5"/>
      <c r="E182" s="22" t="s">
        <v>112</v>
      </c>
      <c r="F182" s="50"/>
      <c r="G182" s="12">
        <f t="shared" si="4"/>
        <v>0</v>
      </c>
    </row>
    <row r="183" spans="1:7" ht="15">
      <c r="A183" s="3" t="s">
        <v>223</v>
      </c>
      <c r="B183" s="8">
        <v>140.49</v>
      </c>
      <c r="C183" s="4"/>
      <c r="D183" s="5"/>
      <c r="E183" s="22" t="s">
        <v>112</v>
      </c>
      <c r="F183" s="50"/>
      <c r="G183" s="12">
        <f t="shared" si="4"/>
        <v>0</v>
      </c>
    </row>
    <row r="184" spans="1:7" ht="15">
      <c r="A184" s="3" t="s">
        <v>78</v>
      </c>
      <c r="B184" s="8">
        <v>49.48800000000001</v>
      </c>
      <c r="C184" s="18"/>
      <c r="D184" s="5"/>
      <c r="E184" s="22" t="s">
        <v>112</v>
      </c>
      <c r="F184" s="50"/>
      <c r="G184" s="12">
        <f t="shared" si="4"/>
        <v>0</v>
      </c>
    </row>
    <row r="185" spans="1:7" ht="15">
      <c r="A185" s="3" t="s">
        <v>224</v>
      </c>
      <c r="B185" s="8">
        <v>75.6</v>
      </c>
      <c r="C185" s="4"/>
      <c r="D185" s="5"/>
      <c r="E185" s="22" t="s">
        <v>112</v>
      </c>
      <c r="F185" s="50"/>
      <c r="G185" s="12">
        <f t="shared" si="4"/>
        <v>0</v>
      </c>
    </row>
    <row r="186" spans="1:7" ht="15">
      <c r="A186" s="3" t="s">
        <v>225</v>
      </c>
      <c r="B186" s="8">
        <v>75.6</v>
      </c>
      <c r="C186" s="4"/>
      <c r="D186" s="5"/>
      <c r="E186" s="22" t="s">
        <v>112</v>
      </c>
      <c r="F186" s="50"/>
      <c r="G186" s="12">
        <f t="shared" si="4"/>
        <v>0</v>
      </c>
    </row>
    <row r="187" spans="1:7" ht="15">
      <c r="A187" s="3" t="s">
        <v>226</v>
      </c>
      <c r="B187" s="8">
        <v>17.703</v>
      </c>
      <c r="C187" s="4"/>
      <c r="D187" s="5"/>
      <c r="E187" s="22"/>
      <c r="F187" s="50"/>
      <c r="G187" s="12">
        <f t="shared" si="4"/>
        <v>0</v>
      </c>
    </row>
    <row r="188" spans="1:7" ht="15">
      <c r="A188" s="3" t="s">
        <v>79</v>
      </c>
      <c r="B188" s="8">
        <v>14.52825</v>
      </c>
      <c r="C188" s="4"/>
      <c r="D188" s="5"/>
      <c r="E188" s="22"/>
      <c r="F188" s="50"/>
      <c r="G188" s="12">
        <f t="shared" si="4"/>
        <v>0</v>
      </c>
    </row>
    <row r="189" spans="1:7" ht="15">
      <c r="A189" s="54" t="s">
        <v>80</v>
      </c>
      <c r="B189" s="8">
        <v>55.152</v>
      </c>
      <c r="C189" s="18"/>
      <c r="D189" s="5"/>
      <c r="E189" s="22"/>
      <c r="F189" s="50"/>
      <c r="G189" s="12">
        <f t="shared" si="4"/>
        <v>0</v>
      </c>
    </row>
    <row r="190" spans="1:7" ht="15">
      <c r="A190" s="54" t="s">
        <v>81</v>
      </c>
      <c r="B190" s="8">
        <v>55.152</v>
      </c>
      <c r="C190" s="18"/>
      <c r="D190" s="5"/>
      <c r="E190" s="22"/>
      <c r="F190" s="50"/>
      <c r="G190" s="12">
        <f t="shared" si="4"/>
        <v>0</v>
      </c>
    </row>
    <row r="191" spans="1:7" ht="15">
      <c r="A191" s="54" t="s">
        <v>82</v>
      </c>
      <c r="B191" s="8">
        <v>55.152</v>
      </c>
      <c r="C191" s="18"/>
      <c r="D191" s="5"/>
      <c r="E191" s="14"/>
      <c r="F191" s="50"/>
      <c r="G191" s="12">
        <f t="shared" si="4"/>
        <v>0</v>
      </c>
    </row>
    <row r="192" spans="1:7" ht="30">
      <c r="A192" s="54" t="s">
        <v>83</v>
      </c>
      <c r="B192" s="8">
        <v>55.152</v>
      </c>
      <c r="C192" s="18"/>
      <c r="D192" s="5"/>
      <c r="E192" s="14"/>
      <c r="F192" s="50"/>
      <c r="G192" s="12">
        <f t="shared" si="4"/>
        <v>0</v>
      </c>
    </row>
    <row r="193" spans="1:7" ht="30">
      <c r="A193" s="54" t="s">
        <v>139</v>
      </c>
      <c r="B193" s="8">
        <v>55.152</v>
      </c>
      <c r="C193" s="18"/>
      <c r="D193" s="5"/>
      <c r="E193" s="14"/>
      <c r="F193" s="50"/>
      <c r="G193" s="12">
        <f t="shared" si="4"/>
        <v>0</v>
      </c>
    </row>
    <row r="194" spans="1:7" ht="15">
      <c r="A194" s="54" t="s">
        <v>282</v>
      </c>
      <c r="B194" s="8">
        <v>69.3</v>
      </c>
      <c r="C194" s="18"/>
      <c r="D194" s="5"/>
      <c r="E194" s="22" t="s">
        <v>112</v>
      </c>
      <c r="F194" s="50"/>
      <c r="G194" s="12">
        <f t="shared" si="4"/>
        <v>0</v>
      </c>
    </row>
    <row r="195" spans="1:7" ht="15">
      <c r="A195" s="54" t="s">
        <v>283</v>
      </c>
      <c r="B195" s="8">
        <v>36.54</v>
      </c>
      <c r="C195" s="18"/>
      <c r="D195" s="5"/>
      <c r="E195" s="22" t="s">
        <v>112</v>
      </c>
      <c r="F195" s="50"/>
      <c r="G195" s="12">
        <f t="shared" si="4"/>
        <v>0</v>
      </c>
    </row>
    <row r="196" spans="1:7" ht="30">
      <c r="A196" s="54" t="s">
        <v>284</v>
      </c>
      <c r="B196" s="8">
        <v>54.264</v>
      </c>
      <c r="C196" s="18"/>
      <c r="D196" s="5"/>
      <c r="E196" s="22" t="s">
        <v>112</v>
      </c>
      <c r="F196" s="50"/>
      <c r="G196" s="12">
        <f t="shared" si="4"/>
        <v>0</v>
      </c>
    </row>
    <row r="197" spans="1:7" ht="30">
      <c r="A197" s="54" t="s">
        <v>285</v>
      </c>
      <c r="B197" s="8">
        <v>54.264</v>
      </c>
      <c r="C197" s="18"/>
      <c r="D197" s="5"/>
      <c r="E197" s="22" t="s">
        <v>112</v>
      </c>
      <c r="F197" s="50"/>
      <c r="G197" s="12">
        <f t="shared" si="4"/>
        <v>0</v>
      </c>
    </row>
    <row r="198" spans="1:7" ht="15">
      <c r="A198" s="54" t="s">
        <v>286</v>
      </c>
      <c r="B198" s="8">
        <v>54.264</v>
      </c>
      <c r="C198" s="18"/>
      <c r="D198" s="5"/>
      <c r="E198" s="22" t="s">
        <v>112</v>
      </c>
      <c r="F198" s="50"/>
      <c r="G198" s="12">
        <f t="shared" si="4"/>
        <v>0</v>
      </c>
    </row>
    <row r="199" spans="1:7" ht="15">
      <c r="A199" s="3" t="s">
        <v>84</v>
      </c>
      <c r="B199" s="4">
        <v>63.167399999999994</v>
      </c>
      <c r="C199" s="17"/>
      <c r="D199" s="5"/>
      <c r="E199" s="22" t="s">
        <v>112</v>
      </c>
      <c r="F199" s="50"/>
      <c r="G199" s="12">
        <f t="shared" si="4"/>
        <v>0</v>
      </c>
    </row>
    <row r="200" spans="1:7" ht="15">
      <c r="A200" s="54" t="s">
        <v>287</v>
      </c>
      <c r="B200" s="8">
        <v>60.42</v>
      </c>
      <c r="C200" s="18"/>
      <c r="D200" s="5"/>
      <c r="E200" s="22" t="s">
        <v>112</v>
      </c>
      <c r="F200" s="50"/>
      <c r="G200" s="12">
        <f t="shared" si="4"/>
        <v>0</v>
      </c>
    </row>
    <row r="201" spans="1:7" ht="15">
      <c r="A201" s="3" t="s">
        <v>132</v>
      </c>
      <c r="B201" s="8">
        <v>55.50659999999999</v>
      </c>
      <c r="C201" s="4"/>
      <c r="D201" s="5"/>
      <c r="E201" s="22" t="s">
        <v>112</v>
      </c>
      <c r="F201" s="50"/>
      <c r="G201" s="12">
        <f t="shared" si="4"/>
        <v>0</v>
      </c>
    </row>
    <row r="202" spans="1:7" ht="15">
      <c r="A202" s="3" t="s">
        <v>119</v>
      </c>
      <c r="B202" s="8">
        <v>55.50659999999999</v>
      </c>
      <c r="C202" s="4"/>
      <c r="D202" s="5"/>
      <c r="E202" s="22" t="s">
        <v>112</v>
      </c>
      <c r="F202" s="50"/>
      <c r="G202" s="12">
        <f aca="true" t="shared" si="5" ref="G202:G265">F202*B202</f>
        <v>0</v>
      </c>
    </row>
    <row r="203" spans="1:7" ht="15">
      <c r="A203" s="3" t="s">
        <v>120</v>
      </c>
      <c r="B203" s="8">
        <v>55.50659999999999</v>
      </c>
      <c r="C203" s="4"/>
      <c r="D203" s="5"/>
      <c r="E203" s="22" t="s">
        <v>112</v>
      </c>
      <c r="F203" s="50"/>
      <c r="G203" s="12">
        <f t="shared" si="5"/>
        <v>0</v>
      </c>
    </row>
    <row r="204" spans="1:7" ht="15">
      <c r="A204" s="2" t="s">
        <v>113</v>
      </c>
      <c r="B204" s="8">
        <v>55.50659999999999</v>
      </c>
      <c r="C204" s="8"/>
      <c r="D204" s="5"/>
      <c r="E204" s="22" t="s">
        <v>112</v>
      </c>
      <c r="F204" s="50"/>
      <c r="G204" s="12">
        <f t="shared" si="5"/>
        <v>0</v>
      </c>
    </row>
    <row r="205" spans="1:7" ht="15">
      <c r="A205" s="2" t="s">
        <v>85</v>
      </c>
      <c r="B205" s="8">
        <v>419.2806</v>
      </c>
      <c r="C205" s="8"/>
      <c r="D205" s="5"/>
      <c r="E205" s="22" t="s">
        <v>112</v>
      </c>
      <c r="F205" s="50"/>
      <c r="G205" s="12">
        <f t="shared" si="5"/>
        <v>0</v>
      </c>
    </row>
    <row r="206" spans="1:7" ht="15">
      <c r="A206" s="2" t="s">
        <v>86</v>
      </c>
      <c r="B206" s="8">
        <v>803.5518</v>
      </c>
      <c r="C206" s="8"/>
      <c r="D206" s="5"/>
      <c r="E206" s="22" t="s">
        <v>112</v>
      </c>
      <c r="F206" s="50"/>
      <c r="G206" s="12">
        <f t="shared" si="5"/>
        <v>0</v>
      </c>
    </row>
    <row r="207" spans="1:7" ht="15">
      <c r="A207" s="2" t="s">
        <v>114</v>
      </c>
      <c r="B207" s="8">
        <v>55.50659999999999</v>
      </c>
      <c r="C207" s="8"/>
      <c r="D207" s="5"/>
      <c r="E207" s="22" t="s">
        <v>112</v>
      </c>
      <c r="F207" s="50"/>
      <c r="G207" s="12">
        <f t="shared" si="5"/>
        <v>0</v>
      </c>
    </row>
    <row r="208" spans="1:7" ht="15">
      <c r="A208" s="2" t="s">
        <v>87</v>
      </c>
      <c r="B208" s="8">
        <v>415.7922000000001</v>
      </c>
      <c r="C208" s="8"/>
      <c r="D208" s="5"/>
      <c r="E208" s="22" t="s">
        <v>112</v>
      </c>
      <c r="F208" s="50"/>
      <c r="G208" s="12">
        <f t="shared" si="5"/>
        <v>0</v>
      </c>
    </row>
    <row r="209" spans="1:7" ht="15">
      <c r="A209" s="2" t="s">
        <v>88</v>
      </c>
      <c r="B209" s="8">
        <v>803.5518</v>
      </c>
      <c r="C209" s="8"/>
      <c r="D209" s="5"/>
      <c r="E209" s="22" t="s">
        <v>112</v>
      </c>
      <c r="F209" s="50"/>
      <c r="G209" s="12">
        <f t="shared" si="5"/>
        <v>0</v>
      </c>
    </row>
    <row r="210" spans="1:7" ht="15">
      <c r="A210" s="3" t="s">
        <v>115</v>
      </c>
      <c r="B210" s="8">
        <v>55.50659999999999</v>
      </c>
      <c r="C210" s="4"/>
      <c r="D210" s="5"/>
      <c r="E210" s="22" t="s">
        <v>112</v>
      </c>
      <c r="F210" s="50"/>
      <c r="G210" s="12">
        <f t="shared" si="5"/>
        <v>0</v>
      </c>
    </row>
    <row r="211" spans="1:7" ht="15">
      <c r="A211" s="2" t="s">
        <v>89</v>
      </c>
      <c r="B211" s="8">
        <v>436.73400000000004</v>
      </c>
      <c r="C211" s="8"/>
      <c r="D211" s="5"/>
      <c r="E211" s="22" t="s">
        <v>112</v>
      </c>
      <c r="F211" s="50"/>
      <c r="G211" s="12">
        <f t="shared" si="5"/>
        <v>0</v>
      </c>
    </row>
    <row r="212" spans="1:7" ht="15">
      <c r="A212" s="2" t="s">
        <v>90</v>
      </c>
      <c r="B212" s="8">
        <v>838.4928</v>
      </c>
      <c r="C212" s="8"/>
      <c r="D212" s="5"/>
      <c r="E212" s="22" t="s">
        <v>112</v>
      </c>
      <c r="F212" s="50"/>
      <c r="G212" s="12">
        <f t="shared" si="5"/>
        <v>0</v>
      </c>
    </row>
    <row r="213" spans="1:7" ht="15">
      <c r="A213" s="3" t="s">
        <v>116</v>
      </c>
      <c r="B213" s="8">
        <v>55.50659999999999</v>
      </c>
      <c r="C213" s="4"/>
      <c r="D213" s="5"/>
      <c r="E213" s="22" t="s">
        <v>112</v>
      </c>
      <c r="F213" s="50"/>
      <c r="G213" s="12">
        <f t="shared" si="5"/>
        <v>0</v>
      </c>
    </row>
    <row r="214" spans="1:7" ht="15">
      <c r="A214" s="2" t="s">
        <v>91</v>
      </c>
      <c r="B214" s="8">
        <v>489.1170000000001</v>
      </c>
      <c r="C214" s="8"/>
      <c r="D214" s="5"/>
      <c r="E214" s="22" t="s">
        <v>112</v>
      </c>
      <c r="F214" s="50"/>
      <c r="G214" s="12">
        <f t="shared" si="5"/>
        <v>0</v>
      </c>
    </row>
    <row r="215" spans="1:7" ht="15">
      <c r="A215" s="2" t="s">
        <v>92</v>
      </c>
      <c r="B215" s="8">
        <v>953.8152</v>
      </c>
      <c r="C215" s="8"/>
      <c r="D215" s="5"/>
      <c r="E215" s="22" t="s">
        <v>112</v>
      </c>
      <c r="F215" s="50"/>
      <c r="G215" s="12">
        <f t="shared" si="5"/>
        <v>0</v>
      </c>
    </row>
    <row r="216" spans="1:7" ht="15">
      <c r="A216" s="2" t="s">
        <v>117</v>
      </c>
      <c r="B216" s="8">
        <v>57.42</v>
      </c>
      <c r="C216" s="8"/>
      <c r="D216" s="5"/>
      <c r="E216" s="14"/>
      <c r="F216" s="50"/>
      <c r="G216" s="12">
        <f t="shared" si="5"/>
        <v>0</v>
      </c>
    </row>
    <row r="217" spans="1:7" ht="15">
      <c r="A217" s="2" t="s">
        <v>118</v>
      </c>
      <c r="B217" s="8">
        <v>57.37200000000001</v>
      </c>
      <c r="C217" s="8"/>
      <c r="D217" s="5"/>
      <c r="E217" s="14"/>
      <c r="F217" s="50"/>
      <c r="G217" s="12">
        <f t="shared" si="5"/>
        <v>0</v>
      </c>
    </row>
    <row r="218" spans="1:7" ht="15">
      <c r="A218" s="3" t="s">
        <v>121</v>
      </c>
      <c r="B218" s="8">
        <v>58.428</v>
      </c>
      <c r="C218" s="4"/>
      <c r="D218" s="5"/>
      <c r="E218" s="14"/>
      <c r="F218" s="50"/>
      <c r="G218" s="12">
        <f t="shared" si="5"/>
        <v>0</v>
      </c>
    </row>
    <row r="219" spans="1:7" ht="15">
      <c r="A219" s="3" t="s">
        <v>227</v>
      </c>
      <c r="B219" s="8">
        <v>64.701</v>
      </c>
      <c r="C219" s="4"/>
      <c r="D219" s="5"/>
      <c r="E219" s="14"/>
      <c r="F219" s="50"/>
      <c r="G219" s="12">
        <f t="shared" si="5"/>
        <v>0</v>
      </c>
    </row>
    <row r="220" spans="1:7" ht="15">
      <c r="A220" s="3" t="s">
        <v>149</v>
      </c>
      <c r="B220" s="8">
        <v>52.775999999999996</v>
      </c>
      <c r="C220" s="4"/>
      <c r="D220" s="5"/>
      <c r="E220" s="22" t="s">
        <v>112</v>
      </c>
      <c r="F220" s="50"/>
      <c r="G220" s="12">
        <f t="shared" si="5"/>
        <v>0</v>
      </c>
    </row>
    <row r="221" spans="1:7" ht="15">
      <c r="A221" s="3" t="s">
        <v>93</v>
      </c>
      <c r="B221" s="8">
        <v>52.775999999999996</v>
      </c>
      <c r="C221" s="4"/>
      <c r="D221" s="19"/>
      <c r="E221" s="22" t="s">
        <v>112</v>
      </c>
      <c r="F221" s="50"/>
      <c r="G221" s="12">
        <f t="shared" si="5"/>
        <v>0</v>
      </c>
    </row>
    <row r="222" spans="1:7" ht="15">
      <c r="A222" s="3" t="s">
        <v>150</v>
      </c>
      <c r="B222" s="8">
        <v>52.775999999999996</v>
      </c>
      <c r="C222" s="4"/>
      <c r="D222" s="19"/>
      <c r="E222" s="22" t="s">
        <v>112</v>
      </c>
      <c r="F222" s="50"/>
      <c r="G222" s="12">
        <f t="shared" si="5"/>
        <v>0</v>
      </c>
    </row>
    <row r="223" spans="1:7" ht="15">
      <c r="A223" s="3" t="s">
        <v>94</v>
      </c>
      <c r="B223" s="8">
        <v>13.29075</v>
      </c>
      <c r="C223" s="4"/>
      <c r="D223" s="19"/>
      <c r="E223" s="20"/>
      <c r="F223" s="50"/>
      <c r="G223" s="12">
        <f t="shared" si="5"/>
        <v>0</v>
      </c>
    </row>
    <row r="224" spans="1:7" ht="15">
      <c r="A224" s="3" t="s">
        <v>228</v>
      </c>
      <c r="B224" s="8">
        <v>12.142500000000002</v>
      </c>
      <c r="C224" s="4"/>
      <c r="D224" s="19"/>
      <c r="E224" s="22"/>
      <c r="F224" s="50"/>
      <c r="G224" s="12">
        <f t="shared" si="5"/>
        <v>0</v>
      </c>
    </row>
    <row r="225" spans="1:7" ht="15">
      <c r="A225" s="3" t="s">
        <v>95</v>
      </c>
      <c r="B225" s="8">
        <v>13.055625</v>
      </c>
      <c r="C225" s="4"/>
      <c r="D225" s="19"/>
      <c r="E225" s="22"/>
      <c r="F225" s="50"/>
      <c r="G225" s="12">
        <f t="shared" si="5"/>
        <v>0</v>
      </c>
    </row>
    <row r="226" spans="1:7" ht="15">
      <c r="A226" s="3" t="s">
        <v>96</v>
      </c>
      <c r="B226" s="8">
        <v>13.055625</v>
      </c>
      <c r="C226" s="4"/>
      <c r="D226" s="19"/>
      <c r="E226" s="20"/>
      <c r="F226" s="50"/>
      <c r="G226" s="12">
        <f t="shared" si="5"/>
        <v>0</v>
      </c>
    </row>
    <row r="227" spans="1:7" ht="15">
      <c r="A227" s="3" t="s">
        <v>122</v>
      </c>
      <c r="B227" s="8">
        <v>76.392</v>
      </c>
      <c r="C227" s="4"/>
      <c r="D227" s="19"/>
      <c r="E227" s="22"/>
      <c r="F227" s="50"/>
      <c r="G227" s="12">
        <f t="shared" si="5"/>
        <v>0</v>
      </c>
    </row>
    <row r="228" spans="1:7" ht="15">
      <c r="A228" s="3" t="s">
        <v>123</v>
      </c>
      <c r="B228" s="8">
        <v>76.392</v>
      </c>
      <c r="C228" s="4"/>
      <c r="D228" s="19"/>
      <c r="E228" s="22"/>
      <c r="F228" s="50"/>
      <c r="G228" s="12">
        <f t="shared" si="5"/>
        <v>0</v>
      </c>
    </row>
    <row r="229" spans="1:7" ht="15">
      <c r="A229" s="3" t="s">
        <v>124</v>
      </c>
      <c r="B229" s="8">
        <v>76.392</v>
      </c>
      <c r="C229" s="4"/>
      <c r="D229" s="19"/>
      <c r="E229" s="20"/>
      <c r="F229" s="50"/>
      <c r="G229" s="12">
        <f t="shared" si="5"/>
        <v>0</v>
      </c>
    </row>
    <row r="230" spans="1:7" ht="15">
      <c r="A230" s="3" t="s">
        <v>125</v>
      </c>
      <c r="B230" s="8">
        <v>76.392</v>
      </c>
      <c r="C230" s="4"/>
      <c r="D230" s="19"/>
      <c r="E230" s="22"/>
      <c r="F230" s="50"/>
      <c r="G230" s="12">
        <f t="shared" si="5"/>
        <v>0</v>
      </c>
    </row>
    <row r="231" spans="1:7" ht="15">
      <c r="A231" s="3" t="s">
        <v>126</v>
      </c>
      <c r="B231" s="8">
        <v>58.428</v>
      </c>
      <c r="C231" s="4"/>
      <c r="D231" s="5"/>
      <c r="E231" s="22"/>
      <c r="F231" s="50"/>
      <c r="G231" s="12">
        <f t="shared" si="5"/>
        <v>0</v>
      </c>
    </row>
    <row r="232" spans="1:7" ht="15">
      <c r="A232" s="3" t="s">
        <v>127</v>
      </c>
      <c r="B232" s="8">
        <v>58.428</v>
      </c>
      <c r="C232" s="4"/>
      <c r="D232" s="5"/>
      <c r="E232" s="22"/>
      <c r="F232" s="50"/>
      <c r="G232" s="12">
        <f t="shared" si="5"/>
        <v>0</v>
      </c>
    </row>
    <row r="233" spans="1:7" ht="15">
      <c r="A233" s="3" t="s">
        <v>128</v>
      </c>
      <c r="B233" s="8">
        <v>58.428</v>
      </c>
      <c r="C233" s="4"/>
      <c r="D233" s="5"/>
      <c r="E233" s="22"/>
      <c r="F233" s="50"/>
      <c r="G233" s="12">
        <f t="shared" si="5"/>
        <v>0</v>
      </c>
    </row>
    <row r="234" spans="1:7" ht="15">
      <c r="A234" s="3" t="s">
        <v>97</v>
      </c>
      <c r="B234" s="8">
        <v>21.6486</v>
      </c>
      <c r="C234" s="4"/>
      <c r="D234" s="5"/>
      <c r="E234" s="22" t="s">
        <v>112</v>
      </c>
      <c r="F234" s="50"/>
      <c r="G234" s="12">
        <f t="shared" si="5"/>
        <v>0</v>
      </c>
    </row>
    <row r="235" spans="1:7" ht="15">
      <c r="A235" s="3" t="s">
        <v>140</v>
      </c>
      <c r="B235" s="8">
        <v>21.6486</v>
      </c>
      <c r="C235" s="4"/>
      <c r="D235" s="5"/>
      <c r="E235" s="22" t="s">
        <v>112</v>
      </c>
      <c r="F235" s="50"/>
      <c r="G235" s="12">
        <f t="shared" si="5"/>
        <v>0</v>
      </c>
    </row>
    <row r="236" spans="1:7" ht="15">
      <c r="A236" s="3" t="s">
        <v>141</v>
      </c>
      <c r="B236" s="8">
        <v>21.6486</v>
      </c>
      <c r="C236" s="4"/>
      <c r="D236" s="5"/>
      <c r="E236" s="22" t="s">
        <v>112</v>
      </c>
      <c r="F236" s="50"/>
      <c r="G236" s="12">
        <f t="shared" si="5"/>
        <v>0</v>
      </c>
    </row>
    <row r="237" spans="1:7" ht="15">
      <c r="A237" s="3" t="s">
        <v>229</v>
      </c>
      <c r="B237" s="8">
        <v>15.75</v>
      </c>
      <c r="C237" s="4"/>
      <c r="D237" s="5"/>
      <c r="E237" s="22"/>
      <c r="F237" s="50"/>
      <c r="G237" s="12">
        <f t="shared" si="5"/>
        <v>0</v>
      </c>
    </row>
    <row r="238" spans="1:7" ht="15">
      <c r="A238" s="3" t="s">
        <v>230</v>
      </c>
      <c r="B238" s="8">
        <v>15.75</v>
      </c>
      <c r="C238" s="4"/>
      <c r="D238" s="5"/>
      <c r="E238" s="22"/>
      <c r="F238" s="50"/>
      <c r="G238" s="12">
        <f t="shared" si="5"/>
        <v>0</v>
      </c>
    </row>
    <row r="239" spans="1:7" ht="15">
      <c r="A239" s="3" t="s">
        <v>231</v>
      </c>
      <c r="B239" s="8">
        <v>25.200000000000003</v>
      </c>
      <c r="C239" s="4"/>
      <c r="D239" s="5"/>
      <c r="E239" s="22"/>
      <c r="F239" s="50"/>
      <c r="G239" s="12">
        <f t="shared" si="5"/>
        <v>0</v>
      </c>
    </row>
    <row r="240" spans="1:7" ht="15">
      <c r="A240" s="7" t="s">
        <v>98</v>
      </c>
      <c r="B240" s="8">
        <v>24.887999999999998</v>
      </c>
      <c r="C240" s="19"/>
      <c r="D240" s="5"/>
      <c r="E240" s="22" t="s">
        <v>112</v>
      </c>
      <c r="F240" s="50"/>
      <c r="G240" s="12">
        <f t="shared" si="5"/>
        <v>0</v>
      </c>
    </row>
    <row r="241" spans="1:7" ht="15">
      <c r="A241" s="7" t="s">
        <v>99</v>
      </c>
      <c r="B241" s="8">
        <v>24.887999999999998</v>
      </c>
      <c r="C241" s="19"/>
      <c r="D241" s="5"/>
      <c r="E241" s="22" t="s">
        <v>112</v>
      </c>
      <c r="F241" s="50"/>
      <c r="G241" s="12">
        <f t="shared" si="5"/>
        <v>0</v>
      </c>
    </row>
    <row r="242" spans="1:7" ht="15">
      <c r="A242" s="7" t="s">
        <v>142</v>
      </c>
      <c r="B242" s="8">
        <v>24.887999999999998</v>
      </c>
      <c r="C242" s="19"/>
      <c r="D242" s="5"/>
      <c r="E242" s="22" t="s">
        <v>112</v>
      </c>
      <c r="F242" s="50"/>
      <c r="G242" s="12">
        <f t="shared" si="5"/>
        <v>0</v>
      </c>
    </row>
    <row r="243" spans="1:7" ht="15">
      <c r="A243" s="9" t="s">
        <v>100</v>
      </c>
      <c r="B243" s="8">
        <v>22.788</v>
      </c>
      <c r="C243" s="5"/>
      <c r="D243" s="5"/>
      <c r="E243" s="22" t="s">
        <v>112</v>
      </c>
      <c r="F243" s="50"/>
      <c r="G243" s="12">
        <f t="shared" si="5"/>
        <v>0</v>
      </c>
    </row>
    <row r="244" spans="1:7" ht="15">
      <c r="A244" s="9" t="s">
        <v>101</v>
      </c>
      <c r="B244" s="8">
        <v>22.788</v>
      </c>
      <c r="C244" s="5"/>
      <c r="D244" s="5"/>
      <c r="E244" s="22" t="s">
        <v>112</v>
      </c>
      <c r="F244" s="50"/>
      <c r="G244" s="12">
        <f t="shared" si="5"/>
        <v>0</v>
      </c>
    </row>
    <row r="245" spans="1:7" ht="15">
      <c r="A245" s="9" t="s">
        <v>143</v>
      </c>
      <c r="B245" s="8">
        <v>22.788</v>
      </c>
      <c r="C245" s="5"/>
      <c r="D245" s="5"/>
      <c r="E245" s="22" t="s">
        <v>112</v>
      </c>
      <c r="F245" s="50"/>
      <c r="G245" s="12">
        <f t="shared" si="5"/>
        <v>0</v>
      </c>
    </row>
    <row r="246" spans="1:7" ht="15">
      <c r="A246" s="15" t="s">
        <v>232</v>
      </c>
      <c r="B246" s="8">
        <v>15.120000000000001</v>
      </c>
      <c r="C246" s="5"/>
      <c r="D246" s="5"/>
      <c r="E246" s="22" t="s">
        <v>112</v>
      </c>
      <c r="F246" s="50"/>
      <c r="G246" s="12">
        <f t="shared" si="5"/>
        <v>0</v>
      </c>
    </row>
    <row r="247" spans="1:7" ht="15">
      <c r="A247" s="15" t="s">
        <v>233</v>
      </c>
      <c r="B247" s="8">
        <v>15.120000000000001</v>
      </c>
      <c r="C247" s="5"/>
      <c r="D247" s="5"/>
      <c r="E247" s="22" t="s">
        <v>112</v>
      </c>
      <c r="F247" s="50"/>
      <c r="G247" s="12">
        <f t="shared" si="5"/>
        <v>0</v>
      </c>
    </row>
    <row r="248" spans="1:7" ht="15">
      <c r="A248" s="15" t="s">
        <v>234</v>
      </c>
      <c r="B248" s="8">
        <v>20.79</v>
      </c>
      <c r="C248" s="5"/>
      <c r="D248" s="5"/>
      <c r="E248" s="14"/>
      <c r="F248" s="50"/>
      <c r="G248" s="12">
        <f t="shared" si="5"/>
        <v>0</v>
      </c>
    </row>
    <row r="249" spans="1:7" ht="15">
      <c r="A249" s="15" t="s">
        <v>235</v>
      </c>
      <c r="B249" s="8">
        <v>25.83</v>
      </c>
      <c r="C249" s="5"/>
      <c r="D249" s="5"/>
      <c r="E249" s="22"/>
      <c r="F249" s="50"/>
      <c r="G249" s="12">
        <f t="shared" si="5"/>
        <v>0</v>
      </c>
    </row>
    <row r="250" spans="1:7" ht="15">
      <c r="A250" s="15" t="s">
        <v>236</v>
      </c>
      <c r="B250" s="8">
        <v>22.049999999999997</v>
      </c>
      <c r="C250" s="5"/>
      <c r="D250" s="5"/>
      <c r="E250" s="22"/>
      <c r="F250" s="50"/>
      <c r="G250" s="12">
        <f t="shared" si="5"/>
        <v>0</v>
      </c>
    </row>
    <row r="251" spans="1:7" ht="15">
      <c r="A251" s="15" t="s">
        <v>237</v>
      </c>
      <c r="B251" s="4">
        <v>22.049999999999997</v>
      </c>
      <c r="C251" s="5"/>
      <c r="D251" s="5"/>
      <c r="E251" s="14"/>
      <c r="F251" s="50"/>
      <c r="G251" s="12">
        <f t="shared" si="5"/>
        <v>0</v>
      </c>
    </row>
    <row r="252" spans="1:7" ht="15">
      <c r="A252" s="32" t="s">
        <v>102</v>
      </c>
      <c r="B252" s="24"/>
      <c r="C252" s="31"/>
      <c r="D252" s="25"/>
      <c r="E252" s="33"/>
      <c r="F252" s="42"/>
      <c r="G252" s="26"/>
    </row>
    <row r="253" spans="1:7" ht="15">
      <c r="A253" s="3" t="s">
        <v>103</v>
      </c>
      <c r="B253" s="8">
        <v>21.9222</v>
      </c>
      <c r="C253" s="4"/>
      <c r="D253" s="5"/>
      <c r="E253" s="22" t="s">
        <v>112</v>
      </c>
      <c r="F253" s="50"/>
      <c r="G253" s="12">
        <f t="shared" si="5"/>
        <v>0</v>
      </c>
    </row>
    <row r="254" spans="1:7" ht="15">
      <c r="A254" s="3" t="s">
        <v>104</v>
      </c>
      <c r="B254" s="8">
        <v>21.9222</v>
      </c>
      <c r="C254" s="4"/>
      <c r="D254" s="5"/>
      <c r="E254" s="22" t="s">
        <v>112</v>
      </c>
      <c r="F254" s="50"/>
      <c r="G254" s="12">
        <f t="shared" si="5"/>
        <v>0</v>
      </c>
    </row>
    <row r="255" spans="1:7" ht="15">
      <c r="A255" s="3" t="s">
        <v>105</v>
      </c>
      <c r="B255" s="8">
        <v>16.712400000000002</v>
      </c>
      <c r="C255" s="4"/>
      <c r="D255" s="5"/>
      <c r="E255" s="22" t="s">
        <v>112</v>
      </c>
      <c r="F255" s="50"/>
      <c r="G255" s="12">
        <f t="shared" si="5"/>
        <v>0</v>
      </c>
    </row>
    <row r="256" spans="1:7" ht="15">
      <c r="A256" s="3" t="s">
        <v>106</v>
      </c>
      <c r="B256" s="8">
        <v>16.712400000000002</v>
      </c>
      <c r="C256" s="4"/>
      <c r="D256" s="5"/>
      <c r="E256" s="22" t="s">
        <v>112</v>
      </c>
      <c r="F256" s="50"/>
      <c r="G256" s="12">
        <f t="shared" si="5"/>
        <v>0</v>
      </c>
    </row>
    <row r="257" spans="1:7" ht="15">
      <c r="A257" s="3" t="s">
        <v>107</v>
      </c>
      <c r="B257" s="8">
        <v>16.712400000000002</v>
      </c>
      <c r="C257" s="4"/>
      <c r="D257" s="5"/>
      <c r="E257" s="22" t="s">
        <v>112</v>
      </c>
      <c r="F257" s="50"/>
      <c r="G257" s="12">
        <f t="shared" si="5"/>
        <v>0</v>
      </c>
    </row>
    <row r="258" spans="1:7" ht="15">
      <c r="A258" s="3" t="s">
        <v>178</v>
      </c>
      <c r="B258" s="4">
        <v>19.5396</v>
      </c>
      <c r="C258" s="4"/>
      <c r="D258" s="19"/>
      <c r="E258" s="22" t="s">
        <v>112</v>
      </c>
      <c r="F258" s="50"/>
      <c r="G258" s="12">
        <f t="shared" si="5"/>
        <v>0</v>
      </c>
    </row>
    <row r="259" spans="1:7" ht="15">
      <c r="A259" s="54" t="s">
        <v>238</v>
      </c>
      <c r="B259" s="4">
        <v>27.089999999999996</v>
      </c>
      <c r="C259" s="4"/>
      <c r="D259" s="19"/>
      <c r="E259" s="22" t="s">
        <v>112</v>
      </c>
      <c r="F259" s="50"/>
      <c r="G259" s="12">
        <f t="shared" si="5"/>
        <v>0</v>
      </c>
    </row>
    <row r="260" spans="1:7" ht="15">
      <c r="A260" s="3" t="s">
        <v>239</v>
      </c>
      <c r="B260" s="4">
        <v>23.31</v>
      </c>
      <c r="C260" s="4"/>
      <c r="D260" s="19"/>
      <c r="E260" s="22" t="s">
        <v>112</v>
      </c>
      <c r="F260" s="50"/>
      <c r="G260" s="12">
        <f t="shared" si="5"/>
        <v>0</v>
      </c>
    </row>
    <row r="261" spans="1:7" ht="15">
      <c r="A261" s="3" t="s">
        <v>240</v>
      </c>
      <c r="B261" s="4">
        <v>23.939999999999998</v>
      </c>
      <c r="C261" s="4"/>
      <c r="D261" s="19"/>
      <c r="E261" s="22" t="s">
        <v>112</v>
      </c>
      <c r="F261" s="50"/>
      <c r="G261" s="12">
        <f t="shared" si="5"/>
        <v>0</v>
      </c>
    </row>
    <row r="262" spans="1:7" ht="15">
      <c r="A262" s="3" t="s">
        <v>129</v>
      </c>
      <c r="B262" s="4">
        <v>29.628000000000004</v>
      </c>
      <c r="C262" s="4"/>
      <c r="D262" s="19"/>
      <c r="E262" s="20"/>
      <c r="F262" s="50"/>
      <c r="G262" s="12">
        <f t="shared" si="5"/>
        <v>0</v>
      </c>
    </row>
    <row r="263" spans="1:7" ht="15">
      <c r="A263" s="3" t="s">
        <v>241</v>
      </c>
      <c r="B263" s="4">
        <v>31.815</v>
      </c>
      <c r="C263" s="4"/>
      <c r="D263" s="19"/>
      <c r="E263" s="22" t="s">
        <v>112</v>
      </c>
      <c r="F263" s="50"/>
      <c r="G263" s="12">
        <f t="shared" si="5"/>
        <v>0</v>
      </c>
    </row>
    <row r="264" spans="1:7" ht="30">
      <c r="A264" s="3" t="s">
        <v>151</v>
      </c>
      <c r="B264" s="4">
        <v>25.200000000000003</v>
      </c>
      <c r="C264" s="4"/>
      <c r="D264" s="19"/>
      <c r="E264" s="22" t="s">
        <v>112</v>
      </c>
      <c r="F264" s="50"/>
      <c r="G264" s="12">
        <f t="shared" si="5"/>
        <v>0</v>
      </c>
    </row>
    <row r="265" spans="1:7" ht="30">
      <c r="A265" s="3" t="s">
        <v>152</v>
      </c>
      <c r="B265" s="4">
        <v>25.200000000000003</v>
      </c>
      <c r="C265" s="4"/>
      <c r="D265" s="19"/>
      <c r="E265" s="22" t="s">
        <v>112</v>
      </c>
      <c r="F265" s="50"/>
      <c r="G265" s="12">
        <f t="shared" si="5"/>
        <v>0</v>
      </c>
    </row>
    <row r="266" spans="1:7" ht="15">
      <c r="A266" s="3" t="s">
        <v>173</v>
      </c>
      <c r="B266" s="4">
        <v>25.200000000000003</v>
      </c>
      <c r="C266" s="4"/>
      <c r="D266" s="19"/>
      <c r="E266" s="22" t="s">
        <v>112</v>
      </c>
      <c r="F266" s="50"/>
      <c r="G266" s="12">
        <f aca="true" t="shared" si="6" ref="G266:G284">F266*B266</f>
        <v>0</v>
      </c>
    </row>
    <row r="267" spans="1:7" ht="15">
      <c r="A267" s="3" t="s">
        <v>108</v>
      </c>
      <c r="B267" s="4">
        <v>13.8738</v>
      </c>
      <c r="C267" s="4"/>
      <c r="D267" s="19"/>
      <c r="E267" s="22" t="s">
        <v>112</v>
      </c>
      <c r="F267" s="50"/>
      <c r="G267" s="12">
        <f t="shared" si="6"/>
        <v>0</v>
      </c>
    </row>
    <row r="268" spans="1:7" ht="15">
      <c r="A268" s="3" t="s">
        <v>109</v>
      </c>
      <c r="B268" s="4">
        <v>14.398200000000001</v>
      </c>
      <c r="C268" s="4"/>
      <c r="D268" s="19"/>
      <c r="E268" s="22" t="s">
        <v>112</v>
      </c>
      <c r="F268" s="50"/>
      <c r="G268" s="12">
        <f t="shared" si="6"/>
        <v>0</v>
      </c>
    </row>
    <row r="269" spans="1:7" ht="15">
      <c r="A269" s="3" t="s">
        <v>110</v>
      </c>
      <c r="B269" s="4">
        <v>14.398200000000001</v>
      </c>
      <c r="C269" s="4"/>
      <c r="D269" s="19"/>
      <c r="E269" s="22" t="s">
        <v>112</v>
      </c>
      <c r="F269" s="50"/>
      <c r="G269" s="12">
        <f t="shared" si="6"/>
        <v>0</v>
      </c>
    </row>
    <row r="270" spans="1:7" ht="15">
      <c r="A270" s="3" t="s">
        <v>242</v>
      </c>
      <c r="B270" s="4">
        <v>13.8738</v>
      </c>
      <c r="C270" s="4"/>
      <c r="D270" s="19"/>
      <c r="E270" s="22" t="s">
        <v>112</v>
      </c>
      <c r="F270" s="50"/>
      <c r="G270" s="12">
        <f t="shared" si="6"/>
        <v>0</v>
      </c>
    </row>
    <row r="271" spans="1:7" ht="15">
      <c r="A271" s="3" t="s">
        <v>111</v>
      </c>
      <c r="B271" s="4">
        <v>13.657200000000001</v>
      </c>
      <c r="C271" s="4"/>
      <c r="D271" s="19"/>
      <c r="E271" s="22" t="s">
        <v>112</v>
      </c>
      <c r="F271" s="50"/>
      <c r="G271" s="12">
        <f t="shared" si="6"/>
        <v>0</v>
      </c>
    </row>
    <row r="272" spans="1:7" ht="15">
      <c r="A272" s="3" t="s">
        <v>130</v>
      </c>
      <c r="B272" s="4">
        <v>23.195999999999998</v>
      </c>
      <c r="C272" s="4"/>
      <c r="D272" s="19"/>
      <c r="E272" s="20"/>
      <c r="F272" s="50"/>
      <c r="G272" s="12">
        <f t="shared" si="6"/>
        <v>0</v>
      </c>
    </row>
    <row r="273" spans="1:7" ht="15">
      <c r="A273" s="3" t="s">
        <v>243</v>
      </c>
      <c r="B273" s="4">
        <v>27.72</v>
      </c>
      <c r="C273" s="4"/>
      <c r="D273" s="19"/>
      <c r="E273" s="22" t="s">
        <v>112</v>
      </c>
      <c r="F273" s="50"/>
      <c r="G273" s="12">
        <f t="shared" si="6"/>
        <v>0</v>
      </c>
    </row>
    <row r="274" spans="1:7" ht="15">
      <c r="A274" s="3" t="s">
        <v>244</v>
      </c>
      <c r="B274" s="4">
        <v>32.129999999999995</v>
      </c>
      <c r="C274" s="4"/>
      <c r="D274" s="19"/>
      <c r="E274" s="22" t="s">
        <v>112</v>
      </c>
      <c r="F274" s="50"/>
      <c r="G274" s="12">
        <f t="shared" si="6"/>
        <v>0</v>
      </c>
    </row>
    <row r="275" spans="1:7" ht="15">
      <c r="A275" s="3" t="s">
        <v>245</v>
      </c>
      <c r="B275" s="4">
        <v>18.9</v>
      </c>
      <c r="C275" s="4"/>
      <c r="D275" s="19"/>
      <c r="E275" s="20"/>
      <c r="F275" s="50"/>
      <c r="G275" s="12">
        <f t="shared" si="6"/>
        <v>0</v>
      </c>
    </row>
    <row r="276" spans="1:7" ht="15">
      <c r="A276" s="3" t="s">
        <v>246</v>
      </c>
      <c r="B276" s="4">
        <v>51.66</v>
      </c>
      <c r="C276" s="4"/>
      <c r="D276" s="19"/>
      <c r="E276" s="22" t="s">
        <v>112</v>
      </c>
      <c r="F276" s="50"/>
      <c r="G276" s="12">
        <f t="shared" si="6"/>
        <v>0</v>
      </c>
    </row>
    <row r="277" spans="1:7" ht="15">
      <c r="A277" s="3" t="s">
        <v>247</v>
      </c>
      <c r="B277" s="4">
        <v>51.66</v>
      </c>
      <c r="C277" s="4"/>
      <c r="D277" s="19"/>
      <c r="E277" s="22" t="s">
        <v>112</v>
      </c>
      <c r="F277" s="50"/>
      <c r="G277" s="12">
        <f t="shared" si="6"/>
        <v>0</v>
      </c>
    </row>
    <row r="278" spans="1:7" ht="15">
      <c r="A278" s="3" t="s">
        <v>248</v>
      </c>
      <c r="B278" s="4">
        <v>51.66</v>
      </c>
      <c r="C278" s="4"/>
      <c r="D278" s="19"/>
      <c r="E278" s="22" t="s">
        <v>112</v>
      </c>
      <c r="F278" s="50"/>
      <c r="G278" s="12">
        <f t="shared" si="6"/>
        <v>0</v>
      </c>
    </row>
    <row r="279" spans="1:7" ht="30">
      <c r="A279" s="3" t="s">
        <v>249</v>
      </c>
      <c r="B279" s="4">
        <v>44.099999999999994</v>
      </c>
      <c r="C279" s="4"/>
      <c r="D279" s="19"/>
      <c r="E279" s="22" t="s">
        <v>112</v>
      </c>
      <c r="F279" s="50"/>
      <c r="G279" s="12">
        <f t="shared" si="6"/>
        <v>0</v>
      </c>
    </row>
    <row r="280" spans="1:7" ht="15">
      <c r="A280" s="3" t="s">
        <v>250</v>
      </c>
      <c r="B280" s="4">
        <v>45.99</v>
      </c>
      <c r="C280" s="4"/>
      <c r="D280" s="19"/>
      <c r="E280" s="22" t="s">
        <v>112</v>
      </c>
      <c r="F280" s="50"/>
      <c r="G280" s="12">
        <f t="shared" si="6"/>
        <v>0</v>
      </c>
    </row>
    <row r="281" spans="1:7" ht="15">
      <c r="A281" s="3" t="s">
        <v>251</v>
      </c>
      <c r="B281" s="4">
        <v>42.839999999999996</v>
      </c>
      <c r="C281" s="4"/>
      <c r="D281" s="19"/>
      <c r="E281" s="22" t="s">
        <v>112</v>
      </c>
      <c r="F281" s="50"/>
      <c r="G281" s="12">
        <f t="shared" si="6"/>
        <v>0</v>
      </c>
    </row>
    <row r="282" spans="1:7" ht="15">
      <c r="A282" s="3" t="s">
        <v>153</v>
      </c>
      <c r="B282" s="4">
        <v>98.77199999999999</v>
      </c>
      <c r="C282" s="4"/>
      <c r="D282" s="19"/>
      <c r="E282" s="20"/>
      <c r="F282" s="50"/>
      <c r="G282" s="12">
        <f t="shared" si="6"/>
        <v>0</v>
      </c>
    </row>
    <row r="283" spans="1:7" ht="15">
      <c r="A283" s="3" t="s">
        <v>252</v>
      </c>
      <c r="B283" s="4">
        <v>680.4</v>
      </c>
      <c r="C283" s="4">
        <v>4</v>
      </c>
      <c r="D283" s="19">
        <f>B283/C283</f>
        <v>170.1</v>
      </c>
      <c r="E283" s="20"/>
      <c r="F283" s="50"/>
      <c r="G283" s="12">
        <f t="shared" si="6"/>
        <v>0</v>
      </c>
    </row>
    <row r="284" spans="1:7" ht="15">
      <c r="A284" s="3" t="s">
        <v>253</v>
      </c>
      <c r="B284" s="19">
        <v>972</v>
      </c>
      <c r="C284" s="4">
        <v>5</v>
      </c>
      <c r="D284" s="19">
        <f>B284/C284</f>
        <v>194.4</v>
      </c>
      <c r="E284" s="22" t="s">
        <v>112</v>
      </c>
      <c r="F284" s="50"/>
      <c r="G284" s="12">
        <f t="shared" si="6"/>
        <v>0</v>
      </c>
    </row>
    <row r="285" spans="1:7" ht="15">
      <c r="A285" s="26" t="s">
        <v>256</v>
      </c>
      <c r="B285" s="25"/>
      <c r="C285" s="25"/>
      <c r="D285" s="25"/>
      <c r="E285" s="33"/>
      <c r="F285" s="42"/>
      <c r="G285" s="26">
        <f>SUM(G9:G284)</f>
        <v>0</v>
      </c>
    </row>
  </sheetData>
  <sheetProtection password="F7B0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dcterms:created xsi:type="dcterms:W3CDTF">2015-11-26T20:13:50Z</dcterms:created>
  <dcterms:modified xsi:type="dcterms:W3CDTF">2017-02-18T05:02:55Z</dcterms:modified>
  <cp:category/>
  <cp:version/>
  <cp:contentType/>
  <cp:contentStatus/>
</cp:coreProperties>
</file>