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TDSheet!$A$2:$AN$202</definedName>
  </definedNames>
  <calcPr calcId="124519"/>
</workbook>
</file>

<file path=xl/calcChain.xml><?xml version="1.0" encoding="utf-8"?>
<calcChain xmlns="http://schemas.openxmlformats.org/spreadsheetml/2006/main">
  <c r="I201" i="1"/>
  <c r="I197"/>
  <c r="I196"/>
  <c r="I193"/>
  <c r="F189"/>
  <c r="I185"/>
  <c r="F184"/>
  <c r="F183"/>
  <c r="F182"/>
  <c r="I182"/>
  <c r="F181"/>
  <c r="I181"/>
  <c r="I180"/>
  <c r="F179"/>
  <c r="I179"/>
  <c r="F178"/>
  <c r="I176"/>
  <c r="I173"/>
  <c r="I172"/>
  <c r="I171"/>
  <c r="F170"/>
  <c r="F162"/>
  <c r="I161"/>
  <c r="F159"/>
  <c r="I157"/>
  <c r="I154"/>
  <c r="F153"/>
  <c r="F152"/>
  <c r="I152"/>
  <c r="F149"/>
  <c r="I149"/>
  <c r="I147"/>
  <c r="F145"/>
  <c r="I145"/>
  <c r="I144"/>
  <c r="I143"/>
  <c r="I141"/>
  <c r="I139"/>
  <c r="F137"/>
  <c r="I136"/>
  <c r="I135"/>
  <c r="I133"/>
  <c r="I132"/>
  <c r="I131"/>
  <c r="F129"/>
  <c r="I127"/>
  <c r="I125"/>
  <c r="I124"/>
  <c r="I123"/>
  <c r="I121"/>
  <c r="F119"/>
  <c r="F117"/>
  <c r="I116"/>
  <c r="I115"/>
  <c r="I113"/>
  <c r="I112"/>
  <c r="I110"/>
  <c r="I105"/>
  <c r="F103"/>
  <c r="F102"/>
  <c r="I101"/>
  <c r="I99"/>
  <c r="I98"/>
  <c r="F97"/>
  <c r="I184" l="1"/>
  <c r="F98"/>
  <c r="I170"/>
  <c r="F116"/>
  <c r="I117"/>
  <c r="I153"/>
  <c r="I165"/>
  <c r="I166"/>
  <c r="I119"/>
  <c r="I102"/>
  <c r="I128"/>
  <c r="F144"/>
  <c r="I150"/>
  <c r="I183"/>
  <c r="I187"/>
  <c r="I188"/>
  <c r="I191"/>
  <c r="I192"/>
  <c r="F113"/>
  <c r="F121"/>
  <c r="I159"/>
  <c r="I167"/>
  <c r="I106"/>
  <c r="I111"/>
  <c r="I137"/>
  <c r="I140"/>
  <c r="I158"/>
  <c r="I162"/>
  <c r="F176"/>
  <c r="I178"/>
  <c r="F197"/>
  <c r="I199"/>
  <c r="I200"/>
  <c r="I107"/>
  <c r="F173"/>
  <c r="I103"/>
  <c r="I120"/>
  <c r="F125"/>
  <c r="I129"/>
  <c r="F133"/>
  <c r="F154"/>
  <c r="I163"/>
  <c r="I174"/>
  <c r="I175"/>
  <c r="F185"/>
  <c r="I189"/>
  <c r="F193"/>
  <c r="I195"/>
  <c r="F201"/>
  <c r="F120"/>
  <c r="F136"/>
  <c r="I148"/>
  <c r="F111"/>
  <c r="I118"/>
  <c r="I142"/>
  <c r="I160"/>
  <c r="I168"/>
  <c r="F175"/>
  <c r="F196"/>
  <c r="I202"/>
  <c r="F202"/>
  <c r="F105"/>
  <c r="F107"/>
  <c r="F128"/>
  <c r="F140"/>
  <c r="I151"/>
  <c r="F166"/>
  <c r="I186"/>
  <c r="I190"/>
  <c r="I104"/>
  <c r="I122"/>
  <c r="F124"/>
  <c r="I134"/>
  <c r="I100"/>
  <c r="I130"/>
  <c r="F161"/>
  <c r="I164"/>
  <c r="F165"/>
  <c r="I177"/>
  <c r="F177"/>
  <c r="F188"/>
  <c r="F192"/>
  <c r="I198"/>
  <c r="F199"/>
  <c r="I97"/>
  <c r="I109"/>
  <c r="F109"/>
  <c r="F157"/>
  <c r="I169"/>
  <c r="F169"/>
  <c r="I96"/>
  <c r="I108"/>
  <c r="I114"/>
  <c r="I126"/>
  <c r="I138"/>
  <c r="F150"/>
  <c r="I156"/>
  <c r="F158"/>
  <c r="F187"/>
  <c r="F191"/>
  <c r="F200"/>
  <c r="F106"/>
  <c r="I146"/>
  <c r="F148"/>
  <c r="I155"/>
  <c r="F174"/>
  <c r="I194"/>
  <c r="F194"/>
  <c r="F195"/>
  <c r="F163"/>
  <c r="F167"/>
  <c r="I94"/>
  <c r="I93"/>
  <c r="I92"/>
  <c r="I89"/>
  <c r="I88"/>
  <c r="I87"/>
  <c r="I85"/>
  <c r="I84"/>
  <c r="I81"/>
  <c r="I80"/>
  <c r="I79"/>
  <c r="I77"/>
  <c r="I76"/>
  <c r="I75"/>
  <c r="I74"/>
  <c r="I72"/>
  <c r="I71"/>
  <c r="F171" l="1"/>
  <c r="I95"/>
  <c r="I70"/>
  <c r="F75"/>
  <c r="F180"/>
  <c r="F132"/>
  <c r="F99"/>
  <c r="I82"/>
  <c r="I83"/>
  <c r="F93"/>
  <c r="F141"/>
  <c r="F112"/>
  <c r="F172"/>
  <c r="F84"/>
  <c r="I86"/>
  <c r="I90"/>
  <c r="I91"/>
  <c r="I73"/>
  <c r="I78"/>
  <c r="F73"/>
  <c r="F78"/>
  <c r="F86"/>
  <c r="F82"/>
  <c r="F95"/>
  <c r="F134"/>
  <c r="F151"/>
  <c r="F168"/>
  <c r="F118"/>
  <c r="F155"/>
  <c r="F146"/>
  <c r="F156"/>
  <c r="F138"/>
  <c r="F96"/>
  <c r="F127"/>
  <c r="F110"/>
  <c r="F131"/>
  <c r="F101"/>
  <c r="F147"/>
  <c r="F135"/>
  <c r="F123"/>
  <c r="F143"/>
  <c r="F122"/>
  <c r="F160"/>
  <c r="F142"/>
  <c r="F70"/>
  <c r="F72"/>
  <c r="F83"/>
  <c r="F91"/>
  <c r="F94"/>
  <c r="F100"/>
  <c r="F104"/>
  <c r="F186"/>
  <c r="F126"/>
  <c r="F108"/>
  <c r="F139"/>
  <c r="F115"/>
  <c r="F198"/>
  <c r="F164"/>
  <c r="F130"/>
  <c r="F190"/>
  <c r="I69"/>
  <c r="F67"/>
  <c r="I67"/>
  <c r="F66"/>
  <c r="I66"/>
  <c r="I65"/>
  <c r="I64"/>
  <c r="I63"/>
  <c r="F62"/>
  <c r="I61"/>
  <c r="I59"/>
  <c r="F58"/>
  <c r="I57"/>
  <c r="I56"/>
  <c r="I55"/>
  <c r="F54"/>
  <c r="I53"/>
  <c r="F52"/>
  <c r="I51"/>
  <c r="I49"/>
  <c r="I48"/>
  <c r="I47"/>
  <c r="I45"/>
  <c r="I44"/>
  <c r="I43"/>
  <c r="I42"/>
  <c r="F41"/>
  <c r="I40"/>
  <c r="I39"/>
  <c r="F38"/>
  <c r="F35"/>
  <c r="I35"/>
  <c r="I34"/>
  <c r="I33"/>
  <c r="I32"/>
  <c r="F31"/>
  <c r="I31"/>
  <c r="I30"/>
  <c r="F27"/>
  <c r="I27"/>
  <c r="I26"/>
  <c r="F24"/>
  <c r="F23"/>
  <c r="I23"/>
  <c r="I22"/>
  <c r="F19"/>
  <c r="I19"/>
  <c r="F18"/>
  <c r="I18"/>
  <c r="I17"/>
  <c r="F16"/>
  <c r="I16"/>
  <c r="I15"/>
  <c r="I13"/>
  <c r="F12"/>
  <c r="I12"/>
  <c r="I11"/>
  <c r="I10"/>
  <c r="F9"/>
  <c r="I9"/>
  <c r="F8"/>
  <c r="I8"/>
  <c r="F7"/>
  <c r="I7"/>
  <c r="F6"/>
  <c r="I6"/>
  <c r="I5"/>
  <c r="I3"/>
  <c r="I60" l="1"/>
  <c r="F22"/>
  <c r="F88"/>
  <c r="F80"/>
  <c r="F92"/>
  <c r="F48"/>
  <c r="F71"/>
  <c r="I25"/>
  <c r="I36"/>
  <c r="I37"/>
  <c r="I38"/>
  <c r="F3"/>
  <c r="I24"/>
  <c r="I28"/>
  <c r="I29"/>
  <c r="F32"/>
  <c r="F40"/>
  <c r="F60"/>
  <c r="I50"/>
  <c r="I54"/>
  <c r="F11"/>
  <c r="I46"/>
  <c r="I62"/>
  <c r="F87"/>
  <c r="I4"/>
  <c r="F13"/>
  <c r="I14"/>
  <c r="F26"/>
  <c r="F39"/>
  <c r="I41"/>
  <c r="I52"/>
  <c r="I58"/>
  <c r="I68"/>
  <c r="F69"/>
  <c r="F79"/>
  <c r="F74"/>
  <c r="F10"/>
  <c r="F17"/>
  <c r="I20"/>
  <c r="I21"/>
  <c r="F42"/>
  <c r="F59"/>
  <c r="F50"/>
  <c r="F36"/>
  <c r="F37"/>
  <c r="F20"/>
  <c r="F28"/>
  <c r="F46"/>
  <c r="F4"/>
  <c r="F89"/>
  <c r="F85"/>
  <c r="F81"/>
  <c r="F77"/>
  <c r="F21"/>
  <c r="F29"/>
  <c r="F49"/>
  <c r="F53"/>
  <c r="F76"/>
  <c r="F25"/>
  <c r="F14"/>
  <c r="F68"/>
  <c r="F34" l="1"/>
  <c r="F63"/>
  <c r="F55"/>
  <c r="F64"/>
  <c r="F43"/>
  <c r="F47"/>
  <c r="F56"/>
  <c r="F33"/>
  <c r="F30"/>
  <c r="F5"/>
  <c r="F51"/>
  <c r="F44"/>
  <c r="F65"/>
  <c r="F61"/>
  <c r="F15"/>
  <c r="F57"/>
  <c r="F45"/>
  <c r="F90" l="1"/>
  <c r="F114"/>
</calcChain>
</file>

<file path=xl/sharedStrings.xml><?xml version="1.0" encoding="utf-8"?>
<sst xmlns="http://schemas.openxmlformats.org/spreadsheetml/2006/main" count="2987" uniqueCount="571">
  <si>
    <t>Артикул</t>
  </si>
  <si>
    <t>Штрихкод номенклатуры</t>
  </si>
  <si>
    <t>Розничная цена</t>
  </si>
  <si>
    <t>1-1080-3-DWE E27</t>
  </si>
  <si>
    <t>Люстра Универсал 1-1080-3-DWE E27</t>
  </si>
  <si>
    <t>Современный</t>
  </si>
  <si>
    <t>Люстра</t>
  </si>
  <si>
    <t>На планку</t>
  </si>
  <si>
    <t>Максисвет Simple</t>
  </si>
  <si>
    <t>РОССИЯ</t>
  </si>
  <si>
    <t>2 года</t>
  </si>
  <si>
    <t>Венге, Хром</t>
  </si>
  <si>
    <t>E27</t>
  </si>
  <si>
    <t>Нет</t>
  </si>
  <si>
    <t>3-8572-1-AB E27</t>
  </si>
  <si>
    <t>Бра Универсал 3-8572-1-AB E27</t>
  </si>
  <si>
    <t>Классический</t>
  </si>
  <si>
    <t>Бра</t>
  </si>
  <si>
    <t>Бронза</t>
  </si>
  <si>
    <t>1-8581-3-ST E14</t>
  </si>
  <si>
    <t>Люстра Универсал 1-8581-3-ST E14</t>
  </si>
  <si>
    <t>Восточный, Классический</t>
  </si>
  <si>
    <t>Никель</t>
  </si>
  <si>
    <t>E14</t>
  </si>
  <si>
    <t>1-8586-6-WA+CR E27</t>
  </si>
  <si>
    <t>Люстра Универсал 1-8586-6-WA+CR E27</t>
  </si>
  <si>
    <t>Бежевый, Хром</t>
  </si>
  <si>
    <t>3-8615-1-AB Е14</t>
  </si>
  <si>
    <t>Бра Универсал 3-8615-1-AB Е14</t>
  </si>
  <si>
    <t>1-8680-3-ST E14</t>
  </si>
  <si>
    <t>Люстра Универсал 1-8680-3-ST E14</t>
  </si>
  <si>
    <t>Никель, Хром</t>
  </si>
  <si>
    <t>1-8690-5-WH+FG E27</t>
  </si>
  <si>
    <t>Люстра Универсал 1-8690-5-WH+FG E27</t>
  </si>
  <si>
    <t>Прованс, Современный</t>
  </si>
  <si>
    <t>Белый, Золото</t>
  </si>
  <si>
    <t>1-8756-3-CR E14</t>
  </si>
  <si>
    <t>Люстра Универсал 1-8756-3-CR E14</t>
  </si>
  <si>
    <t>Модерн, Современный</t>
  </si>
  <si>
    <t>Хром</t>
  </si>
  <si>
    <t>1-8767-3-ST E14</t>
  </si>
  <si>
    <t>Люстра Универсал 1-8767-3-ST E14</t>
  </si>
  <si>
    <t>1-8767-5-ST E14</t>
  </si>
  <si>
    <t>Люстра Универсал 1-8767-5-ST E14</t>
  </si>
  <si>
    <t>3-8796-1-WH+PG E27</t>
  </si>
  <si>
    <t>Бра Универсал 3-8796-1-WH+PG E27</t>
  </si>
  <si>
    <t>1-8796-6-WH+PG E27</t>
  </si>
  <si>
    <t>Люстра Универсал 1-8796-6-WH+PG E27</t>
  </si>
  <si>
    <t>1-8837-3-AB E27</t>
  </si>
  <si>
    <t>Люстра Универсал 1-8837-3-AB E27</t>
  </si>
  <si>
    <t>3-8839-2-CR L E27</t>
  </si>
  <si>
    <t>Бра Универсал 3-8839-2-CR L E27</t>
  </si>
  <si>
    <t>1-8860-5-AB E14</t>
  </si>
  <si>
    <t>Люстра Универсал 1-8860-5-AB E14</t>
  </si>
  <si>
    <t>Восточный, Современный</t>
  </si>
  <si>
    <t>1-8870-6-AB E14</t>
  </si>
  <si>
    <t>Люстра Универсал 1-8870-6-AB E14</t>
  </si>
  <si>
    <t>1-8880-3-FG E14</t>
  </si>
  <si>
    <t>Люстра Универсал 1-8880-3-FG E14</t>
  </si>
  <si>
    <t>Кантри, Современный</t>
  </si>
  <si>
    <t>Золото</t>
  </si>
  <si>
    <t>1-8880-6-FG E14</t>
  </si>
  <si>
    <t>Люстра Универсал 1-8880-6-FG E14</t>
  </si>
  <si>
    <t>3-9033-1-AB E14</t>
  </si>
  <si>
    <t>Бра Универсал 3-9033-1-AB E14</t>
  </si>
  <si>
    <t>Прованс</t>
  </si>
  <si>
    <t>Патинированный, Белый, Золотистый</t>
  </si>
  <si>
    <t>1-9125-3-WH E14</t>
  </si>
  <si>
    <t>Люстра Универсал 1-9125-3-WH E14</t>
  </si>
  <si>
    <t>1-9125-5-WH E14</t>
  </si>
  <si>
    <t>Люстра Универсал 1-9125-5-WH E14</t>
  </si>
  <si>
    <t>1-9190-3-CR+BK E14</t>
  </si>
  <si>
    <t>Люстра Универсал 1-9190-3-CR+BK E14</t>
  </si>
  <si>
    <t>Черный, Хром</t>
  </si>
  <si>
    <t>1-9303-5-AB E14</t>
  </si>
  <si>
    <t>Люстра Универсал 1-9303-5-AB E14</t>
  </si>
  <si>
    <t>1-9320-8-FG+BK E14</t>
  </si>
  <si>
    <t>Люстра Универсал 1-9320-8-FG+BK E14</t>
  </si>
  <si>
    <t>Золото, Черный</t>
  </si>
  <si>
    <t>1-9611-3-FG E27</t>
  </si>
  <si>
    <t>Люстра Универсал 1-9611-3-FG E27</t>
  </si>
  <si>
    <t>1-9613-2-FG E27</t>
  </si>
  <si>
    <t>Люстра Универсал 1-9613-2-FG E27</t>
  </si>
  <si>
    <t>1-9643-3-AB E14</t>
  </si>
  <si>
    <t>Люстра Универсал 1-9643-3-AB E14</t>
  </si>
  <si>
    <t>9031/5 ANTIQUE BRASS</t>
  </si>
  <si>
    <t>Люстра Н Еврокаркасы 9031/5 ANTIQUE BRASS</t>
  </si>
  <si>
    <t>01040/5 CR</t>
  </si>
  <si>
    <t>Люстра Н Еврокаркасы 01040/5 CR</t>
  </si>
  <si>
    <t>265мм</t>
  </si>
  <si>
    <t>Е14</t>
  </si>
  <si>
    <t>03006/3 CR+ANTIQUE BRASS</t>
  </si>
  <si>
    <t>Люстра Н Еврокаркасы 03006/3 CR+ANTIQUE BRASS</t>
  </si>
  <si>
    <t>285мм</t>
  </si>
  <si>
    <t>CR+ANBR (хром + антик)</t>
  </si>
  <si>
    <t>2-3011-3-CR+WA E14</t>
  </si>
  <si>
    <t>Люстра Еврокаркасы 2-3011-3-CR+WA E14</t>
  </si>
  <si>
    <t>Арт-Деко, Современный</t>
  </si>
  <si>
    <t>На крюк</t>
  </si>
  <si>
    <t>360-960</t>
  </si>
  <si>
    <t>Хром, Коричневый</t>
  </si>
  <si>
    <t>2-3011-6-CR+WA E14</t>
  </si>
  <si>
    <t>Люстра Еврокаркасы 2-3011-6-CR+WA E14</t>
  </si>
  <si>
    <t>2-3011-8-BK+WA E14</t>
  </si>
  <si>
    <t>Люстра Еврокаркасы 2-3011-8-BK+WA E14</t>
  </si>
  <si>
    <t>Черный, Коричневый</t>
  </si>
  <si>
    <t>1-3012-3-WH+WA E14</t>
  </si>
  <si>
    <t>Люстра Еврокаркасы 1-3012-3-WH+WA E14</t>
  </si>
  <si>
    <t>Белый, Коричневый</t>
  </si>
  <si>
    <t>1-3017-6-WA+CR E14</t>
  </si>
  <si>
    <t>Люстра Еврокаркасы 1-3017-6-WA+CR E14</t>
  </si>
  <si>
    <t>1-3050-6-WHS+FG E14</t>
  </si>
  <si>
    <t>Люстра Еврокаркасы 1-3050-6-WHS+FG E14</t>
  </si>
  <si>
    <t>2-3406-3-WA+CR E27</t>
  </si>
  <si>
    <t>Люстра Еврокаркасы 2-3406-3-WA+CR E27</t>
  </si>
  <si>
    <t>Коричневый, Хром</t>
  </si>
  <si>
    <t>3-3411-1-CR+WE E14</t>
  </si>
  <si>
    <t>Бра Еврокаркасы 3-3411-1-CR+WE E14</t>
  </si>
  <si>
    <t>Хром, Венге</t>
  </si>
  <si>
    <t>1-3411-8-CR+WE E14</t>
  </si>
  <si>
    <t>Люстра Еврокаркасы 1-3411-8-CR+WE E14</t>
  </si>
  <si>
    <t>1-3450-3-YR E14</t>
  </si>
  <si>
    <t>Люстра Еврокаркасы 1-3450-3-YR E14</t>
  </si>
  <si>
    <t>Бежевый</t>
  </si>
  <si>
    <t>9031/5 CR</t>
  </si>
  <si>
    <t>Люстра Н Еврокаркасы 9031/5 CR</t>
  </si>
  <si>
    <t>CR (блестящий хром)</t>
  </si>
  <si>
    <t>3-9036-1-CR+AB E14</t>
  </si>
  <si>
    <t>Бра Еврокаркасы 3-9036-1-CR+AB E14</t>
  </si>
  <si>
    <t>Бронза, Хром</t>
  </si>
  <si>
    <t>3-9036-2-CR+AB E14</t>
  </si>
  <si>
    <t>Бра Еврокаркасы 3-9036-2-CR+AB E14</t>
  </si>
  <si>
    <t>2-5157-4-CR G9</t>
  </si>
  <si>
    <t>Люстра Модерн 2-5157-4-CR G9</t>
  </si>
  <si>
    <t>G9</t>
  </si>
  <si>
    <t>Да</t>
  </si>
  <si>
    <t>2-3356-1-Color E14</t>
  </si>
  <si>
    <t>Люстра Детство 2-3356-1-Color E14</t>
  </si>
  <si>
    <t>Детство</t>
  </si>
  <si>
    <t>Максисвет Design</t>
  </si>
  <si>
    <t>Цветной</t>
  </si>
  <si>
    <t>1-4811-3-AB E14</t>
  </si>
  <si>
    <t>Люстра Модерн 1-4811-3-AB E14</t>
  </si>
  <si>
    <t>Лофт, Модерн</t>
  </si>
  <si>
    <t>2-4955-1-WHS E27</t>
  </si>
  <si>
    <t>Люстра Модерн 2-4955-1-WHS E27</t>
  </si>
  <si>
    <t>2-4982-6-WH+OR E27</t>
  </si>
  <si>
    <t>Люстра Модерн 2-4982-6-WH+OR E27</t>
  </si>
  <si>
    <t>Белый, Оранжевый</t>
  </si>
  <si>
    <t>2-5450-3-FG E14</t>
  </si>
  <si>
    <t>Люстра Модерн 2-5450-3-FG E14</t>
  </si>
  <si>
    <t>Восточный</t>
  </si>
  <si>
    <t>1-1997-4-CR-LED Y E14</t>
  </si>
  <si>
    <t>Люстра Буше 1-1997-4-CR-LED Y E14</t>
  </si>
  <si>
    <t>1-6940-WH Y LED</t>
  </si>
  <si>
    <t>Люстра Панель 1-6940-WH Y LED</t>
  </si>
  <si>
    <t>Современный, Хай-тек</t>
  </si>
  <si>
    <t>Белый</t>
  </si>
  <si>
    <t>LED</t>
  </si>
  <si>
    <t>3 режима включения</t>
  </si>
  <si>
    <t>3000К-4000К-6000К</t>
  </si>
  <si>
    <t>1-6943-WH Y LED</t>
  </si>
  <si>
    <t>Люстра Панель 1-6943-WH Y LED</t>
  </si>
  <si>
    <t>1-7121-CR+WH LED</t>
  </si>
  <si>
    <t>Люстра Панель 1-7121-CR+WH LED</t>
  </si>
  <si>
    <t>Белый, Хром</t>
  </si>
  <si>
    <t>1-7160-GL+WH LED</t>
  </si>
  <si>
    <t>Люстра Панель 1-7160-GL+WH LED</t>
  </si>
  <si>
    <t>1-7201-WH+CR Y LED</t>
  </si>
  <si>
    <t>Люстра Панель 1-7201-WH+CR Y LED</t>
  </si>
  <si>
    <t>2 режима включения</t>
  </si>
  <si>
    <t>3000К-6000К</t>
  </si>
  <si>
    <t>1-7307-WH Y LED</t>
  </si>
  <si>
    <t>Люстра Панель 1-7307-WH Y LED</t>
  </si>
  <si>
    <t>Модерн, Современный, Хай-тек</t>
  </si>
  <si>
    <t>3 режима включения (диммер)</t>
  </si>
  <si>
    <t>3-0300-2-YJ E14</t>
  </si>
  <si>
    <t>Бра Хрусталь 3-0300-2-YJ E14</t>
  </si>
  <si>
    <t>3-7950-1-AB E14</t>
  </si>
  <si>
    <t>Бра Хрусталь 3-7950-1-AB E14</t>
  </si>
  <si>
    <t>Арт-Деко, Классический</t>
  </si>
  <si>
    <t>2-7950-6-AB E14</t>
  </si>
  <si>
    <t>Люстра Хрусталь 2-7950-6-AB E14</t>
  </si>
  <si>
    <t>2-7970-6-AB E14</t>
  </si>
  <si>
    <t>Люстра Хрусталь 2-7970-6-AB E14</t>
  </si>
  <si>
    <t>1-7980-6-WHS E14</t>
  </si>
  <si>
    <t>Люстра Хрусталь 1-7980-6-WHS E14</t>
  </si>
  <si>
    <t>2-8150-9-CR E14</t>
  </si>
  <si>
    <t>Люстра Хрусталь 2-8150-9-CR E14</t>
  </si>
  <si>
    <t>2-8150-9-FG E14</t>
  </si>
  <si>
    <t>Люстра Хрусталь 2-8150-9-FG E14</t>
  </si>
  <si>
    <t>3-8186-2-YNBR E14</t>
  </si>
  <si>
    <t>Бра Хрусталь 3-8186-2-YNBR E14</t>
  </si>
  <si>
    <t>Арт-Деко, Классический, Модерн</t>
  </si>
  <si>
    <t>Никель, Серебро</t>
  </si>
  <si>
    <t>1-0915-6-JK E14</t>
  </si>
  <si>
    <t>Люстра Хрусталь 1-0915-6-JK E14</t>
  </si>
  <si>
    <t>2-2466-24-CR-G4</t>
  </si>
  <si>
    <t>Люстра Классика 2-2466-24-CR-G4</t>
  </si>
  <si>
    <t>Арт-Деко</t>
  </si>
  <si>
    <t>1100-1700</t>
  </si>
  <si>
    <t>G4</t>
  </si>
  <si>
    <t>3-3607-1-WHS E14</t>
  </si>
  <si>
    <t>Бра Классика 3-3607-1-WHS E14</t>
  </si>
  <si>
    <t>2-3607-4-WHS E14</t>
  </si>
  <si>
    <t>Люстра Классика 2-3607-4-WHS E14</t>
  </si>
  <si>
    <t>2-3607-6-WHS E14</t>
  </si>
  <si>
    <t>Люстра Классика 2-3607-6-WHS E14</t>
  </si>
  <si>
    <t>3-3850-1-WHS E14</t>
  </si>
  <si>
    <t>Бра Классика 3-3850-1-WHS E14</t>
  </si>
  <si>
    <t>2-3850-8-WHS E14</t>
  </si>
  <si>
    <t>Люстра Классика 2-3850-8-WHS E14</t>
  </si>
  <si>
    <t>650-850</t>
  </si>
  <si>
    <t>2-3875-5-AB E27</t>
  </si>
  <si>
    <t>Люстра Классика 2-3875-5-AB E27</t>
  </si>
  <si>
    <t>240-840</t>
  </si>
  <si>
    <t>2-3877-8-AB E27</t>
  </si>
  <si>
    <t>Люстра Классика 2-3877-8-AB E27</t>
  </si>
  <si>
    <t>470-1070</t>
  </si>
  <si>
    <t>2-3895-5-WH+GL E14</t>
  </si>
  <si>
    <t>Люстра Классика 2-3895-5-WH+GL E14</t>
  </si>
  <si>
    <t>Классический, Ретро</t>
  </si>
  <si>
    <t>390-990</t>
  </si>
  <si>
    <t>2-3903-3-AB E27</t>
  </si>
  <si>
    <t>Люстра Классика 2-3903-3-AB E27</t>
  </si>
  <si>
    <t>2-3903-5-AB E27</t>
  </si>
  <si>
    <t>Люстра Классика 2-3903-5-AB E27</t>
  </si>
  <si>
    <t>4-3904-4-AB E14</t>
  </si>
  <si>
    <t>Торшер Классика 4-3904-4-AB E14</t>
  </si>
  <si>
    <t>Торшер</t>
  </si>
  <si>
    <t>2-3908-3-AB E27</t>
  </si>
  <si>
    <t>Люстра Классика 2-3908-3-AB E27</t>
  </si>
  <si>
    <t>2-3908-5-AB E27</t>
  </si>
  <si>
    <t>Люстра Классика 2-3908-5-AB E27</t>
  </si>
  <si>
    <t>2-3945-3-RW E27</t>
  </si>
  <si>
    <t>Люстра Классика 2-3945-3-RW E27</t>
  </si>
  <si>
    <t>Классический, Прованс</t>
  </si>
  <si>
    <t>400-700</t>
  </si>
  <si>
    <t>3-3965-1-AB E14</t>
  </si>
  <si>
    <t>Бра Классика 3-3965-1-AB E14</t>
  </si>
  <si>
    <t>2-3965-5-AB E14</t>
  </si>
  <si>
    <t>Люстра Классика 2-3965-5-AB E14</t>
  </si>
  <si>
    <t>2-3965-8-AB E14</t>
  </si>
  <si>
    <t>Люстра Классика 2-3965-8-AB E14</t>
  </si>
  <si>
    <t>1-4126-8-AB E14</t>
  </si>
  <si>
    <t>Люстра Классика 1-4126-8-AB E14</t>
  </si>
  <si>
    <t>2-4130-3-CR E14</t>
  </si>
  <si>
    <t>Люстра Классика 2-4130-3-CR E14</t>
  </si>
  <si>
    <t>На крюк, На планку</t>
  </si>
  <si>
    <t>2-4132-7-AB E14</t>
  </si>
  <si>
    <t>Люстра Классика 2-4132-7-AB E14</t>
  </si>
  <si>
    <t>1-4134-3-AB E14</t>
  </si>
  <si>
    <t>Люстра Классика 1-4134-3-AB E14</t>
  </si>
  <si>
    <t>3-4136-1-WHS E27</t>
  </si>
  <si>
    <t>Бра Классика 3-4136-1-WHS E27</t>
  </si>
  <si>
    <t>1-4136-5-WHS E27</t>
  </si>
  <si>
    <t>Люстра Классика 1-4136-5-WHS E27</t>
  </si>
  <si>
    <t>3-4140-1-WHS Е14</t>
  </si>
  <si>
    <t>Бра Классика 3-4140-1-WHS Е14</t>
  </si>
  <si>
    <t>2-4153-6-WH+PG E14</t>
  </si>
  <si>
    <t>Люстра Классика 2-4153-6-WH+PG E14</t>
  </si>
  <si>
    <t>310-810</t>
  </si>
  <si>
    <t>2-4153-8-WH+PG E14</t>
  </si>
  <si>
    <t>Люстра Классика 2-4153-8-WH+PG E14</t>
  </si>
  <si>
    <t>1-4160-8-BKYNS E27</t>
  </si>
  <si>
    <t>Люстра Классика 1-4160-8-BKYNS E27</t>
  </si>
  <si>
    <t>Патинированный, Черный, Серебристый</t>
  </si>
  <si>
    <t>1-4189-3-BR E27</t>
  </si>
  <si>
    <t>Люстра Классика 1-4189-3-BR E27</t>
  </si>
  <si>
    <t>Коричневый</t>
  </si>
  <si>
    <t>3-4210-1-WHS E14</t>
  </si>
  <si>
    <t>Бра Классика 3-4210-1-WHS E14</t>
  </si>
  <si>
    <t>2-4210-6-WHS E14</t>
  </si>
  <si>
    <t>Люстра Классика 2-4210-6-WHS E14</t>
  </si>
  <si>
    <t>492-1092</t>
  </si>
  <si>
    <t>2-4220-8-WHS E27</t>
  </si>
  <si>
    <t>Люстра Классика 2-4220-8-WHS E27</t>
  </si>
  <si>
    <t>2-4222-6-WHS E27</t>
  </si>
  <si>
    <t>Люстра Классика 2-4222-6-WHS E27</t>
  </si>
  <si>
    <t>5-4285-1-GLYN Е27</t>
  </si>
  <si>
    <t>Настольная лампа Классика 5-4285-1-GLYN Е27</t>
  </si>
  <si>
    <t>Настольная лампа</t>
  </si>
  <si>
    <t>Золото, Серебро</t>
  </si>
  <si>
    <t>2-0508-7-RC Е14+Е27</t>
  </si>
  <si>
    <t>Люстра Медь со стеклом 2-0508-7-RC Е14+Е27</t>
  </si>
  <si>
    <t>Модерн, Тиффани</t>
  </si>
  <si>
    <t>Медь</t>
  </si>
  <si>
    <t>2-2202-6-BR E14</t>
  </si>
  <si>
    <t>Люстра Керамика 2-2202-6-BR E14</t>
  </si>
  <si>
    <t>Кантри, Классический, Прованс, Ретро</t>
  </si>
  <si>
    <t>3-3561-1-BR Е27</t>
  </si>
  <si>
    <t>Бра Ковка 3-3561-1-BR Е27</t>
  </si>
  <si>
    <t>Замковый, Классический, Ретро</t>
  </si>
  <si>
    <t>1-4320-6-ST E14</t>
  </si>
  <si>
    <t>Люстра Ковка 1-4320-6-ST E14</t>
  </si>
  <si>
    <t>3-4406-1-WHS E27</t>
  </si>
  <si>
    <t>Бра Ковка 3-4406-1-WHS E27</t>
  </si>
  <si>
    <t>2-4406-3-CF E27</t>
  </si>
  <si>
    <t>Люстра Ковка 2-4406-3-CF E27</t>
  </si>
  <si>
    <t>2-4406-6-WHS E27</t>
  </si>
  <si>
    <t>Люстра Ковка 2-4406-6-WHS E27</t>
  </si>
  <si>
    <t>3-4407-1-BKS E27</t>
  </si>
  <si>
    <t>Бра Ковка 3-4407-1-BKS E27</t>
  </si>
  <si>
    <t>Патинированный, Черный, Золотистый</t>
  </si>
  <si>
    <t>1-4407-5-BKS E27</t>
  </si>
  <si>
    <t>Люстра Ковка 1-4407-5-BKS E27</t>
  </si>
  <si>
    <t>2-4408-3-BKS E27</t>
  </si>
  <si>
    <t>Люстра Ковка 2-4408-3-BKS E27</t>
  </si>
  <si>
    <t>2-4410-5-WHBKS E27</t>
  </si>
  <si>
    <t>Люстра Ковка 2-4410-5-WHBKS E27</t>
  </si>
  <si>
    <t>Кантри</t>
  </si>
  <si>
    <t>265-765</t>
  </si>
  <si>
    <t>3-4415-1-AB E14</t>
  </si>
  <si>
    <t>Бра Ковка 3-4415-1-AB E14</t>
  </si>
  <si>
    <t>1-4415-3-AB E14</t>
  </si>
  <si>
    <t>Люстра Ковка 1-4415-3-AB E14</t>
  </si>
  <si>
    <t>1-4415-5-AB E14</t>
  </si>
  <si>
    <t>Люстра Ковка 1-4415-5-AB E14</t>
  </si>
  <si>
    <t>1-4415-8-AB E14</t>
  </si>
  <si>
    <t>Люстра Ковка 1-4415-8-AB E14</t>
  </si>
  <si>
    <t>2-4415-1-AB E14</t>
  </si>
  <si>
    <t>Люстра Ковка 2-4415-1-AB E14</t>
  </si>
  <si>
    <t>2-4415-3-AB E14</t>
  </si>
  <si>
    <t>Люстра Ковка 2-4415-3-AB E14</t>
  </si>
  <si>
    <t>1-4565-8-BG E27</t>
  </si>
  <si>
    <t>Люстра Ковка 1-4565-8-BG E27</t>
  </si>
  <si>
    <t>Лофт, Ретро</t>
  </si>
  <si>
    <t>2-4569-1-WHS E27</t>
  </si>
  <si>
    <t>Люстра Ковка 2-4569-1-WHS E27</t>
  </si>
  <si>
    <t>2-4569-5-WHS E27</t>
  </si>
  <si>
    <t>Люстра Ковка 2-4569-5-WHS E27</t>
  </si>
  <si>
    <t>400-1000</t>
  </si>
  <si>
    <t>1-4610-5-AB E27</t>
  </si>
  <si>
    <t>Люстра Ковка 1-4610-5-AB E27</t>
  </si>
  <si>
    <t>Замковый</t>
  </si>
  <si>
    <t>2-6497-5-WHS E14</t>
  </si>
  <si>
    <t>Люстра Текстиль 2-6497-5-WHS E14</t>
  </si>
  <si>
    <t>Кантри, Классический, Прованс</t>
  </si>
  <si>
    <t>2-6499-5-BGS E14</t>
  </si>
  <si>
    <t>Люстра Текстиль 2-6499-5-BGS E14</t>
  </si>
  <si>
    <t>Арт-Деко, Классический, Современный</t>
  </si>
  <si>
    <t>Патинированный, Бежевый, Золотистый</t>
  </si>
  <si>
    <t>2-6499-7-BGS E14</t>
  </si>
  <si>
    <t>Люстра Текстиль 2-6499-7-BGS E14</t>
  </si>
  <si>
    <t>2-6501-6-CR E27</t>
  </si>
  <si>
    <t>Люстра Текстиль 2-6501-6-CR E27</t>
  </si>
  <si>
    <t>5-6501-1-CR+WH E27</t>
  </si>
  <si>
    <t>Настольная лампа Текстиль 5-6501-1-CR+WH E27</t>
  </si>
  <si>
    <t>Хром, Белый</t>
  </si>
  <si>
    <t>2-6502-5-CR E27</t>
  </si>
  <si>
    <t>Люстра Текстиль 2-6502-5-CR E27</t>
  </si>
  <si>
    <t>2-6506-8-AB E14</t>
  </si>
  <si>
    <t>Люстра Текстиль 2-6506-8-AB E14</t>
  </si>
  <si>
    <t>Классический, Современный</t>
  </si>
  <si>
    <t>495-1095</t>
  </si>
  <si>
    <t>1-6508-7-SG E14</t>
  </si>
  <si>
    <t>Люстра Текстиль 1-6508-7-SG E14</t>
  </si>
  <si>
    <t>Никель, Золото</t>
  </si>
  <si>
    <t>3-6572-1-AB+BK E27</t>
  </si>
  <si>
    <t>Бра Текстиль 3-6572-1-AB+BK E27</t>
  </si>
  <si>
    <t>Кантри, Морской, Современный</t>
  </si>
  <si>
    <t>Бронза, Черный</t>
  </si>
  <si>
    <t>1-6572-5-AB+BK E27</t>
  </si>
  <si>
    <t>Люстра Текстиль 1-6572-5-AB+BK E27</t>
  </si>
  <si>
    <t>2-6575-3-WH+PG E14</t>
  </si>
  <si>
    <t>Люстра Текстиль 2-6575-3-WH+PG E14</t>
  </si>
  <si>
    <t>Кантри, Прованс</t>
  </si>
  <si>
    <t>440-940</t>
  </si>
  <si>
    <t>2-6575-5-WH+PG E14</t>
  </si>
  <si>
    <t>Люстра Текстиль 2-6575-5-WH+PG E14</t>
  </si>
  <si>
    <t>2-6576-3-BKS E14</t>
  </si>
  <si>
    <t>Люстра Текстиль 2-6576-3-BKS E14</t>
  </si>
  <si>
    <t>2-6576-5-BKS E14</t>
  </si>
  <si>
    <t>Люстра Текстиль 2-6576-5-BKS E14</t>
  </si>
  <si>
    <t>1-6651-6-WA+WH E27</t>
  </si>
  <si>
    <t>Люстра Текстиль 1-6651-6-WA+WH E27</t>
  </si>
  <si>
    <t>Коричневый, Белый</t>
  </si>
  <si>
    <t>2-6770-5-WH E14</t>
  </si>
  <si>
    <t>Люстра Текстиль 2-6770-5-WH E14</t>
  </si>
  <si>
    <t>3-1918-1-CR G4</t>
  </si>
  <si>
    <t>Бра Флора 3-1918-1-CR G4</t>
  </si>
  <si>
    <t>3-1918-1-FG G4</t>
  </si>
  <si>
    <t>Бра Флора 3-1918-1-FG G4</t>
  </si>
  <si>
    <t>3-2003-2-FG G4</t>
  </si>
  <si>
    <t>Бра Флористика 3-2003-2-FG G4</t>
  </si>
  <si>
    <t>2-2541-16-CR LED</t>
  </si>
  <si>
    <t>Люстра Диамант 2-2541-16-CR LED</t>
  </si>
  <si>
    <t>500-1100</t>
  </si>
  <si>
    <t>2-6160-1-ВК+RED E27</t>
  </si>
  <si>
    <t>Люстра Экостиль 2-6160-1-ВК+RED E27</t>
  </si>
  <si>
    <t>Черный, Красный</t>
  </si>
  <si>
    <t>3-2121-1-BKSH E27</t>
  </si>
  <si>
    <t>Бра Этника 3-2121-1-BKSH E27</t>
  </si>
  <si>
    <t>3-2123-1-BKSH E27</t>
  </si>
  <si>
    <t>Бра Этника 3-2123-1-BKSH E27</t>
  </si>
  <si>
    <t>2-5230-1-SY E27</t>
  </si>
  <si>
    <t>Люстра Этника 2-5230-1-SY E27</t>
  </si>
  <si>
    <t>Восточный, Тиффани</t>
  </si>
  <si>
    <t>1-8915-5-FG GU10</t>
  </si>
  <si>
    <t>Люстра Водопад 1-8915-5-FG GU10</t>
  </si>
  <si>
    <t>Арт-Деко, Модерн</t>
  </si>
  <si>
    <t>GU10</t>
  </si>
  <si>
    <t>1-5643-1-WH Е27 250мм</t>
  </si>
  <si>
    <t>Люстра Мережка 1-5643-1-WH Е27 250мм</t>
  </si>
  <si>
    <t>Светильник</t>
  </si>
  <si>
    <t>Максисвет RusCo</t>
  </si>
  <si>
    <t>1-5643-3-WH Е27 400мм</t>
  </si>
  <si>
    <t>Люстра Мережка 1-5643-3-WH Е27 400мм</t>
  </si>
  <si>
    <t>1-5644-1-WH Е27 300мм</t>
  </si>
  <si>
    <t>Люстра Мережка 1-5644-1-WH Е27 300мм</t>
  </si>
  <si>
    <t>1-5644-3-WH Е27 400мм</t>
  </si>
  <si>
    <t>Люстра Мережка 1-5644-3-WH Е27 400мм</t>
  </si>
  <si>
    <t>1-5648-3-WH Е27 400мм</t>
  </si>
  <si>
    <t>Люстра Мережка 1-5648-3-WH Е27 400мм</t>
  </si>
  <si>
    <t>1-5642-3-WH Е27 400мм</t>
  </si>
  <si>
    <t>Люстра Мережка 1-5642-3-WH Е27 400мм</t>
  </si>
  <si>
    <t>Часы Стрекозы 5621 круг</t>
  </si>
  <si>
    <t>Часы Декор Стрекозы 5621 круг</t>
  </si>
  <si>
    <t>Часы</t>
  </si>
  <si>
    <t>2-5570-1-FG E27</t>
  </si>
  <si>
    <t>Люстра Стиляги 2-5570-1-FG E27</t>
  </si>
  <si>
    <t>Часы Калейдоскоп 5531-DWE</t>
  </si>
  <si>
    <t>Венге</t>
  </si>
  <si>
    <t>Часы Калейдоскоп 5541-WA</t>
  </si>
  <si>
    <t>3-9164-2-WE E14</t>
  </si>
  <si>
    <t>Бра Сканди 3-9164-2-WE E14</t>
  </si>
  <si>
    <t>2-3027-1-BK E27</t>
  </si>
  <si>
    <t>Светильник Loft 2-3027-1-BK E27</t>
  </si>
  <si>
    <t>Лофт</t>
  </si>
  <si>
    <t>Riforma</t>
  </si>
  <si>
    <t>Италия</t>
  </si>
  <si>
    <t>Черный</t>
  </si>
  <si>
    <t>2-3030-1-BK E27</t>
  </si>
  <si>
    <t>Светильник Loft 2-3030-1-BK E27</t>
  </si>
  <si>
    <t>3-3119-1-BK E27</t>
  </si>
  <si>
    <t>Бра Loft 3-3119-1-BK E27</t>
  </si>
  <si>
    <t>3-3127-1-BK E27</t>
  </si>
  <si>
    <t>Бра Loft 3-3127-1-BK E27</t>
  </si>
  <si>
    <t>3-3129-1-BK E27</t>
  </si>
  <si>
    <t>Бра Loft 3-3129-1-BK E27</t>
  </si>
  <si>
    <t>3-3136-1-BK E27</t>
  </si>
  <si>
    <t>Бра Loft 3-3136-1-BK E27</t>
  </si>
  <si>
    <t>3-3140-1-BK E27</t>
  </si>
  <si>
    <t>Бра Loft 3-3140-1-BK E27</t>
  </si>
  <si>
    <t>3-3149-1-YN+HS E27</t>
  </si>
  <si>
    <t>Бра Loft 3-3149-1-YN+HS E27</t>
  </si>
  <si>
    <t>2-3365-1-BK+WOOD E27</t>
  </si>
  <si>
    <t>Светильник Loft 2-3365-1-BK+WOOD E27</t>
  </si>
  <si>
    <t>2-3366-1-BK+WOOD E27</t>
  </si>
  <si>
    <t>Светильник Loft 2-3366-1-BK+WOOD E27</t>
  </si>
  <si>
    <t>2-8711-3-BK+AB E27</t>
  </si>
  <si>
    <t>Люстра Loft 2-8711-3-BK+AB E27</t>
  </si>
  <si>
    <t>3 года</t>
  </si>
  <si>
    <t>460-960</t>
  </si>
  <si>
    <t>Черный, Бронза</t>
  </si>
  <si>
    <t>2-8608-1-BK E27</t>
  </si>
  <si>
    <t>Люстра Loft 2-8608-1-BK E27</t>
  </si>
  <si>
    <t>2-8565-1-BK E27</t>
  </si>
  <si>
    <t>Люстра Loft 2-8565-1-BK E27</t>
  </si>
  <si>
    <t>3-8712-1-AB E14</t>
  </si>
  <si>
    <t>Бра Loft 3-8712-1-AB E14</t>
  </si>
  <si>
    <t>3-8712-1-BK+CR E14</t>
  </si>
  <si>
    <t>Бра Loft 3-8712-1-BK+CR E14</t>
  </si>
  <si>
    <t>2-8712-5-AB E14</t>
  </si>
  <si>
    <t>Люстра Loft 2-8712-5-AB E14</t>
  </si>
  <si>
    <t>350-850</t>
  </si>
  <si>
    <t>2-8712-6-BK+CR E14</t>
  </si>
  <si>
    <t>Люстра Loft 2-8712-6-BK+CR E14</t>
  </si>
  <si>
    <t>3-5466-1-CR LED</t>
  </si>
  <si>
    <t>Бра Modern 3-5466-1-CR LED</t>
  </si>
  <si>
    <t>1 режим включения</t>
  </si>
  <si>
    <t>4000K</t>
  </si>
  <si>
    <t>2-5466-3-CR LED</t>
  </si>
  <si>
    <t>Люстра Modern 2-5466-3-CR LED</t>
  </si>
  <si>
    <t>3-3909-1-WHS E14</t>
  </si>
  <si>
    <t>Бра Neo Classic 3-3909-1-WHS E14</t>
  </si>
  <si>
    <t>2-3909-8-WHS E14</t>
  </si>
  <si>
    <t>Люстра Neo Classic 2-3909-8-WHS E14</t>
  </si>
  <si>
    <t>3-4050-1-BK E14</t>
  </si>
  <si>
    <t>Бра Neo Classic 3-4050-1-BK E14</t>
  </si>
  <si>
    <t>Классический, Модерн, Современный</t>
  </si>
  <si>
    <t>2-4050-6-BK E14</t>
  </si>
  <si>
    <t>Люстра Neo Classic 2-4050-6-BK E14</t>
  </si>
  <si>
    <t>550-1050</t>
  </si>
  <si>
    <t>3-3879-2-FG LED+E14</t>
  </si>
  <si>
    <t>Бра Neo Classic 3-3879-2-FG LED+E14</t>
  </si>
  <si>
    <t>ИТАЛИЯ</t>
  </si>
  <si>
    <t>LED+E14</t>
  </si>
  <si>
    <t>2-4060-3-BK+AB E27</t>
  </si>
  <si>
    <t>Люстра Neo Classic 2-4060-3-BK+AB E27</t>
  </si>
  <si>
    <t>430-930</t>
  </si>
  <si>
    <t>2-4060-3-WH+GL E27</t>
  </si>
  <si>
    <t>Люстра Neo Classic 2-4060-3-WH+GL E27</t>
  </si>
  <si>
    <t>1-5053-WH Y LED</t>
  </si>
  <si>
    <t>Люстра Hi-Tech 1-5053-WH Y LED</t>
  </si>
  <si>
    <t>Хай-тек</t>
  </si>
  <si>
    <t>1-5038-WH Y LED</t>
  </si>
  <si>
    <t>Люстра Hi-Tech 1-5038-WH Y LED</t>
  </si>
  <si>
    <t>2 режима включения (диммер)</t>
  </si>
  <si>
    <t>1-5009-WH Y LED</t>
  </si>
  <si>
    <t>Люстра Hi-Tech 1-5009-WH Y LED</t>
  </si>
  <si>
    <t>1-5050-WH Y LED</t>
  </si>
  <si>
    <t>Люстра Hi-Tech 1-5050-WH Y LED</t>
  </si>
  <si>
    <t>1-5032-WH+BR Y LED</t>
  </si>
  <si>
    <t>Люстра Hi-Tech 1-5032-WH+BR Y LED</t>
  </si>
  <si>
    <t>1-5035-WH+BR Y LED</t>
  </si>
  <si>
    <t>Люстра Hi-Tech 1-5035-WH+BR Y LED</t>
  </si>
  <si>
    <t>2-5017-WH LED</t>
  </si>
  <si>
    <t>Люстра Hi-Tech 2-5017-WH LED</t>
  </si>
  <si>
    <t>Модерн, Хай-тек</t>
  </si>
  <si>
    <t>1-5459-4-WH Y LED</t>
  </si>
  <si>
    <t>Люстра Hi-Tech 1-5459-4-WH Y LED</t>
  </si>
  <si>
    <t>1-5459-9-WH Y LED</t>
  </si>
  <si>
    <t>Люстра Hi-Tech 1-5459-9-WH Y LED</t>
  </si>
  <si>
    <t>1-5036-WH LED</t>
  </si>
  <si>
    <t>Люстра Hi-Tech 1-5036-WH LED</t>
  </si>
  <si>
    <t>1-5046-WA Y LED</t>
  </si>
  <si>
    <t>Люстра Hi-Tech 1-5046-WA Y LED</t>
  </si>
  <si>
    <t>1-5047-WA Y LED</t>
  </si>
  <si>
    <t>Люстра Hi-Tech 1-5047-WA Y LED</t>
  </si>
  <si>
    <t>1-5457-WH LED</t>
  </si>
  <si>
    <t>Люстра Hi-Tech 1-5457-WH LED</t>
  </si>
  <si>
    <t>1-5014-WH Y LED</t>
  </si>
  <si>
    <t>Люстра Hi-Tech 1-5014-WH Y LED</t>
  </si>
  <si>
    <t>1-5002-WH Y LED</t>
  </si>
  <si>
    <t>Люстра Hi-Tech 1-5002-WH Y LED</t>
  </si>
  <si>
    <t>5-4950-1-WH LED</t>
  </si>
  <si>
    <t>Светильник настольный Модерн 5-4950-1-WH LED</t>
  </si>
  <si>
    <t>5-4949-WH+PK M LED</t>
  </si>
  <si>
    <t>Светильник-bluetooth колонка Модерн 5-4949-WH+PK M LED</t>
  </si>
  <si>
    <t>Белый, Цветной, Розовый</t>
  </si>
  <si>
    <t>3-0004-GY-LED</t>
  </si>
  <si>
    <t>Светильник настенный 3-0004-GY-LED</t>
  </si>
  <si>
    <t>Цветной, Серый</t>
  </si>
  <si>
    <t>Наименование</t>
  </si>
  <si>
    <t>Стили</t>
  </si>
  <si>
    <t>Тип крепления</t>
  </si>
  <si>
    <t>Торговая марка</t>
  </si>
  <si>
    <t>Страна бренда</t>
  </si>
  <si>
    <t>Срок гарантии</t>
  </si>
  <si>
    <t>Длина модели</t>
  </si>
  <si>
    <t>Ширина модели</t>
  </si>
  <si>
    <t>Высота модели</t>
  </si>
  <si>
    <t>Цвет каркаса</t>
  </si>
  <si>
    <t>Тип цоколя</t>
  </si>
  <si>
    <t>Общая мощность освещения</t>
  </si>
  <si>
    <t>Оптимальная площадь освещения</t>
  </si>
  <si>
    <t>Пульт ДУ</t>
  </si>
  <si>
    <t>Режимность</t>
  </si>
  <si>
    <t>Диммируемость</t>
  </si>
  <si>
    <t>Световой поток</t>
  </si>
  <si>
    <t>Лампы в комлпекте</t>
  </si>
  <si>
    <t>Степень защиты</t>
  </si>
  <si>
    <t>Нетто</t>
  </si>
  <si>
    <t>Брутто</t>
  </si>
  <si>
    <t>Коробка длина</t>
  </si>
  <si>
    <t>Коробка ширина</t>
  </si>
  <si>
    <t>Коробка высота</t>
  </si>
  <si>
    <t>Фото</t>
  </si>
  <si>
    <t>Тип светильника</t>
  </si>
  <si>
    <t>Кол-во ламп</t>
  </si>
  <si>
    <t>Световая температура</t>
  </si>
  <si>
    <t>Индекс цвето передачи</t>
  </si>
  <si>
    <t>Наличие переключателя/ сонетки</t>
  </si>
  <si>
    <t>Объем</t>
  </si>
  <si>
    <t>Скидка</t>
  </si>
  <si>
    <t>РРЦ акции</t>
  </si>
  <si>
    <t>Остаток на складе</t>
  </si>
  <si>
    <t>Оптовая цена, руб.</t>
  </si>
  <si>
    <t>Цена АКЦИЯ</t>
  </si>
  <si>
    <t>больше 10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</si>
</sst>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00"/>
  </numFmts>
  <fonts count="9">
    <font>
      <sz val="8"/>
      <name val="Arial"/>
    </font>
    <font>
      <sz val="8"/>
      <color rgb="FF4D4D4D"/>
      <name val="Arial"/>
      <family val="2"/>
    </font>
    <font>
      <b/>
      <sz val="10"/>
      <color rgb="FF4D4D4D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rgb="FF4D4D4D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color rgb="FF4D4D4D"/>
      <name val="Arial"/>
      <family val="2"/>
    </font>
    <font>
      <sz val="14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0" fontId="1" fillId="2" borderId="2" xfId="0" applyFont="1" applyFill="1" applyBorder="1" applyAlignment="1">
      <alignment horizontal="left" vertical="center" wrapText="1"/>
    </xf>
    <xf numFmtId="3" fontId="4" fillId="2" borderId="2" xfId="0" applyNumberFormat="1" applyFont="1" applyFill="1" applyBorder="1" applyAlignment="1">
      <alignment horizontal="right" vertical="center"/>
    </xf>
    <xf numFmtId="1" fontId="1" fillId="2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1" fontId="1" fillId="2" borderId="2" xfId="0" applyNumberFormat="1" applyFont="1" applyFill="1" applyBorder="1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right" vertical="center" wrapText="1"/>
    </xf>
    <xf numFmtId="165" fontId="1" fillId="2" borderId="2" xfId="0" applyNumberFormat="1" applyFont="1" applyFill="1" applyBorder="1" applyAlignment="1">
      <alignment horizontal="right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top" wrapText="1"/>
    </xf>
    <xf numFmtId="3" fontId="7" fillId="2" borderId="2" xfId="0" applyNumberFormat="1" applyFont="1" applyFill="1" applyBorder="1" applyAlignment="1">
      <alignment horizontal="right" vertical="center"/>
    </xf>
    <xf numFmtId="9" fontId="8" fillId="2" borderId="2" xfId="1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3</xdr:col>
      <xdr:colOff>0</xdr:colOff>
      <xdr:row>42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3</xdr:col>
      <xdr:colOff>0</xdr:colOff>
      <xdr:row>55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3</xdr:col>
      <xdr:colOff>0</xdr:colOff>
      <xdr:row>60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3</xdr:col>
      <xdr:colOff>0</xdr:colOff>
      <xdr:row>62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3</xdr:col>
      <xdr:colOff>0</xdr:colOff>
      <xdr:row>63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3</xdr:col>
      <xdr:colOff>0</xdr:colOff>
      <xdr:row>64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3</xdr:col>
      <xdr:colOff>0</xdr:colOff>
      <xdr:row>67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3</xdr:col>
      <xdr:colOff>0</xdr:colOff>
      <xdr:row>68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3</xdr:col>
      <xdr:colOff>0</xdr:colOff>
      <xdr:row>71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0</xdr:colOff>
      <xdr:row>72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76</xdr:row>
      <xdr:rowOff>0</xdr:rowOff>
    </xdr:from>
    <xdr:to>
      <xdr:col>3</xdr:col>
      <xdr:colOff>0</xdr:colOff>
      <xdr:row>77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3</xdr:col>
      <xdr:colOff>0</xdr:colOff>
      <xdr:row>80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97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0</xdr:colOff>
      <xdr:row>104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105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3</xdr:col>
      <xdr:colOff>0</xdr:colOff>
      <xdr:row>33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107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3</xdr:col>
      <xdr:colOff>0</xdr:colOff>
      <xdr:row>108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3</xdr:col>
      <xdr:colOff>0</xdr:colOff>
      <xdr:row>109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111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0</xdr:colOff>
      <xdr:row>112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0</xdr:colOff>
      <xdr:row>113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3</xdr:col>
      <xdr:colOff>0</xdr:colOff>
      <xdr:row>114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0</xdr:colOff>
      <xdr:row>115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117</xdr:row>
      <xdr:rowOff>0</xdr:rowOff>
    </xdr:from>
    <xdr:to>
      <xdr:col>3</xdr:col>
      <xdr:colOff>0</xdr:colOff>
      <xdr:row>118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3</xdr:col>
      <xdr:colOff>0</xdr:colOff>
      <xdr:row>127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0</xdr:colOff>
      <xdr:row>128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129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130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3</xdr:col>
      <xdr:colOff>0</xdr:colOff>
      <xdr:row>132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3</xdr:col>
      <xdr:colOff>0</xdr:colOff>
      <xdr:row>134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3</xdr:col>
      <xdr:colOff>0</xdr:colOff>
      <xdr:row>135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0</xdr:colOff>
      <xdr:row>136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137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0</xdr:colOff>
      <xdr:row>138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3</xdr:col>
      <xdr:colOff>0</xdr:colOff>
      <xdr:row>139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3</xdr:col>
      <xdr:colOff>0</xdr:colOff>
      <xdr:row>140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3</xdr:col>
      <xdr:colOff>0</xdr:colOff>
      <xdr:row>143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3</xdr:col>
      <xdr:colOff>0</xdr:colOff>
      <xdr:row>144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0</xdr:colOff>
      <xdr:row>145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149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3</xdr:col>
      <xdr:colOff>0</xdr:colOff>
      <xdr:row>152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3</xdr:col>
      <xdr:colOff>0</xdr:colOff>
      <xdr:row>153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153</xdr:row>
      <xdr:rowOff>0</xdr:rowOff>
    </xdr:from>
    <xdr:to>
      <xdr:col>3</xdr:col>
      <xdr:colOff>0</xdr:colOff>
      <xdr:row>154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3</xdr:col>
      <xdr:colOff>0</xdr:colOff>
      <xdr:row>155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158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3</xdr:col>
      <xdr:colOff>0</xdr:colOff>
      <xdr:row>160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0</xdr:colOff>
      <xdr:row>168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3</xdr:col>
      <xdr:colOff>0</xdr:colOff>
      <xdr:row>169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0</xdr:colOff>
      <xdr:row>170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0</xdr:colOff>
      <xdr:row>173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3</xdr:col>
      <xdr:colOff>0</xdr:colOff>
      <xdr:row>174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175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177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3</xdr:col>
      <xdr:colOff>0</xdr:colOff>
      <xdr:row>178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0</xdr:colOff>
      <xdr:row>179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180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3</xdr:col>
      <xdr:colOff>0</xdr:colOff>
      <xdr:row>182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0</xdr:colOff>
      <xdr:row>183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0</xdr:colOff>
      <xdr:row>184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3</xdr:col>
      <xdr:colOff>0</xdr:colOff>
      <xdr:row>185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0</xdr:colOff>
      <xdr:row>187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188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192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195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3</xdr:col>
      <xdr:colOff>0</xdr:colOff>
      <xdr:row>199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0</xdr:colOff>
      <xdr:row>200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202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3</xdr:col>
      <xdr:colOff>0</xdr:colOff>
      <xdr:row>86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94</xdr:row>
      <xdr:rowOff>0</xdr:rowOff>
    </xdr:from>
    <xdr:to>
      <xdr:col>3</xdr:col>
      <xdr:colOff>0</xdr:colOff>
      <xdr:row>95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87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3</xdr:col>
      <xdr:colOff>0</xdr:colOff>
      <xdr:row>88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89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 editAs="oneCell">
    <xdr:from>
      <xdr:col>0</xdr:col>
      <xdr:colOff>74081</xdr:colOff>
      <xdr:row>0</xdr:row>
      <xdr:rowOff>42332</xdr:rowOff>
    </xdr:from>
    <xdr:to>
      <xdr:col>9</xdr:col>
      <xdr:colOff>634022</xdr:colOff>
      <xdr:row>0</xdr:row>
      <xdr:rowOff>2106083</xdr:rowOff>
    </xdr:to>
    <xdr:pic>
      <xdr:nvPicPr>
        <xdr:cNvPr id="211" name="Рисунок 210" descr="Удачный-сезон-750х200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74081" y="42332"/>
          <a:ext cx="7743908" cy="2063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AN202"/>
  <sheetViews>
    <sheetView tabSelected="1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D2" sqref="D2"/>
    </sheetView>
  </sheetViews>
  <sheetFormatPr defaultColWidth="9.33203125" defaultRowHeight="11.45" customHeight="1"/>
  <cols>
    <col min="1" max="1" width="10.83203125" style="1" customWidth="1"/>
    <col min="2" max="2" width="17.83203125" style="1" bestFit="1" customWidth="1"/>
    <col min="3" max="3" width="29.1640625" style="1" customWidth="1"/>
    <col min="4" max="4" width="13.1640625" style="1" customWidth="1"/>
    <col min="5" max="6" width="10.83203125" style="1" customWidth="1"/>
    <col min="7" max="7" width="13.1640625" style="1" customWidth="1"/>
    <col min="8" max="9" width="9.83203125" style="1" customWidth="1"/>
    <col min="10" max="10" width="12.33203125" style="2" customWidth="1"/>
    <col min="11" max="11" width="15" style="1" customWidth="1"/>
    <col min="12" max="12" width="15.5" style="1" customWidth="1"/>
    <col min="13" max="13" width="13.83203125" style="1" customWidth="1"/>
    <col min="14" max="14" width="13.1640625" style="1" customWidth="1"/>
    <col min="15" max="15" width="10.5" style="1" customWidth="1"/>
    <col min="16" max="16" width="12.5" style="1" customWidth="1"/>
    <col min="17" max="19" width="11.1640625" style="1" customWidth="1"/>
    <col min="20" max="20" width="10.6640625" style="1" customWidth="1"/>
    <col min="21" max="22" width="9.6640625" style="3" customWidth="1"/>
    <col min="23" max="23" width="13.5" style="1" customWidth="1"/>
    <col min="24" max="24" width="16.83203125" style="1" customWidth="1"/>
    <col min="25" max="26" width="8.33203125" style="1" customWidth="1"/>
    <col min="27" max="27" width="7.5" style="1" customWidth="1"/>
    <col min="28" max="28" width="15.5" style="1" customWidth="1"/>
    <col min="29" max="29" width="12.1640625" style="1" customWidth="1"/>
    <col min="30" max="30" width="12.33203125" style="1" customWidth="1"/>
    <col min="31" max="31" width="13.83203125" style="1" customWidth="1"/>
    <col min="32" max="32" width="19" style="1" customWidth="1"/>
    <col min="33" max="33" width="10.33203125" style="1" customWidth="1"/>
    <col min="34" max="34" width="17.5" style="1" customWidth="1"/>
    <col min="35" max="36" width="8.5" style="1" customWidth="1"/>
    <col min="37" max="37" width="8.6640625" style="1" bestFit="1" customWidth="1"/>
    <col min="38" max="40" width="11.1640625" style="1" customWidth="1"/>
    <col min="41" max="16384" width="9.33203125" style="4"/>
  </cols>
  <sheetData>
    <row r="1" spans="1:40" ht="169.5" customHeight="1"/>
    <row r="2" spans="1:40" s="8" customFormat="1" ht="38.25">
      <c r="A2" s="5" t="s">
        <v>0</v>
      </c>
      <c r="B2" s="5" t="s">
        <v>534</v>
      </c>
      <c r="C2" s="5" t="s">
        <v>558</v>
      </c>
      <c r="D2" s="6" t="s">
        <v>568</v>
      </c>
      <c r="E2" s="5" t="s">
        <v>569</v>
      </c>
      <c r="F2" s="5" t="s">
        <v>565</v>
      </c>
      <c r="G2" s="6" t="s">
        <v>2</v>
      </c>
      <c r="H2" s="5" t="s">
        <v>566</v>
      </c>
      <c r="I2" s="5" t="s">
        <v>565</v>
      </c>
      <c r="J2" s="20" t="s">
        <v>567</v>
      </c>
      <c r="K2" s="5" t="s">
        <v>535</v>
      </c>
      <c r="L2" s="5" t="s">
        <v>559</v>
      </c>
      <c r="M2" s="5" t="s">
        <v>536</v>
      </c>
      <c r="N2" s="5" t="s">
        <v>537</v>
      </c>
      <c r="O2" s="5" t="s">
        <v>538</v>
      </c>
      <c r="P2" s="5" t="s">
        <v>539</v>
      </c>
      <c r="Q2" s="5" t="s">
        <v>540</v>
      </c>
      <c r="R2" s="5" t="s">
        <v>541</v>
      </c>
      <c r="S2" s="5" t="s">
        <v>542</v>
      </c>
      <c r="T2" s="5" t="s">
        <v>543</v>
      </c>
      <c r="U2" s="7" t="s">
        <v>560</v>
      </c>
      <c r="V2" s="7" t="s">
        <v>544</v>
      </c>
      <c r="W2" s="5" t="s">
        <v>545</v>
      </c>
      <c r="X2" s="5" t="s">
        <v>546</v>
      </c>
      <c r="Y2" s="5" t="s">
        <v>547</v>
      </c>
      <c r="Z2" s="5" t="s">
        <v>548</v>
      </c>
      <c r="AA2" s="5" t="s">
        <v>549</v>
      </c>
      <c r="AB2" s="5" t="s">
        <v>561</v>
      </c>
      <c r="AC2" s="5" t="s">
        <v>550</v>
      </c>
      <c r="AD2" s="5" t="s">
        <v>562</v>
      </c>
      <c r="AE2" s="5" t="s">
        <v>551</v>
      </c>
      <c r="AF2" s="5" t="s">
        <v>563</v>
      </c>
      <c r="AG2" s="5" t="s">
        <v>552</v>
      </c>
      <c r="AH2" s="5" t="s">
        <v>1</v>
      </c>
      <c r="AI2" s="5" t="s">
        <v>553</v>
      </c>
      <c r="AJ2" s="5" t="s">
        <v>554</v>
      </c>
      <c r="AK2" s="5" t="s">
        <v>564</v>
      </c>
      <c r="AL2" s="5" t="s">
        <v>555</v>
      </c>
      <c r="AM2" s="5" t="s">
        <v>556</v>
      </c>
      <c r="AN2" s="5" t="s">
        <v>557</v>
      </c>
    </row>
    <row r="3" spans="1:40" s="1" customFormat="1" ht="126" customHeight="1">
      <c r="A3" s="9" t="s">
        <v>528</v>
      </c>
      <c r="B3" s="9" t="s">
        <v>529</v>
      </c>
      <c r="C3" s="9"/>
      <c r="D3" s="21">
        <v>1130</v>
      </c>
      <c r="E3" s="10">
        <v>690</v>
      </c>
      <c r="F3" s="22">
        <f t="shared" ref="F3:F34" si="0">E3/D3-1</f>
        <v>-0.38938053097345138</v>
      </c>
      <c r="G3" s="21">
        <v>1690</v>
      </c>
      <c r="H3" s="10">
        <v>1099</v>
      </c>
      <c r="I3" s="22">
        <f t="shared" ref="I3:I41" si="1">H3/G3-1</f>
        <v>-0.34970414201183431</v>
      </c>
      <c r="J3" s="12" t="s">
        <v>570</v>
      </c>
      <c r="K3" s="9"/>
      <c r="L3" s="9" t="s">
        <v>281</v>
      </c>
      <c r="M3" s="9"/>
      <c r="N3" s="9" t="s">
        <v>8</v>
      </c>
      <c r="O3" s="9"/>
      <c r="P3" s="9"/>
      <c r="Q3" s="11">
        <v>95</v>
      </c>
      <c r="R3" s="11">
        <v>95</v>
      </c>
      <c r="S3" s="11">
        <v>122</v>
      </c>
      <c r="T3" s="9" t="s">
        <v>530</v>
      </c>
      <c r="U3" s="12"/>
      <c r="V3" s="12" t="s">
        <v>158</v>
      </c>
      <c r="W3" s="13">
        <v>1</v>
      </c>
      <c r="X3" s="9"/>
      <c r="Y3" s="9"/>
      <c r="Z3" s="9"/>
      <c r="AA3" s="9" t="s">
        <v>13</v>
      </c>
      <c r="AB3" s="9"/>
      <c r="AC3" s="14"/>
      <c r="AD3" s="14"/>
      <c r="AE3" s="9" t="s">
        <v>13</v>
      </c>
      <c r="AF3" s="9" t="s">
        <v>13</v>
      </c>
      <c r="AG3" s="11">
        <v>20</v>
      </c>
      <c r="AH3" s="15">
        <v>4627128361453</v>
      </c>
      <c r="AI3" s="16">
        <v>0.39</v>
      </c>
      <c r="AJ3" s="16">
        <v>0.54</v>
      </c>
      <c r="AK3" s="17">
        <v>9.8999999999999999E-4</v>
      </c>
      <c r="AL3" s="16">
        <v>12</v>
      </c>
      <c r="AM3" s="16">
        <v>38</v>
      </c>
      <c r="AN3" s="16">
        <v>26</v>
      </c>
    </row>
    <row r="4" spans="1:40" s="1" customFormat="1" ht="126" customHeight="1">
      <c r="A4" s="9" t="s">
        <v>531</v>
      </c>
      <c r="B4" s="9" t="s">
        <v>532</v>
      </c>
      <c r="C4" s="9"/>
      <c r="D4" s="21">
        <v>1739</v>
      </c>
      <c r="E4" s="10">
        <v>1200</v>
      </c>
      <c r="F4" s="22">
        <f t="shared" si="0"/>
        <v>-0.30994824611845884</v>
      </c>
      <c r="G4" s="21">
        <v>2955</v>
      </c>
      <c r="H4" s="10">
        <v>1949</v>
      </c>
      <c r="I4" s="22">
        <f t="shared" si="1"/>
        <v>-0.34043993231810488</v>
      </c>
      <c r="J4" s="12" t="s">
        <v>570</v>
      </c>
      <c r="K4" s="9"/>
      <c r="L4" s="9" t="s">
        <v>404</v>
      </c>
      <c r="M4" s="9"/>
      <c r="N4" s="9" t="s">
        <v>8</v>
      </c>
      <c r="O4" s="9"/>
      <c r="P4" s="9"/>
      <c r="Q4" s="11">
        <v>400</v>
      </c>
      <c r="R4" s="11">
        <v>50</v>
      </c>
      <c r="S4" s="11">
        <v>500</v>
      </c>
      <c r="T4" s="9" t="s">
        <v>533</v>
      </c>
      <c r="U4" s="12"/>
      <c r="V4" s="12" t="s">
        <v>158</v>
      </c>
      <c r="W4" s="14"/>
      <c r="X4" s="9"/>
      <c r="Y4" s="9"/>
      <c r="Z4" s="9"/>
      <c r="AA4" s="9" t="s">
        <v>13</v>
      </c>
      <c r="AB4" s="9"/>
      <c r="AC4" s="14"/>
      <c r="AD4" s="14"/>
      <c r="AE4" s="9" t="s">
        <v>13</v>
      </c>
      <c r="AF4" s="9" t="s">
        <v>13</v>
      </c>
      <c r="AG4" s="11">
        <v>20</v>
      </c>
      <c r="AH4" s="15">
        <v>4627113787312</v>
      </c>
      <c r="AI4" s="16">
        <v>2.0699999999999998</v>
      </c>
      <c r="AJ4" s="16">
        <v>2.27</v>
      </c>
      <c r="AK4" s="17">
        <v>2.2769999999999999E-2</v>
      </c>
      <c r="AL4" s="16">
        <v>50</v>
      </c>
      <c r="AM4" s="16">
        <v>50</v>
      </c>
      <c r="AN4" s="16">
        <v>50</v>
      </c>
    </row>
    <row r="5" spans="1:40" s="1" customFormat="1" ht="126" customHeight="1">
      <c r="A5" s="9" t="s">
        <v>526</v>
      </c>
      <c r="B5" s="9" t="s">
        <v>527</v>
      </c>
      <c r="C5" s="9"/>
      <c r="D5" s="21">
        <v>1880</v>
      </c>
      <c r="E5" s="10">
        <v>1350</v>
      </c>
      <c r="F5" s="22">
        <f t="shared" si="0"/>
        <v>-0.28191489361702127</v>
      </c>
      <c r="G5" s="21">
        <v>3380</v>
      </c>
      <c r="H5" s="10">
        <v>2199</v>
      </c>
      <c r="I5" s="22">
        <f t="shared" si="1"/>
        <v>-0.34940828402366864</v>
      </c>
      <c r="J5" s="12" t="s">
        <v>570</v>
      </c>
      <c r="K5" s="9"/>
      <c r="L5" s="9" t="s">
        <v>281</v>
      </c>
      <c r="M5" s="9"/>
      <c r="N5" s="9" t="s">
        <v>8</v>
      </c>
      <c r="O5" s="9"/>
      <c r="P5" s="9"/>
      <c r="Q5" s="11">
        <v>115</v>
      </c>
      <c r="R5" s="11">
        <v>113</v>
      </c>
      <c r="S5" s="11">
        <v>40</v>
      </c>
      <c r="T5" s="9" t="s">
        <v>157</v>
      </c>
      <c r="U5" s="18">
        <v>1</v>
      </c>
      <c r="V5" s="18" t="s">
        <v>158</v>
      </c>
      <c r="W5" s="13">
        <v>5</v>
      </c>
      <c r="X5" s="15">
        <v>2</v>
      </c>
      <c r="Y5" s="9" t="s">
        <v>13</v>
      </c>
      <c r="Z5" s="9"/>
      <c r="AA5" s="9" t="s">
        <v>13</v>
      </c>
      <c r="AB5" s="9"/>
      <c r="AC5" s="14"/>
      <c r="AD5" s="14"/>
      <c r="AE5" s="9" t="s">
        <v>13</v>
      </c>
      <c r="AF5" s="9" t="s">
        <v>13</v>
      </c>
      <c r="AG5" s="11">
        <v>17</v>
      </c>
      <c r="AH5" s="15">
        <v>4627077218952</v>
      </c>
      <c r="AI5" s="16">
        <v>0.8</v>
      </c>
      <c r="AJ5" s="16">
        <v>1.3580000000000001</v>
      </c>
      <c r="AK5" s="17">
        <v>1.0224E-2</v>
      </c>
      <c r="AL5" s="16">
        <v>20.5</v>
      </c>
      <c r="AM5" s="16">
        <v>16</v>
      </c>
      <c r="AN5" s="16">
        <v>27</v>
      </c>
    </row>
    <row r="6" spans="1:40" s="1" customFormat="1" ht="126" customHeight="1">
      <c r="A6" s="9" t="s">
        <v>416</v>
      </c>
      <c r="B6" s="9" t="s">
        <v>417</v>
      </c>
      <c r="C6" s="9"/>
      <c r="D6" s="21">
        <v>790</v>
      </c>
      <c r="E6" s="10">
        <v>475</v>
      </c>
      <c r="F6" s="22">
        <f t="shared" si="0"/>
        <v>-0.39873417721518989</v>
      </c>
      <c r="G6" s="21">
        <v>1150</v>
      </c>
      <c r="H6" s="10">
        <v>759</v>
      </c>
      <c r="I6" s="22">
        <f t="shared" si="1"/>
        <v>-0.33999999999999997</v>
      </c>
      <c r="J6" s="12" t="s">
        <v>570</v>
      </c>
      <c r="K6" s="9" t="s">
        <v>59</v>
      </c>
      <c r="L6" s="9" t="s">
        <v>418</v>
      </c>
      <c r="M6" s="9"/>
      <c r="N6" s="9" t="s">
        <v>405</v>
      </c>
      <c r="O6" s="9" t="s">
        <v>9</v>
      </c>
      <c r="P6" s="9" t="s">
        <v>10</v>
      </c>
      <c r="Q6" s="11">
        <v>250</v>
      </c>
      <c r="R6" s="11">
        <v>250</v>
      </c>
      <c r="S6" s="11">
        <v>30</v>
      </c>
      <c r="T6" s="9"/>
      <c r="U6" s="12"/>
      <c r="V6" s="12"/>
      <c r="W6" s="14"/>
      <c r="X6" s="9"/>
      <c r="Y6" s="9"/>
      <c r="Z6" s="9"/>
      <c r="AA6" s="9" t="s">
        <v>13</v>
      </c>
      <c r="AB6" s="9"/>
      <c r="AC6" s="14"/>
      <c r="AD6" s="14"/>
      <c r="AE6" s="9" t="s">
        <v>13</v>
      </c>
      <c r="AF6" s="9" t="s">
        <v>13</v>
      </c>
      <c r="AG6" s="11">
        <v>20</v>
      </c>
      <c r="AH6" s="15">
        <v>4627128364973</v>
      </c>
      <c r="AI6" s="16">
        <v>0.44</v>
      </c>
      <c r="AJ6" s="16">
        <v>0.64</v>
      </c>
      <c r="AK6" s="17">
        <v>4.7039999999999998E-3</v>
      </c>
      <c r="AL6" s="16">
        <v>28</v>
      </c>
      <c r="AM6" s="16">
        <v>28</v>
      </c>
      <c r="AN6" s="16">
        <v>6</v>
      </c>
    </row>
    <row r="7" spans="1:40" s="1" customFormat="1" ht="126" customHeight="1">
      <c r="A7" s="9" t="s">
        <v>402</v>
      </c>
      <c r="B7" s="9" t="s">
        <v>403</v>
      </c>
      <c r="C7" s="9"/>
      <c r="D7" s="21">
        <v>415</v>
      </c>
      <c r="E7" s="10">
        <v>350</v>
      </c>
      <c r="F7" s="22">
        <f t="shared" si="0"/>
        <v>-0.15662650602409633</v>
      </c>
      <c r="G7" s="21">
        <v>680</v>
      </c>
      <c r="H7" s="10">
        <v>559</v>
      </c>
      <c r="I7" s="22">
        <f t="shared" si="1"/>
        <v>-0.17794117647058827</v>
      </c>
      <c r="J7" s="12" t="s">
        <v>570</v>
      </c>
      <c r="K7" s="9"/>
      <c r="L7" s="9" t="s">
        <v>404</v>
      </c>
      <c r="M7" s="9"/>
      <c r="N7" s="9" t="s">
        <v>405</v>
      </c>
      <c r="O7" s="9"/>
      <c r="P7" s="9" t="s">
        <v>10</v>
      </c>
      <c r="Q7" s="11">
        <v>250</v>
      </c>
      <c r="R7" s="11">
        <v>250</v>
      </c>
      <c r="S7" s="11">
        <v>72</v>
      </c>
      <c r="T7" s="9" t="s">
        <v>157</v>
      </c>
      <c r="U7" s="18">
        <v>1</v>
      </c>
      <c r="V7" s="18" t="s">
        <v>12</v>
      </c>
      <c r="W7" s="13">
        <v>60</v>
      </c>
      <c r="X7" s="15">
        <v>3</v>
      </c>
      <c r="Y7" s="9" t="s">
        <v>13</v>
      </c>
      <c r="Z7" s="9"/>
      <c r="AA7" s="9" t="s">
        <v>13</v>
      </c>
      <c r="AB7" s="9"/>
      <c r="AC7" s="14"/>
      <c r="AD7" s="14"/>
      <c r="AE7" s="9" t="s">
        <v>13</v>
      </c>
      <c r="AF7" s="9" t="s">
        <v>13</v>
      </c>
      <c r="AG7" s="11">
        <v>20</v>
      </c>
      <c r="AH7" s="15">
        <v>4627128369879</v>
      </c>
      <c r="AI7" s="16">
        <v>0.8</v>
      </c>
      <c r="AJ7" s="16">
        <v>1</v>
      </c>
      <c r="AK7" s="17">
        <v>7.4780000000000003E-3</v>
      </c>
      <c r="AL7" s="16">
        <v>25.5</v>
      </c>
      <c r="AM7" s="16">
        <v>25.5</v>
      </c>
      <c r="AN7" s="16">
        <v>11.5</v>
      </c>
    </row>
    <row r="8" spans="1:40" s="1" customFormat="1" ht="126" customHeight="1">
      <c r="A8" s="9" t="s">
        <v>406</v>
      </c>
      <c r="B8" s="9" t="s">
        <v>407</v>
      </c>
      <c r="C8" s="9"/>
      <c r="D8" s="21">
        <v>830</v>
      </c>
      <c r="E8" s="10">
        <v>599</v>
      </c>
      <c r="F8" s="22">
        <f t="shared" si="0"/>
        <v>-0.27831325301204823</v>
      </c>
      <c r="G8" s="21">
        <v>1360</v>
      </c>
      <c r="H8" s="10">
        <v>959</v>
      </c>
      <c r="I8" s="22">
        <f t="shared" si="1"/>
        <v>-0.29485294117647054</v>
      </c>
      <c r="J8" s="12" t="s">
        <v>570</v>
      </c>
      <c r="K8" s="9"/>
      <c r="L8" s="9" t="s">
        <v>404</v>
      </c>
      <c r="M8" s="9"/>
      <c r="N8" s="9" t="s">
        <v>405</v>
      </c>
      <c r="O8" s="9"/>
      <c r="P8" s="9" t="s">
        <v>10</v>
      </c>
      <c r="Q8" s="11">
        <v>400</v>
      </c>
      <c r="R8" s="11">
        <v>400</v>
      </c>
      <c r="S8" s="11">
        <v>72</v>
      </c>
      <c r="T8" s="9" t="s">
        <v>157</v>
      </c>
      <c r="U8" s="18">
        <v>3</v>
      </c>
      <c r="V8" s="18" t="s">
        <v>12</v>
      </c>
      <c r="W8" s="13">
        <v>180</v>
      </c>
      <c r="X8" s="15">
        <v>9</v>
      </c>
      <c r="Y8" s="9" t="s">
        <v>13</v>
      </c>
      <c r="Z8" s="9"/>
      <c r="AA8" s="9" t="s">
        <v>13</v>
      </c>
      <c r="AB8" s="9"/>
      <c r="AC8" s="14"/>
      <c r="AD8" s="14"/>
      <c r="AE8" s="9" t="s">
        <v>13</v>
      </c>
      <c r="AF8" s="9" t="s">
        <v>13</v>
      </c>
      <c r="AG8" s="11">
        <v>20</v>
      </c>
      <c r="AH8" s="15">
        <v>4627128369893</v>
      </c>
      <c r="AI8" s="16">
        <v>1.9</v>
      </c>
      <c r="AJ8" s="16">
        <v>2.1</v>
      </c>
      <c r="AK8" s="17">
        <v>2.2142999999999999E-2</v>
      </c>
      <c r="AL8" s="16">
        <v>40.5</v>
      </c>
      <c r="AM8" s="16">
        <v>40.5</v>
      </c>
      <c r="AN8" s="16">
        <v>13.5</v>
      </c>
    </row>
    <row r="9" spans="1:40" s="1" customFormat="1" ht="126" customHeight="1">
      <c r="A9" s="9" t="s">
        <v>408</v>
      </c>
      <c r="B9" s="9" t="s">
        <v>409</v>
      </c>
      <c r="C9" s="9"/>
      <c r="D9" s="21">
        <v>387</v>
      </c>
      <c r="E9" s="10">
        <v>350</v>
      </c>
      <c r="F9" s="22">
        <f t="shared" si="0"/>
        <v>-9.5607235142118885E-2</v>
      </c>
      <c r="G9" s="21">
        <v>635</v>
      </c>
      <c r="H9" s="10">
        <v>559</v>
      </c>
      <c r="I9" s="22">
        <f t="shared" si="1"/>
        <v>-0.11968503937007879</v>
      </c>
      <c r="J9" s="12" t="s">
        <v>570</v>
      </c>
      <c r="K9" s="9"/>
      <c r="L9" s="9" t="s">
        <v>404</v>
      </c>
      <c r="M9" s="9"/>
      <c r="N9" s="9" t="s">
        <v>405</v>
      </c>
      <c r="O9" s="9"/>
      <c r="P9" s="9" t="s">
        <v>10</v>
      </c>
      <c r="Q9" s="11">
        <v>300</v>
      </c>
      <c r="R9" s="11">
        <v>300</v>
      </c>
      <c r="S9" s="11">
        <v>110</v>
      </c>
      <c r="T9" s="9" t="s">
        <v>157</v>
      </c>
      <c r="U9" s="18">
        <v>1</v>
      </c>
      <c r="V9" s="18" t="s">
        <v>12</v>
      </c>
      <c r="W9" s="13">
        <v>60</v>
      </c>
      <c r="X9" s="15">
        <v>3</v>
      </c>
      <c r="Y9" s="9" t="s">
        <v>13</v>
      </c>
      <c r="Z9" s="9"/>
      <c r="AA9" s="9" t="s">
        <v>13</v>
      </c>
      <c r="AB9" s="9"/>
      <c r="AC9" s="14"/>
      <c r="AD9" s="14"/>
      <c r="AE9" s="9" t="s">
        <v>13</v>
      </c>
      <c r="AF9" s="9" t="s">
        <v>13</v>
      </c>
      <c r="AG9" s="11">
        <v>20</v>
      </c>
      <c r="AH9" s="15">
        <v>4627128369916</v>
      </c>
      <c r="AI9" s="16">
        <v>0.9</v>
      </c>
      <c r="AJ9" s="16">
        <v>1.2</v>
      </c>
      <c r="AK9" s="17">
        <v>1.2973999999999999E-2</v>
      </c>
      <c r="AL9" s="16">
        <v>31</v>
      </c>
      <c r="AM9" s="16">
        <v>31</v>
      </c>
      <c r="AN9" s="16">
        <v>13.5</v>
      </c>
    </row>
    <row r="10" spans="1:40" s="1" customFormat="1" ht="126" customHeight="1">
      <c r="A10" s="9" t="s">
        <v>410</v>
      </c>
      <c r="B10" s="9" t="s">
        <v>411</v>
      </c>
      <c r="C10" s="9"/>
      <c r="D10" s="21">
        <v>930</v>
      </c>
      <c r="E10" s="10">
        <v>599</v>
      </c>
      <c r="F10" s="22">
        <f t="shared" si="0"/>
        <v>-0.3559139784946237</v>
      </c>
      <c r="G10" s="21">
        <v>1525</v>
      </c>
      <c r="H10" s="10">
        <v>959</v>
      </c>
      <c r="I10" s="22">
        <f t="shared" si="1"/>
        <v>-0.37114754098360658</v>
      </c>
      <c r="J10" s="12" t="s">
        <v>570</v>
      </c>
      <c r="K10" s="9"/>
      <c r="L10" s="9" t="s">
        <v>404</v>
      </c>
      <c r="M10" s="9"/>
      <c r="N10" s="9" t="s">
        <v>405</v>
      </c>
      <c r="O10" s="9"/>
      <c r="P10" s="9"/>
      <c r="Q10" s="11">
        <v>400</v>
      </c>
      <c r="R10" s="11">
        <v>400</v>
      </c>
      <c r="S10" s="11">
        <v>105</v>
      </c>
      <c r="T10" s="9" t="s">
        <v>157</v>
      </c>
      <c r="U10" s="18">
        <v>3</v>
      </c>
      <c r="V10" s="18" t="s">
        <v>12</v>
      </c>
      <c r="W10" s="13">
        <v>180</v>
      </c>
      <c r="X10" s="15">
        <v>9</v>
      </c>
      <c r="Y10" s="9" t="s">
        <v>13</v>
      </c>
      <c r="Z10" s="9"/>
      <c r="AA10" s="9" t="s">
        <v>13</v>
      </c>
      <c r="AB10" s="9"/>
      <c r="AC10" s="14"/>
      <c r="AD10" s="14"/>
      <c r="AE10" s="9" t="s">
        <v>13</v>
      </c>
      <c r="AF10" s="9" t="s">
        <v>13</v>
      </c>
      <c r="AG10" s="11">
        <v>20</v>
      </c>
      <c r="AH10" s="15">
        <v>4627128369909</v>
      </c>
      <c r="AI10" s="16">
        <v>2.2999999999999998</v>
      </c>
      <c r="AJ10" s="16">
        <v>2.5</v>
      </c>
      <c r="AK10" s="17">
        <v>2.2142999999999999E-2</v>
      </c>
      <c r="AL10" s="16">
        <v>40.5</v>
      </c>
      <c r="AM10" s="16">
        <v>40.5</v>
      </c>
      <c r="AN10" s="16">
        <v>13.5</v>
      </c>
    </row>
    <row r="11" spans="1:40" s="1" customFormat="1" ht="126" customHeight="1">
      <c r="A11" s="9" t="s">
        <v>412</v>
      </c>
      <c r="B11" s="9" t="s">
        <v>413</v>
      </c>
      <c r="C11" s="9"/>
      <c r="D11" s="21">
        <v>930</v>
      </c>
      <c r="E11" s="10">
        <v>599</v>
      </c>
      <c r="F11" s="22">
        <f t="shared" si="0"/>
        <v>-0.3559139784946237</v>
      </c>
      <c r="G11" s="21">
        <v>1525</v>
      </c>
      <c r="H11" s="10">
        <v>959</v>
      </c>
      <c r="I11" s="22">
        <f t="shared" si="1"/>
        <v>-0.37114754098360658</v>
      </c>
      <c r="J11" s="12" t="s">
        <v>570</v>
      </c>
      <c r="K11" s="9"/>
      <c r="L11" s="9" t="s">
        <v>404</v>
      </c>
      <c r="M11" s="9"/>
      <c r="N11" s="9" t="s">
        <v>405</v>
      </c>
      <c r="O11" s="9"/>
      <c r="P11" s="9" t="s">
        <v>10</v>
      </c>
      <c r="Q11" s="11">
        <v>400</v>
      </c>
      <c r="R11" s="11">
        <v>400</v>
      </c>
      <c r="S11" s="11">
        <v>105</v>
      </c>
      <c r="T11" s="9" t="s">
        <v>157</v>
      </c>
      <c r="U11" s="18">
        <v>3</v>
      </c>
      <c r="V11" s="18" t="s">
        <v>12</v>
      </c>
      <c r="W11" s="13">
        <v>180</v>
      </c>
      <c r="X11" s="15">
        <v>9</v>
      </c>
      <c r="Y11" s="9" t="s">
        <v>13</v>
      </c>
      <c r="Z11" s="9"/>
      <c r="AA11" s="9" t="s">
        <v>13</v>
      </c>
      <c r="AB11" s="9"/>
      <c r="AC11" s="14"/>
      <c r="AD11" s="14"/>
      <c r="AE11" s="9" t="s">
        <v>13</v>
      </c>
      <c r="AF11" s="9" t="s">
        <v>13</v>
      </c>
      <c r="AG11" s="11">
        <v>20</v>
      </c>
      <c r="AH11" s="15">
        <v>4627140590077</v>
      </c>
      <c r="AI11" s="14"/>
      <c r="AJ11" s="14"/>
      <c r="AK11" s="17">
        <v>2.2142999999999999E-2</v>
      </c>
      <c r="AL11" s="16">
        <v>40.5</v>
      </c>
      <c r="AM11" s="16">
        <v>40.5</v>
      </c>
      <c r="AN11" s="16">
        <v>13.5</v>
      </c>
    </row>
    <row r="12" spans="1:40" s="1" customFormat="1" ht="126" customHeight="1">
      <c r="A12" s="9" t="s">
        <v>414</v>
      </c>
      <c r="B12" s="9" t="s">
        <v>415</v>
      </c>
      <c r="C12" s="9"/>
      <c r="D12" s="21">
        <v>930</v>
      </c>
      <c r="E12" s="10">
        <v>599</v>
      </c>
      <c r="F12" s="22">
        <f t="shared" si="0"/>
        <v>-0.3559139784946237</v>
      </c>
      <c r="G12" s="21">
        <v>1525</v>
      </c>
      <c r="H12" s="10">
        <v>959</v>
      </c>
      <c r="I12" s="22">
        <f t="shared" si="1"/>
        <v>-0.37114754098360658</v>
      </c>
      <c r="J12" s="12" t="s">
        <v>570</v>
      </c>
      <c r="K12" s="9"/>
      <c r="L12" s="9" t="s">
        <v>404</v>
      </c>
      <c r="M12" s="9"/>
      <c r="N12" s="9" t="s">
        <v>405</v>
      </c>
      <c r="O12" s="9"/>
      <c r="P12" s="9" t="s">
        <v>10</v>
      </c>
      <c r="Q12" s="11">
        <v>400</v>
      </c>
      <c r="R12" s="11">
        <v>400</v>
      </c>
      <c r="S12" s="11">
        <v>105</v>
      </c>
      <c r="T12" s="9" t="s">
        <v>157</v>
      </c>
      <c r="U12" s="18">
        <v>3</v>
      </c>
      <c r="V12" s="18" t="s">
        <v>12</v>
      </c>
      <c r="W12" s="13">
        <v>180</v>
      </c>
      <c r="X12" s="15">
        <v>9</v>
      </c>
      <c r="Y12" s="9" t="s">
        <v>13</v>
      </c>
      <c r="Z12" s="9"/>
      <c r="AA12" s="9" t="s">
        <v>13</v>
      </c>
      <c r="AB12" s="9"/>
      <c r="AC12" s="14"/>
      <c r="AD12" s="14"/>
      <c r="AE12" s="9" t="s">
        <v>13</v>
      </c>
      <c r="AF12" s="9" t="s">
        <v>13</v>
      </c>
      <c r="AG12" s="11">
        <v>20</v>
      </c>
      <c r="AH12" s="15">
        <v>4627128369824</v>
      </c>
      <c r="AI12" s="16">
        <v>2.2999999999999998</v>
      </c>
      <c r="AJ12" s="16">
        <v>2.5</v>
      </c>
      <c r="AK12" s="17">
        <v>2.2142999999999999E-2</v>
      </c>
      <c r="AL12" s="16">
        <v>40.5</v>
      </c>
      <c r="AM12" s="16">
        <v>40.5</v>
      </c>
      <c r="AN12" s="16">
        <v>13.5</v>
      </c>
    </row>
    <row r="13" spans="1:40" s="1" customFormat="1" ht="126" customHeight="1">
      <c r="A13" s="9" t="s">
        <v>116</v>
      </c>
      <c r="B13" s="9" t="s">
        <v>117</v>
      </c>
      <c r="C13" s="9"/>
      <c r="D13" s="21">
        <v>750</v>
      </c>
      <c r="E13" s="10">
        <v>650</v>
      </c>
      <c r="F13" s="22">
        <f t="shared" si="0"/>
        <v>-0.1333333333333333</v>
      </c>
      <c r="G13" s="21">
        <v>1350</v>
      </c>
      <c r="H13" s="10">
        <v>1049</v>
      </c>
      <c r="I13" s="22">
        <f t="shared" si="1"/>
        <v>-0.22296296296296292</v>
      </c>
      <c r="J13" s="12" t="s">
        <v>570</v>
      </c>
      <c r="K13" s="9" t="s">
        <v>16</v>
      </c>
      <c r="L13" s="9" t="s">
        <v>17</v>
      </c>
      <c r="M13" s="9" t="s">
        <v>7</v>
      </c>
      <c r="N13" s="9" t="s">
        <v>8</v>
      </c>
      <c r="O13" s="9" t="s">
        <v>9</v>
      </c>
      <c r="P13" s="9" t="s">
        <v>10</v>
      </c>
      <c r="Q13" s="11">
        <v>230</v>
      </c>
      <c r="R13" s="11">
        <v>120</v>
      </c>
      <c r="S13" s="11">
        <v>220</v>
      </c>
      <c r="T13" s="9" t="s">
        <v>118</v>
      </c>
      <c r="U13" s="18">
        <v>1</v>
      </c>
      <c r="V13" s="18" t="s">
        <v>23</v>
      </c>
      <c r="W13" s="13">
        <v>40</v>
      </c>
      <c r="X13" s="15">
        <v>3</v>
      </c>
      <c r="Y13" s="9" t="s">
        <v>13</v>
      </c>
      <c r="Z13" s="9"/>
      <c r="AA13" s="9" t="s">
        <v>13</v>
      </c>
      <c r="AB13" s="9"/>
      <c r="AC13" s="14"/>
      <c r="AD13" s="14"/>
      <c r="AE13" s="9" t="s">
        <v>13</v>
      </c>
      <c r="AF13" s="9" t="s">
        <v>13</v>
      </c>
      <c r="AG13" s="11">
        <v>20</v>
      </c>
      <c r="AH13" s="15">
        <v>4627128369534</v>
      </c>
      <c r="AI13" s="16">
        <v>0.51</v>
      </c>
      <c r="AJ13" s="16">
        <v>0.84</v>
      </c>
      <c r="AK13" s="17">
        <v>1.1223E-2</v>
      </c>
      <c r="AL13" s="16">
        <v>29</v>
      </c>
      <c r="AM13" s="16">
        <v>21</v>
      </c>
      <c r="AN13" s="16">
        <v>17</v>
      </c>
    </row>
    <row r="14" spans="1:40" s="1" customFormat="1" ht="126" customHeight="1">
      <c r="A14" s="9" t="s">
        <v>119</v>
      </c>
      <c r="B14" s="9" t="s">
        <v>120</v>
      </c>
      <c r="C14" s="9"/>
      <c r="D14" s="21">
        <v>4880</v>
      </c>
      <c r="E14" s="10">
        <v>3900</v>
      </c>
      <c r="F14" s="22">
        <f t="shared" si="0"/>
        <v>-0.20081967213114749</v>
      </c>
      <c r="G14" s="21">
        <v>8780</v>
      </c>
      <c r="H14" s="10">
        <v>6249</v>
      </c>
      <c r="I14" s="22">
        <f t="shared" si="1"/>
        <v>-0.28826879271070616</v>
      </c>
      <c r="J14" s="12" t="s">
        <v>570</v>
      </c>
      <c r="K14" s="9" t="s">
        <v>16</v>
      </c>
      <c r="L14" s="9" t="s">
        <v>6</v>
      </c>
      <c r="M14" s="9" t="s">
        <v>7</v>
      </c>
      <c r="N14" s="9" t="s">
        <v>8</v>
      </c>
      <c r="O14" s="9" t="s">
        <v>9</v>
      </c>
      <c r="P14" s="9" t="s">
        <v>10</v>
      </c>
      <c r="Q14" s="11">
        <v>720</v>
      </c>
      <c r="R14" s="11">
        <v>720</v>
      </c>
      <c r="S14" s="11">
        <v>400</v>
      </c>
      <c r="T14" s="9" t="s">
        <v>118</v>
      </c>
      <c r="U14" s="18">
        <v>8</v>
      </c>
      <c r="V14" s="18" t="s">
        <v>23</v>
      </c>
      <c r="W14" s="13">
        <v>320</v>
      </c>
      <c r="X14" s="15">
        <v>24</v>
      </c>
      <c r="Y14" s="9" t="s">
        <v>13</v>
      </c>
      <c r="Z14" s="9"/>
      <c r="AA14" s="9" t="s">
        <v>13</v>
      </c>
      <c r="AB14" s="9"/>
      <c r="AC14" s="14"/>
      <c r="AD14" s="14"/>
      <c r="AE14" s="9" t="s">
        <v>13</v>
      </c>
      <c r="AF14" s="9" t="s">
        <v>13</v>
      </c>
      <c r="AG14" s="11">
        <v>20</v>
      </c>
      <c r="AH14" s="15">
        <v>4627128369558</v>
      </c>
      <c r="AI14" s="16">
        <v>3.99</v>
      </c>
      <c r="AJ14" s="16">
        <v>5.26</v>
      </c>
      <c r="AK14" s="17">
        <v>5.8409999999999997E-2</v>
      </c>
      <c r="AL14" s="16">
        <v>59</v>
      </c>
      <c r="AM14" s="16">
        <v>54</v>
      </c>
      <c r="AN14" s="16">
        <v>17</v>
      </c>
    </row>
    <row r="15" spans="1:40" s="1" customFormat="1" ht="126" customHeight="1">
      <c r="A15" s="9" t="s">
        <v>121</v>
      </c>
      <c r="B15" s="9" t="s">
        <v>122</v>
      </c>
      <c r="C15" s="9"/>
      <c r="D15" s="21">
        <v>2160</v>
      </c>
      <c r="E15" s="10">
        <v>1250</v>
      </c>
      <c r="F15" s="22">
        <f t="shared" si="0"/>
        <v>-0.42129629629629628</v>
      </c>
      <c r="G15" s="21">
        <v>3890</v>
      </c>
      <c r="H15" s="10">
        <v>1999</v>
      </c>
      <c r="I15" s="22">
        <f t="shared" si="1"/>
        <v>-0.48611825192802061</v>
      </c>
      <c r="J15" s="12" t="s">
        <v>570</v>
      </c>
      <c r="K15" s="9" t="s">
        <v>59</v>
      </c>
      <c r="L15" s="9" t="s">
        <v>6</v>
      </c>
      <c r="M15" s="9" t="s">
        <v>7</v>
      </c>
      <c r="N15" s="9" t="s">
        <v>8</v>
      </c>
      <c r="O15" s="9" t="s">
        <v>9</v>
      </c>
      <c r="P15" s="9" t="s">
        <v>10</v>
      </c>
      <c r="Q15" s="11">
        <v>500</v>
      </c>
      <c r="R15" s="11">
        <v>500</v>
      </c>
      <c r="S15" s="11">
        <v>270</v>
      </c>
      <c r="T15" s="9" t="s">
        <v>123</v>
      </c>
      <c r="U15" s="18">
        <v>3</v>
      </c>
      <c r="V15" s="18" t="s">
        <v>23</v>
      </c>
      <c r="W15" s="13">
        <v>180</v>
      </c>
      <c r="X15" s="15">
        <v>9</v>
      </c>
      <c r="Y15" s="9" t="s">
        <v>13</v>
      </c>
      <c r="Z15" s="9"/>
      <c r="AA15" s="9" t="s">
        <v>13</v>
      </c>
      <c r="AB15" s="9"/>
      <c r="AC15" s="14"/>
      <c r="AD15" s="14"/>
      <c r="AE15" s="9" t="s">
        <v>13</v>
      </c>
      <c r="AF15" s="9" t="s">
        <v>13</v>
      </c>
      <c r="AG15" s="11">
        <v>20</v>
      </c>
      <c r="AH15" s="15">
        <v>4627100395254</v>
      </c>
      <c r="AI15" s="16">
        <v>1.7</v>
      </c>
      <c r="AJ15" s="16">
        <v>2.4</v>
      </c>
      <c r="AK15" s="17">
        <v>1.9E-2</v>
      </c>
      <c r="AL15" s="16">
        <v>38</v>
      </c>
      <c r="AM15" s="16">
        <v>28</v>
      </c>
      <c r="AN15" s="16">
        <v>20</v>
      </c>
    </row>
    <row r="16" spans="1:40" s="1" customFormat="1" ht="126" customHeight="1">
      <c r="A16" s="9" t="s">
        <v>14</v>
      </c>
      <c r="B16" s="9" t="s">
        <v>15</v>
      </c>
      <c r="C16" s="9"/>
      <c r="D16" s="21">
        <v>750</v>
      </c>
      <c r="E16" s="10">
        <v>450</v>
      </c>
      <c r="F16" s="22">
        <f t="shared" si="0"/>
        <v>-0.4</v>
      </c>
      <c r="G16" s="21">
        <v>1280</v>
      </c>
      <c r="H16" s="10">
        <v>729</v>
      </c>
      <c r="I16" s="22">
        <f t="shared" si="1"/>
        <v>-0.43046874999999996</v>
      </c>
      <c r="J16" s="12">
        <v>2</v>
      </c>
      <c r="K16" s="9" t="s">
        <v>16</v>
      </c>
      <c r="L16" s="9" t="s">
        <v>17</v>
      </c>
      <c r="M16" s="9" t="s">
        <v>7</v>
      </c>
      <c r="N16" s="9" t="s">
        <v>8</v>
      </c>
      <c r="O16" s="9" t="s">
        <v>9</v>
      </c>
      <c r="P16" s="9" t="s">
        <v>10</v>
      </c>
      <c r="Q16" s="11">
        <v>230</v>
      </c>
      <c r="R16" s="11">
        <v>130</v>
      </c>
      <c r="S16" s="11">
        <v>185</v>
      </c>
      <c r="T16" s="9" t="s">
        <v>18</v>
      </c>
      <c r="U16" s="18">
        <v>1</v>
      </c>
      <c r="V16" s="18" t="s">
        <v>12</v>
      </c>
      <c r="W16" s="13">
        <v>60</v>
      </c>
      <c r="X16" s="15">
        <v>3</v>
      </c>
      <c r="Y16" s="9" t="s">
        <v>13</v>
      </c>
      <c r="Z16" s="9"/>
      <c r="AA16" s="9" t="s">
        <v>13</v>
      </c>
      <c r="AB16" s="9"/>
      <c r="AC16" s="14"/>
      <c r="AD16" s="14"/>
      <c r="AE16" s="9" t="s">
        <v>13</v>
      </c>
      <c r="AF16" s="9" t="s">
        <v>13</v>
      </c>
      <c r="AG16" s="11">
        <v>20</v>
      </c>
      <c r="AH16" s="15">
        <v>4627113787534</v>
      </c>
      <c r="AI16" s="16">
        <v>0.5</v>
      </c>
      <c r="AJ16" s="16">
        <v>0.7</v>
      </c>
      <c r="AK16" s="17">
        <v>7.45E-3</v>
      </c>
      <c r="AL16" s="16">
        <v>23</v>
      </c>
      <c r="AM16" s="16">
        <v>18</v>
      </c>
      <c r="AN16" s="16">
        <v>18</v>
      </c>
    </row>
    <row r="17" spans="1:40" s="1" customFormat="1" ht="126" customHeight="1">
      <c r="A17" s="9" t="s">
        <v>19</v>
      </c>
      <c r="B17" s="9" t="s">
        <v>20</v>
      </c>
      <c r="C17" s="9"/>
      <c r="D17" s="21">
        <v>1800</v>
      </c>
      <c r="E17" s="10">
        <v>1250</v>
      </c>
      <c r="F17" s="22">
        <f t="shared" si="0"/>
        <v>-0.30555555555555558</v>
      </c>
      <c r="G17" s="21">
        <v>3060</v>
      </c>
      <c r="H17" s="10">
        <v>1999</v>
      </c>
      <c r="I17" s="22">
        <f t="shared" si="1"/>
        <v>-0.34673202614379084</v>
      </c>
      <c r="J17" s="12" t="s">
        <v>570</v>
      </c>
      <c r="K17" s="9" t="s">
        <v>21</v>
      </c>
      <c r="L17" s="9" t="s">
        <v>6</v>
      </c>
      <c r="M17" s="9" t="s">
        <v>7</v>
      </c>
      <c r="N17" s="9" t="s">
        <v>8</v>
      </c>
      <c r="O17" s="9" t="s">
        <v>9</v>
      </c>
      <c r="P17" s="9" t="s">
        <v>10</v>
      </c>
      <c r="Q17" s="11">
        <v>545</v>
      </c>
      <c r="R17" s="11">
        <v>545</v>
      </c>
      <c r="S17" s="11">
        <v>295</v>
      </c>
      <c r="T17" s="9" t="s">
        <v>22</v>
      </c>
      <c r="U17" s="18">
        <v>3</v>
      </c>
      <c r="V17" s="18" t="s">
        <v>23</v>
      </c>
      <c r="W17" s="13">
        <v>180</v>
      </c>
      <c r="X17" s="15">
        <v>9</v>
      </c>
      <c r="Y17" s="9" t="s">
        <v>13</v>
      </c>
      <c r="Z17" s="9"/>
      <c r="AA17" s="9" t="s">
        <v>13</v>
      </c>
      <c r="AB17" s="9"/>
      <c r="AC17" s="14"/>
      <c r="AD17" s="14"/>
      <c r="AE17" s="9" t="s">
        <v>13</v>
      </c>
      <c r="AF17" s="9" t="s">
        <v>13</v>
      </c>
      <c r="AG17" s="11">
        <v>20</v>
      </c>
      <c r="AH17" s="15">
        <v>4627128363655</v>
      </c>
      <c r="AI17" s="16">
        <v>1.6</v>
      </c>
      <c r="AJ17" s="16">
        <v>1.7</v>
      </c>
      <c r="AK17" s="17">
        <v>1.6813000000000002E-2</v>
      </c>
      <c r="AL17" s="16">
        <v>43</v>
      </c>
      <c r="AM17" s="16">
        <v>23</v>
      </c>
      <c r="AN17" s="16">
        <v>17</v>
      </c>
    </row>
    <row r="18" spans="1:40" s="1" customFormat="1" ht="126" customHeight="1">
      <c r="A18" s="9" t="s">
        <v>29</v>
      </c>
      <c r="B18" s="9" t="s">
        <v>30</v>
      </c>
      <c r="C18" s="9"/>
      <c r="D18" s="21">
        <v>1650</v>
      </c>
      <c r="E18" s="10">
        <v>990</v>
      </c>
      <c r="F18" s="22">
        <f t="shared" si="0"/>
        <v>-0.4</v>
      </c>
      <c r="G18" s="21">
        <v>2810</v>
      </c>
      <c r="H18" s="10">
        <v>1599</v>
      </c>
      <c r="I18" s="22">
        <f t="shared" si="1"/>
        <v>-0.43096085409252671</v>
      </c>
      <c r="J18" s="12" t="s">
        <v>570</v>
      </c>
      <c r="K18" s="9" t="s">
        <v>5</v>
      </c>
      <c r="L18" s="9" t="s">
        <v>6</v>
      </c>
      <c r="M18" s="9" t="s">
        <v>7</v>
      </c>
      <c r="N18" s="9" t="s">
        <v>8</v>
      </c>
      <c r="O18" s="9" t="s">
        <v>9</v>
      </c>
      <c r="P18" s="9" t="s">
        <v>10</v>
      </c>
      <c r="Q18" s="11">
        <v>580</v>
      </c>
      <c r="R18" s="11">
        <v>580</v>
      </c>
      <c r="S18" s="11">
        <v>265</v>
      </c>
      <c r="T18" s="9" t="s">
        <v>31</v>
      </c>
      <c r="U18" s="18">
        <v>3</v>
      </c>
      <c r="V18" s="18" t="s">
        <v>23</v>
      </c>
      <c r="W18" s="13">
        <v>180</v>
      </c>
      <c r="X18" s="15">
        <v>9</v>
      </c>
      <c r="Y18" s="9" t="s">
        <v>13</v>
      </c>
      <c r="Z18" s="9"/>
      <c r="AA18" s="9" t="s">
        <v>13</v>
      </c>
      <c r="AB18" s="9"/>
      <c r="AC18" s="14"/>
      <c r="AD18" s="14"/>
      <c r="AE18" s="9" t="s">
        <v>13</v>
      </c>
      <c r="AF18" s="9" t="s">
        <v>13</v>
      </c>
      <c r="AG18" s="11">
        <v>20</v>
      </c>
      <c r="AH18" s="15">
        <v>4627113785424</v>
      </c>
      <c r="AI18" s="16">
        <v>1.6</v>
      </c>
      <c r="AJ18" s="16">
        <v>1.8</v>
      </c>
      <c r="AK18" s="17">
        <v>1.6820000000000002E-2</v>
      </c>
      <c r="AL18" s="16">
        <v>29</v>
      </c>
      <c r="AM18" s="16">
        <v>27</v>
      </c>
      <c r="AN18" s="16">
        <v>19</v>
      </c>
    </row>
    <row r="19" spans="1:40" s="1" customFormat="1" ht="126" customHeight="1">
      <c r="A19" s="9" t="s">
        <v>57</v>
      </c>
      <c r="B19" s="9" t="s">
        <v>58</v>
      </c>
      <c r="C19" s="9"/>
      <c r="D19" s="21">
        <v>1240</v>
      </c>
      <c r="E19" s="10">
        <v>890</v>
      </c>
      <c r="F19" s="22">
        <f t="shared" si="0"/>
        <v>-0.282258064516129</v>
      </c>
      <c r="G19" s="21">
        <v>2110</v>
      </c>
      <c r="H19" s="10">
        <v>1449</v>
      </c>
      <c r="I19" s="22">
        <f t="shared" si="1"/>
        <v>-0.31327014218009475</v>
      </c>
      <c r="J19" s="12" t="s">
        <v>570</v>
      </c>
      <c r="K19" s="9" t="s">
        <v>59</v>
      </c>
      <c r="L19" s="9" t="s">
        <v>6</v>
      </c>
      <c r="M19" s="9" t="s">
        <v>7</v>
      </c>
      <c r="N19" s="9" t="s">
        <v>8</v>
      </c>
      <c r="O19" s="9" t="s">
        <v>9</v>
      </c>
      <c r="P19" s="9" t="s">
        <v>10</v>
      </c>
      <c r="Q19" s="11">
        <v>550</v>
      </c>
      <c r="R19" s="11">
        <v>550</v>
      </c>
      <c r="S19" s="11">
        <v>205</v>
      </c>
      <c r="T19" s="9" t="s">
        <v>60</v>
      </c>
      <c r="U19" s="18">
        <v>3</v>
      </c>
      <c r="V19" s="18" t="s">
        <v>23</v>
      </c>
      <c r="W19" s="13">
        <v>180</v>
      </c>
      <c r="X19" s="15">
        <v>9</v>
      </c>
      <c r="Y19" s="9" t="s">
        <v>13</v>
      </c>
      <c r="Z19" s="9"/>
      <c r="AA19" s="9" t="s">
        <v>13</v>
      </c>
      <c r="AB19" s="9"/>
      <c r="AC19" s="14"/>
      <c r="AD19" s="14"/>
      <c r="AE19" s="9" t="s">
        <v>13</v>
      </c>
      <c r="AF19" s="9" t="s">
        <v>13</v>
      </c>
      <c r="AG19" s="11">
        <v>20</v>
      </c>
      <c r="AH19" s="15">
        <v>4627113782508</v>
      </c>
      <c r="AI19" s="16">
        <v>1.2</v>
      </c>
      <c r="AJ19" s="16">
        <v>1.4</v>
      </c>
      <c r="AK19" s="17">
        <v>1.265E-2</v>
      </c>
      <c r="AL19" s="16">
        <v>26</v>
      </c>
      <c r="AM19" s="16">
        <v>23</v>
      </c>
      <c r="AN19" s="16">
        <v>17</v>
      </c>
    </row>
    <row r="20" spans="1:40" s="1" customFormat="1" ht="126" customHeight="1">
      <c r="A20" s="9" t="s">
        <v>61</v>
      </c>
      <c r="B20" s="9" t="s">
        <v>62</v>
      </c>
      <c r="C20" s="9"/>
      <c r="D20" s="21">
        <v>2280</v>
      </c>
      <c r="E20" s="10">
        <v>1650</v>
      </c>
      <c r="F20" s="22">
        <f t="shared" si="0"/>
        <v>-0.27631578947368418</v>
      </c>
      <c r="G20" s="21">
        <v>3880</v>
      </c>
      <c r="H20" s="10">
        <v>2649</v>
      </c>
      <c r="I20" s="22">
        <f t="shared" si="1"/>
        <v>-0.31726804123711339</v>
      </c>
      <c r="J20" s="12" t="s">
        <v>570</v>
      </c>
      <c r="K20" s="9" t="s">
        <v>59</v>
      </c>
      <c r="L20" s="9" t="s">
        <v>6</v>
      </c>
      <c r="M20" s="9" t="s">
        <v>7</v>
      </c>
      <c r="N20" s="9" t="s">
        <v>8</v>
      </c>
      <c r="O20" s="9" t="s">
        <v>9</v>
      </c>
      <c r="P20" s="9" t="s">
        <v>10</v>
      </c>
      <c r="Q20" s="11">
        <v>600</v>
      </c>
      <c r="R20" s="11">
        <v>600</v>
      </c>
      <c r="S20" s="11">
        <v>205</v>
      </c>
      <c r="T20" s="9" t="s">
        <v>60</v>
      </c>
      <c r="U20" s="18">
        <v>6</v>
      </c>
      <c r="V20" s="18" t="s">
        <v>23</v>
      </c>
      <c r="W20" s="13">
        <v>360</v>
      </c>
      <c r="X20" s="15">
        <v>18</v>
      </c>
      <c r="Y20" s="9" t="s">
        <v>13</v>
      </c>
      <c r="Z20" s="9"/>
      <c r="AA20" s="9" t="s">
        <v>13</v>
      </c>
      <c r="AB20" s="9"/>
      <c r="AC20" s="14"/>
      <c r="AD20" s="14"/>
      <c r="AE20" s="9" t="s">
        <v>13</v>
      </c>
      <c r="AF20" s="9" t="s">
        <v>13</v>
      </c>
      <c r="AG20" s="11">
        <v>20</v>
      </c>
      <c r="AH20" s="15">
        <v>4627113782515</v>
      </c>
      <c r="AI20" s="16">
        <v>2.2999999999999998</v>
      </c>
      <c r="AJ20" s="16">
        <v>2.5</v>
      </c>
      <c r="AK20" s="17">
        <v>1.7918E-2</v>
      </c>
      <c r="AL20" s="16">
        <v>34</v>
      </c>
      <c r="AM20" s="16">
        <v>31</v>
      </c>
      <c r="AN20" s="16">
        <v>17</v>
      </c>
    </row>
    <row r="21" spans="1:40" s="1" customFormat="1" ht="126" customHeight="1">
      <c r="A21" s="9" t="s">
        <v>24</v>
      </c>
      <c r="B21" s="9" t="s">
        <v>25</v>
      </c>
      <c r="C21" s="9"/>
      <c r="D21" s="21">
        <v>2890</v>
      </c>
      <c r="E21" s="10">
        <v>2100</v>
      </c>
      <c r="F21" s="22">
        <f t="shared" si="0"/>
        <v>-0.27335640138408301</v>
      </c>
      <c r="G21" s="21">
        <v>4910</v>
      </c>
      <c r="H21" s="10">
        <v>3399</v>
      </c>
      <c r="I21" s="22">
        <f t="shared" si="1"/>
        <v>-0.30773930753564149</v>
      </c>
      <c r="J21" s="12" t="s">
        <v>570</v>
      </c>
      <c r="K21" s="9" t="s">
        <v>5</v>
      </c>
      <c r="L21" s="9" t="s">
        <v>6</v>
      </c>
      <c r="M21" s="9" t="s">
        <v>7</v>
      </c>
      <c r="N21" s="9" t="s">
        <v>8</v>
      </c>
      <c r="O21" s="9" t="s">
        <v>9</v>
      </c>
      <c r="P21" s="9" t="s">
        <v>10</v>
      </c>
      <c r="Q21" s="11">
        <v>595</v>
      </c>
      <c r="R21" s="11">
        <v>595</v>
      </c>
      <c r="S21" s="11">
        <v>205</v>
      </c>
      <c r="T21" s="9" t="s">
        <v>26</v>
      </c>
      <c r="U21" s="18">
        <v>6</v>
      </c>
      <c r="V21" s="18" t="s">
        <v>12</v>
      </c>
      <c r="W21" s="13">
        <v>360</v>
      </c>
      <c r="X21" s="15">
        <v>18</v>
      </c>
      <c r="Y21" s="9" t="s">
        <v>13</v>
      </c>
      <c r="Z21" s="9"/>
      <c r="AA21" s="9" t="s">
        <v>13</v>
      </c>
      <c r="AB21" s="9"/>
      <c r="AC21" s="14"/>
      <c r="AD21" s="14"/>
      <c r="AE21" s="9" t="s">
        <v>13</v>
      </c>
      <c r="AF21" s="9" t="s">
        <v>13</v>
      </c>
      <c r="AG21" s="11">
        <v>20</v>
      </c>
      <c r="AH21" s="15">
        <v>4627113789668</v>
      </c>
      <c r="AI21" s="16">
        <v>3</v>
      </c>
      <c r="AJ21" s="16">
        <v>3.5</v>
      </c>
      <c r="AK21" s="17">
        <v>2.0757000000000001E-2</v>
      </c>
      <c r="AL21" s="16">
        <v>37</v>
      </c>
      <c r="AM21" s="16">
        <v>33</v>
      </c>
      <c r="AN21" s="16">
        <v>17</v>
      </c>
    </row>
    <row r="22" spans="1:40" s="1" customFormat="1" ht="126" customHeight="1">
      <c r="A22" s="9" t="s">
        <v>55</v>
      </c>
      <c r="B22" s="9" t="s">
        <v>56</v>
      </c>
      <c r="C22" s="9"/>
      <c r="D22" s="21">
        <v>3120</v>
      </c>
      <c r="E22" s="10">
        <v>1990</v>
      </c>
      <c r="F22" s="22">
        <f t="shared" si="0"/>
        <v>-0.36217948717948723</v>
      </c>
      <c r="G22" s="21">
        <v>5300</v>
      </c>
      <c r="H22" s="10">
        <v>3199</v>
      </c>
      <c r="I22" s="22">
        <f t="shared" si="1"/>
        <v>-0.39641509433962263</v>
      </c>
      <c r="J22" s="12" t="s">
        <v>570</v>
      </c>
      <c r="K22" s="9" t="s">
        <v>54</v>
      </c>
      <c r="L22" s="9" t="s">
        <v>6</v>
      </c>
      <c r="M22" s="9" t="s">
        <v>7</v>
      </c>
      <c r="N22" s="9" t="s">
        <v>8</v>
      </c>
      <c r="O22" s="9" t="s">
        <v>9</v>
      </c>
      <c r="P22" s="9" t="s">
        <v>10</v>
      </c>
      <c r="Q22" s="11">
        <v>575</v>
      </c>
      <c r="R22" s="11">
        <v>575</v>
      </c>
      <c r="S22" s="11">
        <v>385</v>
      </c>
      <c r="T22" s="9" t="s">
        <v>18</v>
      </c>
      <c r="U22" s="18">
        <v>6</v>
      </c>
      <c r="V22" s="18" t="s">
        <v>23</v>
      </c>
      <c r="W22" s="13">
        <v>360</v>
      </c>
      <c r="X22" s="15">
        <v>18</v>
      </c>
      <c r="Y22" s="9" t="s">
        <v>13</v>
      </c>
      <c r="Z22" s="9"/>
      <c r="AA22" s="9" t="s">
        <v>13</v>
      </c>
      <c r="AB22" s="9"/>
      <c r="AC22" s="14"/>
      <c r="AD22" s="14"/>
      <c r="AE22" s="9" t="s">
        <v>13</v>
      </c>
      <c r="AF22" s="9" t="s">
        <v>13</v>
      </c>
      <c r="AG22" s="11">
        <v>20</v>
      </c>
      <c r="AH22" s="15">
        <v>4627113782461</v>
      </c>
      <c r="AI22" s="16">
        <v>2.7</v>
      </c>
      <c r="AJ22" s="16">
        <v>2.9</v>
      </c>
      <c r="AK22" s="17">
        <v>4.0599999999999997E-2</v>
      </c>
      <c r="AL22" s="16">
        <v>53</v>
      </c>
      <c r="AM22" s="16">
        <v>37</v>
      </c>
      <c r="AN22" s="16">
        <v>21</v>
      </c>
    </row>
    <row r="23" spans="1:40" s="1" customFormat="1" ht="126" customHeight="1">
      <c r="A23" s="9" t="s">
        <v>63</v>
      </c>
      <c r="B23" s="9" t="s">
        <v>64</v>
      </c>
      <c r="C23" s="9"/>
      <c r="D23" s="21">
        <v>600</v>
      </c>
      <c r="E23" s="10">
        <v>390</v>
      </c>
      <c r="F23" s="22">
        <f t="shared" si="0"/>
        <v>-0.35</v>
      </c>
      <c r="G23" s="21">
        <v>1020</v>
      </c>
      <c r="H23" s="10">
        <v>629</v>
      </c>
      <c r="I23" s="22">
        <f t="shared" si="1"/>
        <v>-0.3833333333333333</v>
      </c>
      <c r="J23" s="12">
        <v>1</v>
      </c>
      <c r="K23" s="9" t="s">
        <v>5</v>
      </c>
      <c r="L23" s="9" t="s">
        <v>17</v>
      </c>
      <c r="M23" s="9" t="s">
        <v>7</v>
      </c>
      <c r="N23" s="9" t="s">
        <v>8</v>
      </c>
      <c r="O23" s="9" t="s">
        <v>9</v>
      </c>
      <c r="P23" s="9" t="s">
        <v>10</v>
      </c>
      <c r="Q23" s="11">
        <v>120</v>
      </c>
      <c r="R23" s="11">
        <v>140</v>
      </c>
      <c r="S23" s="11">
        <v>280</v>
      </c>
      <c r="T23" s="9" t="s">
        <v>18</v>
      </c>
      <c r="U23" s="18">
        <v>1</v>
      </c>
      <c r="V23" s="18" t="s">
        <v>23</v>
      </c>
      <c r="W23" s="13">
        <v>40</v>
      </c>
      <c r="X23" s="15">
        <v>3</v>
      </c>
      <c r="Y23" s="9" t="s">
        <v>13</v>
      </c>
      <c r="Z23" s="9"/>
      <c r="AA23" s="9" t="s">
        <v>13</v>
      </c>
      <c r="AB23" s="9"/>
      <c r="AC23" s="14"/>
      <c r="AD23" s="14"/>
      <c r="AE23" s="9" t="s">
        <v>13</v>
      </c>
      <c r="AF23" s="9" t="s">
        <v>13</v>
      </c>
      <c r="AG23" s="11">
        <v>20</v>
      </c>
      <c r="AH23" s="15">
        <v>4627113783635</v>
      </c>
      <c r="AI23" s="16">
        <v>0.4</v>
      </c>
      <c r="AJ23" s="16">
        <v>0.6</v>
      </c>
      <c r="AK23" s="17">
        <v>5.0400000000000002E-3</v>
      </c>
      <c r="AL23" s="16">
        <v>40</v>
      </c>
      <c r="AM23" s="16">
        <v>18</v>
      </c>
      <c r="AN23" s="16">
        <v>14</v>
      </c>
    </row>
    <row r="24" spans="1:40" s="1" customFormat="1" ht="126" customHeight="1">
      <c r="A24" s="9" t="s">
        <v>67</v>
      </c>
      <c r="B24" s="9" t="s">
        <v>68</v>
      </c>
      <c r="C24" s="9"/>
      <c r="D24" s="21">
        <v>1540</v>
      </c>
      <c r="E24" s="10">
        <v>990</v>
      </c>
      <c r="F24" s="22">
        <f t="shared" si="0"/>
        <v>-0.3571428571428571</v>
      </c>
      <c r="G24" s="21">
        <v>2620</v>
      </c>
      <c r="H24" s="10">
        <v>1599</v>
      </c>
      <c r="I24" s="22">
        <f t="shared" si="1"/>
        <v>-0.38969465648854962</v>
      </c>
      <c r="J24" s="12" t="s">
        <v>570</v>
      </c>
      <c r="K24" s="9" t="s">
        <v>65</v>
      </c>
      <c r="L24" s="9" t="s">
        <v>6</v>
      </c>
      <c r="M24" s="9" t="s">
        <v>7</v>
      </c>
      <c r="N24" s="9" t="s">
        <v>8</v>
      </c>
      <c r="O24" s="9" t="s">
        <v>9</v>
      </c>
      <c r="P24" s="9" t="s">
        <v>10</v>
      </c>
      <c r="Q24" s="11">
        <v>520</v>
      </c>
      <c r="R24" s="11">
        <v>520</v>
      </c>
      <c r="S24" s="11">
        <v>160</v>
      </c>
      <c r="T24" s="9" t="s">
        <v>66</v>
      </c>
      <c r="U24" s="18">
        <v>3</v>
      </c>
      <c r="V24" s="18" t="s">
        <v>23</v>
      </c>
      <c r="W24" s="13">
        <v>180</v>
      </c>
      <c r="X24" s="15">
        <v>9</v>
      </c>
      <c r="Y24" s="9" t="s">
        <v>13</v>
      </c>
      <c r="Z24" s="9"/>
      <c r="AA24" s="9" t="s">
        <v>13</v>
      </c>
      <c r="AB24" s="9"/>
      <c r="AC24" s="14"/>
      <c r="AD24" s="14"/>
      <c r="AE24" s="9" t="s">
        <v>13</v>
      </c>
      <c r="AF24" s="9" t="s">
        <v>13</v>
      </c>
      <c r="AG24" s="11">
        <v>20</v>
      </c>
      <c r="AH24" s="15">
        <v>4627077217061</v>
      </c>
      <c r="AI24" s="14"/>
      <c r="AJ24" s="16">
        <v>1.4</v>
      </c>
      <c r="AK24" s="17">
        <v>1.881E-2</v>
      </c>
      <c r="AL24" s="16">
        <v>32</v>
      </c>
      <c r="AM24" s="16">
        <v>29</v>
      </c>
      <c r="AN24" s="16">
        <v>18</v>
      </c>
    </row>
    <row r="25" spans="1:40" s="1" customFormat="1" ht="126" customHeight="1">
      <c r="A25" s="9" t="s">
        <v>69</v>
      </c>
      <c r="B25" s="9" t="s">
        <v>70</v>
      </c>
      <c r="C25" s="9"/>
      <c r="D25" s="21">
        <v>2140</v>
      </c>
      <c r="E25" s="10">
        <v>1450</v>
      </c>
      <c r="F25" s="22">
        <f t="shared" si="0"/>
        <v>-0.32242990654205606</v>
      </c>
      <c r="G25" s="21">
        <v>3640</v>
      </c>
      <c r="H25" s="10">
        <v>2349</v>
      </c>
      <c r="I25" s="22">
        <f t="shared" si="1"/>
        <v>-0.35467032967032963</v>
      </c>
      <c r="J25" s="12" t="s">
        <v>570</v>
      </c>
      <c r="K25" s="9" t="s">
        <v>65</v>
      </c>
      <c r="L25" s="9" t="s">
        <v>6</v>
      </c>
      <c r="M25" s="9" t="s">
        <v>7</v>
      </c>
      <c r="N25" s="9" t="s">
        <v>8</v>
      </c>
      <c r="O25" s="9" t="s">
        <v>9</v>
      </c>
      <c r="P25" s="9" t="s">
        <v>10</v>
      </c>
      <c r="Q25" s="11">
        <v>580</v>
      </c>
      <c r="R25" s="11">
        <v>580</v>
      </c>
      <c r="S25" s="11">
        <v>160</v>
      </c>
      <c r="T25" s="9" t="s">
        <v>66</v>
      </c>
      <c r="U25" s="18">
        <v>5</v>
      </c>
      <c r="V25" s="18" t="s">
        <v>23</v>
      </c>
      <c r="W25" s="13">
        <v>300</v>
      </c>
      <c r="X25" s="15">
        <v>15</v>
      </c>
      <c r="Y25" s="9" t="s">
        <v>13</v>
      </c>
      <c r="Z25" s="9"/>
      <c r="AA25" s="9" t="s">
        <v>13</v>
      </c>
      <c r="AB25" s="9"/>
      <c r="AC25" s="14"/>
      <c r="AD25" s="14"/>
      <c r="AE25" s="9" t="s">
        <v>13</v>
      </c>
      <c r="AF25" s="9" t="s">
        <v>13</v>
      </c>
      <c r="AG25" s="11">
        <v>20</v>
      </c>
      <c r="AH25" s="15">
        <v>4627077217085</v>
      </c>
      <c r="AI25" s="16">
        <v>1.6</v>
      </c>
      <c r="AJ25" s="16">
        <v>2</v>
      </c>
      <c r="AK25" s="17">
        <v>2.7539999999999999E-2</v>
      </c>
      <c r="AL25" s="16">
        <v>49</v>
      </c>
      <c r="AM25" s="16">
        <v>30</v>
      </c>
      <c r="AN25" s="16">
        <v>18</v>
      </c>
    </row>
    <row r="26" spans="1:40" s="1" customFormat="1" ht="126" customHeight="1">
      <c r="A26" s="9" t="s">
        <v>27</v>
      </c>
      <c r="B26" s="9" t="s">
        <v>28</v>
      </c>
      <c r="C26" s="9"/>
      <c r="D26" s="21">
        <v>550</v>
      </c>
      <c r="E26" s="10">
        <v>420</v>
      </c>
      <c r="F26" s="22">
        <f t="shared" si="0"/>
        <v>-0.23636363636363633</v>
      </c>
      <c r="G26" s="21">
        <v>930</v>
      </c>
      <c r="H26" s="10">
        <v>679</v>
      </c>
      <c r="I26" s="22">
        <f t="shared" si="1"/>
        <v>-0.26989247311827957</v>
      </c>
      <c r="J26" s="12" t="s">
        <v>570</v>
      </c>
      <c r="K26" s="9" t="s">
        <v>5</v>
      </c>
      <c r="L26" s="9" t="s">
        <v>17</v>
      </c>
      <c r="M26" s="9" t="s">
        <v>7</v>
      </c>
      <c r="N26" s="9" t="s">
        <v>8</v>
      </c>
      <c r="O26" s="9" t="s">
        <v>9</v>
      </c>
      <c r="P26" s="9" t="s">
        <v>10</v>
      </c>
      <c r="Q26" s="11">
        <v>240</v>
      </c>
      <c r="R26" s="11">
        <v>140</v>
      </c>
      <c r="S26" s="11">
        <v>220</v>
      </c>
      <c r="T26" s="9" t="s">
        <v>18</v>
      </c>
      <c r="U26" s="18">
        <v>1</v>
      </c>
      <c r="V26" s="18" t="s">
        <v>23</v>
      </c>
      <c r="W26" s="13">
        <v>60</v>
      </c>
      <c r="X26" s="15">
        <v>3</v>
      </c>
      <c r="Y26" s="9" t="s">
        <v>13</v>
      </c>
      <c r="Z26" s="9"/>
      <c r="AA26" s="9" t="s">
        <v>13</v>
      </c>
      <c r="AB26" s="9"/>
      <c r="AC26" s="14"/>
      <c r="AD26" s="14"/>
      <c r="AE26" s="9" t="s">
        <v>13</v>
      </c>
      <c r="AF26" s="9" t="s">
        <v>13</v>
      </c>
      <c r="AG26" s="11">
        <v>20</v>
      </c>
      <c r="AH26" s="15">
        <v>4627113780214</v>
      </c>
      <c r="AI26" s="16">
        <v>0.5</v>
      </c>
      <c r="AJ26" s="16">
        <v>0.6</v>
      </c>
      <c r="AK26" s="17">
        <v>8.8159999999999992E-3</v>
      </c>
      <c r="AL26" s="16">
        <v>29</v>
      </c>
      <c r="AM26" s="16">
        <v>15</v>
      </c>
      <c r="AN26" s="16">
        <v>22</v>
      </c>
    </row>
    <row r="27" spans="1:40" s="1" customFormat="1" ht="126" customHeight="1">
      <c r="A27" s="9" t="s">
        <v>71</v>
      </c>
      <c r="B27" s="9" t="s">
        <v>72</v>
      </c>
      <c r="C27" s="9"/>
      <c r="D27" s="21">
        <v>1430</v>
      </c>
      <c r="E27" s="10">
        <v>990</v>
      </c>
      <c r="F27" s="22">
        <f t="shared" si="0"/>
        <v>-0.30769230769230771</v>
      </c>
      <c r="G27" s="21">
        <v>2430</v>
      </c>
      <c r="H27" s="10">
        <v>1599</v>
      </c>
      <c r="I27" s="22">
        <f t="shared" si="1"/>
        <v>-0.34197530864197534</v>
      </c>
      <c r="J27" s="12" t="s">
        <v>570</v>
      </c>
      <c r="K27" s="9" t="s">
        <v>5</v>
      </c>
      <c r="L27" s="9" t="s">
        <v>6</v>
      </c>
      <c r="M27" s="9" t="s">
        <v>7</v>
      </c>
      <c r="N27" s="9" t="s">
        <v>8</v>
      </c>
      <c r="O27" s="9" t="s">
        <v>9</v>
      </c>
      <c r="P27" s="9" t="s">
        <v>10</v>
      </c>
      <c r="Q27" s="11">
        <v>530</v>
      </c>
      <c r="R27" s="11">
        <v>530</v>
      </c>
      <c r="S27" s="11">
        <v>250</v>
      </c>
      <c r="T27" s="9" t="s">
        <v>73</v>
      </c>
      <c r="U27" s="18">
        <v>3</v>
      </c>
      <c r="V27" s="18" t="s">
        <v>23</v>
      </c>
      <c r="W27" s="13">
        <v>180</v>
      </c>
      <c r="X27" s="15">
        <v>9</v>
      </c>
      <c r="Y27" s="9" t="s">
        <v>13</v>
      </c>
      <c r="Z27" s="9"/>
      <c r="AA27" s="9" t="s">
        <v>13</v>
      </c>
      <c r="AB27" s="9"/>
      <c r="AC27" s="14"/>
      <c r="AD27" s="14"/>
      <c r="AE27" s="9" t="s">
        <v>13</v>
      </c>
      <c r="AF27" s="9" t="s">
        <v>13</v>
      </c>
      <c r="AG27" s="11">
        <v>20</v>
      </c>
      <c r="AH27" s="15">
        <v>4627077219935</v>
      </c>
      <c r="AI27" s="16">
        <v>0.87</v>
      </c>
      <c r="AJ27" s="16">
        <v>1.45</v>
      </c>
      <c r="AK27" s="17">
        <v>2.9399999999999999E-2</v>
      </c>
      <c r="AL27" s="16">
        <v>35</v>
      </c>
      <c r="AM27" s="16">
        <v>35</v>
      </c>
      <c r="AN27" s="16">
        <v>24</v>
      </c>
    </row>
    <row r="28" spans="1:40" s="1" customFormat="1" ht="126" customHeight="1">
      <c r="A28" s="9" t="s">
        <v>32</v>
      </c>
      <c r="B28" s="9" t="s">
        <v>33</v>
      </c>
      <c r="C28" s="9"/>
      <c r="D28" s="21">
        <v>2880</v>
      </c>
      <c r="E28" s="10">
        <v>1950</v>
      </c>
      <c r="F28" s="22">
        <f t="shared" si="0"/>
        <v>-0.32291666666666663</v>
      </c>
      <c r="G28" s="21">
        <v>4900</v>
      </c>
      <c r="H28" s="10">
        <v>3149</v>
      </c>
      <c r="I28" s="22">
        <f t="shared" si="1"/>
        <v>-0.35734693877551016</v>
      </c>
      <c r="J28" s="12" t="s">
        <v>570</v>
      </c>
      <c r="K28" s="9" t="s">
        <v>34</v>
      </c>
      <c r="L28" s="9" t="s">
        <v>6</v>
      </c>
      <c r="M28" s="9" t="s">
        <v>7</v>
      </c>
      <c r="N28" s="9" t="s">
        <v>8</v>
      </c>
      <c r="O28" s="9" t="s">
        <v>9</v>
      </c>
      <c r="P28" s="9" t="s">
        <v>10</v>
      </c>
      <c r="Q28" s="11">
        <v>575</v>
      </c>
      <c r="R28" s="11">
        <v>575</v>
      </c>
      <c r="S28" s="11">
        <v>210</v>
      </c>
      <c r="T28" s="9" t="s">
        <v>35</v>
      </c>
      <c r="U28" s="18">
        <v>5</v>
      </c>
      <c r="V28" s="18" t="s">
        <v>12</v>
      </c>
      <c r="W28" s="13">
        <v>300</v>
      </c>
      <c r="X28" s="15">
        <v>15</v>
      </c>
      <c r="Y28" s="9" t="s">
        <v>13</v>
      </c>
      <c r="Z28" s="9"/>
      <c r="AA28" s="9" t="s">
        <v>13</v>
      </c>
      <c r="AB28" s="9"/>
      <c r="AC28" s="14"/>
      <c r="AD28" s="14"/>
      <c r="AE28" s="9" t="s">
        <v>13</v>
      </c>
      <c r="AF28" s="9" t="s">
        <v>13</v>
      </c>
      <c r="AG28" s="11">
        <v>20</v>
      </c>
      <c r="AH28" s="15">
        <v>4627113783734</v>
      </c>
      <c r="AI28" s="16">
        <v>2.2999999999999998</v>
      </c>
      <c r="AJ28" s="16">
        <v>2.5</v>
      </c>
      <c r="AK28" s="17">
        <v>3.15E-2</v>
      </c>
      <c r="AL28" s="16">
        <v>53</v>
      </c>
      <c r="AM28" s="16">
        <v>33</v>
      </c>
      <c r="AN28" s="16">
        <v>18</v>
      </c>
    </row>
    <row r="29" spans="1:40" s="1" customFormat="1" ht="126" customHeight="1">
      <c r="A29" s="9" t="s">
        <v>421</v>
      </c>
      <c r="B29" s="9" t="s">
        <v>421</v>
      </c>
      <c r="C29" s="9"/>
      <c r="D29" s="21">
        <v>1325</v>
      </c>
      <c r="E29" s="10">
        <v>750</v>
      </c>
      <c r="F29" s="22">
        <f t="shared" si="0"/>
        <v>-0.43396226415094341</v>
      </c>
      <c r="G29" s="21">
        <v>2250</v>
      </c>
      <c r="H29" s="10">
        <v>1199</v>
      </c>
      <c r="I29" s="22">
        <f t="shared" si="1"/>
        <v>-0.46711111111111114</v>
      </c>
      <c r="J29" s="12" t="s">
        <v>570</v>
      </c>
      <c r="K29" s="9"/>
      <c r="L29" s="9"/>
      <c r="M29" s="9" t="s">
        <v>7</v>
      </c>
      <c r="N29" s="9" t="s">
        <v>405</v>
      </c>
      <c r="O29" s="9" t="s">
        <v>9</v>
      </c>
      <c r="P29" s="9" t="s">
        <v>10</v>
      </c>
      <c r="Q29" s="11">
        <v>400</v>
      </c>
      <c r="R29" s="11">
        <v>400</v>
      </c>
      <c r="S29" s="11">
        <v>50</v>
      </c>
      <c r="T29" s="9" t="s">
        <v>422</v>
      </c>
      <c r="U29" s="12"/>
      <c r="V29" s="12"/>
      <c r="W29" s="14"/>
      <c r="X29" s="9"/>
      <c r="Y29" s="9" t="s">
        <v>13</v>
      </c>
      <c r="Z29" s="9"/>
      <c r="AA29" s="9" t="s">
        <v>13</v>
      </c>
      <c r="AB29" s="9"/>
      <c r="AC29" s="14"/>
      <c r="AD29" s="14"/>
      <c r="AE29" s="9" t="s">
        <v>13</v>
      </c>
      <c r="AF29" s="9" t="s">
        <v>13</v>
      </c>
      <c r="AG29" s="11">
        <v>20</v>
      </c>
      <c r="AH29" s="15">
        <v>4627128367097</v>
      </c>
      <c r="AI29" s="14"/>
      <c r="AJ29" s="14"/>
      <c r="AK29" s="17">
        <v>1.06E-2</v>
      </c>
      <c r="AL29" s="16">
        <v>42</v>
      </c>
      <c r="AM29" s="16">
        <v>42</v>
      </c>
      <c r="AN29" s="16">
        <v>6</v>
      </c>
    </row>
    <row r="30" spans="1:40" s="1" customFormat="1" ht="126" customHeight="1">
      <c r="A30" s="9" t="s">
        <v>423</v>
      </c>
      <c r="B30" s="9" t="s">
        <v>423</v>
      </c>
      <c r="C30" s="9"/>
      <c r="D30" s="21">
        <v>1325</v>
      </c>
      <c r="E30" s="10">
        <v>750</v>
      </c>
      <c r="F30" s="22">
        <f t="shared" si="0"/>
        <v>-0.43396226415094341</v>
      </c>
      <c r="G30" s="21">
        <v>2250</v>
      </c>
      <c r="H30" s="10">
        <v>1199</v>
      </c>
      <c r="I30" s="22">
        <f t="shared" si="1"/>
        <v>-0.46711111111111114</v>
      </c>
      <c r="J30" s="12" t="s">
        <v>570</v>
      </c>
      <c r="K30" s="9"/>
      <c r="L30" s="9" t="s">
        <v>418</v>
      </c>
      <c r="M30" s="9" t="s">
        <v>7</v>
      </c>
      <c r="N30" s="9" t="s">
        <v>405</v>
      </c>
      <c r="O30" s="9" t="s">
        <v>9</v>
      </c>
      <c r="P30" s="9" t="s">
        <v>10</v>
      </c>
      <c r="Q30" s="11">
        <v>400</v>
      </c>
      <c r="R30" s="11">
        <v>400</v>
      </c>
      <c r="S30" s="11">
        <v>50</v>
      </c>
      <c r="T30" s="9" t="s">
        <v>269</v>
      </c>
      <c r="U30" s="12"/>
      <c r="V30" s="12"/>
      <c r="W30" s="14"/>
      <c r="X30" s="9"/>
      <c r="Y30" s="9" t="s">
        <v>13</v>
      </c>
      <c r="Z30" s="9"/>
      <c r="AA30" s="9" t="s">
        <v>13</v>
      </c>
      <c r="AB30" s="9"/>
      <c r="AC30" s="14"/>
      <c r="AD30" s="14"/>
      <c r="AE30" s="9" t="s">
        <v>13</v>
      </c>
      <c r="AF30" s="9" t="s">
        <v>13</v>
      </c>
      <c r="AG30" s="11">
        <v>20</v>
      </c>
      <c r="AH30" s="15">
        <v>4627128367134</v>
      </c>
      <c r="AI30" s="14"/>
      <c r="AJ30" s="14"/>
      <c r="AK30" s="17">
        <v>1.06E-2</v>
      </c>
      <c r="AL30" s="16">
        <v>42</v>
      </c>
      <c r="AM30" s="16">
        <v>42</v>
      </c>
      <c r="AN30" s="16">
        <v>6</v>
      </c>
    </row>
    <row r="31" spans="1:40" s="1" customFormat="1" ht="126" customHeight="1">
      <c r="A31" s="9" t="s">
        <v>424</v>
      </c>
      <c r="B31" s="9" t="s">
        <v>425</v>
      </c>
      <c r="C31" s="9"/>
      <c r="D31" s="21">
        <v>2352</v>
      </c>
      <c r="E31" s="10">
        <v>999</v>
      </c>
      <c r="F31" s="22">
        <f t="shared" si="0"/>
        <v>-0.57525510204081631</v>
      </c>
      <c r="G31" s="21">
        <v>3528</v>
      </c>
      <c r="H31" s="10">
        <v>1599</v>
      </c>
      <c r="I31" s="22">
        <f t="shared" si="1"/>
        <v>-0.54676870748299322</v>
      </c>
      <c r="J31" s="12" t="s">
        <v>570</v>
      </c>
      <c r="K31" s="9" t="s">
        <v>59</v>
      </c>
      <c r="L31" s="9" t="s">
        <v>17</v>
      </c>
      <c r="M31" s="9" t="s">
        <v>7</v>
      </c>
      <c r="N31" s="9" t="s">
        <v>405</v>
      </c>
      <c r="O31" s="9" t="s">
        <v>9</v>
      </c>
      <c r="P31" s="9" t="s">
        <v>10</v>
      </c>
      <c r="Q31" s="11">
        <v>230</v>
      </c>
      <c r="R31" s="11">
        <v>340</v>
      </c>
      <c r="S31" s="11">
        <v>230</v>
      </c>
      <c r="T31" s="9" t="s">
        <v>422</v>
      </c>
      <c r="U31" s="18">
        <v>2</v>
      </c>
      <c r="V31" s="18" t="s">
        <v>23</v>
      </c>
      <c r="W31" s="13">
        <v>120</v>
      </c>
      <c r="X31" s="15">
        <v>6</v>
      </c>
      <c r="Y31" s="9"/>
      <c r="Z31" s="9"/>
      <c r="AA31" s="9" t="s">
        <v>13</v>
      </c>
      <c r="AB31" s="9"/>
      <c r="AC31" s="14"/>
      <c r="AD31" s="14"/>
      <c r="AE31" s="9" t="s">
        <v>13</v>
      </c>
      <c r="AF31" s="9" t="s">
        <v>13</v>
      </c>
      <c r="AG31" s="11">
        <v>20</v>
      </c>
      <c r="AH31" s="15">
        <v>4627128365642</v>
      </c>
      <c r="AI31" s="16">
        <v>1</v>
      </c>
      <c r="AJ31" s="16">
        <v>1.2</v>
      </c>
      <c r="AK31" s="17">
        <v>2.1489000000000001E-2</v>
      </c>
      <c r="AL31" s="16">
        <v>44</v>
      </c>
      <c r="AM31" s="16">
        <v>22</v>
      </c>
      <c r="AN31" s="16">
        <v>22</v>
      </c>
    </row>
    <row r="32" spans="1:40" s="1" customFormat="1" ht="126" customHeight="1">
      <c r="A32" s="9" t="s">
        <v>202</v>
      </c>
      <c r="B32" s="9" t="s">
        <v>203</v>
      </c>
      <c r="C32" s="9"/>
      <c r="D32" s="21">
        <v>940</v>
      </c>
      <c r="E32" s="10">
        <v>700</v>
      </c>
      <c r="F32" s="22">
        <f t="shared" si="0"/>
        <v>-0.25531914893617025</v>
      </c>
      <c r="G32" s="21">
        <v>1700</v>
      </c>
      <c r="H32" s="10">
        <v>1129</v>
      </c>
      <c r="I32" s="22">
        <f t="shared" si="1"/>
        <v>-0.33588235294117652</v>
      </c>
      <c r="J32" s="12" t="s">
        <v>570</v>
      </c>
      <c r="K32" s="9" t="s">
        <v>16</v>
      </c>
      <c r="L32" s="9" t="s">
        <v>17</v>
      </c>
      <c r="M32" s="9" t="s">
        <v>7</v>
      </c>
      <c r="N32" s="9" t="s">
        <v>139</v>
      </c>
      <c r="O32" s="9" t="s">
        <v>9</v>
      </c>
      <c r="P32" s="9" t="s">
        <v>10</v>
      </c>
      <c r="Q32" s="11">
        <v>120</v>
      </c>
      <c r="R32" s="11">
        <v>220</v>
      </c>
      <c r="S32" s="11">
        <v>450</v>
      </c>
      <c r="T32" s="9" t="s">
        <v>66</v>
      </c>
      <c r="U32" s="18">
        <v>1</v>
      </c>
      <c r="V32" s="18" t="s">
        <v>23</v>
      </c>
      <c r="W32" s="13">
        <v>60</v>
      </c>
      <c r="X32" s="15">
        <v>3</v>
      </c>
      <c r="Y32" s="9" t="s">
        <v>13</v>
      </c>
      <c r="Z32" s="9"/>
      <c r="AA32" s="9" t="s">
        <v>13</v>
      </c>
      <c r="AB32" s="9"/>
      <c r="AC32" s="14"/>
      <c r="AD32" s="14"/>
      <c r="AE32" s="9" t="s">
        <v>13</v>
      </c>
      <c r="AF32" s="9" t="s">
        <v>13</v>
      </c>
      <c r="AG32" s="11">
        <v>20</v>
      </c>
      <c r="AH32" s="15">
        <v>4627128365802</v>
      </c>
      <c r="AI32" s="16">
        <v>0.5</v>
      </c>
      <c r="AJ32" s="16">
        <v>0.8</v>
      </c>
      <c r="AK32" s="17">
        <v>5.1000000000000004E-3</v>
      </c>
      <c r="AL32" s="16">
        <v>34</v>
      </c>
      <c r="AM32" s="16">
        <v>15</v>
      </c>
      <c r="AN32" s="16">
        <v>10</v>
      </c>
    </row>
    <row r="33" spans="1:40" s="1" customFormat="1" ht="126" customHeight="1">
      <c r="A33" s="9" t="s">
        <v>204</v>
      </c>
      <c r="B33" s="9" t="s">
        <v>205</v>
      </c>
      <c r="C33" s="9"/>
      <c r="D33" s="21">
        <v>4300</v>
      </c>
      <c r="E33" s="10">
        <v>3200</v>
      </c>
      <c r="F33" s="22">
        <f t="shared" si="0"/>
        <v>-0.2558139534883721</v>
      </c>
      <c r="G33" s="21">
        <v>7740</v>
      </c>
      <c r="H33" s="10">
        <v>5149</v>
      </c>
      <c r="I33" s="22">
        <f t="shared" si="1"/>
        <v>-0.33475452196382427</v>
      </c>
      <c r="J33" s="12" t="s">
        <v>570</v>
      </c>
      <c r="K33" s="9" t="s">
        <v>16</v>
      </c>
      <c r="L33" s="9" t="s">
        <v>6</v>
      </c>
      <c r="M33" s="9" t="s">
        <v>98</v>
      </c>
      <c r="N33" s="9" t="s">
        <v>139</v>
      </c>
      <c r="O33" s="9" t="s">
        <v>9</v>
      </c>
      <c r="P33" s="9" t="s">
        <v>10</v>
      </c>
      <c r="Q33" s="11">
        <v>570</v>
      </c>
      <c r="R33" s="11">
        <v>570</v>
      </c>
      <c r="S33" s="11">
        <v>1280</v>
      </c>
      <c r="T33" s="9" t="s">
        <v>66</v>
      </c>
      <c r="U33" s="18">
        <v>4</v>
      </c>
      <c r="V33" s="18" t="s">
        <v>23</v>
      </c>
      <c r="W33" s="13">
        <v>240</v>
      </c>
      <c r="X33" s="15">
        <v>12</v>
      </c>
      <c r="Y33" s="9" t="s">
        <v>13</v>
      </c>
      <c r="Z33" s="9"/>
      <c r="AA33" s="9" t="s">
        <v>13</v>
      </c>
      <c r="AB33" s="9"/>
      <c r="AC33" s="14"/>
      <c r="AD33" s="14"/>
      <c r="AE33" s="9" t="s">
        <v>13</v>
      </c>
      <c r="AF33" s="9" t="s">
        <v>13</v>
      </c>
      <c r="AG33" s="11">
        <v>20</v>
      </c>
      <c r="AH33" s="15">
        <v>4627128365819</v>
      </c>
      <c r="AI33" s="16">
        <v>2.9</v>
      </c>
      <c r="AJ33" s="16">
        <v>5.0999999999999996</v>
      </c>
      <c r="AK33" s="17">
        <v>2.4150000000000001E-2</v>
      </c>
      <c r="AL33" s="16">
        <v>42</v>
      </c>
      <c r="AM33" s="16">
        <v>23</v>
      </c>
      <c r="AN33" s="16">
        <v>25</v>
      </c>
    </row>
    <row r="34" spans="1:40" s="1" customFormat="1" ht="126" customHeight="1">
      <c r="A34" s="9" t="s">
        <v>206</v>
      </c>
      <c r="B34" s="9" t="s">
        <v>207</v>
      </c>
      <c r="C34" s="9"/>
      <c r="D34" s="21">
        <v>6300</v>
      </c>
      <c r="E34" s="10">
        <v>4800</v>
      </c>
      <c r="F34" s="22">
        <f t="shared" si="0"/>
        <v>-0.23809523809523814</v>
      </c>
      <c r="G34" s="21">
        <v>11340</v>
      </c>
      <c r="H34" s="10">
        <v>7699</v>
      </c>
      <c r="I34" s="22">
        <f t="shared" si="1"/>
        <v>-0.32107583774250437</v>
      </c>
      <c r="J34" s="12" t="s">
        <v>570</v>
      </c>
      <c r="K34" s="9" t="s">
        <v>16</v>
      </c>
      <c r="L34" s="9" t="s">
        <v>6</v>
      </c>
      <c r="M34" s="9" t="s">
        <v>98</v>
      </c>
      <c r="N34" s="9" t="s">
        <v>139</v>
      </c>
      <c r="O34" s="9" t="s">
        <v>9</v>
      </c>
      <c r="P34" s="9" t="s">
        <v>10</v>
      </c>
      <c r="Q34" s="11">
        <v>650</v>
      </c>
      <c r="R34" s="11">
        <v>650</v>
      </c>
      <c r="S34" s="11">
        <v>1280</v>
      </c>
      <c r="T34" s="9" t="s">
        <v>66</v>
      </c>
      <c r="U34" s="18">
        <v>6</v>
      </c>
      <c r="V34" s="18" t="s">
        <v>23</v>
      </c>
      <c r="W34" s="13">
        <v>360</v>
      </c>
      <c r="X34" s="15">
        <v>18</v>
      </c>
      <c r="Y34" s="9" t="s">
        <v>13</v>
      </c>
      <c r="Z34" s="9"/>
      <c r="AA34" s="9" t="s">
        <v>13</v>
      </c>
      <c r="AB34" s="9"/>
      <c r="AC34" s="14"/>
      <c r="AD34" s="14"/>
      <c r="AE34" s="9" t="s">
        <v>13</v>
      </c>
      <c r="AF34" s="9" t="s">
        <v>13</v>
      </c>
      <c r="AG34" s="11">
        <v>20</v>
      </c>
      <c r="AH34" s="15">
        <v>4627128365826</v>
      </c>
      <c r="AI34" s="16">
        <v>4</v>
      </c>
      <c r="AJ34" s="16">
        <v>7.5</v>
      </c>
      <c r="AK34" s="17">
        <v>4.41E-2</v>
      </c>
      <c r="AL34" s="16">
        <v>42</v>
      </c>
      <c r="AM34" s="16">
        <v>25</v>
      </c>
      <c r="AN34" s="16">
        <v>42</v>
      </c>
    </row>
    <row r="35" spans="1:40" s="1" customFormat="1" ht="126" customHeight="1">
      <c r="A35" s="9" t="s">
        <v>208</v>
      </c>
      <c r="B35" s="9" t="s">
        <v>209</v>
      </c>
      <c r="C35" s="9"/>
      <c r="D35" s="21">
        <v>910</v>
      </c>
      <c r="E35" s="10">
        <v>690</v>
      </c>
      <c r="F35" s="22">
        <f t="shared" ref="F35:F66" si="2">E35/D35-1</f>
        <v>-0.24175824175824179</v>
      </c>
      <c r="G35" s="21">
        <v>1640</v>
      </c>
      <c r="H35" s="10">
        <v>1119</v>
      </c>
      <c r="I35" s="22">
        <f t="shared" si="1"/>
        <v>-0.31768292682926824</v>
      </c>
      <c r="J35" s="12" t="s">
        <v>570</v>
      </c>
      <c r="K35" s="9" t="s">
        <v>180</v>
      </c>
      <c r="L35" s="9" t="s">
        <v>17</v>
      </c>
      <c r="M35" s="9" t="s">
        <v>7</v>
      </c>
      <c r="N35" s="9" t="s">
        <v>139</v>
      </c>
      <c r="O35" s="9" t="s">
        <v>9</v>
      </c>
      <c r="P35" s="9" t="s">
        <v>10</v>
      </c>
      <c r="Q35" s="11">
        <v>105</v>
      </c>
      <c r="R35" s="11">
        <v>260</v>
      </c>
      <c r="S35" s="11">
        <v>375</v>
      </c>
      <c r="T35" s="9" t="s">
        <v>66</v>
      </c>
      <c r="U35" s="18">
        <v>1</v>
      </c>
      <c r="V35" s="18" t="s">
        <v>23</v>
      </c>
      <c r="W35" s="13">
        <v>60</v>
      </c>
      <c r="X35" s="15">
        <v>3</v>
      </c>
      <c r="Y35" s="9" t="s">
        <v>13</v>
      </c>
      <c r="Z35" s="9"/>
      <c r="AA35" s="9" t="s">
        <v>13</v>
      </c>
      <c r="AB35" s="9"/>
      <c r="AC35" s="14"/>
      <c r="AD35" s="14"/>
      <c r="AE35" s="9" t="s">
        <v>13</v>
      </c>
      <c r="AF35" s="9" t="s">
        <v>13</v>
      </c>
      <c r="AG35" s="11">
        <v>20</v>
      </c>
      <c r="AH35" s="15">
        <v>4627100399818</v>
      </c>
      <c r="AI35" s="16">
        <v>0.8</v>
      </c>
      <c r="AJ35" s="16">
        <v>1.08</v>
      </c>
      <c r="AK35" s="17">
        <v>9.7439999999999992E-3</v>
      </c>
      <c r="AL35" s="16">
        <v>25</v>
      </c>
      <c r="AM35" s="16">
        <v>28</v>
      </c>
      <c r="AN35" s="16">
        <v>10.5</v>
      </c>
    </row>
    <row r="36" spans="1:40" s="1" customFormat="1" ht="126" customHeight="1">
      <c r="A36" s="9" t="s">
        <v>210</v>
      </c>
      <c r="B36" s="9" t="s">
        <v>211</v>
      </c>
      <c r="C36" s="9"/>
      <c r="D36" s="21">
        <v>6550</v>
      </c>
      <c r="E36" s="10">
        <v>5000</v>
      </c>
      <c r="F36" s="22">
        <f t="shared" si="2"/>
        <v>-0.23664122137404575</v>
      </c>
      <c r="G36" s="21">
        <v>11790</v>
      </c>
      <c r="H36" s="10">
        <v>7999</v>
      </c>
      <c r="I36" s="22">
        <f t="shared" si="1"/>
        <v>-0.32154368108566578</v>
      </c>
      <c r="J36" s="12" t="s">
        <v>570</v>
      </c>
      <c r="K36" s="9" t="s">
        <v>180</v>
      </c>
      <c r="L36" s="9" t="s">
        <v>6</v>
      </c>
      <c r="M36" s="9" t="s">
        <v>98</v>
      </c>
      <c r="N36" s="9" t="s">
        <v>139</v>
      </c>
      <c r="O36" s="9" t="s">
        <v>9</v>
      </c>
      <c r="P36" s="9" t="s">
        <v>10</v>
      </c>
      <c r="Q36" s="11">
        <v>690</v>
      </c>
      <c r="R36" s="11">
        <v>690</v>
      </c>
      <c r="S36" s="11" t="s">
        <v>212</v>
      </c>
      <c r="T36" s="9" t="s">
        <v>66</v>
      </c>
      <c r="U36" s="18">
        <v>8</v>
      </c>
      <c r="V36" s="18" t="s">
        <v>23</v>
      </c>
      <c r="W36" s="13">
        <v>480</v>
      </c>
      <c r="X36" s="15">
        <v>24</v>
      </c>
      <c r="Y36" s="9" t="s">
        <v>13</v>
      </c>
      <c r="Z36" s="9"/>
      <c r="AA36" s="9" t="s">
        <v>13</v>
      </c>
      <c r="AB36" s="9"/>
      <c r="AC36" s="14"/>
      <c r="AD36" s="14"/>
      <c r="AE36" s="9" t="s">
        <v>13</v>
      </c>
      <c r="AF36" s="9" t="s">
        <v>13</v>
      </c>
      <c r="AG36" s="11">
        <v>20</v>
      </c>
      <c r="AH36" s="15">
        <v>4627100399832</v>
      </c>
      <c r="AI36" s="16">
        <v>5.57</v>
      </c>
      <c r="AJ36" s="16">
        <v>6.8</v>
      </c>
      <c r="AK36" s="17">
        <v>5.5899999999999998E-2</v>
      </c>
      <c r="AL36" s="16">
        <v>57</v>
      </c>
      <c r="AM36" s="16">
        <v>34</v>
      </c>
      <c r="AN36" s="16">
        <v>27</v>
      </c>
    </row>
    <row r="37" spans="1:40" s="1" customFormat="1" ht="126" customHeight="1">
      <c r="A37" s="9" t="s">
        <v>391</v>
      </c>
      <c r="B37" s="9" t="s">
        <v>392</v>
      </c>
      <c r="C37" s="9"/>
      <c r="D37" s="21">
        <v>1010</v>
      </c>
      <c r="E37" s="10">
        <v>750</v>
      </c>
      <c r="F37" s="22">
        <f t="shared" si="2"/>
        <v>-0.25742574257425743</v>
      </c>
      <c r="G37" s="21">
        <v>1810</v>
      </c>
      <c r="H37" s="10">
        <v>1199</v>
      </c>
      <c r="I37" s="22">
        <f t="shared" si="1"/>
        <v>-0.3375690607734807</v>
      </c>
      <c r="J37" s="12">
        <v>3</v>
      </c>
      <c r="K37" s="9"/>
      <c r="L37" s="9" t="s">
        <v>17</v>
      </c>
      <c r="M37" s="9"/>
      <c r="N37" s="9" t="s">
        <v>139</v>
      </c>
      <c r="O37" s="9"/>
      <c r="P37" s="9"/>
      <c r="Q37" s="11">
        <v>200</v>
      </c>
      <c r="R37" s="11">
        <v>130</v>
      </c>
      <c r="S37" s="11">
        <v>195</v>
      </c>
      <c r="T37" s="9" t="s">
        <v>303</v>
      </c>
      <c r="U37" s="18">
        <v>1</v>
      </c>
      <c r="V37" s="18" t="s">
        <v>12</v>
      </c>
      <c r="W37" s="13">
        <v>40</v>
      </c>
      <c r="X37" s="15">
        <v>3</v>
      </c>
      <c r="Y37" s="9" t="s">
        <v>13</v>
      </c>
      <c r="Z37" s="9"/>
      <c r="AA37" s="9" t="s">
        <v>13</v>
      </c>
      <c r="AB37" s="9"/>
      <c r="AC37" s="14"/>
      <c r="AD37" s="14"/>
      <c r="AE37" s="9" t="s">
        <v>13</v>
      </c>
      <c r="AF37" s="9" t="s">
        <v>13</v>
      </c>
      <c r="AG37" s="11">
        <v>20</v>
      </c>
      <c r="AH37" s="15">
        <v>4620766869381</v>
      </c>
      <c r="AI37" s="16">
        <v>1.1000000000000001</v>
      </c>
      <c r="AJ37" s="16">
        <v>1.41</v>
      </c>
      <c r="AK37" s="17">
        <v>9.5200000000000007E-3</v>
      </c>
      <c r="AL37" s="16">
        <v>28</v>
      </c>
      <c r="AM37" s="16">
        <v>17</v>
      </c>
      <c r="AN37" s="16">
        <v>20</v>
      </c>
    </row>
    <row r="38" spans="1:40" s="1" customFormat="1" ht="126" customHeight="1">
      <c r="A38" s="9" t="s">
        <v>393</v>
      </c>
      <c r="B38" s="9" t="s">
        <v>394</v>
      </c>
      <c r="C38" s="9"/>
      <c r="D38" s="21">
        <v>1010</v>
      </c>
      <c r="E38" s="10">
        <v>750</v>
      </c>
      <c r="F38" s="22">
        <f t="shared" si="2"/>
        <v>-0.25742574257425743</v>
      </c>
      <c r="G38" s="21">
        <v>1820</v>
      </c>
      <c r="H38" s="10">
        <v>1199</v>
      </c>
      <c r="I38" s="22">
        <f t="shared" si="1"/>
        <v>-0.34120879120879122</v>
      </c>
      <c r="J38" s="12">
        <v>3</v>
      </c>
      <c r="K38" s="9"/>
      <c r="L38" s="9" t="s">
        <v>17</v>
      </c>
      <c r="M38" s="9"/>
      <c r="N38" s="9" t="s">
        <v>139</v>
      </c>
      <c r="O38" s="9"/>
      <c r="P38" s="9"/>
      <c r="Q38" s="11">
        <v>200</v>
      </c>
      <c r="R38" s="11">
        <v>130</v>
      </c>
      <c r="S38" s="11">
        <v>195</v>
      </c>
      <c r="T38" s="9" t="s">
        <v>303</v>
      </c>
      <c r="U38" s="18">
        <v>1</v>
      </c>
      <c r="V38" s="18" t="s">
        <v>12</v>
      </c>
      <c r="W38" s="13">
        <v>40</v>
      </c>
      <c r="X38" s="15">
        <v>3</v>
      </c>
      <c r="Y38" s="9" t="s">
        <v>13</v>
      </c>
      <c r="Z38" s="9"/>
      <c r="AA38" s="9" t="s">
        <v>13</v>
      </c>
      <c r="AB38" s="9"/>
      <c r="AC38" s="14"/>
      <c r="AD38" s="14"/>
      <c r="AE38" s="9" t="s">
        <v>13</v>
      </c>
      <c r="AF38" s="9" t="s">
        <v>13</v>
      </c>
      <c r="AG38" s="11">
        <v>20</v>
      </c>
      <c r="AH38" s="15">
        <v>4620766869374</v>
      </c>
      <c r="AI38" s="16">
        <v>1.1000000000000001</v>
      </c>
      <c r="AJ38" s="16">
        <v>1.41</v>
      </c>
      <c r="AK38" s="17">
        <v>9.5200000000000007E-3</v>
      </c>
      <c r="AL38" s="16">
        <v>28</v>
      </c>
      <c r="AM38" s="16">
        <v>17</v>
      </c>
      <c r="AN38" s="16">
        <v>20</v>
      </c>
    </row>
    <row r="39" spans="1:40" s="1" customFormat="1" ht="126" customHeight="1">
      <c r="A39" s="9" t="s">
        <v>395</v>
      </c>
      <c r="B39" s="9" t="s">
        <v>396</v>
      </c>
      <c r="C39" s="9"/>
      <c r="D39" s="21">
        <v>2440</v>
      </c>
      <c r="E39" s="10">
        <v>1690</v>
      </c>
      <c r="F39" s="22">
        <f t="shared" si="2"/>
        <v>-0.30737704918032782</v>
      </c>
      <c r="G39" s="21">
        <v>4400</v>
      </c>
      <c r="H39" s="10">
        <v>2699</v>
      </c>
      <c r="I39" s="22">
        <f t="shared" si="1"/>
        <v>-0.3865909090909091</v>
      </c>
      <c r="J39" s="12" t="s">
        <v>570</v>
      </c>
      <c r="K39" s="9" t="s">
        <v>397</v>
      </c>
      <c r="L39" s="9" t="s">
        <v>6</v>
      </c>
      <c r="M39" s="9" t="s">
        <v>7</v>
      </c>
      <c r="N39" s="9" t="s">
        <v>139</v>
      </c>
      <c r="O39" s="9" t="s">
        <v>9</v>
      </c>
      <c r="P39" s="9" t="s">
        <v>10</v>
      </c>
      <c r="Q39" s="11">
        <v>250</v>
      </c>
      <c r="R39" s="11">
        <v>250</v>
      </c>
      <c r="S39" s="11">
        <v>800</v>
      </c>
      <c r="T39" s="9" t="s">
        <v>31</v>
      </c>
      <c r="U39" s="18">
        <v>1</v>
      </c>
      <c r="V39" s="18" t="s">
        <v>12</v>
      </c>
      <c r="W39" s="13">
        <v>40</v>
      </c>
      <c r="X39" s="15">
        <v>3</v>
      </c>
      <c r="Y39" s="9" t="s">
        <v>13</v>
      </c>
      <c r="Z39" s="9"/>
      <c r="AA39" s="9" t="s">
        <v>13</v>
      </c>
      <c r="AB39" s="9"/>
      <c r="AC39" s="14"/>
      <c r="AD39" s="14"/>
      <c r="AE39" s="9" t="s">
        <v>13</v>
      </c>
      <c r="AF39" s="9" t="s">
        <v>13</v>
      </c>
      <c r="AG39" s="11">
        <v>20</v>
      </c>
      <c r="AH39" s="15">
        <v>4620770413365</v>
      </c>
      <c r="AI39" s="16">
        <v>2.2000000000000002</v>
      </c>
      <c r="AJ39" s="16">
        <v>3</v>
      </c>
      <c r="AK39" s="17">
        <v>3.5000000000000003E-2</v>
      </c>
      <c r="AL39" s="16">
        <v>31</v>
      </c>
      <c r="AM39" s="16">
        <v>31</v>
      </c>
      <c r="AN39" s="16">
        <v>36</v>
      </c>
    </row>
    <row r="40" spans="1:40" s="1" customFormat="1" ht="126" customHeight="1">
      <c r="A40" s="9" t="s">
        <v>419</v>
      </c>
      <c r="B40" s="9" t="s">
        <v>420</v>
      </c>
      <c r="C40" s="9"/>
      <c r="D40" s="21">
        <v>870</v>
      </c>
      <c r="E40" s="10">
        <v>599</v>
      </c>
      <c r="F40" s="22">
        <f t="shared" si="2"/>
        <v>-0.31149425287356325</v>
      </c>
      <c r="G40" s="21">
        <v>1570</v>
      </c>
      <c r="H40" s="10">
        <v>959</v>
      </c>
      <c r="I40" s="22">
        <f t="shared" si="1"/>
        <v>-0.38917197452229302</v>
      </c>
      <c r="J40" s="12" t="s">
        <v>570</v>
      </c>
      <c r="K40" s="9" t="s">
        <v>5</v>
      </c>
      <c r="L40" s="9" t="s">
        <v>6</v>
      </c>
      <c r="M40" s="9" t="s">
        <v>98</v>
      </c>
      <c r="N40" s="9" t="s">
        <v>405</v>
      </c>
      <c r="O40" s="9" t="s">
        <v>9</v>
      </c>
      <c r="P40" s="9" t="s">
        <v>10</v>
      </c>
      <c r="Q40" s="11">
        <v>245</v>
      </c>
      <c r="R40" s="11">
        <v>245</v>
      </c>
      <c r="S40" s="11">
        <v>1050</v>
      </c>
      <c r="T40" s="9" t="s">
        <v>60</v>
      </c>
      <c r="U40" s="18">
        <v>1</v>
      </c>
      <c r="V40" s="18" t="s">
        <v>12</v>
      </c>
      <c r="W40" s="13">
        <v>60</v>
      </c>
      <c r="X40" s="15">
        <v>3</v>
      </c>
      <c r="Y40" s="9" t="s">
        <v>13</v>
      </c>
      <c r="Z40" s="9"/>
      <c r="AA40" s="9" t="s">
        <v>13</v>
      </c>
      <c r="AB40" s="9"/>
      <c r="AC40" s="14"/>
      <c r="AD40" s="14"/>
      <c r="AE40" s="9" t="s">
        <v>13</v>
      </c>
      <c r="AF40" s="9" t="s">
        <v>13</v>
      </c>
      <c r="AG40" s="11">
        <v>20</v>
      </c>
      <c r="AH40" s="15">
        <v>4627113783451</v>
      </c>
      <c r="AI40" s="16">
        <v>1.19</v>
      </c>
      <c r="AJ40" s="16">
        <v>1.58</v>
      </c>
      <c r="AK40" s="17">
        <v>2.3E-2</v>
      </c>
      <c r="AL40" s="16">
        <v>26</v>
      </c>
      <c r="AM40" s="16">
        <v>26</v>
      </c>
      <c r="AN40" s="16">
        <v>33</v>
      </c>
    </row>
    <row r="41" spans="1:40" s="1" customFormat="1" ht="126" customHeight="1">
      <c r="A41" s="9" t="s">
        <v>3</v>
      </c>
      <c r="B41" s="9" t="s">
        <v>4</v>
      </c>
      <c r="C41" s="9"/>
      <c r="D41" s="21">
        <v>2150</v>
      </c>
      <c r="E41" s="10">
        <v>1590</v>
      </c>
      <c r="F41" s="22">
        <f t="shared" si="2"/>
        <v>-0.26046511627906976</v>
      </c>
      <c r="G41" s="21">
        <v>3650</v>
      </c>
      <c r="H41" s="10">
        <v>2549</v>
      </c>
      <c r="I41" s="22">
        <f t="shared" si="1"/>
        <v>-0.30164383561643837</v>
      </c>
      <c r="J41" s="12" t="s">
        <v>570</v>
      </c>
      <c r="K41" s="9" t="s">
        <v>5</v>
      </c>
      <c r="L41" s="9" t="s">
        <v>6</v>
      </c>
      <c r="M41" s="9" t="s">
        <v>7</v>
      </c>
      <c r="N41" s="9" t="s">
        <v>8</v>
      </c>
      <c r="O41" s="9" t="s">
        <v>9</v>
      </c>
      <c r="P41" s="9" t="s">
        <v>10</v>
      </c>
      <c r="Q41" s="11">
        <v>370</v>
      </c>
      <c r="R41" s="11">
        <v>370</v>
      </c>
      <c r="S41" s="11">
        <v>250</v>
      </c>
      <c r="T41" s="9" t="s">
        <v>11</v>
      </c>
      <c r="U41" s="18">
        <v>3</v>
      </c>
      <c r="V41" s="18" t="s">
        <v>12</v>
      </c>
      <c r="W41" s="13">
        <v>180</v>
      </c>
      <c r="X41" s="15">
        <v>9</v>
      </c>
      <c r="Y41" s="9" t="s">
        <v>13</v>
      </c>
      <c r="Z41" s="9"/>
      <c r="AA41" s="9" t="s">
        <v>13</v>
      </c>
      <c r="AB41" s="9"/>
      <c r="AC41" s="14"/>
      <c r="AD41" s="14"/>
      <c r="AE41" s="9" t="s">
        <v>13</v>
      </c>
      <c r="AF41" s="9" t="s">
        <v>13</v>
      </c>
      <c r="AG41" s="11">
        <v>20</v>
      </c>
      <c r="AH41" s="15">
        <v>4627077213377</v>
      </c>
      <c r="AI41" s="16">
        <v>1.8</v>
      </c>
      <c r="AJ41" s="16">
        <v>2</v>
      </c>
      <c r="AK41" s="17">
        <v>2.8080000000000001E-2</v>
      </c>
      <c r="AL41" s="16">
        <v>40</v>
      </c>
      <c r="AM41" s="16">
        <v>39</v>
      </c>
      <c r="AN41" s="16">
        <v>18</v>
      </c>
    </row>
    <row r="42" spans="1:40" s="1" customFormat="1" ht="126" customHeight="1">
      <c r="A42" s="9" t="s">
        <v>36</v>
      </c>
      <c r="B42" s="9" t="s">
        <v>37</v>
      </c>
      <c r="C42" s="9"/>
      <c r="D42" s="21">
        <v>1590</v>
      </c>
      <c r="E42" s="10">
        <v>1250</v>
      </c>
      <c r="F42" s="22">
        <f t="shared" si="2"/>
        <v>-0.21383647798742134</v>
      </c>
      <c r="G42" s="21">
        <v>2710</v>
      </c>
      <c r="H42" s="10">
        <v>1999</v>
      </c>
      <c r="I42" s="22">
        <f t="shared" ref="I42:I104" si="3">H42/G42-1</f>
        <v>-0.26236162361623616</v>
      </c>
      <c r="J42" s="12" t="s">
        <v>570</v>
      </c>
      <c r="K42" s="9" t="s">
        <v>38</v>
      </c>
      <c r="L42" s="9" t="s">
        <v>6</v>
      </c>
      <c r="M42" s="9" t="s">
        <v>7</v>
      </c>
      <c r="N42" s="9" t="s">
        <v>8</v>
      </c>
      <c r="O42" s="9" t="s">
        <v>9</v>
      </c>
      <c r="P42" s="9" t="s">
        <v>10</v>
      </c>
      <c r="Q42" s="11">
        <v>580</v>
      </c>
      <c r="R42" s="11">
        <v>580</v>
      </c>
      <c r="S42" s="11">
        <v>260</v>
      </c>
      <c r="T42" s="9" t="s">
        <v>39</v>
      </c>
      <c r="U42" s="18">
        <v>3</v>
      </c>
      <c r="V42" s="18" t="s">
        <v>23</v>
      </c>
      <c r="W42" s="13">
        <v>120</v>
      </c>
      <c r="X42" s="15">
        <v>9</v>
      </c>
      <c r="Y42" s="9" t="s">
        <v>13</v>
      </c>
      <c r="Z42" s="9"/>
      <c r="AA42" s="9" t="s">
        <v>13</v>
      </c>
      <c r="AB42" s="9"/>
      <c r="AC42" s="14"/>
      <c r="AD42" s="14"/>
      <c r="AE42" s="9" t="s">
        <v>13</v>
      </c>
      <c r="AF42" s="9" t="s">
        <v>13</v>
      </c>
      <c r="AG42" s="11">
        <v>20</v>
      </c>
      <c r="AH42" s="15">
        <v>4627128365925</v>
      </c>
      <c r="AI42" s="16">
        <v>1.7</v>
      </c>
      <c r="AJ42" s="16">
        <v>2.1</v>
      </c>
      <c r="AK42" s="17">
        <v>2.5137E-2</v>
      </c>
      <c r="AL42" s="16">
        <v>32</v>
      </c>
      <c r="AM42" s="16">
        <v>32</v>
      </c>
      <c r="AN42" s="16">
        <v>15</v>
      </c>
    </row>
    <row r="43" spans="1:40" s="1" customFormat="1" ht="126" customHeight="1">
      <c r="A43" s="9" t="s">
        <v>40</v>
      </c>
      <c r="B43" s="9" t="s">
        <v>41</v>
      </c>
      <c r="C43" s="9"/>
      <c r="D43" s="21">
        <v>2180</v>
      </c>
      <c r="E43" s="10">
        <v>1490</v>
      </c>
      <c r="F43" s="22">
        <f t="shared" si="2"/>
        <v>-0.3165137614678899</v>
      </c>
      <c r="G43" s="21">
        <v>3710</v>
      </c>
      <c r="H43" s="10">
        <v>2399</v>
      </c>
      <c r="I43" s="22">
        <f t="shared" si="3"/>
        <v>-0.35336927223719672</v>
      </c>
      <c r="J43" s="12" t="s">
        <v>570</v>
      </c>
      <c r="K43" s="9" t="s">
        <v>16</v>
      </c>
      <c r="L43" s="9" t="s">
        <v>6</v>
      </c>
      <c r="M43" s="9" t="s">
        <v>7</v>
      </c>
      <c r="N43" s="9" t="s">
        <v>8</v>
      </c>
      <c r="O43" s="9" t="s">
        <v>9</v>
      </c>
      <c r="P43" s="9" t="s">
        <v>10</v>
      </c>
      <c r="Q43" s="11">
        <v>360</v>
      </c>
      <c r="R43" s="11">
        <v>280</v>
      </c>
      <c r="S43" s="11">
        <v>200</v>
      </c>
      <c r="T43" s="9" t="s">
        <v>22</v>
      </c>
      <c r="U43" s="18">
        <v>3</v>
      </c>
      <c r="V43" s="18" t="s">
        <v>23</v>
      </c>
      <c r="W43" s="13">
        <v>180</v>
      </c>
      <c r="X43" s="15">
        <v>9</v>
      </c>
      <c r="Y43" s="9" t="s">
        <v>13</v>
      </c>
      <c r="Z43" s="9"/>
      <c r="AA43" s="9" t="s">
        <v>13</v>
      </c>
      <c r="AB43" s="9"/>
      <c r="AC43" s="14"/>
      <c r="AD43" s="14"/>
      <c r="AE43" s="9" t="s">
        <v>13</v>
      </c>
      <c r="AF43" s="9" t="s">
        <v>13</v>
      </c>
      <c r="AG43" s="11">
        <v>20</v>
      </c>
      <c r="AH43" s="15">
        <v>4627128368049</v>
      </c>
      <c r="AI43" s="16">
        <v>1.4</v>
      </c>
      <c r="AJ43" s="16">
        <v>1.8</v>
      </c>
      <c r="AK43" s="17">
        <v>1.306E-2</v>
      </c>
      <c r="AL43" s="16">
        <v>68</v>
      </c>
      <c r="AM43" s="16">
        <v>68</v>
      </c>
      <c r="AN43" s="16">
        <v>29</v>
      </c>
    </row>
    <row r="44" spans="1:40" s="1" customFormat="1" ht="126" customHeight="1">
      <c r="A44" s="9" t="s">
        <v>42</v>
      </c>
      <c r="B44" s="9" t="s">
        <v>43</v>
      </c>
      <c r="C44" s="9"/>
      <c r="D44" s="21">
        <v>3090</v>
      </c>
      <c r="E44" s="10">
        <v>1990</v>
      </c>
      <c r="F44" s="22">
        <f t="shared" si="2"/>
        <v>-0.35598705501618122</v>
      </c>
      <c r="G44" s="21">
        <v>5250</v>
      </c>
      <c r="H44" s="10">
        <v>3199</v>
      </c>
      <c r="I44" s="22">
        <f t="shared" si="3"/>
        <v>-0.39066666666666672</v>
      </c>
      <c r="J44" s="12" t="s">
        <v>570</v>
      </c>
      <c r="K44" s="9" t="s">
        <v>16</v>
      </c>
      <c r="L44" s="9" t="s">
        <v>6</v>
      </c>
      <c r="M44" s="9" t="s">
        <v>7</v>
      </c>
      <c r="N44" s="9" t="s">
        <v>8</v>
      </c>
      <c r="O44" s="9" t="s">
        <v>9</v>
      </c>
      <c r="P44" s="9" t="s">
        <v>10</v>
      </c>
      <c r="Q44" s="11">
        <v>420</v>
      </c>
      <c r="R44" s="11">
        <v>280</v>
      </c>
      <c r="S44" s="11">
        <v>220</v>
      </c>
      <c r="T44" s="9" t="s">
        <v>22</v>
      </c>
      <c r="U44" s="18">
        <v>5</v>
      </c>
      <c r="V44" s="18" t="s">
        <v>23</v>
      </c>
      <c r="W44" s="13">
        <v>300</v>
      </c>
      <c r="X44" s="15">
        <v>15</v>
      </c>
      <c r="Y44" s="9" t="s">
        <v>13</v>
      </c>
      <c r="Z44" s="9"/>
      <c r="AA44" s="9" t="s">
        <v>13</v>
      </c>
      <c r="AB44" s="9"/>
      <c r="AC44" s="14"/>
      <c r="AD44" s="14"/>
      <c r="AE44" s="9" t="s">
        <v>13</v>
      </c>
      <c r="AF44" s="9" t="s">
        <v>13</v>
      </c>
      <c r="AG44" s="11">
        <v>20</v>
      </c>
      <c r="AH44" s="15">
        <v>4627128368056</v>
      </c>
      <c r="AI44" s="16">
        <v>2</v>
      </c>
      <c r="AJ44" s="16">
        <v>2.5</v>
      </c>
      <c r="AK44" s="17">
        <v>1.7409999999999998E-2</v>
      </c>
      <c r="AL44" s="16">
        <v>68</v>
      </c>
      <c r="AM44" s="16">
        <v>68</v>
      </c>
      <c r="AN44" s="16">
        <v>29</v>
      </c>
    </row>
    <row r="45" spans="1:40" s="1" customFormat="1" ht="126" customHeight="1">
      <c r="A45" s="9" t="s">
        <v>44</v>
      </c>
      <c r="B45" s="9" t="s">
        <v>45</v>
      </c>
      <c r="C45" s="9"/>
      <c r="D45" s="21">
        <v>900</v>
      </c>
      <c r="E45" s="10">
        <v>590</v>
      </c>
      <c r="F45" s="22">
        <f t="shared" si="2"/>
        <v>-0.34444444444444444</v>
      </c>
      <c r="G45" s="21">
        <v>1530</v>
      </c>
      <c r="H45" s="10">
        <v>949</v>
      </c>
      <c r="I45" s="22">
        <f t="shared" si="3"/>
        <v>-0.37973856209150325</v>
      </c>
      <c r="J45" s="12" t="s">
        <v>570</v>
      </c>
      <c r="K45" s="9" t="s">
        <v>16</v>
      </c>
      <c r="L45" s="9" t="s">
        <v>17</v>
      </c>
      <c r="M45" s="9" t="s">
        <v>7</v>
      </c>
      <c r="N45" s="9" t="s">
        <v>8</v>
      </c>
      <c r="O45" s="9" t="s">
        <v>9</v>
      </c>
      <c r="P45" s="9" t="s">
        <v>10</v>
      </c>
      <c r="Q45" s="11">
        <v>250</v>
      </c>
      <c r="R45" s="11">
        <v>140</v>
      </c>
      <c r="S45" s="11">
        <v>260</v>
      </c>
      <c r="T45" s="9" t="s">
        <v>35</v>
      </c>
      <c r="U45" s="18">
        <v>1</v>
      </c>
      <c r="V45" s="18" t="s">
        <v>12</v>
      </c>
      <c r="W45" s="13">
        <v>60</v>
      </c>
      <c r="X45" s="15">
        <v>3</v>
      </c>
      <c r="Y45" s="9" t="s">
        <v>13</v>
      </c>
      <c r="Z45" s="9"/>
      <c r="AA45" s="9" t="s">
        <v>13</v>
      </c>
      <c r="AB45" s="9"/>
      <c r="AC45" s="14"/>
      <c r="AD45" s="14"/>
      <c r="AE45" s="9" t="s">
        <v>13</v>
      </c>
      <c r="AF45" s="9" t="s">
        <v>13</v>
      </c>
      <c r="AG45" s="11">
        <v>20</v>
      </c>
      <c r="AH45" s="15">
        <v>4627128368391</v>
      </c>
      <c r="AI45" s="16">
        <v>0.63</v>
      </c>
      <c r="AJ45" s="16">
        <v>0.69</v>
      </c>
      <c r="AK45" s="17">
        <v>7.4289999999999998E-3</v>
      </c>
      <c r="AL45" s="16">
        <v>23</v>
      </c>
      <c r="AM45" s="16">
        <v>17</v>
      </c>
      <c r="AN45" s="16">
        <v>19</v>
      </c>
    </row>
    <row r="46" spans="1:40" s="1" customFormat="1" ht="126" customHeight="1">
      <c r="A46" s="9" t="s">
        <v>46</v>
      </c>
      <c r="B46" s="9" t="s">
        <v>47</v>
      </c>
      <c r="C46" s="9"/>
      <c r="D46" s="21">
        <v>3850</v>
      </c>
      <c r="E46" s="10">
        <v>2490</v>
      </c>
      <c r="F46" s="22">
        <f t="shared" si="2"/>
        <v>-0.35324675324675325</v>
      </c>
      <c r="G46" s="21">
        <v>6550</v>
      </c>
      <c r="H46" s="10">
        <v>3999</v>
      </c>
      <c r="I46" s="22">
        <f t="shared" si="3"/>
        <v>-0.38946564885496182</v>
      </c>
      <c r="J46" s="12" t="s">
        <v>570</v>
      </c>
      <c r="K46" s="9" t="s">
        <v>16</v>
      </c>
      <c r="L46" s="9" t="s">
        <v>6</v>
      </c>
      <c r="M46" s="9" t="s">
        <v>7</v>
      </c>
      <c r="N46" s="9" t="s">
        <v>8</v>
      </c>
      <c r="O46" s="9" t="s">
        <v>9</v>
      </c>
      <c r="P46" s="9" t="s">
        <v>10</v>
      </c>
      <c r="Q46" s="11">
        <v>640</v>
      </c>
      <c r="R46" s="11">
        <v>640</v>
      </c>
      <c r="S46" s="11">
        <v>235</v>
      </c>
      <c r="T46" s="9" t="s">
        <v>35</v>
      </c>
      <c r="U46" s="18">
        <v>6</v>
      </c>
      <c r="V46" s="18" t="s">
        <v>12</v>
      </c>
      <c r="W46" s="13">
        <v>360</v>
      </c>
      <c r="X46" s="15">
        <v>18</v>
      </c>
      <c r="Y46" s="9" t="s">
        <v>13</v>
      </c>
      <c r="Z46" s="9"/>
      <c r="AA46" s="9" t="s">
        <v>13</v>
      </c>
      <c r="AB46" s="9"/>
      <c r="AC46" s="14"/>
      <c r="AD46" s="14"/>
      <c r="AE46" s="9" t="s">
        <v>13</v>
      </c>
      <c r="AF46" s="9" t="s">
        <v>13</v>
      </c>
      <c r="AG46" s="11">
        <v>20</v>
      </c>
      <c r="AH46" s="15">
        <v>4627128368407</v>
      </c>
      <c r="AI46" s="16">
        <v>2.5</v>
      </c>
      <c r="AJ46" s="16">
        <v>3.1</v>
      </c>
      <c r="AK46" s="17">
        <v>3.8016000000000001E-2</v>
      </c>
      <c r="AL46" s="16">
        <v>64</v>
      </c>
      <c r="AM46" s="16">
        <v>33</v>
      </c>
      <c r="AN46" s="16">
        <v>18</v>
      </c>
    </row>
    <row r="47" spans="1:40" s="1" customFormat="1" ht="126" customHeight="1">
      <c r="A47" s="9" t="s">
        <v>48</v>
      </c>
      <c r="B47" s="9" t="s">
        <v>49</v>
      </c>
      <c r="C47" s="9"/>
      <c r="D47" s="21">
        <v>1430</v>
      </c>
      <c r="E47" s="10">
        <v>1250</v>
      </c>
      <c r="F47" s="22">
        <f t="shared" si="2"/>
        <v>-0.12587412587412583</v>
      </c>
      <c r="G47" s="21">
        <v>2430</v>
      </c>
      <c r="H47" s="10">
        <v>1999</v>
      </c>
      <c r="I47" s="22">
        <f t="shared" si="3"/>
        <v>-0.17736625514403292</v>
      </c>
      <c r="J47" s="12" t="s">
        <v>570</v>
      </c>
      <c r="K47" s="9" t="s">
        <v>5</v>
      </c>
      <c r="L47" s="9" t="s">
        <v>6</v>
      </c>
      <c r="M47" s="9" t="s">
        <v>7</v>
      </c>
      <c r="N47" s="9" t="s">
        <v>8</v>
      </c>
      <c r="O47" s="9" t="s">
        <v>9</v>
      </c>
      <c r="P47" s="9" t="s">
        <v>10</v>
      </c>
      <c r="Q47" s="11">
        <v>520</v>
      </c>
      <c r="R47" s="11">
        <v>520</v>
      </c>
      <c r="S47" s="11">
        <v>220</v>
      </c>
      <c r="T47" s="9" t="s">
        <v>18</v>
      </c>
      <c r="U47" s="18">
        <v>3</v>
      </c>
      <c r="V47" s="18" t="s">
        <v>12</v>
      </c>
      <c r="W47" s="13">
        <v>180</v>
      </c>
      <c r="X47" s="15">
        <v>9</v>
      </c>
      <c r="Y47" s="9" t="s">
        <v>13</v>
      </c>
      <c r="Z47" s="9"/>
      <c r="AA47" s="9" t="s">
        <v>13</v>
      </c>
      <c r="AB47" s="9"/>
      <c r="AC47" s="14"/>
      <c r="AD47" s="14"/>
      <c r="AE47" s="9" t="s">
        <v>13</v>
      </c>
      <c r="AF47" s="9" t="s">
        <v>13</v>
      </c>
      <c r="AG47" s="11">
        <v>20</v>
      </c>
      <c r="AH47" s="15">
        <v>4627140591029</v>
      </c>
      <c r="AI47" s="16">
        <v>0.83</v>
      </c>
      <c r="AJ47" s="16">
        <v>1.26</v>
      </c>
      <c r="AK47" s="17">
        <v>1.4742E-2</v>
      </c>
      <c r="AL47" s="16">
        <v>28</v>
      </c>
      <c r="AM47" s="16">
        <v>28</v>
      </c>
      <c r="AN47" s="16">
        <v>20</v>
      </c>
    </row>
    <row r="48" spans="1:40" s="1" customFormat="1" ht="126" customHeight="1">
      <c r="A48" s="9" t="s">
        <v>50</v>
      </c>
      <c r="B48" s="9" t="s">
        <v>51</v>
      </c>
      <c r="C48" s="9"/>
      <c r="D48" s="21">
        <v>870</v>
      </c>
      <c r="E48" s="10">
        <v>750</v>
      </c>
      <c r="F48" s="22">
        <f t="shared" si="2"/>
        <v>-0.13793103448275867</v>
      </c>
      <c r="G48" s="21">
        <v>1480</v>
      </c>
      <c r="H48" s="10">
        <v>1199</v>
      </c>
      <c r="I48" s="22">
        <f t="shared" si="3"/>
        <v>-0.18986486486486487</v>
      </c>
      <c r="J48" s="12" t="s">
        <v>570</v>
      </c>
      <c r="K48" s="9" t="s">
        <v>5</v>
      </c>
      <c r="L48" s="9" t="s">
        <v>17</v>
      </c>
      <c r="M48" s="9" t="s">
        <v>7</v>
      </c>
      <c r="N48" s="9" t="s">
        <v>8</v>
      </c>
      <c r="O48" s="9" t="s">
        <v>9</v>
      </c>
      <c r="P48" s="9" t="s">
        <v>10</v>
      </c>
      <c r="Q48" s="11">
        <v>310</v>
      </c>
      <c r="R48" s="11">
        <v>160</v>
      </c>
      <c r="S48" s="11">
        <v>320</v>
      </c>
      <c r="T48" s="9" t="s">
        <v>39</v>
      </c>
      <c r="U48" s="18">
        <v>2</v>
      </c>
      <c r="V48" s="18" t="s">
        <v>12</v>
      </c>
      <c r="W48" s="13">
        <v>120</v>
      </c>
      <c r="X48" s="15">
        <v>6</v>
      </c>
      <c r="Y48" s="9" t="s">
        <v>13</v>
      </c>
      <c r="Z48" s="9"/>
      <c r="AA48" s="9" t="s">
        <v>13</v>
      </c>
      <c r="AB48" s="9"/>
      <c r="AC48" s="14"/>
      <c r="AD48" s="14"/>
      <c r="AE48" s="9" t="s">
        <v>13</v>
      </c>
      <c r="AF48" s="9" t="s">
        <v>13</v>
      </c>
      <c r="AG48" s="11">
        <v>20</v>
      </c>
      <c r="AH48" s="15">
        <v>4627140591968</v>
      </c>
      <c r="AI48" s="16">
        <v>0.83</v>
      </c>
      <c r="AJ48" s="16">
        <v>1.23</v>
      </c>
      <c r="AK48" s="17">
        <v>1.2012E-2</v>
      </c>
      <c r="AL48" s="16">
        <v>26</v>
      </c>
      <c r="AM48" s="16">
        <v>19</v>
      </c>
      <c r="AN48" s="16">
        <v>18</v>
      </c>
    </row>
    <row r="49" spans="1:40" s="1" customFormat="1" ht="126" customHeight="1">
      <c r="A49" s="9" t="s">
        <v>52</v>
      </c>
      <c r="B49" s="9" t="s">
        <v>53</v>
      </c>
      <c r="C49" s="9"/>
      <c r="D49" s="21">
        <v>2340</v>
      </c>
      <c r="E49" s="10">
        <v>1850</v>
      </c>
      <c r="F49" s="22">
        <f t="shared" si="2"/>
        <v>-0.20940170940170943</v>
      </c>
      <c r="G49" s="21">
        <v>3980</v>
      </c>
      <c r="H49" s="10">
        <v>2999</v>
      </c>
      <c r="I49" s="22">
        <f t="shared" si="3"/>
        <v>-0.24648241206030153</v>
      </c>
      <c r="J49" s="12" t="s">
        <v>570</v>
      </c>
      <c r="K49" s="9" t="s">
        <v>54</v>
      </c>
      <c r="L49" s="9" t="s">
        <v>6</v>
      </c>
      <c r="M49" s="9" t="s">
        <v>7</v>
      </c>
      <c r="N49" s="9" t="s">
        <v>8</v>
      </c>
      <c r="O49" s="9" t="s">
        <v>9</v>
      </c>
      <c r="P49" s="9" t="s">
        <v>10</v>
      </c>
      <c r="Q49" s="11">
        <v>550</v>
      </c>
      <c r="R49" s="11">
        <v>550</v>
      </c>
      <c r="S49" s="11">
        <v>250</v>
      </c>
      <c r="T49" s="9" t="s">
        <v>18</v>
      </c>
      <c r="U49" s="18">
        <v>5</v>
      </c>
      <c r="V49" s="18" t="s">
        <v>23</v>
      </c>
      <c r="W49" s="13">
        <v>300</v>
      </c>
      <c r="X49" s="15">
        <v>15</v>
      </c>
      <c r="Y49" s="9" t="s">
        <v>13</v>
      </c>
      <c r="Z49" s="9"/>
      <c r="AA49" s="9" t="s">
        <v>13</v>
      </c>
      <c r="AB49" s="9"/>
      <c r="AC49" s="14"/>
      <c r="AD49" s="14"/>
      <c r="AE49" s="9" t="s">
        <v>13</v>
      </c>
      <c r="AF49" s="9" t="s">
        <v>13</v>
      </c>
      <c r="AG49" s="11">
        <v>20</v>
      </c>
      <c r="AH49" s="15">
        <v>4627113782348</v>
      </c>
      <c r="AI49" s="16">
        <v>2.2999999999999998</v>
      </c>
      <c r="AJ49" s="16">
        <v>2.6</v>
      </c>
      <c r="AK49" s="17">
        <v>2.2678E-2</v>
      </c>
      <c r="AL49" s="16">
        <v>46</v>
      </c>
      <c r="AM49" s="16">
        <v>29</v>
      </c>
      <c r="AN49" s="16">
        <v>17</v>
      </c>
    </row>
    <row r="50" spans="1:40" s="1" customFormat="1" ht="126" customHeight="1">
      <c r="A50" s="9" t="s">
        <v>81</v>
      </c>
      <c r="B50" s="9" t="s">
        <v>82</v>
      </c>
      <c r="C50" s="9"/>
      <c r="D50" s="21">
        <v>890</v>
      </c>
      <c r="E50" s="10">
        <v>750</v>
      </c>
      <c r="F50" s="22">
        <f t="shared" si="2"/>
        <v>-0.15730337078651691</v>
      </c>
      <c r="G50" s="21">
        <v>1520</v>
      </c>
      <c r="H50" s="10">
        <v>1199</v>
      </c>
      <c r="I50" s="22">
        <f>H50/G50-1</f>
        <v>-0.21118421052631575</v>
      </c>
      <c r="J50" s="12" t="s">
        <v>570</v>
      </c>
      <c r="K50" s="9" t="s">
        <v>59</v>
      </c>
      <c r="L50" s="9" t="s">
        <v>6</v>
      </c>
      <c r="M50" s="9" t="s">
        <v>7</v>
      </c>
      <c r="N50" s="9" t="s">
        <v>8</v>
      </c>
      <c r="O50" s="9" t="s">
        <v>9</v>
      </c>
      <c r="P50" s="9" t="s">
        <v>10</v>
      </c>
      <c r="Q50" s="11">
        <v>400</v>
      </c>
      <c r="R50" s="11">
        <v>380</v>
      </c>
      <c r="S50" s="11">
        <v>335</v>
      </c>
      <c r="T50" s="9" t="s">
        <v>60</v>
      </c>
      <c r="U50" s="18">
        <v>2</v>
      </c>
      <c r="V50" s="18" t="s">
        <v>12</v>
      </c>
      <c r="W50" s="13">
        <v>80</v>
      </c>
      <c r="X50" s="15">
        <v>6</v>
      </c>
      <c r="Y50" s="9" t="s">
        <v>13</v>
      </c>
      <c r="Z50" s="9"/>
      <c r="AA50" s="9" t="s">
        <v>13</v>
      </c>
      <c r="AB50" s="9"/>
      <c r="AC50" s="14"/>
      <c r="AD50" s="14"/>
      <c r="AE50" s="9" t="s">
        <v>13</v>
      </c>
      <c r="AF50" s="9" t="s">
        <v>13</v>
      </c>
      <c r="AG50" s="11">
        <v>20</v>
      </c>
      <c r="AH50" s="15">
        <v>4620766864225</v>
      </c>
      <c r="AI50" s="16">
        <v>1.3</v>
      </c>
      <c r="AJ50" s="16">
        <v>1.5</v>
      </c>
      <c r="AK50" s="17">
        <v>1.1684999999999999E-2</v>
      </c>
      <c r="AL50" s="16">
        <v>40</v>
      </c>
      <c r="AM50" s="16">
        <v>18</v>
      </c>
      <c r="AN50" s="16">
        <v>16</v>
      </c>
    </row>
    <row r="51" spans="1:40" s="1" customFormat="1" ht="126" customHeight="1">
      <c r="A51" s="9" t="s">
        <v>79</v>
      </c>
      <c r="B51" s="9" t="s">
        <v>80</v>
      </c>
      <c r="C51" s="9"/>
      <c r="D51" s="21">
        <v>1470</v>
      </c>
      <c r="E51" s="10">
        <v>1290</v>
      </c>
      <c r="F51" s="22">
        <f t="shared" si="2"/>
        <v>-0.12244897959183676</v>
      </c>
      <c r="G51" s="21">
        <v>2500</v>
      </c>
      <c r="H51" s="10">
        <v>2099</v>
      </c>
      <c r="I51" s="22">
        <f>H51/G51-1</f>
        <v>-0.16039999999999999</v>
      </c>
      <c r="J51" s="12" t="s">
        <v>570</v>
      </c>
      <c r="K51" s="9" t="s">
        <v>5</v>
      </c>
      <c r="L51" s="9" t="s">
        <v>6</v>
      </c>
      <c r="M51" s="9" t="s">
        <v>7</v>
      </c>
      <c r="N51" s="9" t="s">
        <v>8</v>
      </c>
      <c r="O51" s="9" t="s">
        <v>9</v>
      </c>
      <c r="P51" s="9" t="s">
        <v>10</v>
      </c>
      <c r="Q51" s="11">
        <v>350</v>
      </c>
      <c r="R51" s="11">
        <v>350</v>
      </c>
      <c r="S51" s="11">
        <v>200</v>
      </c>
      <c r="T51" s="9" t="s">
        <v>60</v>
      </c>
      <c r="U51" s="18">
        <v>3</v>
      </c>
      <c r="V51" s="18" t="s">
        <v>12</v>
      </c>
      <c r="W51" s="13">
        <v>120</v>
      </c>
      <c r="X51" s="15">
        <v>9</v>
      </c>
      <c r="Y51" s="9" t="s">
        <v>13</v>
      </c>
      <c r="Z51" s="9"/>
      <c r="AA51" s="9" t="s">
        <v>13</v>
      </c>
      <c r="AB51" s="9"/>
      <c r="AC51" s="14"/>
      <c r="AD51" s="14"/>
      <c r="AE51" s="9" t="s">
        <v>13</v>
      </c>
      <c r="AF51" s="9" t="s">
        <v>13</v>
      </c>
      <c r="AG51" s="11">
        <v>20</v>
      </c>
      <c r="AH51" s="15">
        <v>4620770412535</v>
      </c>
      <c r="AI51" s="16">
        <v>1.1000000000000001</v>
      </c>
      <c r="AJ51" s="16">
        <v>1.7</v>
      </c>
      <c r="AK51" s="17">
        <v>2.8749E-2</v>
      </c>
      <c r="AL51" s="16">
        <v>37</v>
      </c>
      <c r="AM51" s="16">
        <v>37</v>
      </c>
      <c r="AN51" s="16">
        <v>21</v>
      </c>
    </row>
    <row r="52" spans="1:40" s="1" customFormat="1" ht="126" customHeight="1">
      <c r="A52" s="9" t="s">
        <v>83</v>
      </c>
      <c r="B52" s="9" t="s">
        <v>84</v>
      </c>
      <c r="C52" s="9"/>
      <c r="D52" s="21">
        <v>1320</v>
      </c>
      <c r="E52" s="10">
        <v>990</v>
      </c>
      <c r="F52" s="22">
        <f t="shared" si="2"/>
        <v>-0.25</v>
      </c>
      <c r="G52" s="21">
        <v>2240</v>
      </c>
      <c r="H52" s="10">
        <v>1599</v>
      </c>
      <c r="I52" s="22">
        <f>H52/G52-1</f>
        <v>-0.28616071428571432</v>
      </c>
      <c r="J52" s="12" t="s">
        <v>570</v>
      </c>
      <c r="K52" s="9" t="s">
        <v>5</v>
      </c>
      <c r="L52" s="9" t="s">
        <v>6</v>
      </c>
      <c r="M52" s="9" t="s">
        <v>7</v>
      </c>
      <c r="N52" s="9" t="s">
        <v>8</v>
      </c>
      <c r="O52" s="9" t="s">
        <v>9</v>
      </c>
      <c r="P52" s="9" t="s">
        <v>10</v>
      </c>
      <c r="Q52" s="11">
        <v>690</v>
      </c>
      <c r="R52" s="11">
        <v>570</v>
      </c>
      <c r="S52" s="11">
        <v>220</v>
      </c>
      <c r="T52" s="9" t="s">
        <v>18</v>
      </c>
      <c r="U52" s="18">
        <v>3</v>
      </c>
      <c r="V52" s="18" t="s">
        <v>23</v>
      </c>
      <c r="W52" s="13">
        <v>180</v>
      </c>
      <c r="X52" s="15">
        <v>9</v>
      </c>
      <c r="Y52" s="9" t="s">
        <v>13</v>
      </c>
      <c r="Z52" s="9"/>
      <c r="AA52" s="9" t="s">
        <v>13</v>
      </c>
      <c r="AB52" s="9"/>
      <c r="AC52" s="14"/>
      <c r="AD52" s="14"/>
      <c r="AE52" s="9" t="s">
        <v>13</v>
      </c>
      <c r="AF52" s="9" t="s">
        <v>13</v>
      </c>
      <c r="AG52" s="11">
        <v>20</v>
      </c>
      <c r="AH52" s="15">
        <v>4620766863525</v>
      </c>
      <c r="AI52" s="16">
        <v>0.95</v>
      </c>
      <c r="AJ52" s="16">
        <v>1.2</v>
      </c>
      <c r="AK52" s="17">
        <v>1.1285999999999999E-2</v>
      </c>
      <c r="AL52" s="16">
        <v>37</v>
      </c>
      <c r="AM52" s="16">
        <v>15</v>
      </c>
      <c r="AN52" s="16">
        <v>23</v>
      </c>
    </row>
    <row r="53" spans="1:40" s="1" customFormat="1" ht="126" customHeight="1">
      <c r="A53" s="9" t="s">
        <v>74</v>
      </c>
      <c r="B53" s="9" t="s">
        <v>75</v>
      </c>
      <c r="C53" s="9"/>
      <c r="D53" s="21">
        <v>2330</v>
      </c>
      <c r="E53" s="10">
        <v>1690</v>
      </c>
      <c r="F53" s="22">
        <f t="shared" si="2"/>
        <v>-0.27467811158798283</v>
      </c>
      <c r="G53" s="21">
        <v>3960</v>
      </c>
      <c r="H53" s="10">
        <v>2699</v>
      </c>
      <c r="I53" s="22">
        <f t="shared" si="3"/>
        <v>-0.3184343434343434</v>
      </c>
      <c r="J53" s="12" t="s">
        <v>570</v>
      </c>
      <c r="K53" s="9" t="s">
        <v>16</v>
      </c>
      <c r="L53" s="9" t="s">
        <v>6</v>
      </c>
      <c r="M53" s="9" t="s">
        <v>7</v>
      </c>
      <c r="N53" s="9" t="s">
        <v>8</v>
      </c>
      <c r="O53" s="9" t="s">
        <v>9</v>
      </c>
      <c r="P53" s="9" t="s">
        <v>10</v>
      </c>
      <c r="Q53" s="11">
        <v>450</v>
      </c>
      <c r="R53" s="11">
        <v>450</v>
      </c>
      <c r="S53" s="11">
        <v>180</v>
      </c>
      <c r="T53" s="9" t="s">
        <v>18</v>
      </c>
      <c r="U53" s="18">
        <v>5</v>
      </c>
      <c r="V53" s="18" t="s">
        <v>23</v>
      </c>
      <c r="W53" s="13">
        <v>300</v>
      </c>
      <c r="X53" s="15">
        <v>15</v>
      </c>
      <c r="Y53" s="9" t="s">
        <v>13</v>
      </c>
      <c r="Z53" s="9"/>
      <c r="AA53" s="9" t="s">
        <v>13</v>
      </c>
      <c r="AB53" s="9"/>
      <c r="AC53" s="14"/>
      <c r="AD53" s="14"/>
      <c r="AE53" s="9" t="s">
        <v>13</v>
      </c>
      <c r="AF53" s="9" t="s">
        <v>13</v>
      </c>
      <c r="AG53" s="11">
        <v>20</v>
      </c>
      <c r="AH53" s="15">
        <v>4627128365796</v>
      </c>
      <c r="AI53" s="14"/>
      <c r="AJ53" s="16">
        <v>2.2000000000000002</v>
      </c>
      <c r="AK53" s="17">
        <v>3.1433000000000003E-2</v>
      </c>
      <c r="AL53" s="16">
        <v>42</v>
      </c>
      <c r="AM53" s="16">
        <v>42</v>
      </c>
      <c r="AN53" s="16">
        <v>16</v>
      </c>
    </row>
    <row r="54" spans="1:40" s="1" customFormat="1" ht="126" customHeight="1">
      <c r="A54" s="9" t="s">
        <v>76</v>
      </c>
      <c r="B54" s="9" t="s">
        <v>77</v>
      </c>
      <c r="C54" s="9"/>
      <c r="D54" s="21">
        <v>4230</v>
      </c>
      <c r="E54" s="10">
        <v>2790</v>
      </c>
      <c r="F54" s="22">
        <f t="shared" si="2"/>
        <v>-0.34042553191489366</v>
      </c>
      <c r="G54" s="21">
        <v>7200</v>
      </c>
      <c r="H54" s="10">
        <v>4499</v>
      </c>
      <c r="I54" s="22">
        <f t="shared" si="3"/>
        <v>-0.37513888888888891</v>
      </c>
      <c r="J54" s="12" t="s">
        <v>570</v>
      </c>
      <c r="K54" s="9" t="s">
        <v>5</v>
      </c>
      <c r="L54" s="9" t="s">
        <v>6</v>
      </c>
      <c r="M54" s="9" t="s">
        <v>7</v>
      </c>
      <c r="N54" s="9" t="s">
        <v>8</v>
      </c>
      <c r="O54" s="9" t="s">
        <v>9</v>
      </c>
      <c r="P54" s="9" t="s">
        <v>10</v>
      </c>
      <c r="Q54" s="11">
        <v>745</v>
      </c>
      <c r="R54" s="11">
        <v>745</v>
      </c>
      <c r="S54" s="11">
        <v>250</v>
      </c>
      <c r="T54" s="9" t="s">
        <v>78</v>
      </c>
      <c r="U54" s="18">
        <v>8</v>
      </c>
      <c r="V54" s="18" t="s">
        <v>23</v>
      </c>
      <c r="W54" s="13">
        <v>480</v>
      </c>
      <c r="X54" s="15">
        <v>24</v>
      </c>
      <c r="Y54" s="9" t="s">
        <v>13</v>
      </c>
      <c r="Z54" s="9"/>
      <c r="AA54" s="9" t="s">
        <v>13</v>
      </c>
      <c r="AB54" s="9"/>
      <c r="AC54" s="14"/>
      <c r="AD54" s="14"/>
      <c r="AE54" s="9" t="s">
        <v>13</v>
      </c>
      <c r="AF54" s="9" t="s">
        <v>13</v>
      </c>
      <c r="AG54" s="11">
        <v>20</v>
      </c>
      <c r="AH54" s="15">
        <v>4627113784458</v>
      </c>
      <c r="AI54" s="16">
        <v>4</v>
      </c>
      <c r="AJ54" s="16">
        <v>4.5999999999999996</v>
      </c>
      <c r="AK54" s="17">
        <v>6.0060000000000002E-2</v>
      </c>
      <c r="AL54" s="16">
        <v>65</v>
      </c>
      <c r="AM54" s="16">
        <v>33</v>
      </c>
      <c r="AN54" s="16">
        <v>28</v>
      </c>
    </row>
    <row r="55" spans="1:40" s="1" customFormat="1" ht="126" customHeight="1">
      <c r="A55" s="9" t="s">
        <v>85</v>
      </c>
      <c r="B55" s="9" t="s">
        <v>86</v>
      </c>
      <c r="C55" s="9"/>
      <c r="D55" s="21">
        <v>4740</v>
      </c>
      <c r="E55" s="10">
        <v>3500</v>
      </c>
      <c r="F55" s="22">
        <f t="shared" si="2"/>
        <v>-0.26160337552742619</v>
      </c>
      <c r="G55" s="21">
        <v>8520</v>
      </c>
      <c r="H55" s="10">
        <v>5599</v>
      </c>
      <c r="I55" s="22">
        <f t="shared" si="3"/>
        <v>-0.34284037558685443</v>
      </c>
      <c r="J55" s="12">
        <v>5</v>
      </c>
      <c r="K55" s="9" t="s">
        <v>16</v>
      </c>
      <c r="L55" s="9" t="s">
        <v>6</v>
      </c>
      <c r="M55" s="9" t="s">
        <v>7</v>
      </c>
      <c r="N55" s="9" t="s">
        <v>8</v>
      </c>
      <c r="O55" s="9" t="s">
        <v>9</v>
      </c>
      <c r="P55" s="9" t="s">
        <v>10</v>
      </c>
      <c r="Q55" s="11">
        <v>520</v>
      </c>
      <c r="R55" s="11">
        <v>520</v>
      </c>
      <c r="S55" s="11">
        <v>300</v>
      </c>
      <c r="T55" s="9" t="s">
        <v>18</v>
      </c>
      <c r="U55" s="18">
        <v>5</v>
      </c>
      <c r="V55" s="18" t="s">
        <v>23</v>
      </c>
      <c r="W55" s="13">
        <v>200</v>
      </c>
      <c r="X55" s="15">
        <v>15</v>
      </c>
      <c r="Y55" s="9" t="s">
        <v>13</v>
      </c>
      <c r="Z55" s="9"/>
      <c r="AA55" s="9" t="s">
        <v>13</v>
      </c>
      <c r="AB55" s="9"/>
      <c r="AC55" s="14"/>
      <c r="AD55" s="14"/>
      <c r="AE55" s="9" t="s">
        <v>13</v>
      </c>
      <c r="AF55" s="9" t="s">
        <v>13</v>
      </c>
      <c r="AG55" s="11">
        <v>20</v>
      </c>
      <c r="AH55" s="15">
        <v>4620766866823</v>
      </c>
      <c r="AI55" s="16">
        <v>3.9</v>
      </c>
      <c r="AJ55" s="16">
        <v>5.7</v>
      </c>
      <c r="AK55" s="17">
        <v>7.2999999999999995E-2</v>
      </c>
      <c r="AL55" s="16">
        <v>56</v>
      </c>
      <c r="AM55" s="16">
        <v>54</v>
      </c>
      <c r="AN55" s="16">
        <v>24</v>
      </c>
    </row>
    <row r="56" spans="1:40" s="1" customFormat="1" ht="126" customHeight="1">
      <c r="A56" s="9" t="s">
        <v>124</v>
      </c>
      <c r="B56" s="9" t="s">
        <v>125</v>
      </c>
      <c r="C56" s="9"/>
      <c r="D56" s="21">
        <v>4740</v>
      </c>
      <c r="E56" s="10">
        <v>3500</v>
      </c>
      <c r="F56" s="22">
        <f t="shared" si="2"/>
        <v>-0.26160337552742619</v>
      </c>
      <c r="G56" s="21">
        <v>8540</v>
      </c>
      <c r="H56" s="10">
        <v>5599</v>
      </c>
      <c r="I56" s="22">
        <f t="shared" si="3"/>
        <v>-0.34437939110070259</v>
      </c>
      <c r="J56" s="12">
        <v>5</v>
      </c>
      <c r="K56" s="9" t="s">
        <v>16</v>
      </c>
      <c r="L56" s="9" t="s">
        <v>6</v>
      </c>
      <c r="M56" s="9" t="s">
        <v>7</v>
      </c>
      <c r="N56" s="9" t="s">
        <v>8</v>
      </c>
      <c r="O56" s="9" t="s">
        <v>9</v>
      </c>
      <c r="P56" s="9" t="s">
        <v>10</v>
      </c>
      <c r="Q56" s="14"/>
      <c r="R56" s="11">
        <v>520</v>
      </c>
      <c r="S56" s="14">
        <v>300</v>
      </c>
      <c r="T56" s="9" t="s">
        <v>126</v>
      </c>
      <c r="U56" s="18">
        <v>5</v>
      </c>
      <c r="V56" s="18" t="s">
        <v>90</v>
      </c>
      <c r="W56" s="13">
        <v>200</v>
      </c>
      <c r="X56" s="15">
        <v>15</v>
      </c>
      <c r="Y56" s="9" t="s">
        <v>13</v>
      </c>
      <c r="Z56" s="9"/>
      <c r="AA56" s="9" t="s">
        <v>13</v>
      </c>
      <c r="AB56" s="9"/>
      <c r="AC56" s="14"/>
      <c r="AD56" s="14"/>
      <c r="AE56" s="9" t="s">
        <v>13</v>
      </c>
      <c r="AF56" s="9" t="s">
        <v>13</v>
      </c>
      <c r="AG56" s="11">
        <v>20</v>
      </c>
      <c r="AH56" s="15">
        <v>4620766866830</v>
      </c>
      <c r="AI56" s="16">
        <v>3.9</v>
      </c>
      <c r="AJ56" s="16">
        <v>5.7</v>
      </c>
      <c r="AK56" s="17">
        <v>7.4999999999999997E-2</v>
      </c>
      <c r="AL56" s="16">
        <v>56</v>
      </c>
      <c r="AM56" s="16">
        <v>54</v>
      </c>
      <c r="AN56" s="16">
        <v>24</v>
      </c>
    </row>
    <row r="57" spans="1:40" s="1" customFormat="1" ht="126" customHeight="1">
      <c r="A57" s="9" t="s">
        <v>87</v>
      </c>
      <c r="B57" s="9" t="s">
        <v>88</v>
      </c>
      <c r="C57" s="9"/>
      <c r="D57" s="21">
        <v>4740</v>
      </c>
      <c r="E57" s="10">
        <v>3500</v>
      </c>
      <c r="F57" s="22">
        <f t="shared" si="2"/>
        <v>-0.26160337552742619</v>
      </c>
      <c r="G57" s="21">
        <v>8540</v>
      </c>
      <c r="H57" s="10">
        <v>5599</v>
      </c>
      <c r="I57" s="22">
        <f t="shared" si="3"/>
        <v>-0.34437939110070259</v>
      </c>
      <c r="J57" s="12">
        <v>1</v>
      </c>
      <c r="K57" s="9" t="s">
        <v>16</v>
      </c>
      <c r="L57" s="9" t="s">
        <v>6</v>
      </c>
      <c r="M57" s="9" t="s">
        <v>7</v>
      </c>
      <c r="N57" s="9" t="s">
        <v>8</v>
      </c>
      <c r="O57" s="9" t="s">
        <v>9</v>
      </c>
      <c r="P57" s="9" t="s">
        <v>10</v>
      </c>
      <c r="Q57" s="11">
        <v>520</v>
      </c>
      <c r="R57" s="11">
        <v>520</v>
      </c>
      <c r="S57" s="11" t="s">
        <v>89</v>
      </c>
      <c r="T57" s="9" t="s">
        <v>39</v>
      </c>
      <c r="U57" s="18">
        <v>5</v>
      </c>
      <c r="V57" s="18" t="s">
        <v>90</v>
      </c>
      <c r="W57" s="13">
        <v>200</v>
      </c>
      <c r="X57" s="15">
        <v>15</v>
      </c>
      <c r="Y57" s="9" t="s">
        <v>13</v>
      </c>
      <c r="Z57" s="9"/>
      <c r="AA57" s="9" t="s">
        <v>13</v>
      </c>
      <c r="AB57" s="9"/>
      <c r="AC57" s="14"/>
      <c r="AD57" s="14"/>
      <c r="AE57" s="9" t="s">
        <v>13</v>
      </c>
      <c r="AF57" s="9" t="s">
        <v>13</v>
      </c>
      <c r="AG57" s="11">
        <v>20</v>
      </c>
      <c r="AH57" s="15">
        <v>4620770414041</v>
      </c>
      <c r="AI57" s="16">
        <v>3.1</v>
      </c>
      <c r="AJ57" s="16">
        <v>5.0999999999999996</v>
      </c>
      <c r="AK57" s="17">
        <v>5.5E-2</v>
      </c>
      <c r="AL57" s="16">
        <v>50</v>
      </c>
      <c r="AM57" s="16">
        <v>50</v>
      </c>
      <c r="AN57" s="16">
        <v>22</v>
      </c>
    </row>
    <row r="58" spans="1:40" s="1" customFormat="1" ht="126" customHeight="1">
      <c r="A58" s="9" t="s">
        <v>91</v>
      </c>
      <c r="B58" s="9" t="s">
        <v>92</v>
      </c>
      <c r="C58" s="9"/>
      <c r="D58" s="21">
        <v>2850</v>
      </c>
      <c r="E58" s="10">
        <v>1990</v>
      </c>
      <c r="F58" s="22">
        <f t="shared" si="2"/>
        <v>-0.30175438596491233</v>
      </c>
      <c r="G58" s="21">
        <v>5130</v>
      </c>
      <c r="H58" s="10">
        <v>3199</v>
      </c>
      <c r="I58" s="22">
        <f t="shared" si="3"/>
        <v>-0.37641325536062376</v>
      </c>
      <c r="J58" s="12">
        <v>1</v>
      </c>
      <c r="K58" s="9" t="s">
        <v>16</v>
      </c>
      <c r="L58" s="9" t="s">
        <v>6</v>
      </c>
      <c r="M58" s="9" t="s">
        <v>7</v>
      </c>
      <c r="N58" s="9" t="s">
        <v>8</v>
      </c>
      <c r="O58" s="9" t="s">
        <v>9</v>
      </c>
      <c r="P58" s="9" t="s">
        <v>10</v>
      </c>
      <c r="Q58" s="11">
        <v>510</v>
      </c>
      <c r="R58" s="11">
        <v>510</v>
      </c>
      <c r="S58" s="11" t="s">
        <v>93</v>
      </c>
      <c r="T58" s="9" t="s">
        <v>94</v>
      </c>
      <c r="U58" s="18">
        <v>3</v>
      </c>
      <c r="V58" s="18" t="s">
        <v>90</v>
      </c>
      <c r="W58" s="13">
        <v>120</v>
      </c>
      <c r="X58" s="15">
        <v>9</v>
      </c>
      <c r="Y58" s="9" t="s">
        <v>13</v>
      </c>
      <c r="Z58" s="9"/>
      <c r="AA58" s="9" t="s">
        <v>13</v>
      </c>
      <c r="AB58" s="9"/>
      <c r="AC58" s="14"/>
      <c r="AD58" s="14"/>
      <c r="AE58" s="9" t="s">
        <v>13</v>
      </c>
      <c r="AF58" s="9" t="s">
        <v>13</v>
      </c>
      <c r="AG58" s="11">
        <v>20</v>
      </c>
      <c r="AH58" s="15">
        <v>4620770410487</v>
      </c>
      <c r="AI58" s="16">
        <v>2.2000000000000002</v>
      </c>
      <c r="AJ58" s="16">
        <v>2.6</v>
      </c>
      <c r="AK58" s="17">
        <v>1.4E-2</v>
      </c>
      <c r="AL58" s="16">
        <v>38</v>
      </c>
      <c r="AM58" s="16">
        <v>26</v>
      </c>
      <c r="AN58" s="16">
        <v>14</v>
      </c>
    </row>
    <row r="59" spans="1:40" s="1" customFormat="1" ht="126" customHeight="1">
      <c r="A59" s="9" t="s">
        <v>95</v>
      </c>
      <c r="B59" s="9" t="s">
        <v>96</v>
      </c>
      <c r="C59" s="9"/>
      <c r="D59" s="21">
        <v>2370</v>
      </c>
      <c r="E59" s="10">
        <v>1490</v>
      </c>
      <c r="F59" s="22">
        <f t="shared" si="2"/>
        <v>-0.37130801687763715</v>
      </c>
      <c r="G59" s="21">
        <v>4270</v>
      </c>
      <c r="H59" s="10">
        <v>2399</v>
      </c>
      <c r="I59" s="22">
        <f t="shared" si="3"/>
        <v>-0.43817330210772831</v>
      </c>
      <c r="J59" s="12" t="s">
        <v>570</v>
      </c>
      <c r="K59" s="9" t="s">
        <v>97</v>
      </c>
      <c r="L59" s="9" t="s">
        <v>6</v>
      </c>
      <c r="M59" s="9" t="s">
        <v>98</v>
      </c>
      <c r="N59" s="9" t="s">
        <v>8</v>
      </c>
      <c r="O59" s="9" t="s">
        <v>9</v>
      </c>
      <c r="P59" s="9" t="s">
        <v>10</v>
      </c>
      <c r="Q59" s="11">
        <v>560</v>
      </c>
      <c r="R59" s="11">
        <v>560</v>
      </c>
      <c r="S59" s="11" t="s">
        <v>99</v>
      </c>
      <c r="T59" s="9" t="s">
        <v>100</v>
      </c>
      <c r="U59" s="18">
        <v>3</v>
      </c>
      <c r="V59" s="18" t="s">
        <v>23</v>
      </c>
      <c r="W59" s="13">
        <v>180</v>
      </c>
      <c r="X59" s="15">
        <v>9</v>
      </c>
      <c r="Y59" s="9" t="s">
        <v>13</v>
      </c>
      <c r="Z59" s="9"/>
      <c r="AA59" s="9" t="s">
        <v>13</v>
      </c>
      <c r="AB59" s="9"/>
      <c r="AC59" s="14"/>
      <c r="AD59" s="14"/>
      <c r="AE59" s="9" t="s">
        <v>13</v>
      </c>
      <c r="AF59" s="9" t="s">
        <v>13</v>
      </c>
      <c r="AG59" s="11">
        <v>20</v>
      </c>
      <c r="AH59" s="15">
        <v>4627128363433</v>
      </c>
      <c r="AI59" s="16">
        <v>1.4</v>
      </c>
      <c r="AJ59" s="16">
        <v>1.6</v>
      </c>
      <c r="AK59" s="17">
        <v>2.495E-2</v>
      </c>
      <c r="AL59" s="16">
        <v>44</v>
      </c>
      <c r="AM59" s="16">
        <v>27</v>
      </c>
      <c r="AN59" s="16">
        <v>21</v>
      </c>
    </row>
    <row r="60" spans="1:40" s="1" customFormat="1" ht="126" customHeight="1">
      <c r="A60" s="9" t="s">
        <v>101</v>
      </c>
      <c r="B60" s="9" t="s">
        <v>102</v>
      </c>
      <c r="C60" s="9"/>
      <c r="D60" s="21">
        <v>3970</v>
      </c>
      <c r="E60" s="10">
        <v>2790</v>
      </c>
      <c r="F60" s="22">
        <f t="shared" si="2"/>
        <v>-0.29722921914357681</v>
      </c>
      <c r="G60" s="21">
        <v>7150</v>
      </c>
      <c r="H60" s="10">
        <v>4499</v>
      </c>
      <c r="I60" s="22">
        <f t="shared" si="3"/>
        <v>-0.37076923076923074</v>
      </c>
      <c r="J60" s="12" t="s">
        <v>570</v>
      </c>
      <c r="K60" s="9" t="s">
        <v>97</v>
      </c>
      <c r="L60" s="9" t="s">
        <v>6</v>
      </c>
      <c r="M60" s="9" t="s">
        <v>98</v>
      </c>
      <c r="N60" s="9" t="s">
        <v>8</v>
      </c>
      <c r="O60" s="9" t="s">
        <v>9</v>
      </c>
      <c r="P60" s="9" t="s">
        <v>10</v>
      </c>
      <c r="Q60" s="11">
        <v>620</v>
      </c>
      <c r="R60" s="11">
        <v>620</v>
      </c>
      <c r="S60" s="11" t="s">
        <v>99</v>
      </c>
      <c r="T60" s="9" t="s">
        <v>100</v>
      </c>
      <c r="U60" s="18">
        <v>6</v>
      </c>
      <c r="V60" s="18" t="s">
        <v>23</v>
      </c>
      <c r="W60" s="13">
        <v>360</v>
      </c>
      <c r="X60" s="15">
        <v>18</v>
      </c>
      <c r="Y60" s="9" t="s">
        <v>13</v>
      </c>
      <c r="Z60" s="9"/>
      <c r="AA60" s="9" t="s">
        <v>13</v>
      </c>
      <c r="AB60" s="9"/>
      <c r="AC60" s="14"/>
      <c r="AD60" s="14"/>
      <c r="AE60" s="9" t="s">
        <v>13</v>
      </c>
      <c r="AF60" s="9" t="s">
        <v>13</v>
      </c>
      <c r="AG60" s="11">
        <v>20</v>
      </c>
      <c r="AH60" s="15">
        <v>4627128363440</v>
      </c>
      <c r="AI60" s="16">
        <v>2.5</v>
      </c>
      <c r="AJ60" s="16">
        <v>2.7</v>
      </c>
      <c r="AK60" s="17">
        <v>3.95E-2</v>
      </c>
      <c r="AL60" s="16">
        <v>57</v>
      </c>
      <c r="AM60" s="16">
        <v>33</v>
      </c>
      <c r="AN60" s="16">
        <v>21</v>
      </c>
    </row>
    <row r="61" spans="1:40" s="1" customFormat="1" ht="126" customHeight="1">
      <c r="A61" s="9" t="s">
        <v>103</v>
      </c>
      <c r="B61" s="9" t="s">
        <v>104</v>
      </c>
      <c r="C61" s="9"/>
      <c r="D61" s="21">
        <v>5110</v>
      </c>
      <c r="E61" s="10">
        <v>3600</v>
      </c>
      <c r="F61" s="22">
        <f t="shared" si="2"/>
        <v>-0.29549902152641883</v>
      </c>
      <c r="G61" s="21">
        <v>9200</v>
      </c>
      <c r="H61" s="10">
        <v>5799</v>
      </c>
      <c r="I61" s="22">
        <f t="shared" si="3"/>
        <v>-0.3696739130434783</v>
      </c>
      <c r="J61" s="12" t="s">
        <v>570</v>
      </c>
      <c r="K61" s="9" t="s">
        <v>97</v>
      </c>
      <c r="L61" s="9" t="s">
        <v>6</v>
      </c>
      <c r="M61" s="9" t="s">
        <v>98</v>
      </c>
      <c r="N61" s="9" t="s">
        <v>8</v>
      </c>
      <c r="O61" s="9" t="s">
        <v>9</v>
      </c>
      <c r="P61" s="9" t="s">
        <v>10</v>
      </c>
      <c r="Q61" s="11">
        <v>760</v>
      </c>
      <c r="R61" s="11">
        <v>760</v>
      </c>
      <c r="S61" s="11" t="s">
        <v>99</v>
      </c>
      <c r="T61" s="9" t="s">
        <v>105</v>
      </c>
      <c r="U61" s="18">
        <v>8</v>
      </c>
      <c r="V61" s="18" t="s">
        <v>23</v>
      </c>
      <c r="W61" s="13">
        <v>480</v>
      </c>
      <c r="X61" s="15">
        <v>24</v>
      </c>
      <c r="Y61" s="9" t="s">
        <v>13</v>
      </c>
      <c r="Z61" s="9"/>
      <c r="AA61" s="9" t="s">
        <v>13</v>
      </c>
      <c r="AB61" s="9"/>
      <c r="AC61" s="14"/>
      <c r="AD61" s="14"/>
      <c r="AE61" s="9" t="s">
        <v>13</v>
      </c>
      <c r="AF61" s="9" t="s">
        <v>13</v>
      </c>
      <c r="AG61" s="11">
        <v>20</v>
      </c>
      <c r="AH61" s="15">
        <v>4627128363471</v>
      </c>
      <c r="AI61" s="16">
        <v>4.4000000000000004</v>
      </c>
      <c r="AJ61" s="16">
        <v>4.5999999999999996</v>
      </c>
      <c r="AK61" s="17">
        <v>5.237E-2</v>
      </c>
      <c r="AL61" s="16">
        <v>58</v>
      </c>
      <c r="AM61" s="16">
        <v>43</v>
      </c>
      <c r="AN61" s="16">
        <v>21</v>
      </c>
    </row>
    <row r="62" spans="1:40" s="1" customFormat="1" ht="126" customHeight="1">
      <c r="A62" s="9" t="s">
        <v>106</v>
      </c>
      <c r="B62" s="9" t="s">
        <v>107</v>
      </c>
      <c r="C62" s="9"/>
      <c r="D62" s="21">
        <v>1880</v>
      </c>
      <c r="E62" s="10">
        <v>1490</v>
      </c>
      <c r="F62" s="22">
        <f t="shared" si="2"/>
        <v>-0.20744680851063835</v>
      </c>
      <c r="G62" s="21">
        <v>3380</v>
      </c>
      <c r="H62" s="10">
        <v>2399</v>
      </c>
      <c r="I62" s="22">
        <f t="shared" si="3"/>
        <v>-0.29023668639053257</v>
      </c>
      <c r="J62" s="12" t="s">
        <v>570</v>
      </c>
      <c r="K62" s="9" t="s">
        <v>97</v>
      </c>
      <c r="L62" s="9" t="s">
        <v>6</v>
      </c>
      <c r="M62" s="9" t="s">
        <v>7</v>
      </c>
      <c r="N62" s="9" t="s">
        <v>8</v>
      </c>
      <c r="O62" s="9" t="s">
        <v>9</v>
      </c>
      <c r="P62" s="9" t="s">
        <v>10</v>
      </c>
      <c r="Q62" s="11">
        <v>660</v>
      </c>
      <c r="R62" s="11">
        <v>660</v>
      </c>
      <c r="S62" s="11">
        <v>320</v>
      </c>
      <c r="T62" s="9" t="s">
        <v>108</v>
      </c>
      <c r="U62" s="18">
        <v>3</v>
      </c>
      <c r="V62" s="18" t="s">
        <v>23</v>
      </c>
      <c r="W62" s="13">
        <v>180</v>
      </c>
      <c r="X62" s="15">
        <v>9</v>
      </c>
      <c r="Y62" s="9" t="s">
        <v>13</v>
      </c>
      <c r="Z62" s="9"/>
      <c r="AA62" s="9" t="s">
        <v>13</v>
      </c>
      <c r="AB62" s="9"/>
      <c r="AC62" s="14"/>
      <c r="AD62" s="14"/>
      <c r="AE62" s="9" t="s">
        <v>13</v>
      </c>
      <c r="AF62" s="9" t="s">
        <v>13</v>
      </c>
      <c r="AG62" s="11">
        <v>20</v>
      </c>
      <c r="AH62" s="15">
        <v>4627128363488</v>
      </c>
      <c r="AI62" s="16">
        <v>1.5</v>
      </c>
      <c r="AJ62" s="16">
        <v>1.7</v>
      </c>
      <c r="AK62" s="17">
        <v>2.3099999999999999E-2</v>
      </c>
      <c r="AL62" s="16">
        <v>44</v>
      </c>
      <c r="AM62" s="16">
        <v>25</v>
      </c>
      <c r="AN62" s="16">
        <v>21</v>
      </c>
    </row>
    <row r="63" spans="1:40" s="1" customFormat="1" ht="126" customHeight="1">
      <c r="A63" s="9" t="s">
        <v>109</v>
      </c>
      <c r="B63" s="9" t="s">
        <v>110</v>
      </c>
      <c r="C63" s="9"/>
      <c r="D63" s="21">
        <v>3570</v>
      </c>
      <c r="E63" s="10">
        <v>2200</v>
      </c>
      <c r="F63" s="22">
        <f t="shared" si="2"/>
        <v>-0.38375350140056019</v>
      </c>
      <c r="G63" s="21">
        <v>6430</v>
      </c>
      <c r="H63" s="10">
        <v>3549</v>
      </c>
      <c r="I63" s="22">
        <f t="shared" si="3"/>
        <v>-0.44805598755832032</v>
      </c>
      <c r="J63" s="12" t="s">
        <v>570</v>
      </c>
      <c r="K63" s="9" t="s">
        <v>38</v>
      </c>
      <c r="L63" s="9" t="s">
        <v>6</v>
      </c>
      <c r="M63" s="9" t="s">
        <v>7</v>
      </c>
      <c r="N63" s="9" t="s">
        <v>8</v>
      </c>
      <c r="O63" s="9" t="s">
        <v>9</v>
      </c>
      <c r="P63" s="9" t="s">
        <v>10</v>
      </c>
      <c r="Q63" s="11">
        <v>625</v>
      </c>
      <c r="R63" s="11">
        <v>625</v>
      </c>
      <c r="S63" s="11">
        <v>275</v>
      </c>
      <c r="T63" s="9" t="s">
        <v>26</v>
      </c>
      <c r="U63" s="18">
        <v>6</v>
      </c>
      <c r="V63" s="18" t="s">
        <v>23</v>
      </c>
      <c r="W63" s="13">
        <v>360</v>
      </c>
      <c r="X63" s="15">
        <v>18</v>
      </c>
      <c r="Y63" s="9" t="s">
        <v>13</v>
      </c>
      <c r="Z63" s="9"/>
      <c r="AA63" s="9" t="s">
        <v>13</v>
      </c>
      <c r="AB63" s="9"/>
      <c r="AC63" s="14"/>
      <c r="AD63" s="14"/>
      <c r="AE63" s="9" t="s">
        <v>13</v>
      </c>
      <c r="AF63" s="9" t="s">
        <v>13</v>
      </c>
      <c r="AG63" s="11">
        <v>20</v>
      </c>
      <c r="AH63" s="15">
        <v>4627113789514</v>
      </c>
      <c r="AI63" s="16">
        <v>3.5</v>
      </c>
      <c r="AJ63" s="16">
        <v>3.7</v>
      </c>
      <c r="AK63" s="17">
        <v>3.6659999999999998E-2</v>
      </c>
      <c r="AL63" s="16">
        <v>52</v>
      </c>
      <c r="AM63" s="16">
        <v>47</v>
      </c>
      <c r="AN63" s="16">
        <v>15</v>
      </c>
    </row>
    <row r="64" spans="1:40" s="1" customFormat="1" ht="126" customHeight="1">
      <c r="A64" s="9" t="s">
        <v>111</v>
      </c>
      <c r="B64" s="9" t="s">
        <v>112</v>
      </c>
      <c r="C64" s="9"/>
      <c r="D64" s="21">
        <v>3030</v>
      </c>
      <c r="E64" s="10">
        <v>1990</v>
      </c>
      <c r="F64" s="22">
        <f t="shared" si="2"/>
        <v>-0.34323432343234328</v>
      </c>
      <c r="G64" s="21">
        <v>5450</v>
      </c>
      <c r="H64" s="10">
        <v>3199</v>
      </c>
      <c r="I64" s="22">
        <f t="shared" si="3"/>
        <v>-0.41302752293577982</v>
      </c>
      <c r="J64" s="12" t="s">
        <v>570</v>
      </c>
      <c r="K64" s="9" t="s">
        <v>5</v>
      </c>
      <c r="L64" s="9" t="s">
        <v>6</v>
      </c>
      <c r="M64" s="9" t="s">
        <v>7</v>
      </c>
      <c r="N64" s="9" t="s">
        <v>8</v>
      </c>
      <c r="O64" s="9" t="s">
        <v>9</v>
      </c>
      <c r="P64" s="9" t="s">
        <v>10</v>
      </c>
      <c r="Q64" s="11">
        <v>610</v>
      </c>
      <c r="R64" s="11">
        <v>610</v>
      </c>
      <c r="S64" s="11">
        <v>290</v>
      </c>
      <c r="T64" s="9" t="s">
        <v>66</v>
      </c>
      <c r="U64" s="18">
        <v>6</v>
      </c>
      <c r="V64" s="18" t="s">
        <v>23</v>
      </c>
      <c r="W64" s="13">
        <v>360</v>
      </c>
      <c r="X64" s="15">
        <v>18</v>
      </c>
      <c r="Y64" s="9" t="s">
        <v>13</v>
      </c>
      <c r="Z64" s="9"/>
      <c r="AA64" s="9" t="s">
        <v>13</v>
      </c>
      <c r="AB64" s="9"/>
      <c r="AC64" s="14"/>
      <c r="AD64" s="14"/>
      <c r="AE64" s="9" t="s">
        <v>13</v>
      </c>
      <c r="AF64" s="9" t="s">
        <v>13</v>
      </c>
      <c r="AG64" s="11">
        <v>20</v>
      </c>
      <c r="AH64" s="15">
        <v>4627113782447</v>
      </c>
      <c r="AI64" s="16">
        <v>3.9</v>
      </c>
      <c r="AJ64" s="16">
        <v>4.0999999999999996</v>
      </c>
      <c r="AK64" s="17">
        <v>3.7560000000000003E-2</v>
      </c>
      <c r="AL64" s="16">
        <v>49</v>
      </c>
      <c r="AM64" s="16">
        <v>37</v>
      </c>
      <c r="AN64" s="16">
        <v>18</v>
      </c>
    </row>
    <row r="65" spans="1:40" s="1" customFormat="1" ht="126" customHeight="1">
      <c r="A65" s="9" t="s">
        <v>113</v>
      </c>
      <c r="B65" s="9" t="s">
        <v>114</v>
      </c>
      <c r="C65" s="9"/>
      <c r="D65" s="21">
        <v>2700</v>
      </c>
      <c r="E65" s="10">
        <v>1850</v>
      </c>
      <c r="F65" s="22">
        <f t="shared" si="2"/>
        <v>-0.31481481481481477</v>
      </c>
      <c r="G65" s="21">
        <v>4860</v>
      </c>
      <c r="H65" s="10">
        <v>2999</v>
      </c>
      <c r="I65" s="22">
        <f t="shared" si="3"/>
        <v>-0.38292181069958853</v>
      </c>
      <c r="J65" s="12" t="s">
        <v>570</v>
      </c>
      <c r="K65" s="9" t="s">
        <v>38</v>
      </c>
      <c r="L65" s="9" t="s">
        <v>6</v>
      </c>
      <c r="M65" s="9" t="s">
        <v>98</v>
      </c>
      <c r="N65" s="9" t="s">
        <v>8</v>
      </c>
      <c r="O65" s="9" t="s">
        <v>9</v>
      </c>
      <c r="P65" s="9" t="s">
        <v>10</v>
      </c>
      <c r="Q65" s="11">
        <v>590</v>
      </c>
      <c r="R65" s="11">
        <v>590</v>
      </c>
      <c r="S65" s="11">
        <v>750</v>
      </c>
      <c r="T65" s="9" t="s">
        <v>115</v>
      </c>
      <c r="U65" s="18">
        <v>3</v>
      </c>
      <c r="V65" s="18" t="s">
        <v>12</v>
      </c>
      <c r="W65" s="13">
        <v>180</v>
      </c>
      <c r="X65" s="15">
        <v>9</v>
      </c>
      <c r="Y65" s="9" t="s">
        <v>13</v>
      </c>
      <c r="Z65" s="9"/>
      <c r="AA65" s="9" t="s">
        <v>13</v>
      </c>
      <c r="AB65" s="9"/>
      <c r="AC65" s="14"/>
      <c r="AD65" s="14"/>
      <c r="AE65" s="9" t="s">
        <v>13</v>
      </c>
      <c r="AF65" s="9" t="s">
        <v>13</v>
      </c>
      <c r="AG65" s="11">
        <v>20</v>
      </c>
      <c r="AH65" s="15">
        <v>4627128364423</v>
      </c>
      <c r="AI65" s="16">
        <v>2.2000000000000002</v>
      </c>
      <c r="AJ65" s="16">
        <v>2.6</v>
      </c>
      <c r="AK65" s="17">
        <v>1.958E-2</v>
      </c>
      <c r="AL65" s="16">
        <v>36</v>
      </c>
      <c r="AM65" s="16">
        <v>32</v>
      </c>
      <c r="AN65" s="16">
        <v>17</v>
      </c>
    </row>
    <row r="66" spans="1:40" s="1" customFormat="1" ht="126" customHeight="1">
      <c r="A66" s="9" t="s">
        <v>127</v>
      </c>
      <c r="B66" s="9" t="s">
        <v>128</v>
      </c>
      <c r="C66" s="9"/>
      <c r="D66" s="21">
        <v>640</v>
      </c>
      <c r="E66" s="10">
        <v>440</v>
      </c>
      <c r="F66" s="22">
        <f t="shared" si="2"/>
        <v>-0.3125</v>
      </c>
      <c r="G66" s="21">
        <v>1160</v>
      </c>
      <c r="H66" s="10">
        <v>699</v>
      </c>
      <c r="I66" s="22">
        <f t="shared" si="3"/>
        <v>-0.39741379310344827</v>
      </c>
      <c r="J66" s="12" t="s">
        <v>570</v>
      </c>
      <c r="K66" s="9" t="s">
        <v>16</v>
      </c>
      <c r="L66" s="9" t="s">
        <v>17</v>
      </c>
      <c r="M66" s="9" t="s">
        <v>7</v>
      </c>
      <c r="N66" s="9" t="s">
        <v>8</v>
      </c>
      <c r="O66" s="9" t="s">
        <v>9</v>
      </c>
      <c r="P66" s="9" t="s">
        <v>10</v>
      </c>
      <c r="Q66" s="11">
        <v>180</v>
      </c>
      <c r="R66" s="11">
        <v>100</v>
      </c>
      <c r="S66" s="11">
        <v>200</v>
      </c>
      <c r="T66" s="9" t="s">
        <v>129</v>
      </c>
      <c r="U66" s="18">
        <v>1</v>
      </c>
      <c r="V66" s="18" t="s">
        <v>23</v>
      </c>
      <c r="W66" s="13">
        <v>40</v>
      </c>
      <c r="X66" s="15">
        <v>3</v>
      </c>
      <c r="Y66" s="9" t="s">
        <v>13</v>
      </c>
      <c r="Z66" s="9"/>
      <c r="AA66" s="9" t="s">
        <v>13</v>
      </c>
      <c r="AB66" s="9"/>
      <c r="AC66" s="14"/>
      <c r="AD66" s="14"/>
      <c r="AE66" s="9" t="s">
        <v>13</v>
      </c>
      <c r="AF66" s="9" t="s">
        <v>13</v>
      </c>
      <c r="AG66" s="11">
        <v>20</v>
      </c>
      <c r="AH66" s="15">
        <v>4620766869107</v>
      </c>
      <c r="AI66" s="16">
        <v>0.71</v>
      </c>
      <c r="AJ66" s="16">
        <v>0.87</v>
      </c>
      <c r="AK66" s="17">
        <v>6.0000000000000001E-3</v>
      </c>
      <c r="AL66" s="16">
        <v>19</v>
      </c>
      <c r="AM66" s="16">
        <v>17</v>
      </c>
      <c r="AN66" s="16">
        <v>13</v>
      </c>
    </row>
    <row r="67" spans="1:40" s="1" customFormat="1" ht="126" customHeight="1">
      <c r="A67" s="9" t="s">
        <v>130</v>
      </c>
      <c r="B67" s="9" t="s">
        <v>131</v>
      </c>
      <c r="C67" s="9"/>
      <c r="D67" s="21">
        <v>1540</v>
      </c>
      <c r="E67" s="10">
        <v>880</v>
      </c>
      <c r="F67" s="22">
        <f t="shared" ref="F67:F98" si="4">E67/D67-1</f>
        <v>-0.4285714285714286</v>
      </c>
      <c r="G67" s="21">
        <v>2780</v>
      </c>
      <c r="H67" s="10">
        <v>1399</v>
      </c>
      <c r="I67" s="22">
        <f t="shared" si="3"/>
        <v>-0.49676258992805755</v>
      </c>
      <c r="J67" s="12" t="s">
        <v>570</v>
      </c>
      <c r="K67" s="9" t="s">
        <v>16</v>
      </c>
      <c r="L67" s="9" t="s">
        <v>17</v>
      </c>
      <c r="M67" s="9" t="s">
        <v>7</v>
      </c>
      <c r="N67" s="9" t="s">
        <v>8</v>
      </c>
      <c r="O67" s="9" t="s">
        <v>9</v>
      </c>
      <c r="P67" s="9" t="s">
        <v>10</v>
      </c>
      <c r="Q67" s="14"/>
      <c r="R67" s="11">
        <v>100</v>
      </c>
      <c r="S67" s="14">
        <v>200</v>
      </c>
      <c r="T67" s="9" t="s">
        <v>129</v>
      </c>
      <c r="U67" s="18">
        <v>2</v>
      </c>
      <c r="V67" s="18" t="s">
        <v>23</v>
      </c>
      <c r="W67" s="13">
        <v>80</v>
      </c>
      <c r="X67" s="15">
        <v>6</v>
      </c>
      <c r="Y67" s="9" t="s">
        <v>13</v>
      </c>
      <c r="Z67" s="9"/>
      <c r="AA67" s="9" t="s">
        <v>13</v>
      </c>
      <c r="AB67" s="9"/>
      <c r="AC67" s="14"/>
      <c r="AD67" s="14"/>
      <c r="AE67" s="9" t="s">
        <v>13</v>
      </c>
      <c r="AF67" s="9" t="s">
        <v>13</v>
      </c>
      <c r="AG67" s="11">
        <v>20</v>
      </c>
      <c r="AH67" s="15">
        <v>4627113786162</v>
      </c>
      <c r="AI67" s="16">
        <v>1.4</v>
      </c>
      <c r="AJ67" s="16">
        <v>1.8</v>
      </c>
      <c r="AK67" s="17">
        <v>1.3398E-2</v>
      </c>
      <c r="AL67" s="14"/>
      <c r="AM67" s="14"/>
      <c r="AN67" s="14"/>
    </row>
    <row r="68" spans="1:40" s="1" customFormat="1" ht="126" customHeight="1">
      <c r="A68" s="9" t="s">
        <v>132</v>
      </c>
      <c r="B68" s="9" t="s">
        <v>133</v>
      </c>
      <c r="C68" s="9"/>
      <c r="D68" s="21">
        <v>4900</v>
      </c>
      <c r="E68" s="10">
        <v>3900</v>
      </c>
      <c r="F68" s="22">
        <f t="shared" si="4"/>
        <v>-0.20408163265306123</v>
      </c>
      <c r="G68" s="21">
        <v>8820</v>
      </c>
      <c r="H68" s="10">
        <v>6249</v>
      </c>
      <c r="I68" s="22">
        <f t="shared" si="3"/>
        <v>-0.29149659863945576</v>
      </c>
      <c r="J68" s="12">
        <v>4</v>
      </c>
      <c r="K68" s="9"/>
      <c r="L68" s="9" t="s">
        <v>6</v>
      </c>
      <c r="M68" s="9"/>
      <c r="N68" s="9" t="s">
        <v>8</v>
      </c>
      <c r="O68" s="9" t="s">
        <v>9</v>
      </c>
      <c r="P68" s="9"/>
      <c r="Q68" s="11">
        <v>530</v>
      </c>
      <c r="R68" s="11">
        <v>530</v>
      </c>
      <c r="S68" s="11">
        <v>1200</v>
      </c>
      <c r="T68" s="9" t="s">
        <v>39</v>
      </c>
      <c r="U68" s="18">
        <v>4</v>
      </c>
      <c r="V68" s="18" t="s">
        <v>134</v>
      </c>
      <c r="W68" s="13">
        <v>160</v>
      </c>
      <c r="X68" s="15">
        <v>12</v>
      </c>
      <c r="Y68" s="9" t="s">
        <v>13</v>
      </c>
      <c r="Z68" s="9"/>
      <c r="AA68" s="9" t="s">
        <v>13</v>
      </c>
      <c r="AB68" s="9"/>
      <c r="AC68" s="14"/>
      <c r="AD68" s="14"/>
      <c r="AE68" s="9" t="s">
        <v>135</v>
      </c>
      <c r="AF68" s="9" t="s">
        <v>13</v>
      </c>
      <c r="AG68" s="11">
        <v>20</v>
      </c>
      <c r="AH68" s="15">
        <v>4627077217313</v>
      </c>
      <c r="AI68" s="16">
        <v>5.3</v>
      </c>
      <c r="AJ68" s="16">
        <v>6.7</v>
      </c>
      <c r="AK68" s="17">
        <v>4.1799999999999997E-2</v>
      </c>
      <c r="AL68" s="16">
        <v>59</v>
      </c>
      <c r="AM68" s="16">
        <v>59</v>
      </c>
      <c r="AN68" s="16">
        <v>12</v>
      </c>
    </row>
    <row r="69" spans="1:40" s="1" customFormat="1" ht="126" customHeight="1">
      <c r="A69" s="9" t="s">
        <v>136</v>
      </c>
      <c r="B69" s="9" t="s">
        <v>137</v>
      </c>
      <c r="C69" s="9"/>
      <c r="D69" s="21">
        <v>630</v>
      </c>
      <c r="E69" s="10">
        <v>300</v>
      </c>
      <c r="F69" s="22">
        <f t="shared" si="4"/>
        <v>-0.52380952380952384</v>
      </c>
      <c r="G69" s="21">
        <v>1140</v>
      </c>
      <c r="H69" s="10">
        <v>479</v>
      </c>
      <c r="I69" s="22">
        <f t="shared" si="3"/>
        <v>-0.5798245614035088</v>
      </c>
      <c r="J69" s="12" t="s">
        <v>570</v>
      </c>
      <c r="K69" s="9" t="s">
        <v>138</v>
      </c>
      <c r="L69" s="9" t="s">
        <v>6</v>
      </c>
      <c r="M69" s="9" t="s">
        <v>7</v>
      </c>
      <c r="N69" s="9" t="s">
        <v>139</v>
      </c>
      <c r="O69" s="9" t="s">
        <v>9</v>
      </c>
      <c r="P69" s="9" t="s">
        <v>10</v>
      </c>
      <c r="Q69" s="11">
        <v>370</v>
      </c>
      <c r="R69" s="11">
        <v>50</v>
      </c>
      <c r="S69" s="11">
        <v>1050</v>
      </c>
      <c r="T69" s="9" t="s">
        <v>140</v>
      </c>
      <c r="U69" s="18">
        <v>1</v>
      </c>
      <c r="V69" s="18" t="s">
        <v>23</v>
      </c>
      <c r="W69" s="13">
        <v>40</v>
      </c>
      <c r="X69" s="15">
        <v>3</v>
      </c>
      <c r="Y69" s="9" t="s">
        <v>13</v>
      </c>
      <c r="Z69" s="9"/>
      <c r="AA69" s="9" t="s">
        <v>13</v>
      </c>
      <c r="AB69" s="9"/>
      <c r="AC69" s="14"/>
      <c r="AD69" s="14"/>
      <c r="AE69" s="9" t="s">
        <v>13</v>
      </c>
      <c r="AF69" s="9" t="s">
        <v>13</v>
      </c>
      <c r="AG69" s="11">
        <v>20</v>
      </c>
      <c r="AH69" s="15">
        <v>4627077215890</v>
      </c>
      <c r="AI69" s="16">
        <v>1.5</v>
      </c>
      <c r="AJ69" s="16">
        <v>1.8</v>
      </c>
      <c r="AK69" s="17">
        <v>8.0000000000000002E-3</v>
      </c>
      <c r="AL69" s="16">
        <v>25</v>
      </c>
      <c r="AM69" s="16">
        <v>7</v>
      </c>
      <c r="AN69" s="16">
        <v>40</v>
      </c>
    </row>
    <row r="70" spans="1:40" s="1" customFormat="1" ht="126" customHeight="1">
      <c r="A70" s="9" t="s">
        <v>141</v>
      </c>
      <c r="B70" s="9" t="s">
        <v>142</v>
      </c>
      <c r="C70" s="9"/>
      <c r="D70" s="21">
        <v>1800</v>
      </c>
      <c r="E70" s="10">
        <v>1350</v>
      </c>
      <c r="F70" s="22">
        <f t="shared" si="4"/>
        <v>-0.25</v>
      </c>
      <c r="G70" s="21">
        <v>3240</v>
      </c>
      <c r="H70" s="10">
        <v>2199</v>
      </c>
      <c r="I70" s="22">
        <f t="shared" si="3"/>
        <v>-0.3212962962962963</v>
      </c>
      <c r="J70" s="12" t="s">
        <v>570</v>
      </c>
      <c r="K70" s="9" t="s">
        <v>143</v>
      </c>
      <c r="L70" s="9" t="s">
        <v>6</v>
      </c>
      <c r="M70" s="9" t="s">
        <v>7</v>
      </c>
      <c r="N70" s="9" t="s">
        <v>8</v>
      </c>
      <c r="O70" s="9" t="s">
        <v>9</v>
      </c>
      <c r="P70" s="9" t="s">
        <v>10</v>
      </c>
      <c r="Q70" s="11">
        <v>500</v>
      </c>
      <c r="R70" s="11">
        <v>500</v>
      </c>
      <c r="S70" s="11">
        <v>230</v>
      </c>
      <c r="T70" s="9" t="s">
        <v>18</v>
      </c>
      <c r="U70" s="18">
        <v>3</v>
      </c>
      <c r="V70" s="18" t="s">
        <v>23</v>
      </c>
      <c r="W70" s="13">
        <v>120</v>
      </c>
      <c r="X70" s="15">
        <v>9</v>
      </c>
      <c r="Y70" s="9" t="s">
        <v>13</v>
      </c>
      <c r="Z70" s="9"/>
      <c r="AA70" s="9" t="s">
        <v>13</v>
      </c>
      <c r="AB70" s="9"/>
      <c r="AC70" s="14"/>
      <c r="AD70" s="14"/>
      <c r="AE70" s="9" t="s">
        <v>13</v>
      </c>
      <c r="AF70" s="9" t="s">
        <v>13</v>
      </c>
      <c r="AG70" s="11">
        <v>20</v>
      </c>
      <c r="AH70" s="15">
        <v>4627113786476</v>
      </c>
      <c r="AI70" s="16">
        <v>0.96</v>
      </c>
      <c r="AJ70" s="16">
        <v>1.67</v>
      </c>
      <c r="AK70" s="17">
        <v>2.9680000000000002E-2</v>
      </c>
      <c r="AL70" s="16">
        <v>37</v>
      </c>
      <c r="AM70" s="16">
        <v>37</v>
      </c>
      <c r="AN70" s="16">
        <v>27</v>
      </c>
    </row>
    <row r="71" spans="1:40" s="1" customFormat="1" ht="126" customHeight="1">
      <c r="A71" s="9" t="s">
        <v>144</v>
      </c>
      <c r="B71" s="9" t="s">
        <v>145</v>
      </c>
      <c r="C71" s="9"/>
      <c r="D71" s="21">
        <v>740</v>
      </c>
      <c r="E71" s="10">
        <v>590</v>
      </c>
      <c r="F71" s="22">
        <f t="shared" si="4"/>
        <v>-0.20270270270270274</v>
      </c>
      <c r="G71" s="21">
        <v>1330</v>
      </c>
      <c r="H71" s="10">
        <v>949</v>
      </c>
      <c r="I71" s="22">
        <f t="shared" si="3"/>
        <v>-0.28646616541353387</v>
      </c>
      <c r="J71" s="12" t="s">
        <v>570</v>
      </c>
      <c r="K71" s="9" t="s">
        <v>5</v>
      </c>
      <c r="L71" s="9" t="s">
        <v>6</v>
      </c>
      <c r="M71" s="9" t="s">
        <v>7</v>
      </c>
      <c r="N71" s="9" t="s">
        <v>8</v>
      </c>
      <c r="O71" s="9" t="s">
        <v>9</v>
      </c>
      <c r="P71" s="9" t="s">
        <v>10</v>
      </c>
      <c r="Q71" s="11">
        <v>120</v>
      </c>
      <c r="R71" s="11">
        <v>120</v>
      </c>
      <c r="S71" s="11">
        <v>1150</v>
      </c>
      <c r="T71" s="9" t="s">
        <v>66</v>
      </c>
      <c r="U71" s="18">
        <v>1</v>
      </c>
      <c r="V71" s="18" t="s">
        <v>12</v>
      </c>
      <c r="W71" s="13">
        <v>40</v>
      </c>
      <c r="X71" s="15">
        <v>3</v>
      </c>
      <c r="Y71" s="9" t="s">
        <v>13</v>
      </c>
      <c r="Z71" s="9"/>
      <c r="AA71" s="9" t="s">
        <v>13</v>
      </c>
      <c r="AB71" s="9"/>
      <c r="AC71" s="14"/>
      <c r="AD71" s="14"/>
      <c r="AE71" s="9" t="s">
        <v>13</v>
      </c>
      <c r="AF71" s="9" t="s">
        <v>13</v>
      </c>
      <c r="AG71" s="11">
        <v>20</v>
      </c>
      <c r="AH71" s="15">
        <v>4627113780733</v>
      </c>
      <c r="AI71" s="16">
        <v>1.02</v>
      </c>
      <c r="AJ71" s="16">
        <v>1.25</v>
      </c>
      <c r="AK71" s="17">
        <v>9.8259999999999997E-3</v>
      </c>
      <c r="AL71" s="16">
        <v>18</v>
      </c>
      <c r="AM71" s="16">
        <v>18</v>
      </c>
      <c r="AN71" s="16">
        <v>31.5</v>
      </c>
    </row>
    <row r="72" spans="1:40" s="1" customFormat="1" ht="126" customHeight="1">
      <c r="A72" s="9" t="s">
        <v>146</v>
      </c>
      <c r="B72" s="9" t="s">
        <v>147</v>
      </c>
      <c r="C72" s="9"/>
      <c r="D72" s="21">
        <v>6980</v>
      </c>
      <c r="E72" s="10">
        <v>3900</v>
      </c>
      <c r="F72" s="22">
        <f t="shared" si="4"/>
        <v>-0.44126074498567336</v>
      </c>
      <c r="G72" s="21">
        <v>12560</v>
      </c>
      <c r="H72" s="10">
        <v>6249</v>
      </c>
      <c r="I72" s="22">
        <f t="shared" si="3"/>
        <v>-0.50246815286624202</v>
      </c>
      <c r="J72" s="12">
        <v>8</v>
      </c>
      <c r="K72" s="9" t="s">
        <v>5</v>
      </c>
      <c r="L72" s="9" t="s">
        <v>6</v>
      </c>
      <c r="M72" s="9" t="s">
        <v>7</v>
      </c>
      <c r="N72" s="9" t="s">
        <v>8</v>
      </c>
      <c r="O72" s="9" t="s">
        <v>9</v>
      </c>
      <c r="P72" s="9" t="s">
        <v>10</v>
      </c>
      <c r="Q72" s="11">
        <v>570</v>
      </c>
      <c r="R72" s="11">
        <v>570</v>
      </c>
      <c r="S72" s="11">
        <v>2550</v>
      </c>
      <c r="T72" s="9" t="s">
        <v>148</v>
      </c>
      <c r="U72" s="18">
        <v>6</v>
      </c>
      <c r="V72" s="18" t="s">
        <v>12</v>
      </c>
      <c r="W72" s="13">
        <v>360</v>
      </c>
      <c r="X72" s="15">
        <v>18</v>
      </c>
      <c r="Y72" s="9" t="s">
        <v>13</v>
      </c>
      <c r="Z72" s="9"/>
      <c r="AA72" s="9" t="s">
        <v>13</v>
      </c>
      <c r="AB72" s="9"/>
      <c r="AC72" s="14"/>
      <c r="AD72" s="14"/>
      <c r="AE72" s="9" t="s">
        <v>13</v>
      </c>
      <c r="AF72" s="9" t="s">
        <v>13</v>
      </c>
      <c r="AG72" s="11">
        <v>20</v>
      </c>
      <c r="AH72" s="15">
        <v>4627113788388</v>
      </c>
      <c r="AI72" s="16">
        <v>7.18</v>
      </c>
      <c r="AJ72" s="16">
        <v>7.38</v>
      </c>
      <c r="AK72" s="17">
        <v>0.11403000000000001</v>
      </c>
      <c r="AL72" s="16">
        <v>30</v>
      </c>
      <c r="AM72" s="16">
        <v>45</v>
      </c>
      <c r="AN72" s="16">
        <v>41</v>
      </c>
    </row>
    <row r="73" spans="1:40" s="1" customFormat="1" ht="126" customHeight="1">
      <c r="A73" s="9" t="s">
        <v>149</v>
      </c>
      <c r="B73" s="9" t="s">
        <v>150</v>
      </c>
      <c r="C73" s="9"/>
      <c r="D73" s="21">
        <v>1590</v>
      </c>
      <c r="E73" s="10">
        <v>1350</v>
      </c>
      <c r="F73" s="22">
        <f t="shared" si="4"/>
        <v>-0.15094339622641506</v>
      </c>
      <c r="G73" s="21">
        <v>2860</v>
      </c>
      <c r="H73" s="10">
        <v>2199</v>
      </c>
      <c r="I73" s="22">
        <f t="shared" si="3"/>
        <v>-0.23111888111888113</v>
      </c>
      <c r="J73" s="12" t="s">
        <v>570</v>
      </c>
      <c r="K73" s="9" t="s">
        <v>151</v>
      </c>
      <c r="L73" s="9" t="s">
        <v>6</v>
      </c>
      <c r="M73" s="9" t="s">
        <v>7</v>
      </c>
      <c r="N73" s="9" t="s">
        <v>8</v>
      </c>
      <c r="O73" s="9" t="s">
        <v>9</v>
      </c>
      <c r="P73" s="9" t="s">
        <v>10</v>
      </c>
      <c r="Q73" s="11">
        <v>300</v>
      </c>
      <c r="R73" s="11">
        <v>300</v>
      </c>
      <c r="S73" s="11">
        <v>1000</v>
      </c>
      <c r="T73" s="9" t="s">
        <v>60</v>
      </c>
      <c r="U73" s="18">
        <v>3</v>
      </c>
      <c r="V73" s="18" t="s">
        <v>23</v>
      </c>
      <c r="W73" s="13">
        <v>180</v>
      </c>
      <c r="X73" s="15">
        <v>9</v>
      </c>
      <c r="Y73" s="9" t="s">
        <v>13</v>
      </c>
      <c r="Z73" s="9"/>
      <c r="AA73" s="9" t="s">
        <v>13</v>
      </c>
      <c r="AB73" s="9"/>
      <c r="AC73" s="14"/>
      <c r="AD73" s="14"/>
      <c r="AE73" s="9" t="s">
        <v>13</v>
      </c>
      <c r="AF73" s="9" t="s">
        <v>13</v>
      </c>
      <c r="AG73" s="11">
        <v>20</v>
      </c>
      <c r="AH73" s="15">
        <v>4627113782591</v>
      </c>
      <c r="AI73" s="14"/>
      <c r="AJ73" s="16">
        <v>1.8</v>
      </c>
      <c r="AK73" s="17">
        <v>1.7661E-2</v>
      </c>
      <c r="AL73" s="16">
        <v>29</v>
      </c>
      <c r="AM73" s="16">
        <v>29</v>
      </c>
      <c r="AN73" s="16">
        <v>20</v>
      </c>
    </row>
    <row r="74" spans="1:40" s="1" customFormat="1" ht="126" customHeight="1">
      <c r="A74" s="9" t="s">
        <v>152</v>
      </c>
      <c r="B74" s="9" t="s">
        <v>153</v>
      </c>
      <c r="C74" s="9"/>
      <c r="D74" s="21">
        <v>3590</v>
      </c>
      <c r="E74" s="10">
        <v>2350</v>
      </c>
      <c r="F74" s="22">
        <f t="shared" si="4"/>
        <v>-0.34540389972144847</v>
      </c>
      <c r="G74" s="21">
        <v>6460</v>
      </c>
      <c r="H74" s="10">
        <v>3799</v>
      </c>
      <c r="I74" s="22">
        <f t="shared" si="3"/>
        <v>-0.41191950464396287</v>
      </c>
      <c r="J74" s="12" t="s">
        <v>570</v>
      </c>
      <c r="K74" s="9" t="s">
        <v>16</v>
      </c>
      <c r="L74" s="9" t="s">
        <v>6</v>
      </c>
      <c r="M74" s="9" t="s">
        <v>7</v>
      </c>
      <c r="N74" s="9" t="s">
        <v>8</v>
      </c>
      <c r="O74" s="9" t="s">
        <v>9</v>
      </c>
      <c r="P74" s="9" t="s">
        <v>10</v>
      </c>
      <c r="Q74" s="11">
        <v>400</v>
      </c>
      <c r="R74" s="11">
        <v>400</v>
      </c>
      <c r="S74" s="11">
        <v>240</v>
      </c>
      <c r="T74" s="9" t="s">
        <v>39</v>
      </c>
      <c r="U74" s="18">
        <v>4</v>
      </c>
      <c r="V74" s="18" t="s">
        <v>23</v>
      </c>
      <c r="W74" s="13">
        <v>160</v>
      </c>
      <c r="X74" s="15">
        <v>12</v>
      </c>
      <c r="Y74" s="9" t="s">
        <v>135</v>
      </c>
      <c r="Z74" s="9"/>
      <c r="AA74" s="9" t="s">
        <v>13</v>
      </c>
      <c r="AB74" s="9"/>
      <c r="AC74" s="14"/>
      <c r="AD74" s="14"/>
      <c r="AE74" s="9" t="s">
        <v>13</v>
      </c>
      <c r="AF74" s="9" t="s">
        <v>13</v>
      </c>
      <c r="AG74" s="11">
        <v>20</v>
      </c>
      <c r="AH74" s="15">
        <v>4627077213759</v>
      </c>
      <c r="AI74" s="16">
        <v>2.7</v>
      </c>
      <c r="AJ74" s="16">
        <v>3.9</v>
      </c>
      <c r="AK74" s="17">
        <v>3.3000000000000002E-2</v>
      </c>
      <c r="AL74" s="16">
        <v>47</v>
      </c>
      <c r="AM74" s="16">
        <v>47</v>
      </c>
      <c r="AN74" s="16">
        <v>15</v>
      </c>
    </row>
    <row r="75" spans="1:40" s="1" customFormat="1" ht="126" customHeight="1">
      <c r="A75" s="9" t="s">
        <v>154</v>
      </c>
      <c r="B75" s="9" t="s">
        <v>155</v>
      </c>
      <c r="C75" s="9"/>
      <c r="D75" s="21">
        <v>9240</v>
      </c>
      <c r="E75" s="10">
        <v>6990</v>
      </c>
      <c r="F75" s="22">
        <f t="shared" si="4"/>
        <v>-0.24350649350649356</v>
      </c>
      <c r="G75" s="21">
        <v>16640</v>
      </c>
      <c r="H75" s="10">
        <v>11199</v>
      </c>
      <c r="I75" s="22">
        <f t="shared" si="3"/>
        <v>-0.32698317307692304</v>
      </c>
      <c r="J75" s="12" t="s">
        <v>570</v>
      </c>
      <c r="K75" s="9" t="s">
        <v>156</v>
      </c>
      <c r="L75" s="9" t="s">
        <v>6</v>
      </c>
      <c r="M75" s="9" t="s">
        <v>7</v>
      </c>
      <c r="N75" s="9" t="s">
        <v>8</v>
      </c>
      <c r="O75" s="9" t="s">
        <v>9</v>
      </c>
      <c r="P75" s="9" t="s">
        <v>10</v>
      </c>
      <c r="Q75" s="11">
        <v>600</v>
      </c>
      <c r="R75" s="11">
        <v>600</v>
      </c>
      <c r="S75" s="11">
        <v>120</v>
      </c>
      <c r="T75" s="9" t="s">
        <v>157</v>
      </c>
      <c r="U75" s="12"/>
      <c r="V75" s="12" t="s">
        <v>158</v>
      </c>
      <c r="W75" s="13">
        <v>90</v>
      </c>
      <c r="X75" s="15">
        <v>32</v>
      </c>
      <c r="Y75" s="9" t="s">
        <v>135</v>
      </c>
      <c r="Z75" s="9" t="s">
        <v>159</v>
      </c>
      <c r="AA75" s="9" t="s">
        <v>135</v>
      </c>
      <c r="AB75" s="9" t="s">
        <v>160</v>
      </c>
      <c r="AC75" s="19">
        <v>6480</v>
      </c>
      <c r="AD75" s="13">
        <v>85</v>
      </c>
      <c r="AE75" s="9" t="s">
        <v>13</v>
      </c>
      <c r="AF75" s="9" t="s">
        <v>13</v>
      </c>
      <c r="AG75" s="11">
        <v>20</v>
      </c>
      <c r="AH75" s="15">
        <v>4627113787114</v>
      </c>
      <c r="AI75" s="16">
        <v>9.4</v>
      </c>
      <c r="AJ75" s="16">
        <v>9.6</v>
      </c>
      <c r="AK75" s="17">
        <v>7.8609999999999999E-2</v>
      </c>
      <c r="AL75" s="16">
        <v>65</v>
      </c>
      <c r="AM75" s="16">
        <v>65</v>
      </c>
      <c r="AN75" s="16">
        <v>15</v>
      </c>
    </row>
    <row r="76" spans="1:40" s="1" customFormat="1" ht="126" customHeight="1">
      <c r="A76" s="9" t="s">
        <v>161</v>
      </c>
      <c r="B76" s="9" t="s">
        <v>162</v>
      </c>
      <c r="C76" s="9"/>
      <c r="D76" s="21">
        <v>7080</v>
      </c>
      <c r="E76" s="10">
        <v>5900</v>
      </c>
      <c r="F76" s="22">
        <f t="shared" si="4"/>
        <v>-0.16666666666666663</v>
      </c>
      <c r="G76" s="21">
        <v>12530</v>
      </c>
      <c r="H76" s="10">
        <v>9449</v>
      </c>
      <c r="I76" s="22">
        <f t="shared" si="3"/>
        <v>-0.24588986432561855</v>
      </c>
      <c r="J76" s="12" t="s">
        <v>570</v>
      </c>
      <c r="K76" s="9" t="s">
        <v>156</v>
      </c>
      <c r="L76" s="9" t="s">
        <v>6</v>
      </c>
      <c r="M76" s="9" t="s">
        <v>7</v>
      </c>
      <c r="N76" s="9" t="s">
        <v>8</v>
      </c>
      <c r="O76" s="9" t="s">
        <v>9</v>
      </c>
      <c r="P76" s="9" t="s">
        <v>10</v>
      </c>
      <c r="Q76" s="11">
        <v>500</v>
      </c>
      <c r="R76" s="11">
        <v>500</v>
      </c>
      <c r="S76" s="11">
        <v>120</v>
      </c>
      <c r="T76" s="9" t="s">
        <v>157</v>
      </c>
      <c r="U76" s="12"/>
      <c r="V76" s="12" t="s">
        <v>158</v>
      </c>
      <c r="W76" s="13">
        <v>72</v>
      </c>
      <c r="X76" s="15">
        <v>32</v>
      </c>
      <c r="Y76" s="9" t="s">
        <v>135</v>
      </c>
      <c r="Z76" s="9" t="s">
        <v>159</v>
      </c>
      <c r="AA76" s="9" t="s">
        <v>135</v>
      </c>
      <c r="AB76" s="9" t="s">
        <v>160</v>
      </c>
      <c r="AC76" s="19">
        <v>6480</v>
      </c>
      <c r="AD76" s="13">
        <v>85</v>
      </c>
      <c r="AE76" s="9" t="s">
        <v>13</v>
      </c>
      <c r="AF76" s="9" t="s">
        <v>13</v>
      </c>
      <c r="AG76" s="11">
        <v>20</v>
      </c>
      <c r="AH76" s="15">
        <v>4627113787145</v>
      </c>
      <c r="AI76" s="16">
        <v>8.8000000000000007</v>
      </c>
      <c r="AJ76" s="16">
        <v>9</v>
      </c>
      <c r="AK76" s="17">
        <v>5.3310000000000003E-2</v>
      </c>
      <c r="AL76" s="16">
        <v>55</v>
      </c>
      <c r="AM76" s="16">
        <v>55</v>
      </c>
      <c r="AN76" s="16">
        <v>15</v>
      </c>
    </row>
    <row r="77" spans="1:40" s="1" customFormat="1" ht="126" customHeight="1">
      <c r="A77" s="9" t="s">
        <v>163</v>
      </c>
      <c r="B77" s="9" t="s">
        <v>164</v>
      </c>
      <c r="C77" s="9"/>
      <c r="D77" s="21">
        <v>8870</v>
      </c>
      <c r="E77" s="10">
        <v>5500</v>
      </c>
      <c r="F77" s="22">
        <f t="shared" si="4"/>
        <v>-0.37993235625704624</v>
      </c>
      <c r="G77" s="21">
        <v>15970</v>
      </c>
      <c r="H77" s="10">
        <v>8799</v>
      </c>
      <c r="I77" s="22">
        <f t="shared" si="3"/>
        <v>-0.44902943018159047</v>
      </c>
      <c r="J77" s="12" t="s">
        <v>570</v>
      </c>
      <c r="K77" s="9" t="s">
        <v>156</v>
      </c>
      <c r="L77" s="9" t="s">
        <v>6</v>
      </c>
      <c r="M77" s="9" t="s">
        <v>7</v>
      </c>
      <c r="N77" s="9" t="s">
        <v>8</v>
      </c>
      <c r="O77" s="9" t="s">
        <v>9</v>
      </c>
      <c r="P77" s="9" t="s">
        <v>10</v>
      </c>
      <c r="Q77" s="11">
        <v>570</v>
      </c>
      <c r="R77" s="11">
        <v>570</v>
      </c>
      <c r="S77" s="11">
        <v>40</v>
      </c>
      <c r="T77" s="9" t="s">
        <v>165</v>
      </c>
      <c r="U77" s="12"/>
      <c r="V77" s="12" t="s">
        <v>158</v>
      </c>
      <c r="W77" s="13">
        <v>50</v>
      </c>
      <c r="X77" s="15">
        <v>20</v>
      </c>
      <c r="Y77" s="9" t="s">
        <v>13</v>
      </c>
      <c r="Z77" s="9" t="s">
        <v>159</v>
      </c>
      <c r="AA77" s="9" t="s">
        <v>13</v>
      </c>
      <c r="AB77" s="9" t="s">
        <v>160</v>
      </c>
      <c r="AC77" s="19">
        <v>4000</v>
      </c>
      <c r="AD77" s="13">
        <v>80</v>
      </c>
      <c r="AE77" s="9" t="s">
        <v>13</v>
      </c>
      <c r="AF77" s="9" t="s">
        <v>13</v>
      </c>
      <c r="AG77" s="11">
        <v>20</v>
      </c>
      <c r="AH77" s="15">
        <v>4627128361378</v>
      </c>
      <c r="AI77" s="16">
        <v>7.74</v>
      </c>
      <c r="AJ77" s="16">
        <v>9.57</v>
      </c>
      <c r="AK77" s="17">
        <v>6.5089999999999995E-2</v>
      </c>
      <c r="AL77" s="16">
        <v>67</v>
      </c>
      <c r="AM77" s="16">
        <v>67</v>
      </c>
      <c r="AN77" s="16">
        <v>14.5</v>
      </c>
    </row>
    <row r="78" spans="1:40" s="1" customFormat="1" ht="126" customHeight="1">
      <c r="A78" s="9" t="s">
        <v>166</v>
      </c>
      <c r="B78" s="9" t="s">
        <v>167</v>
      </c>
      <c r="C78" s="9"/>
      <c r="D78" s="21">
        <v>2940</v>
      </c>
      <c r="E78" s="10">
        <v>1750</v>
      </c>
      <c r="F78" s="22">
        <f t="shared" si="4"/>
        <v>-0.40476190476190477</v>
      </c>
      <c r="G78" s="21">
        <v>5290</v>
      </c>
      <c r="H78" s="10">
        <v>2799</v>
      </c>
      <c r="I78" s="22">
        <f t="shared" si="3"/>
        <v>-0.47088846880907376</v>
      </c>
      <c r="J78" s="12" t="s">
        <v>570</v>
      </c>
      <c r="K78" s="9" t="s">
        <v>156</v>
      </c>
      <c r="L78" s="9" t="s">
        <v>6</v>
      </c>
      <c r="M78" s="9" t="s">
        <v>7</v>
      </c>
      <c r="N78" s="9" t="s">
        <v>8</v>
      </c>
      <c r="O78" s="9" t="s">
        <v>9</v>
      </c>
      <c r="P78" s="9" t="s">
        <v>10</v>
      </c>
      <c r="Q78" s="11">
        <v>500</v>
      </c>
      <c r="R78" s="11">
        <v>500</v>
      </c>
      <c r="S78" s="11">
        <v>110</v>
      </c>
      <c r="T78" s="9" t="s">
        <v>157</v>
      </c>
      <c r="U78" s="12"/>
      <c r="V78" s="12" t="s">
        <v>158</v>
      </c>
      <c r="W78" s="13">
        <v>21</v>
      </c>
      <c r="X78" s="15">
        <v>10</v>
      </c>
      <c r="Y78" s="9" t="s">
        <v>13</v>
      </c>
      <c r="Z78" s="9" t="s">
        <v>159</v>
      </c>
      <c r="AA78" s="9" t="s">
        <v>13</v>
      </c>
      <c r="AB78" s="9" t="s">
        <v>160</v>
      </c>
      <c r="AC78" s="19">
        <v>1680</v>
      </c>
      <c r="AD78" s="13">
        <v>80</v>
      </c>
      <c r="AE78" s="9" t="s">
        <v>13</v>
      </c>
      <c r="AF78" s="9" t="s">
        <v>13</v>
      </c>
      <c r="AG78" s="11">
        <v>20</v>
      </c>
      <c r="AH78" s="15">
        <v>4627128361323</v>
      </c>
      <c r="AI78" s="16">
        <v>1.93</v>
      </c>
      <c r="AJ78" s="16">
        <v>2.1280000000000001</v>
      </c>
      <c r="AK78" s="17">
        <v>3.8363000000000001E-2</v>
      </c>
      <c r="AL78" s="16">
        <v>77.5</v>
      </c>
      <c r="AM78" s="16">
        <v>54</v>
      </c>
      <c r="AN78" s="16">
        <v>55</v>
      </c>
    </row>
    <row r="79" spans="1:40" s="1" customFormat="1" ht="126" customHeight="1">
      <c r="A79" s="9" t="s">
        <v>168</v>
      </c>
      <c r="B79" s="9" t="s">
        <v>169</v>
      </c>
      <c r="C79" s="9"/>
      <c r="D79" s="21">
        <v>4970</v>
      </c>
      <c r="E79" s="10">
        <v>2990</v>
      </c>
      <c r="F79" s="22">
        <f t="shared" si="4"/>
        <v>-0.39839034205231383</v>
      </c>
      <c r="G79" s="21">
        <v>8950</v>
      </c>
      <c r="H79" s="10">
        <v>4799</v>
      </c>
      <c r="I79" s="22">
        <f t="shared" si="3"/>
        <v>-0.46379888268156422</v>
      </c>
      <c r="J79" s="12" t="s">
        <v>570</v>
      </c>
      <c r="K79" s="9" t="s">
        <v>156</v>
      </c>
      <c r="L79" s="9" t="s">
        <v>6</v>
      </c>
      <c r="M79" s="9" t="s">
        <v>7</v>
      </c>
      <c r="N79" s="9" t="s">
        <v>8</v>
      </c>
      <c r="O79" s="9" t="s">
        <v>9</v>
      </c>
      <c r="P79" s="9" t="s">
        <v>10</v>
      </c>
      <c r="Q79" s="11">
        <v>560</v>
      </c>
      <c r="R79" s="11">
        <v>560</v>
      </c>
      <c r="S79" s="11">
        <v>90</v>
      </c>
      <c r="T79" s="9" t="s">
        <v>165</v>
      </c>
      <c r="U79" s="12"/>
      <c r="V79" s="12" t="s">
        <v>158</v>
      </c>
      <c r="W79" s="13">
        <v>77</v>
      </c>
      <c r="X79" s="15">
        <v>23</v>
      </c>
      <c r="Y79" s="9" t="s">
        <v>135</v>
      </c>
      <c r="Z79" s="9" t="s">
        <v>170</v>
      </c>
      <c r="AA79" s="9" t="s">
        <v>13</v>
      </c>
      <c r="AB79" s="9" t="s">
        <v>171</v>
      </c>
      <c r="AC79" s="19">
        <v>4620</v>
      </c>
      <c r="AD79" s="13">
        <v>74</v>
      </c>
      <c r="AE79" s="9" t="s">
        <v>13</v>
      </c>
      <c r="AF79" s="9" t="s">
        <v>13</v>
      </c>
      <c r="AG79" s="11">
        <v>20</v>
      </c>
      <c r="AH79" s="15">
        <v>4627128361682</v>
      </c>
      <c r="AI79" s="16">
        <v>3</v>
      </c>
      <c r="AJ79" s="16">
        <v>3.2</v>
      </c>
      <c r="AK79" s="17">
        <v>5.5570000000000001E-2</v>
      </c>
      <c r="AL79" s="16">
        <v>61</v>
      </c>
      <c r="AM79" s="16">
        <v>61</v>
      </c>
      <c r="AN79" s="16">
        <v>16</v>
      </c>
    </row>
    <row r="80" spans="1:40" s="1" customFormat="1" ht="126" customHeight="1">
      <c r="A80" s="9" t="s">
        <v>172</v>
      </c>
      <c r="B80" s="9" t="s">
        <v>173</v>
      </c>
      <c r="C80" s="9"/>
      <c r="D80" s="21">
        <v>4730</v>
      </c>
      <c r="E80" s="10">
        <v>3500</v>
      </c>
      <c r="F80" s="22">
        <f t="shared" si="4"/>
        <v>-0.2600422832980972</v>
      </c>
      <c r="G80" s="21">
        <v>8520</v>
      </c>
      <c r="H80" s="10">
        <v>5599</v>
      </c>
      <c r="I80" s="22">
        <f t="shared" si="3"/>
        <v>-0.34284037558685443</v>
      </c>
      <c r="J80" s="12" t="s">
        <v>570</v>
      </c>
      <c r="K80" s="9" t="s">
        <v>174</v>
      </c>
      <c r="L80" s="9" t="s">
        <v>6</v>
      </c>
      <c r="M80" s="9" t="s">
        <v>7</v>
      </c>
      <c r="N80" s="9" t="s">
        <v>8</v>
      </c>
      <c r="O80" s="9" t="s">
        <v>9</v>
      </c>
      <c r="P80" s="9" t="s">
        <v>10</v>
      </c>
      <c r="Q80" s="11">
        <v>520</v>
      </c>
      <c r="R80" s="11">
        <v>520</v>
      </c>
      <c r="S80" s="11">
        <v>43</v>
      </c>
      <c r="T80" s="9" t="s">
        <v>157</v>
      </c>
      <c r="U80" s="12"/>
      <c r="V80" s="12" t="s">
        <v>158</v>
      </c>
      <c r="W80" s="13">
        <v>36</v>
      </c>
      <c r="X80" s="15">
        <v>11</v>
      </c>
      <c r="Y80" s="9" t="s">
        <v>135</v>
      </c>
      <c r="Z80" s="9" t="s">
        <v>175</v>
      </c>
      <c r="AA80" s="9" t="s">
        <v>135</v>
      </c>
      <c r="AB80" s="9" t="s">
        <v>160</v>
      </c>
      <c r="AC80" s="19">
        <v>2160</v>
      </c>
      <c r="AD80" s="13">
        <v>80</v>
      </c>
      <c r="AE80" s="9" t="s">
        <v>13</v>
      </c>
      <c r="AF80" s="9" t="s">
        <v>13</v>
      </c>
      <c r="AG80" s="11">
        <v>20</v>
      </c>
      <c r="AH80" s="15">
        <v>4627128364805</v>
      </c>
      <c r="AI80" s="16">
        <v>4.47</v>
      </c>
      <c r="AJ80" s="16">
        <v>5.47</v>
      </c>
      <c r="AK80" s="17">
        <v>4.0370000000000003E-2</v>
      </c>
      <c r="AL80" s="16">
        <v>58</v>
      </c>
      <c r="AM80" s="16">
        <v>58</v>
      </c>
      <c r="AN80" s="16">
        <v>12</v>
      </c>
    </row>
    <row r="81" spans="1:40" s="1" customFormat="1" ht="126" customHeight="1">
      <c r="A81" s="9" t="s">
        <v>493</v>
      </c>
      <c r="B81" s="9" t="s">
        <v>494</v>
      </c>
      <c r="C81" s="9"/>
      <c r="D81" s="21">
        <v>8080</v>
      </c>
      <c r="E81" s="10">
        <v>4800</v>
      </c>
      <c r="F81" s="22">
        <f t="shared" si="4"/>
        <v>-0.40594059405940597</v>
      </c>
      <c r="G81" s="21">
        <v>13700</v>
      </c>
      <c r="H81" s="10">
        <v>7699</v>
      </c>
      <c r="I81" s="22">
        <f t="shared" ref="I81:I88" si="5">H81/G81-1</f>
        <v>-0.43802919708029198</v>
      </c>
      <c r="J81" s="12">
        <v>3</v>
      </c>
      <c r="K81" s="9" t="s">
        <v>495</v>
      </c>
      <c r="L81" s="9" t="s">
        <v>6</v>
      </c>
      <c r="M81" s="9" t="s">
        <v>7</v>
      </c>
      <c r="N81" s="9" t="s">
        <v>429</v>
      </c>
      <c r="O81" s="9" t="s">
        <v>430</v>
      </c>
      <c r="P81" s="9" t="s">
        <v>452</v>
      </c>
      <c r="Q81" s="11">
        <v>489</v>
      </c>
      <c r="R81" s="11">
        <v>489</v>
      </c>
      <c r="S81" s="11">
        <v>100</v>
      </c>
      <c r="T81" s="9" t="s">
        <v>157</v>
      </c>
      <c r="U81" s="12"/>
      <c r="V81" s="12" t="s">
        <v>158</v>
      </c>
      <c r="W81" s="13">
        <v>40</v>
      </c>
      <c r="X81" s="15">
        <v>17</v>
      </c>
      <c r="Y81" s="9" t="s">
        <v>135</v>
      </c>
      <c r="Z81" s="9" t="s">
        <v>159</v>
      </c>
      <c r="AA81" s="9" t="s">
        <v>135</v>
      </c>
      <c r="AB81" s="9" t="s">
        <v>160</v>
      </c>
      <c r="AC81" s="19">
        <v>3200</v>
      </c>
      <c r="AD81" s="13">
        <v>80</v>
      </c>
      <c r="AE81" s="9" t="s">
        <v>13</v>
      </c>
      <c r="AF81" s="9" t="s">
        <v>13</v>
      </c>
      <c r="AG81" s="11">
        <v>20</v>
      </c>
      <c r="AH81" s="15">
        <v>4627128361859</v>
      </c>
      <c r="AI81" s="16">
        <v>6.53</v>
      </c>
      <c r="AJ81" s="16">
        <v>6.73</v>
      </c>
      <c r="AK81" s="17">
        <v>7.1870000000000003E-2</v>
      </c>
      <c r="AL81" s="16">
        <v>58.5</v>
      </c>
      <c r="AM81" s="16">
        <v>58.5</v>
      </c>
      <c r="AN81" s="16">
        <v>21</v>
      </c>
    </row>
    <row r="82" spans="1:40" s="1" customFormat="1" ht="126" customHeight="1">
      <c r="A82" s="9" t="s">
        <v>496</v>
      </c>
      <c r="B82" s="9" t="s">
        <v>497</v>
      </c>
      <c r="C82" s="9"/>
      <c r="D82" s="21">
        <v>6590</v>
      </c>
      <c r="E82" s="10">
        <v>3900</v>
      </c>
      <c r="F82" s="22">
        <f t="shared" si="4"/>
        <v>-0.40819423368740515</v>
      </c>
      <c r="G82" s="21">
        <v>11200</v>
      </c>
      <c r="H82" s="10">
        <v>6249</v>
      </c>
      <c r="I82" s="22">
        <f t="shared" si="5"/>
        <v>-0.44205357142857138</v>
      </c>
      <c r="J82" s="12">
        <v>4</v>
      </c>
      <c r="K82" s="9" t="s">
        <v>495</v>
      </c>
      <c r="L82" s="9" t="s">
        <v>6</v>
      </c>
      <c r="M82" s="9" t="s">
        <v>7</v>
      </c>
      <c r="N82" s="9" t="s">
        <v>429</v>
      </c>
      <c r="O82" s="9" t="s">
        <v>430</v>
      </c>
      <c r="P82" s="9" t="s">
        <v>452</v>
      </c>
      <c r="Q82" s="11">
        <v>484</v>
      </c>
      <c r="R82" s="11">
        <v>484</v>
      </c>
      <c r="S82" s="11">
        <v>110</v>
      </c>
      <c r="T82" s="9" t="s">
        <v>157</v>
      </c>
      <c r="U82" s="12"/>
      <c r="V82" s="12" t="s">
        <v>158</v>
      </c>
      <c r="W82" s="13">
        <v>28</v>
      </c>
      <c r="X82" s="15">
        <v>12</v>
      </c>
      <c r="Y82" s="9" t="s">
        <v>135</v>
      </c>
      <c r="Z82" s="9" t="s">
        <v>498</v>
      </c>
      <c r="AA82" s="9" t="s">
        <v>135</v>
      </c>
      <c r="AB82" s="9" t="s">
        <v>160</v>
      </c>
      <c r="AC82" s="19">
        <v>2240</v>
      </c>
      <c r="AD82" s="13">
        <v>80</v>
      </c>
      <c r="AE82" s="9" t="s">
        <v>13</v>
      </c>
      <c r="AF82" s="9" t="s">
        <v>13</v>
      </c>
      <c r="AG82" s="11">
        <v>20</v>
      </c>
      <c r="AH82" s="15">
        <v>4627128361750</v>
      </c>
      <c r="AI82" s="16">
        <v>3.84</v>
      </c>
      <c r="AJ82" s="16">
        <v>4.04</v>
      </c>
      <c r="AK82" s="17">
        <v>5.3310000000000003E-2</v>
      </c>
      <c r="AL82" s="16">
        <v>56</v>
      </c>
      <c r="AM82" s="16">
        <v>56</v>
      </c>
      <c r="AN82" s="16">
        <v>17</v>
      </c>
    </row>
    <row r="83" spans="1:40" s="1" customFormat="1" ht="126" customHeight="1">
      <c r="A83" s="9" t="s">
        <v>499</v>
      </c>
      <c r="B83" s="9" t="s">
        <v>500</v>
      </c>
      <c r="C83" s="9"/>
      <c r="D83" s="21">
        <v>10380</v>
      </c>
      <c r="E83" s="10">
        <v>6100</v>
      </c>
      <c r="F83" s="22">
        <f t="shared" si="4"/>
        <v>-0.41233140655105971</v>
      </c>
      <c r="G83" s="21">
        <v>17700</v>
      </c>
      <c r="H83" s="10">
        <v>9799</v>
      </c>
      <c r="I83" s="22">
        <f t="shared" si="5"/>
        <v>-0.44638418079096043</v>
      </c>
      <c r="J83" s="12">
        <v>1</v>
      </c>
      <c r="K83" s="9" t="s">
        <v>495</v>
      </c>
      <c r="L83" s="9" t="s">
        <v>6</v>
      </c>
      <c r="M83" s="9" t="s">
        <v>7</v>
      </c>
      <c r="N83" s="9" t="s">
        <v>429</v>
      </c>
      <c r="O83" s="9" t="s">
        <v>430</v>
      </c>
      <c r="P83" s="9" t="s">
        <v>452</v>
      </c>
      <c r="Q83" s="11">
        <v>540</v>
      </c>
      <c r="R83" s="11">
        <v>540</v>
      </c>
      <c r="S83" s="11">
        <v>100</v>
      </c>
      <c r="T83" s="9" t="s">
        <v>157</v>
      </c>
      <c r="U83" s="12"/>
      <c r="V83" s="12" t="s">
        <v>158</v>
      </c>
      <c r="W83" s="13">
        <v>84</v>
      </c>
      <c r="X83" s="15">
        <v>34</v>
      </c>
      <c r="Y83" s="9" t="s">
        <v>135</v>
      </c>
      <c r="Z83" s="9" t="s">
        <v>175</v>
      </c>
      <c r="AA83" s="9" t="s">
        <v>135</v>
      </c>
      <c r="AB83" s="9" t="s">
        <v>160</v>
      </c>
      <c r="AC83" s="19">
        <v>6720</v>
      </c>
      <c r="AD83" s="13">
        <v>80</v>
      </c>
      <c r="AE83" s="9" t="s">
        <v>13</v>
      </c>
      <c r="AF83" s="9" t="s">
        <v>13</v>
      </c>
      <c r="AG83" s="11">
        <v>20</v>
      </c>
      <c r="AH83" s="15">
        <v>4627128361507</v>
      </c>
      <c r="AI83" s="16">
        <v>6.94</v>
      </c>
      <c r="AJ83" s="16">
        <v>7.14</v>
      </c>
      <c r="AK83" s="17">
        <v>7.0559999999999998E-2</v>
      </c>
      <c r="AL83" s="16">
        <v>63.5</v>
      </c>
      <c r="AM83" s="16">
        <v>63.5</v>
      </c>
      <c r="AN83" s="16">
        <v>17.5</v>
      </c>
    </row>
    <row r="84" spans="1:40" s="1" customFormat="1" ht="126" customHeight="1">
      <c r="A84" s="9" t="s">
        <v>501</v>
      </c>
      <c r="B84" s="9" t="s">
        <v>502</v>
      </c>
      <c r="C84" s="9"/>
      <c r="D84" s="21">
        <v>6700</v>
      </c>
      <c r="E84" s="10">
        <v>3900</v>
      </c>
      <c r="F84" s="22">
        <f t="shared" si="4"/>
        <v>-0.41791044776119401</v>
      </c>
      <c r="G84" s="21">
        <v>11400</v>
      </c>
      <c r="H84" s="10">
        <v>6249</v>
      </c>
      <c r="I84" s="22">
        <f t="shared" si="5"/>
        <v>-0.45184210526315793</v>
      </c>
      <c r="J84" s="12">
        <v>8</v>
      </c>
      <c r="K84" s="9" t="s">
        <v>495</v>
      </c>
      <c r="L84" s="9" t="s">
        <v>6</v>
      </c>
      <c r="M84" s="9" t="s">
        <v>7</v>
      </c>
      <c r="N84" s="9" t="s">
        <v>429</v>
      </c>
      <c r="O84" s="9" t="s">
        <v>430</v>
      </c>
      <c r="P84" s="9" t="s">
        <v>452</v>
      </c>
      <c r="Q84" s="11">
        <v>550</v>
      </c>
      <c r="R84" s="11">
        <v>550</v>
      </c>
      <c r="S84" s="11">
        <v>90</v>
      </c>
      <c r="T84" s="9" t="s">
        <v>157</v>
      </c>
      <c r="U84" s="12"/>
      <c r="V84" s="12" t="s">
        <v>158</v>
      </c>
      <c r="W84" s="13">
        <v>36</v>
      </c>
      <c r="X84" s="15">
        <v>15</v>
      </c>
      <c r="Y84" s="9" t="s">
        <v>135</v>
      </c>
      <c r="Z84" s="9" t="s">
        <v>159</v>
      </c>
      <c r="AA84" s="9" t="s">
        <v>135</v>
      </c>
      <c r="AB84" s="9" t="s">
        <v>160</v>
      </c>
      <c r="AC84" s="19">
        <v>2880</v>
      </c>
      <c r="AD84" s="13">
        <v>80</v>
      </c>
      <c r="AE84" s="9" t="s">
        <v>13</v>
      </c>
      <c r="AF84" s="9" t="s">
        <v>13</v>
      </c>
      <c r="AG84" s="11">
        <v>20</v>
      </c>
      <c r="AH84" s="15">
        <v>4627128361828</v>
      </c>
      <c r="AI84" s="16">
        <v>4.62</v>
      </c>
      <c r="AJ84" s="16">
        <v>4.82</v>
      </c>
      <c r="AK84" s="17">
        <v>6.6559999999999994E-2</v>
      </c>
      <c r="AL84" s="16">
        <v>64.5</v>
      </c>
      <c r="AM84" s="16">
        <v>64.5</v>
      </c>
      <c r="AN84" s="16">
        <v>16</v>
      </c>
    </row>
    <row r="85" spans="1:40" s="1" customFormat="1" ht="126" customHeight="1">
      <c r="A85" s="9" t="s">
        <v>503</v>
      </c>
      <c r="B85" s="9" t="s">
        <v>504</v>
      </c>
      <c r="C85" s="9"/>
      <c r="D85" s="21">
        <v>13630</v>
      </c>
      <c r="E85" s="10">
        <v>8500</v>
      </c>
      <c r="F85" s="22">
        <f t="shared" si="4"/>
        <v>-0.37637564196625095</v>
      </c>
      <c r="G85" s="21">
        <v>23200</v>
      </c>
      <c r="H85" s="10">
        <v>13599</v>
      </c>
      <c r="I85" s="22">
        <f t="shared" si="5"/>
        <v>-0.41383620689655176</v>
      </c>
      <c r="J85" s="12">
        <v>7</v>
      </c>
      <c r="K85" s="9" t="s">
        <v>495</v>
      </c>
      <c r="L85" s="9" t="s">
        <v>6</v>
      </c>
      <c r="M85" s="9" t="s">
        <v>7</v>
      </c>
      <c r="N85" s="9" t="s">
        <v>429</v>
      </c>
      <c r="O85" s="9" t="s">
        <v>430</v>
      </c>
      <c r="P85" s="9" t="s">
        <v>452</v>
      </c>
      <c r="Q85" s="11">
        <v>963</v>
      </c>
      <c r="R85" s="11">
        <v>643</v>
      </c>
      <c r="S85" s="11">
        <v>130</v>
      </c>
      <c r="T85" s="9" t="s">
        <v>108</v>
      </c>
      <c r="U85" s="12"/>
      <c r="V85" s="12" t="s">
        <v>158</v>
      </c>
      <c r="W85" s="13">
        <v>80</v>
      </c>
      <c r="X85" s="15">
        <v>34</v>
      </c>
      <c r="Y85" s="9" t="s">
        <v>135</v>
      </c>
      <c r="Z85" s="9" t="s">
        <v>498</v>
      </c>
      <c r="AA85" s="9" t="s">
        <v>135</v>
      </c>
      <c r="AB85" s="9" t="s">
        <v>160</v>
      </c>
      <c r="AC85" s="19">
        <v>6400</v>
      </c>
      <c r="AD85" s="13">
        <v>80</v>
      </c>
      <c r="AE85" s="9" t="s">
        <v>13</v>
      </c>
      <c r="AF85" s="9" t="s">
        <v>13</v>
      </c>
      <c r="AG85" s="11">
        <v>20</v>
      </c>
      <c r="AH85" s="15">
        <v>4627128361712</v>
      </c>
      <c r="AI85" s="16">
        <v>10.57</v>
      </c>
      <c r="AJ85" s="16">
        <v>10.77</v>
      </c>
      <c r="AK85" s="17">
        <v>0.13335</v>
      </c>
      <c r="AL85" s="16">
        <v>106</v>
      </c>
      <c r="AM85" s="16">
        <v>74</v>
      </c>
      <c r="AN85" s="16">
        <v>17</v>
      </c>
    </row>
    <row r="86" spans="1:40" s="1" customFormat="1" ht="126" customHeight="1">
      <c r="A86" s="9" t="s">
        <v>505</v>
      </c>
      <c r="B86" s="9" t="s">
        <v>506</v>
      </c>
      <c r="C86" s="9"/>
      <c r="D86" s="21">
        <v>9950</v>
      </c>
      <c r="E86" s="10">
        <v>5900</v>
      </c>
      <c r="F86" s="22">
        <f t="shared" si="4"/>
        <v>-0.40703517587939697</v>
      </c>
      <c r="G86" s="21">
        <v>16900</v>
      </c>
      <c r="H86" s="10">
        <v>9449</v>
      </c>
      <c r="I86" s="22">
        <f t="shared" si="5"/>
        <v>-0.44088757396449707</v>
      </c>
      <c r="J86" s="12">
        <v>3</v>
      </c>
      <c r="K86" s="9" t="s">
        <v>495</v>
      </c>
      <c r="L86" s="9" t="s">
        <v>6</v>
      </c>
      <c r="M86" s="9" t="s">
        <v>7</v>
      </c>
      <c r="N86" s="9" t="s">
        <v>429</v>
      </c>
      <c r="O86" s="9" t="s">
        <v>430</v>
      </c>
      <c r="P86" s="9" t="s">
        <v>452</v>
      </c>
      <c r="Q86" s="11">
        <v>643</v>
      </c>
      <c r="R86" s="11">
        <v>643</v>
      </c>
      <c r="S86" s="11">
        <v>135</v>
      </c>
      <c r="T86" s="9" t="s">
        <v>108</v>
      </c>
      <c r="U86" s="12"/>
      <c r="V86" s="12" t="s">
        <v>158</v>
      </c>
      <c r="W86" s="13">
        <v>54</v>
      </c>
      <c r="X86" s="15">
        <v>23</v>
      </c>
      <c r="Y86" s="9" t="s">
        <v>135</v>
      </c>
      <c r="Z86" s="9" t="s">
        <v>175</v>
      </c>
      <c r="AA86" s="9" t="s">
        <v>135</v>
      </c>
      <c r="AB86" s="9" t="s">
        <v>160</v>
      </c>
      <c r="AC86" s="19">
        <v>4320</v>
      </c>
      <c r="AD86" s="13">
        <v>80</v>
      </c>
      <c r="AE86" s="9" t="s">
        <v>13</v>
      </c>
      <c r="AF86" s="9" t="s">
        <v>13</v>
      </c>
      <c r="AG86" s="11">
        <v>20</v>
      </c>
      <c r="AH86" s="15">
        <v>4627128361729</v>
      </c>
      <c r="AI86" s="16">
        <v>7.68</v>
      </c>
      <c r="AJ86" s="16">
        <v>7.88</v>
      </c>
      <c r="AK86" s="17">
        <v>9.3090000000000006E-2</v>
      </c>
      <c r="AL86" s="16">
        <v>74</v>
      </c>
      <c r="AM86" s="16">
        <v>74</v>
      </c>
      <c r="AN86" s="16">
        <v>17</v>
      </c>
    </row>
    <row r="87" spans="1:40" s="1" customFormat="1" ht="126" customHeight="1">
      <c r="A87" s="9" t="s">
        <v>510</v>
      </c>
      <c r="B87" s="9" t="s">
        <v>511</v>
      </c>
      <c r="C87" s="9"/>
      <c r="D87" s="21">
        <v>6600</v>
      </c>
      <c r="E87" s="10">
        <v>4590</v>
      </c>
      <c r="F87" s="22">
        <f t="shared" si="4"/>
        <v>-0.30454545454545456</v>
      </c>
      <c r="G87" s="21">
        <v>11200</v>
      </c>
      <c r="H87" s="10">
        <v>7349</v>
      </c>
      <c r="I87" s="22">
        <f t="shared" si="5"/>
        <v>-0.34383928571428568</v>
      </c>
      <c r="J87" s="12" t="s">
        <v>570</v>
      </c>
      <c r="K87" s="9" t="s">
        <v>495</v>
      </c>
      <c r="L87" s="9" t="s">
        <v>6</v>
      </c>
      <c r="M87" s="9" t="s">
        <v>7</v>
      </c>
      <c r="N87" s="9" t="s">
        <v>429</v>
      </c>
      <c r="O87" s="9" t="s">
        <v>430</v>
      </c>
      <c r="P87" s="9" t="s">
        <v>452</v>
      </c>
      <c r="Q87" s="11">
        <v>540</v>
      </c>
      <c r="R87" s="11">
        <v>540</v>
      </c>
      <c r="S87" s="11">
        <v>70</v>
      </c>
      <c r="T87" s="9" t="s">
        <v>157</v>
      </c>
      <c r="U87" s="18">
        <v>4</v>
      </c>
      <c r="V87" s="18" t="s">
        <v>158</v>
      </c>
      <c r="W87" s="13">
        <v>36</v>
      </c>
      <c r="X87" s="15">
        <v>15</v>
      </c>
      <c r="Y87" s="9" t="s">
        <v>135</v>
      </c>
      <c r="Z87" s="9" t="s">
        <v>170</v>
      </c>
      <c r="AA87" s="9" t="s">
        <v>135</v>
      </c>
      <c r="AB87" s="9" t="s">
        <v>171</v>
      </c>
      <c r="AC87" s="19">
        <v>2880</v>
      </c>
      <c r="AD87" s="13">
        <v>80</v>
      </c>
      <c r="AE87" s="9" t="s">
        <v>13</v>
      </c>
      <c r="AF87" s="9" t="s">
        <v>13</v>
      </c>
      <c r="AG87" s="11">
        <v>20</v>
      </c>
      <c r="AH87" s="15">
        <v>4627128360234</v>
      </c>
      <c r="AI87" s="16">
        <v>5.7</v>
      </c>
      <c r="AJ87" s="16">
        <v>5.9</v>
      </c>
      <c r="AK87" s="17">
        <v>6.855E-2</v>
      </c>
      <c r="AL87" s="16">
        <v>64</v>
      </c>
      <c r="AM87" s="16">
        <v>64</v>
      </c>
      <c r="AN87" s="16">
        <v>17</v>
      </c>
    </row>
    <row r="88" spans="1:40" s="1" customFormat="1" ht="126" customHeight="1">
      <c r="A88" s="9" t="s">
        <v>512</v>
      </c>
      <c r="B88" s="9" t="s">
        <v>513</v>
      </c>
      <c r="C88" s="9"/>
      <c r="D88" s="21">
        <v>12910</v>
      </c>
      <c r="E88" s="10">
        <v>7500</v>
      </c>
      <c r="F88" s="22">
        <f t="shared" si="4"/>
        <v>-0.41905499612703334</v>
      </c>
      <c r="G88" s="21">
        <v>22000</v>
      </c>
      <c r="H88" s="10">
        <v>11999</v>
      </c>
      <c r="I88" s="22">
        <f t="shared" si="5"/>
        <v>-0.45459090909090905</v>
      </c>
      <c r="J88" s="12">
        <v>4</v>
      </c>
      <c r="K88" s="9" t="s">
        <v>495</v>
      </c>
      <c r="L88" s="9" t="s">
        <v>6</v>
      </c>
      <c r="M88" s="9" t="s">
        <v>7</v>
      </c>
      <c r="N88" s="9" t="s">
        <v>429</v>
      </c>
      <c r="O88" s="9" t="s">
        <v>430</v>
      </c>
      <c r="P88" s="9" t="s">
        <v>452</v>
      </c>
      <c r="Q88" s="11">
        <v>810</v>
      </c>
      <c r="R88" s="11">
        <v>810</v>
      </c>
      <c r="S88" s="11">
        <v>70</v>
      </c>
      <c r="T88" s="9" t="s">
        <v>157</v>
      </c>
      <c r="U88" s="18">
        <v>9</v>
      </c>
      <c r="V88" s="18" t="s">
        <v>158</v>
      </c>
      <c r="W88" s="13">
        <v>108</v>
      </c>
      <c r="X88" s="15">
        <v>46</v>
      </c>
      <c r="Y88" s="9" t="s">
        <v>135</v>
      </c>
      <c r="Z88" s="9" t="s">
        <v>170</v>
      </c>
      <c r="AA88" s="9" t="s">
        <v>135</v>
      </c>
      <c r="AB88" s="9" t="s">
        <v>171</v>
      </c>
      <c r="AC88" s="19">
        <v>8640</v>
      </c>
      <c r="AD88" s="13">
        <v>80</v>
      </c>
      <c r="AE88" s="9" t="s">
        <v>13</v>
      </c>
      <c r="AF88" s="9" t="s">
        <v>13</v>
      </c>
      <c r="AG88" s="11">
        <v>20</v>
      </c>
      <c r="AH88" s="15">
        <v>4627128360241</v>
      </c>
      <c r="AI88" s="16">
        <v>12</v>
      </c>
      <c r="AJ88" s="16">
        <v>12.2</v>
      </c>
      <c r="AK88" s="17">
        <v>0.13922999999999999</v>
      </c>
      <c r="AL88" s="16">
        <v>91</v>
      </c>
      <c r="AM88" s="16">
        <v>91</v>
      </c>
      <c r="AN88" s="16">
        <v>17</v>
      </c>
    </row>
    <row r="89" spans="1:40" s="1" customFormat="1" ht="126" customHeight="1">
      <c r="A89" s="9" t="s">
        <v>514</v>
      </c>
      <c r="B89" s="9" t="s">
        <v>515</v>
      </c>
      <c r="C89" s="9"/>
      <c r="D89" s="21">
        <v>8480</v>
      </c>
      <c r="E89" s="10">
        <v>5500</v>
      </c>
      <c r="F89" s="22">
        <f t="shared" si="4"/>
        <v>-0.35141509433962259</v>
      </c>
      <c r="G89" s="21">
        <v>14400</v>
      </c>
      <c r="H89" s="10">
        <v>8799</v>
      </c>
      <c r="I89" s="22">
        <f t="shared" ref="I89:I94" si="6">H89/G89-1</f>
        <v>-0.38895833333333329</v>
      </c>
      <c r="J89" s="12" t="s">
        <v>570</v>
      </c>
      <c r="K89" s="9" t="s">
        <v>495</v>
      </c>
      <c r="L89" s="9" t="s">
        <v>6</v>
      </c>
      <c r="M89" s="9" t="s">
        <v>7</v>
      </c>
      <c r="N89" s="9" t="s">
        <v>429</v>
      </c>
      <c r="O89" s="9" t="s">
        <v>430</v>
      </c>
      <c r="P89" s="9" t="s">
        <v>452</v>
      </c>
      <c r="Q89" s="11">
        <v>616</v>
      </c>
      <c r="R89" s="11">
        <v>616</v>
      </c>
      <c r="S89" s="11">
        <v>110</v>
      </c>
      <c r="T89" s="9" t="s">
        <v>157</v>
      </c>
      <c r="U89" s="12"/>
      <c r="V89" s="12" t="s">
        <v>158</v>
      </c>
      <c r="W89" s="13">
        <v>54</v>
      </c>
      <c r="X89" s="15">
        <v>23</v>
      </c>
      <c r="Y89" s="9" t="s">
        <v>13</v>
      </c>
      <c r="Z89" s="9" t="s">
        <v>175</v>
      </c>
      <c r="AA89" s="9" t="s">
        <v>13</v>
      </c>
      <c r="AB89" s="9" t="s">
        <v>160</v>
      </c>
      <c r="AC89" s="19">
        <v>4320</v>
      </c>
      <c r="AD89" s="13">
        <v>80</v>
      </c>
      <c r="AE89" s="9" t="s">
        <v>13</v>
      </c>
      <c r="AF89" s="9" t="s">
        <v>13</v>
      </c>
      <c r="AG89" s="11">
        <v>20</v>
      </c>
      <c r="AH89" s="15">
        <v>4627128361736</v>
      </c>
      <c r="AI89" s="16">
        <v>6.4</v>
      </c>
      <c r="AJ89" s="16">
        <v>6.6</v>
      </c>
      <c r="AK89" s="17">
        <v>6.3259999999999997E-2</v>
      </c>
      <c r="AL89" s="16">
        <v>61</v>
      </c>
      <c r="AM89" s="16">
        <v>61</v>
      </c>
      <c r="AN89" s="16">
        <v>17</v>
      </c>
    </row>
    <row r="90" spans="1:40" s="1" customFormat="1" ht="126" customHeight="1">
      <c r="A90" s="9" t="s">
        <v>516</v>
      </c>
      <c r="B90" s="9" t="s">
        <v>517</v>
      </c>
      <c r="C90" s="9"/>
      <c r="D90" s="21">
        <v>8060</v>
      </c>
      <c r="E90" s="10">
        <v>4900</v>
      </c>
      <c r="F90" s="22">
        <f t="shared" si="4"/>
        <v>-0.39205955334987597</v>
      </c>
      <c r="G90" s="21">
        <v>13700</v>
      </c>
      <c r="H90" s="10">
        <v>7849</v>
      </c>
      <c r="I90" s="22">
        <f t="shared" si="6"/>
        <v>-0.42708029197080288</v>
      </c>
      <c r="J90" s="12">
        <v>6</v>
      </c>
      <c r="K90" s="9" t="s">
        <v>495</v>
      </c>
      <c r="L90" s="9" t="s">
        <v>6</v>
      </c>
      <c r="M90" s="9" t="s">
        <v>7</v>
      </c>
      <c r="N90" s="9" t="s">
        <v>429</v>
      </c>
      <c r="O90" s="9" t="s">
        <v>430</v>
      </c>
      <c r="P90" s="9" t="s">
        <v>452</v>
      </c>
      <c r="Q90" s="11">
        <v>500</v>
      </c>
      <c r="R90" s="11">
        <v>500</v>
      </c>
      <c r="S90" s="11">
        <v>100</v>
      </c>
      <c r="T90" s="9" t="s">
        <v>123</v>
      </c>
      <c r="U90" s="12"/>
      <c r="V90" s="12" t="s">
        <v>158</v>
      </c>
      <c r="W90" s="13">
        <v>35</v>
      </c>
      <c r="X90" s="15">
        <v>15</v>
      </c>
      <c r="Y90" s="9" t="s">
        <v>135</v>
      </c>
      <c r="Z90" s="9" t="s">
        <v>159</v>
      </c>
      <c r="AA90" s="9" t="s">
        <v>135</v>
      </c>
      <c r="AB90" s="9" t="s">
        <v>160</v>
      </c>
      <c r="AC90" s="19">
        <v>2800</v>
      </c>
      <c r="AD90" s="13">
        <v>80</v>
      </c>
      <c r="AE90" s="9" t="s">
        <v>13</v>
      </c>
      <c r="AF90" s="9" t="s">
        <v>13</v>
      </c>
      <c r="AG90" s="11">
        <v>20</v>
      </c>
      <c r="AH90" s="15">
        <v>4627128361804</v>
      </c>
      <c r="AI90" s="16">
        <v>4.88</v>
      </c>
      <c r="AJ90" s="16">
        <v>5.08</v>
      </c>
      <c r="AK90" s="17">
        <v>6.0389999999999999E-2</v>
      </c>
      <c r="AL90" s="16">
        <v>60.5</v>
      </c>
      <c r="AM90" s="16">
        <v>60.5</v>
      </c>
      <c r="AN90" s="16">
        <v>16.5</v>
      </c>
    </row>
    <row r="91" spans="1:40" s="1" customFormat="1" ht="126" customHeight="1">
      <c r="A91" s="9" t="s">
        <v>518</v>
      </c>
      <c r="B91" s="9" t="s">
        <v>519</v>
      </c>
      <c r="C91" s="9"/>
      <c r="D91" s="21">
        <v>8050</v>
      </c>
      <c r="E91" s="10">
        <v>4900</v>
      </c>
      <c r="F91" s="22">
        <f t="shared" si="4"/>
        <v>-0.39130434782608692</v>
      </c>
      <c r="G91" s="21">
        <v>13700</v>
      </c>
      <c r="H91" s="10">
        <v>7849</v>
      </c>
      <c r="I91" s="22">
        <f t="shared" si="6"/>
        <v>-0.42708029197080288</v>
      </c>
      <c r="J91" s="12">
        <v>6</v>
      </c>
      <c r="K91" s="9" t="s">
        <v>495</v>
      </c>
      <c r="L91" s="9" t="s">
        <v>6</v>
      </c>
      <c r="M91" s="9" t="s">
        <v>7</v>
      </c>
      <c r="N91" s="9" t="s">
        <v>429</v>
      </c>
      <c r="O91" s="9" t="s">
        <v>430</v>
      </c>
      <c r="P91" s="9" t="s">
        <v>452</v>
      </c>
      <c r="Q91" s="11">
        <v>629</v>
      </c>
      <c r="R91" s="11">
        <v>400</v>
      </c>
      <c r="S91" s="11">
        <v>100</v>
      </c>
      <c r="T91" s="9" t="s">
        <v>123</v>
      </c>
      <c r="U91" s="12"/>
      <c r="V91" s="12" t="s">
        <v>158</v>
      </c>
      <c r="W91" s="13">
        <v>36</v>
      </c>
      <c r="X91" s="15">
        <v>15</v>
      </c>
      <c r="Y91" s="9" t="s">
        <v>135</v>
      </c>
      <c r="Z91" s="9" t="s">
        <v>159</v>
      </c>
      <c r="AA91" s="9" t="s">
        <v>135</v>
      </c>
      <c r="AB91" s="9" t="s">
        <v>160</v>
      </c>
      <c r="AC91" s="19">
        <v>2880</v>
      </c>
      <c r="AD91" s="13">
        <v>80</v>
      </c>
      <c r="AE91" s="9" t="s">
        <v>13</v>
      </c>
      <c r="AF91" s="9" t="s">
        <v>13</v>
      </c>
      <c r="AG91" s="11">
        <v>20</v>
      </c>
      <c r="AH91" s="15">
        <v>4627128361811</v>
      </c>
      <c r="AI91" s="16">
        <v>4.79</v>
      </c>
      <c r="AJ91" s="16">
        <v>4.99</v>
      </c>
      <c r="AK91" s="17">
        <v>6.1240000000000003E-2</v>
      </c>
      <c r="AL91" s="16">
        <v>73.5</v>
      </c>
      <c r="AM91" s="16">
        <v>50.5</v>
      </c>
      <c r="AN91" s="16">
        <v>16.5</v>
      </c>
    </row>
    <row r="92" spans="1:40" s="1" customFormat="1" ht="126" customHeight="1">
      <c r="A92" s="9" t="s">
        <v>520</v>
      </c>
      <c r="B92" s="9" t="s">
        <v>521</v>
      </c>
      <c r="C92" s="9"/>
      <c r="D92" s="21">
        <v>10450</v>
      </c>
      <c r="E92" s="10">
        <v>7500</v>
      </c>
      <c r="F92" s="22">
        <f t="shared" si="4"/>
        <v>-0.28229665071770338</v>
      </c>
      <c r="G92" s="21">
        <v>17800</v>
      </c>
      <c r="H92" s="10">
        <v>11999</v>
      </c>
      <c r="I92" s="22">
        <f t="shared" si="6"/>
        <v>-0.32589887640449433</v>
      </c>
      <c r="J92" s="12">
        <v>6</v>
      </c>
      <c r="K92" s="9" t="s">
        <v>495</v>
      </c>
      <c r="L92" s="9" t="s">
        <v>6</v>
      </c>
      <c r="M92" s="9" t="s">
        <v>7</v>
      </c>
      <c r="N92" s="9" t="s">
        <v>429</v>
      </c>
      <c r="O92" s="9" t="s">
        <v>430</v>
      </c>
      <c r="P92" s="9" t="s">
        <v>452</v>
      </c>
      <c r="Q92" s="11">
        <v>800</v>
      </c>
      <c r="R92" s="11">
        <v>800</v>
      </c>
      <c r="S92" s="11">
        <v>50</v>
      </c>
      <c r="T92" s="9" t="s">
        <v>157</v>
      </c>
      <c r="U92" s="12"/>
      <c r="V92" s="12" t="s">
        <v>158</v>
      </c>
      <c r="W92" s="13">
        <v>58</v>
      </c>
      <c r="X92" s="15">
        <v>25</v>
      </c>
      <c r="Y92" s="9" t="s">
        <v>13</v>
      </c>
      <c r="Z92" s="9" t="s">
        <v>159</v>
      </c>
      <c r="AA92" s="9" t="s">
        <v>13</v>
      </c>
      <c r="AB92" s="9" t="s">
        <v>160</v>
      </c>
      <c r="AC92" s="19">
        <v>4800</v>
      </c>
      <c r="AD92" s="13">
        <v>85</v>
      </c>
      <c r="AE92" s="9" t="s">
        <v>13</v>
      </c>
      <c r="AF92" s="9" t="s">
        <v>13</v>
      </c>
      <c r="AG92" s="11">
        <v>20</v>
      </c>
      <c r="AH92" s="15">
        <v>4627128360210</v>
      </c>
      <c r="AI92" s="16">
        <v>10.1</v>
      </c>
      <c r="AJ92" s="16">
        <v>10.3</v>
      </c>
      <c r="AK92" s="17">
        <v>0.1215</v>
      </c>
      <c r="AL92" s="16">
        <v>90</v>
      </c>
      <c r="AM92" s="16">
        <v>90</v>
      </c>
      <c r="AN92" s="16">
        <v>15</v>
      </c>
    </row>
    <row r="93" spans="1:40" s="1" customFormat="1" ht="126" customHeight="1">
      <c r="A93" s="9" t="s">
        <v>522</v>
      </c>
      <c r="B93" s="9" t="s">
        <v>523</v>
      </c>
      <c r="C93" s="9"/>
      <c r="D93" s="21">
        <v>6410</v>
      </c>
      <c r="E93" s="10">
        <v>3900</v>
      </c>
      <c r="F93" s="22">
        <f t="shared" si="4"/>
        <v>-0.39157566302652103</v>
      </c>
      <c r="G93" s="21">
        <v>10900</v>
      </c>
      <c r="H93" s="10">
        <v>6249</v>
      </c>
      <c r="I93" s="22">
        <f t="shared" si="6"/>
        <v>-0.42669724770642203</v>
      </c>
      <c r="J93" s="12">
        <v>1</v>
      </c>
      <c r="K93" s="9" t="s">
        <v>495</v>
      </c>
      <c r="L93" s="9" t="s">
        <v>6</v>
      </c>
      <c r="M93" s="9" t="s">
        <v>7</v>
      </c>
      <c r="N93" s="9" t="s">
        <v>429</v>
      </c>
      <c r="O93" s="9" t="s">
        <v>430</v>
      </c>
      <c r="P93" s="9" t="s">
        <v>452</v>
      </c>
      <c r="Q93" s="11">
        <v>440</v>
      </c>
      <c r="R93" s="11">
        <v>440</v>
      </c>
      <c r="S93" s="11">
        <v>105</v>
      </c>
      <c r="T93" s="9" t="s">
        <v>157</v>
      </c>
      <c r="U93" s="12"/>
      <c r="V93" s="12" t="s">
        <v>158</v>
      </c>
      <c r="W93" s="13">
        <v>28</v>
      </c>
      <c r="X93" s="15">
        <v>12</v>
      </c>
      <c r="Y93" s="9" t="s">
        <v>135</v>
      </c>
      <c r="Z93" s="9" t="s">
        <v>498</v>
      </c>
      <c r="AA93" s="9" t="s">
        <v>135</v>
      </c>
      <c r="AB93" s="9" t="s">
        <v>160</v>
      </c>
      <c r="AC93" s="19">
        <v>2240</v>
      </c>
      <c r="AD93" s="13">
        <v>80</v>
      </c>
      <c r="AE93" s="9" t="s">
        <v>13</v>
      </c>
      <c r="AF93" s="9" t="s">
        <v>13</v>
      </c>
      <c r="AG93" s="11">
        <v>20</v>
      </c>
      <c r="AH93" s="15">
        <v>4627128361545</v>
      </c>
      <c r="AI93" s="16">
        <v>3.29</v>
      </c>
      <c r="AJ93" s="16">
        <v>3.49</v>
      </c>
      <c r="AK93" s="17">
        <v>5.0090000000000003E-2</v>
      </c>
      <c r="AL93" s="16">
        <v>53.5</v>
      </c>
      <c r="AM93" s="16">
        <v>53.5</v>
      </c>
      <c r="AN93" s="16">
        <v>17.5</v>
      </c>
    </row>
    <row r="94" spans="1:40" s="1" customFormat="1" ht="126" customHeight="1">
      <c r="A94" s="9" t="s">
        <v>524</v>
      </c>
      <c r="B94" s="9" t="s">
        <v>525</v>
      </c>
      <c r="C94" s="9"/>
      <c r="D94" s="21">
        <v>13960</v>
      </c>
      <c r="E94" s="10">
        <v>6990</v>
      </c>
      <c r="F94" s="22">
        <f t="shared" si="4"/>
        <v>-0.49928366762177645</v>
      </c>
      <c r="G94" s="21">
        <v>23700</v>
      </c>
      <c r="H94" s="10">
        <v>11199</v>
      </c>
      <c r="I94" s="22">
        <f t="shared" si="6"/>
        <v>-0.52746835443037976</v>
      </c>
      <c r="J94" s="12">
        <v>2</v>
      </c>
      <c r="K94" s="9" t="s">
        <v>495</v>
      </c>
      <c r="L94" s="9" t="s">
        <v>6</v>
      </c>
      <c r="M94" s="9" t="s">
        <v>7</v>
      </c>
      <c r="N94" s="9" t="s">
        <v>429</v>
      </c>
      <c r="O94" s="9" t="s">
        <v>430</v>
      </c>
      <c r="P94" s="9" t="s">
        <v>452</v>
      </c>
      <c r="Q94" s="11">
        <v>550</v>
      </c>
      <c r="R94" s="11">
        <v>550</v>
      </c>
      <c r="S94" s="11">
        <v>90</v>
      </c>
      <c r="T94" s="9" t="s">
        <v>157</v>
      </c>
      <c r="U94" s="12"/>
      <c r="V94" s="12" t="s">
        <v>158</v>
      </c>
      <c r="W94" s="13">
        <v>90</v>
      </c>
      <c r="X94" s="15">
        <v>38</v>
      </c>
      <c r="Y94" s="9" t="s">
        <v>135</v>
      </c>
      <c r="Z94" s="9" t="s">
        <v>498</v>
      </c>
      <c r="AA94" s="9" t="s">
        <v>135</v>
      </c>
      <c r="AB94" s="9" t="s">
        <v>160</v>
      </c>
      <c r="AC94" s="19">
        <v>7200</v>
      </c>
      <c r="AD94" s="13">
        <v>80</v>
      </c>
      <c r="AE94" s="9" t="s">
        <v>13</v>
      </c>
      <c r="AF94" s="9" t="s">
        <v>13</v>
      </c>
      <c r="AG94" s="11">
        <v>20</v>
      </c>
      <c r="AH94" s="15">
        <v>4627128361460</v>
      </c>
      <c r="AI94" s="14"/>
      <c r="AJ94" s="14"/>
      <c r="AK94" s="17">
        <v>7.9039999999999999E-2</v>
      </c>
      <c r="AL94" s="16">
        <v>64.5</v>
      </c>
      <c r="AM94" s="16">
        <v>64.5</v>
      </c>
      <c r="AN94" s="16">
        <v>19</v>
      </c>
    </row>
    <row r="95" spans="1:40" s="1" customFormat="1" ht="126" customHeight="1">
      <c r="A95" s="9" t="s">
        <v>507</v>
      </c>
      <c r="B95" s="9" t="s">
        <v>508</v>
      </c>
      <c r="C95" s="9"/>
      <c r="D95" s="21">
        <v>9410</v>
      </c>
      <c r="E95" s="10">
        <v>6500</v>
      </c>
      <c r="F95" s="22">
        <f t="shared" si="4"/>
        <v>-0.3092454835281615</v>
      </c>
      <c r="G95" s="21">
        <v>16000</v>
      </c>
      <c r="H95" s="10">
        <v>10399</v>
      </c>
      <c r="I95" s="22">
        <f>H95/G95-1</f>
        <v>-0.35006250000000005</v>
      </c>
      <c r="J95" s="12">
        <v>1</v>
      </c>
      <c r="K95" s="9" t="s">
        <v>509</v>
      </c>
      <c r="L95" s="9" t="s">
        <v>6</v>
      </c>
      <c r="M95" s="9" t="s">
        <v>7</v>
      </c>
      <c r="N95" s="9" t="s">
        <v>429</v>
      </c>
      <c r="O95" s="9" t="s">
        <v>430</v>
      </c>
      <c r="P95" s="9" t="s">
        <v>452</v>
      </c>
      <c r="Q95" s="11">
        <v>955</v>
      </c>
      <c r="R95" s="11">
        <v>270</v>
      </c>
      <c r="S95" s="11">
        <v>1000</v>
      </c>
      <c r="T95" s="9" t="s">
        <v>157</v>
      </c>
      <c r="U95" s="12"/>
      <c r="V95" s="12" t="s">
        <v>158</v>
      </c>
      <c r="W95" s="13">
        <v>48</v>
      </c>
      <c r="X95" s="15">
        <v>20</v>
      </c>
      <c r="Y95" s="9" t="s">
        <v>13</v>
      </c>
      <c r="Z95" s="9" t="s">
        <v>159</v>
      </c>
      <c r="AA95" s="9" t="s">
        <v>13</v>
      </c>
      <c r="AB95" s="9" t="s">
        <v>160</v>
      </c>
      <c r="AC95" s="19">
        <v>3840</v>
      </c>
      <c r="AD95" s="13">
        <v>80</v>
      </c>
      <c r="AE95" s="9" t="s">
        <v>13</v>
      </c>
      <c r="AF95" s="9" t="s">
        <v>13</v>
      </c>
      <c r="AG95" s="11">
        <v>20</v>
      </c>
      <c r="AH95" s="15">
        <v>4627128361576</v>
      </c>
      <c r="AI95" s="16">
        <v>5.0599999999999996</v>
      </c>
      <c r="AJ95" s="16">
        <v>5.26</v>
      </c>
      <c r="AK95" s="17">
        <v>6.1609999999999998E-2</v>
      </c>
      <c r="AL95" s="16">
        <v>106</v>
      </c>
      <c r="AM95" s="16">
        <v>37.5</v>
      </c>
      <c r="AN95" s="16">
        <v>15.5</v>
      </c>
    </row>
    <row r="96" spans="1:40" s="1" customFormat="1" ht="126" customHeight="1">
      <c r="A96" s="9" t="s">
        <v>176</v>
      </c>
      <c r="B96" s="9" t="s">
        <v>177</v>
      </c>
      <c r="C96" s="9"/>
      <c r="D96" s="21">
        <v>2660</v>
      </c>
      <c r="E96" s="10">
        <v>1500</v>
      </c>
      <c r="F96" s="22">
        <f t="shared" si="4"/>
        <v>-0.43609022556390975</v>
      </c>
      <c r="G96" s="21">
        <v>4780</v>
      </c>
      <c r="H96" s="10">
        <v>2399</v>
      </c>
      <c r="I96" s="22">
        <f t="shared" si="3"/>
        <v>-0.49811715481171548</v>
      </c>
      <c r="J96" s="12">
        <v>4</v>
      </c>
      <c r="K96" s="9" t="s">
        <v>16</v>
      </c>
      <c r="L96" s="9" t="s">
        <v>17</v>
      </c>
      <c r="M96" s="9" t="s">
        <v>7</v>
      </c>
      <c r="N96" s="9" t="s">
        <v>139</v>
      </c>
      <c r="O96" s="9" t="s">
        <v>9</v>
      </c>
      <c r="P96" s="9" t="s">
        <v>10</v>
      </c>
      <c r="Q96" s="11">
        <v>330</v>
      </c>
      <c r="R96" s="11">
        <v>350</v>
      </c>
      <c r="S96" s="11">
        <v>170</v>
      </c>
      <c r="T96" s="9" t="s">
        <v>60</v>
      </c>
      <c r="U96" s="18">
        <v>2</v>
      </c>
      <c r="V96" s="18" t="s">
        <v>23</v>
      </c>
      <c r="W96" s="13">
        <v>80</v>
      </c>
      <c r="X96" s="15">
        <v>6</v>
      </c>
      <c r="Y96" s="9" t="s">
        <v>13</v>
      </c>
      <c r="Z96" s="9"/>
      <c r="AA96" s="9" t="s">
        <v>13</v>
      </c>
      <c r="AB96" s="9"/>
      <c r="AC96" s="14"/>
      <c r="AD96" s="14"/>
      <c r="AE96" s="9" t="s">
        <v>13</v>
      </c>
      <c r="AF96" s="9" t="s">
        <v>13</v>
      </c>
      <c r="AG96" s="11">
        <v>20</v>
      </c>
      <c r="AH96" s="15">
        <v>4627077216026</v>
      </c>
      <c r="AI96" s="16">
        <v>2.2000000000000002</v>
      </c>
      <c r="AJ96" s="16">
        <v>3.1</v>
      </c>
      <c r="AK96" s="17">
        <v>3.2000000000000001E-2</v>
      </c>
      <c r="AL96" s="16">
        <v>37</v>
      </c>
      <c r="AM96" s="16">
        <v>36</v>
      </c>
      <c r="AN96" s="16">
        <v>25</v>
      </c>
    </row>
    <row r="97" spans="1:40" s="1" customFormat="1" ht="126" customHeight="1">
      <c r="A97" s="9" t="s">
        <v>178</v>
      </c>
      <c r="B97" s="9" t="s">
        <v>179</v>
      </c>
      <c r="C97" s="9"/>
      <c r="D97" s="21">
        <v>1320</v>
      </c>
      <c r="E97" s="10">
        <v>890</v>
      </c>
      <c r="F97" s="22">
        <f t="shared" si="4"/>
        <v>-0.3257575757575758</v>
      </c>
      <c r="G97" s="21">
        <v>2380</v>
      </c>
      <c r="H97" s="10">
        <v>1449</v>
      </c>
      <c r="I97" s="22">
        <f t="shared" si="3"/>
        <v>-0.39117647058823535</v>
      </c>
      <c r="J97" s="12" t="s">
        <v>570</v>
      </c>
      <c r="K97" s="9" t="s">
        <v>180</v>
      </c>
      <c r="L97" s="9" t="s">
        <v>17</v>
      </c>
      <c r="M97" s="9" t="s">
        <v>7</v>
      </c>
      <c r="N97" s="9" t="s">
        <v>139</v>
      </c>
      <c r="O97" s="9" t="s">
        <v>9</v>
      </c>
      <c r="P97" s="9" t="s">
        <v>10</v>
      </c>
      <c r="Q97" s="11">
        <v>120</v>
      </c>
      <c r="R97" s="11">
        <v>290</v>
      </c>
      <c r="S97" s="11">
        <v>275</v>
      </c>
      <c r="T97" s="9" t="s">
        <v>18</v>
      </c>
      <c r="U97" s="18">
        <v>1</v>
      </c>
      <c r="V97" s="18" t="s">
        <v>23</v>
      </c>
      <c r="W97" s="13">
        <v>60</v>
      </c>
      <c r="X97" s="15">
        <v>3</v>
      </c>
      <c r="Y97" s="9"/>
      <c r="Z97" s="9"/>
      <c r="AA97" s="9" t="s">
        <v>13</v>
      </c>
      <c r="AB97" s="9"/>
      <c r="AC97" s="14"/>
      <c r="AD97" s="14"/>
      <c r="AE97" s="9" t="s">
        <v>13</v>
      </c>
      <c r="AF97" s="9" t="s">
        <v>13</v>
      </c>
      <c r="AG97" s="11">
        <v>20</v>
      </c>
      <c r="AH97" s="15">
        <v>4627113783840</v>
      </c>
      <c r="AI97" s="16">
        <v>1.1000000000000001</v>
      </c>
      <c r="AJ97" s="16">
        <v>1.22</v>
      </c>
      <c r="AK97" s="17">
        <v>1.4200000000000001E-2</v>
      </c>
      <c r="AL97" s="16">
        <v>29</v>
      </c>
      <c r="AM97" s="16">
        <v>22</v>
      </c>
      <c r="AN97" s="16">
        <v>23</v>
      </c>
    </row>
    <row r="98" spans="1:40" s="1" customFormat="1" ht="126" customHeight="1">
      <c r="A98" s="9" t="s">
        <v>181</v>
      </c>
      <c r="B98" s="9" t="s">
        <v>182</v>
      </c>
      <c r="C98" s="9"/>
      <c r="D98" s="21">
        <v>7230</v>
      </c>
      <c r="E98" s="10">
        <v>4900</v>
      </c>
      <c r="F98" s="22">
        <f t="shared" si="4"/>
        <v>-0.32226832641770398</v>
      </c>
      <c r="G98" s="21">
        <v>13010</v>
      </c>
      <c r="H98" s="10">
        <v>7849</v>
      </c>
      <c r="I98" s="22">
        <f t="shared" si="3"/>
        <v>-0.39669485011529593</v>
      </c>
      <c r="J98" s="12" t="s">
        <v>570</v>
      </c>
      <c r="K98" s="9" t="s">
        <v>180</v>
      </c>
      <c r="L98" s="9" t="s">
        <v>6</v>
      </c>
      <c r="M98" s="9" t="s">
        <v>98</v>
      </c>
      <c r="N98" s="9" t="s">
        <v>139</v>
      </c>
      <c r="O98" s="9" t="s">
        <v>9</v>
      </c>
      <c r="P98" s="9" t="s">
        <v>10</v>
      </c>
      <c r="Q98" s="11">
        <v>600</v>
      </c>
      <c r="R98" s="11">
        <v>600</v>
      </c>
      <c r="S98" s="11">
        <v>565</v>
      </c>
      <c r="T98" s="9" t="s">
        <v>18</v>
      </c>
      <c r="U98" s="18">
        <v>6</v>
      </c>
      <c r="V98" s="18" t="s">
        <v>23</v>
      </c>
      <c r="W98" s="13">
        <v>360</v>
      </c>
      <c r="X98" s="15">
        <v>18</v>
      </c>
      <c r="Y98" s="9"/>
      <c r="Z98" s="9"/>
      <c r="AA98" s="9" t="s">
        <v>13</v>
      </c>
      <c r="AB98" s="9"/>
      <c r="AC98" s="14"/>
      <c r="AD98" s="14"/>
      <c r="AE98" s="9" t="s">
        <v>13</v>
      </c>
      <c r="AF98" s="9" t="s">
        <v>13</v>
      </c>
      <c r="AG98" s="11">
        <v>20</v>
      </c>
      <c r="AH98" s="15">
        <v>4627113783833</v>
      </c>
      <c r="AI98" s="16">
        <v>5.7</v>
      </c>
      <c r="AJ98" s="16">
        <v>5.9</v>
      </c>
      <c r="AK98" s="17">
        <v>6.2700000000000006E-2</v>
      </c>
      <c r="AL98" s="16">
        <v>51</v>
      </c>
      <c r="AM98" s="16">
        <v>41</v>
      </c>
      <c r="AN98" s="16">
        <v>30</v>
      </c>
    </row>
    <row r="99" spans="1:40" s="1" customFormat="1" ht="126" customHeight="1">
      <c r="A99" s="9" t="s">
        <v>183</v>
      </c>
      <c r="B99" s="9" t="s">
        <v>184</v>
      </c>
      <c r="C99" s="9"/>
      <c r="D99" s="21">
        <v>7060</v>
      </c>
      <c r="E99" s="10">
        <v>4900</v>
      </c>
      <c r="F99" s="22">
        <f t="shared" ref="F99:F130" si="7">E99/D99-1</f>
        <v>-0.30594900849858353</v>
      </c>
      <c r="G99" s="21">
        <v>12710</v>
      </c>
      <c r="H99" s="10">
        <v>7849</v>
      </c>
      <c r="I99" s="22">
        <f t="shared" si="3"/>
        <v>-0.38245476003147127</v>
      </c>
      <c r="J99" s="12" t="s">
        <v>570</v>
      </c>
      <c r="K99" s="9" t="s">
        <v>180</v>
      </c>
      <c r="L99" s="9" t="s">
        <v>6</v>
      </c>
      <c r="M99" s="9" t="s">
        <v>98</v>
      </c>
      <c r="N99" s="9" t="s">
        <v>139</v>
      </c>
      <c r="O99" s="9" t="s">
        <v>9</v>
      </c>
      <c r="P99" s="9" t="s">
        <v>10</v>
      </c>
      <c r="Q99" s="11">
        <v>570</v>
      </c>
      <c r="R99" s="11">
        <v>570</v>
      </c>
      <c r="S99" s="11">
        <v>500</v>
      </c>
      <c r="T99" s="9" t="s">
        <v>18</v>
      </c>
      <c r="U99" s="18">
        <v>6</v>
      </c>
      <c r="V99" s="18" t="s">
        <v>23</v>
      </c>
      <c r="W99" s="13">
        <v>360</v>
      </c>
      <c r="X99" s="15">
        <v>18</v>
      </c>
      <c r="Y99" s="9"/>
      <c r="Z99" s="9"/>
      <c r="AA99" s="9" t="s">
        <v>13</v>
      </c>
      <c r="AB99" s="9"/>
      <c r="AC99" s="14"/>
      <c r="AD99" s="14"/>
      <c r="AE99" s="9" t="s">
        <v>13</v>
      </c>
      <c r="AF99" s="9" t="s">
        <v>13</v>
      </c>
      <c r="AG99" s="11">
        <v>20</v>
      </c>
      <c r="AH99" s="15">
        <v>4627113783802</v>
      </c>
      <c r="AI99" s="16">
        <v>5.9</v>
      </c>
      <c r="AJ99" s="16">
        <v>6.15</v>
      </c>
      <c r="AK99" s="17">
        <v>6.2496000000000003E-2</v>
      </c>
      <c r="AL99" s="16">
        <v>47</v>
      </c>
      <c r="AM99" s="16">
        <v>35</v>
      </c>
      <c r="AN99" s="16">
        <v>32</v>
      </c>
    </row>
    <row r="100" spans="1:40" s="1" customFormat="1" ht="126" customHeight="1">
      <c r="A100" s="9" t="s">
        <v>185</v>
      </c>
      <c r="B100" s="9" t="s">
        <v>186</v>
      </c>
      <c r="C100" s="9"/>
      <c r="D100" s="21">
        <v>5850</v>
      </c>
      <c r="E100" s="10">
        <v>3900</v>
      </c>
      <c r="F100" s="22">
        <f t="shared" si="7"/>
        <v>-0.33333333333333337</v>
      </c>
      <c r="G100" s="21">
        <v>10530</v>
      </c>
      <c r="H100" s="10">
        <v>6249</v>
      </c>
      <c r="I100" s="22">
        <f t="shared" si="3"/>
        <v>-0.40655270655270659</v>
      </c>
      <c r="J100" s="12" t="s">
        <v>570</v>
      </c>
      <c r="K100" s="9" t="s">
        <v>180</v>
      </c>
      <c r="L100" s="9" t="s">
        <v>6</v>
      </c>
      <c r="M100" s="9" t="s">
        <v>7</v>
      </c>
      <c r="N100" s="9" t="s">
        <v>139</v>
      </c>
      <c r="O100" s="9" t="s">
        <v>9</v>
      </c>
      <c r="P100" s="9" t="s">
        <v>10</v>
      </c>
      <c r="Q100" s="11">
        <v>600</v>
      </c>
      <c r="R100" s="11">
        <v>600</v>
      </c>
      <c r="S100" s="11">
        <v>460</v>
      </c>
      <c r="T100" s="9" t="s">
        <v>66</v>
      </c>
      <c r="U100" s="18">
        <v>6</v>
      </c>
      <c r="V100" s="18" t="s">
        <v>23</v>
      </c>
      <c r="W100" s="13">
        <v>360</v>
      </c>
      <c r="X100" s="15">
        <v>18</v>
      </c>
      <c r="Y100" s="9"/>
      <c r="Z100" s="9"/>
      <c r="AA100" s="9" t="s">
        <v>13</v>
      </c>
      <c r="AB100" s="9"/>
      <c r="AC100" s="14"/>
      <c r="AD100" s="14"/>
      <c r="AE100" s="9" t="s">
        <v>13</v>
      </c>
      <c r="AF100" s="9" t="s">
        <v>13</v>
      </c>
      <c r="AG100" s="11">
        <v>20</v>
      </c>
      <c r="AH100" s="15">
        <v>4627113783796</v>
      </c>
      <c r="AI100" s="16">
        <v>5.5</v>
      </c>
      <c r="AJ100" s="16">
        <v>5.93</v>
      </c>
      <c r="AK100" s="17">
        <v>8.0724000000000004E-2</v>
      </c>
      <c r="AL100" s="16">
        <v>47</v>
      </c>
      <c r="AM100" s="16">
        <v>35</v>
      </c>
      <c r="AN100" s="16">
        <v>32</v>
      </c>
    </row>
    <row r="101" spans="1:40" s="1" customFormat="1" ht="126" customHeight="1">
      <c r="A101" s="9" t="s">
        <v>187</v>
      </c>
      <c r="B101" s="9" t="s">
        <v>188</v>
      </c>
      <c r="C101" s="9"/>
      <c r="D101" s="21">
        <v>8610</v>
      </c>
      <c r="E101" s="10">
        <v>6000</v>
      </c>
      <c r="F101" s="22">
        <f t="shared" si="7"/>
        <v>-0.30313588850174211</v>
      </c>
      <c r="G101" s="21">
        <v>17220</v>
      </c>
      <c r="H101" s="10">
        <v>9599</v>
      </c>
      <c r="I101" s="22">
        <f t="shared" si="3"/>
        <v>-0.44256678281068529</v>
      </c>
      <c r="J101" s="12" t="s">
        <v>570</v>
      </c>
      <c r="K101" s="9" t="s">
        <v>180</v>
      </c>
      <c r="L101" s="9" t="s">
        <v>6</v>
      </c>
      <c r="M101" s="9" t="s">
        <v>98</v>
      </c>
      <c r="N101" s="9" t="s">
        <v>139</v>
      </c>
      <c r="O101" s="9" t="s">
        <v>9</v>
      </c>
      <c r="P101" s="9" t="s">
        <v>10</v>
      </c>
      <c r="Q101" s="11">
        <v>828</v>
      </c>
      <c r="R101" s="11">
        <v>828</v>
      </c>
      <c r="S101" s="11">
        <v>480</v>
      </c>
      <c r="T101" s="9" t="s">
        <v>39</v>
      </c>
      <c r="U101" s="18">
        <v>9</v>
      </c>
      <c r="V101" s="18" t="s">
        <v>23</v>
      </c>
      <c r="W101" s="13">
        <v>540</v>
      </c>
      <c r="X101" s="15">
        <v>27</v>
      </c>
      <c r="Y101" s="9"/>
      <c r="Z101" s="9"/>
      <c r="AA101" s="9" t="s">
        <v>13</v>
      </c>
      <c r="AB101" s="9"/>
      <c r="AC101" s="14"/>
      <c r="AD101" s="14"/>
      <c r="AE101" s="9" t="s">
        <v>13</v>
      </c>
      <c r="AF101" s="9" t="s">
        <v>13</v>
      </c>
      <c r="AG101" s="11">
        <v>20</v>
      </c>
      <c r="AH101" s="15">
        <v>4627113785622</v>
      </c>
      <c r="AI101" s="16">
        <v>7</v>
      </c>
      <c r="AJ101" s="16">
        <v>7.2</v>
      </c>
      <c r="AK101" s="17">
        <v>4.3200000000000002E-2</v>
      </c>
      <c r="AL101" s="16">
        <v>54</v>
      </c>
      <c r="AM101" s="16">
        <v>40</v>
      </c>
      <c r="AN101" s="16">
        <v>20</v>
      </c>
    </row>
    <row r="102" spans="1:40" s="1" customFormat="1" ht="126" customHeight="1">
      <c r="A102" s="9" t="s">
        <v>189</v>
      </c>
      <c r="B102" s="9" t="s">
        <v>190</v>
      </c>
      <c r="C102" s="9"/>
      <c r="D102" s="21">
        <v>9040</v>
      </c>
      <c r="E102" s="10">
        <v>6000</v>
      </c>
      <c r="F102" s="22">
        <f t="shared" si="7"/>
        <v>-0.33628318584070793</v>
      </c>
      <c r="G102" s="21">
        <v>18080</v>
      </c>
      <c r="H102" s="10">
        <v>9599</v>
      </c>
      <c r="I102" s="22">
        <f t="shared" si="3"/>
        <v>-0.46908185840707961</v>
      </c>
      <c r="J102" s="12" t="s">
        <v>570</v>
      </c>
      <c r="K102" s="9" t="s">
        <v>180</v>
      </c>
      <c r="L102" s="9" t="s">
        <v>6</v>
      </c>
      <c r="M102" s="9" t="s">
        <v>98</v>
      </c>
      <c r="N102" s="9" t="s">
        <v>139</v>
      </c>
      <c r="O102" s="9" t="s">
        <v>9</v>
      </c>
      <c r="P102" s="9" t="s">
        <v>10</v>
      </c>
      <c r="Q102" s="11">
        <v>838</v>
      </c>
      <c r="R102" s="11">
        <v>838</v>
      </c>
      <c r="S102" s="11">
        <v>480</v>
      </c>
      <c r="T102" s="9" t="s">
        <v>60</v>
      </c>
      <c r="U102" s="18">
        <v>9</v>
      </c>
      <c r="V102" s="18" t="s">
        <v>23</v>
      </c>
      <c r="W102" s="13">
        <v>540</v>
      </c>
      <c r="X102" s="15">
        <v>27</v>
      </c>
      <c r="Y102" s="9"/>
      <c r="Z102" s="9"/>
      <c r="AA102" s="9" t="s">
        <v>13</v>
      </c>
      <c r="AB102" s="9"/>
      <c r="AC102" s="14"/>
      <c r="AD102" s="14"/>
      <c r="AE102" s="9" t="s">
        <v>13</v>
      </c>
      <c r="AF102" s="9" t="s">
        <v>13</v>
      </c>
      <c r="AG102" s="11">
        <v>20</v>
      </c>
      <c r="AH102" s="15">
        <v>4627113785639</v>
      </c>
      <c r="AI102" s="16">
        <v>10.5</v>
      </c>
      <c r="AJ102" s="16">
        <v>11.08</v>
      </c>
      <c r="AK102" s="17">
        <v>0.111972</v>
      </c>
      <c r="AL102" s="16">
        <v>70</v>
      </c>
      <c r="AM102" s="16">
        <v>50</v>
      </c>
      <c r="AN102" s="16">
        <v>21</v>
      </c>
    </row>
    <row r="103" spans="1:40" s="1" customFormat="1" ht="126" customHeight="1">
      <c r="A103" s="9" t="s">
        <v>191</v>
      </c>
      <c r="B103" s="9" t="s">
        <v>192</v>
      </c>
      <c r="C103" s="9"/>
      <c r="D103" s="21">
        <v>2070</v>
      </c>
      <c r="E103" s="10">
        <v>1300</v>
      </c>
      <c r="F103" s="22">
        <f t="shared" si="7"/>
        <v>-0.3719806763285024</v>
      </c>
      <c r="G103" s="21">
        <v>4770</v>
      </c>
      <c r="H103" s="10">
        <v>2099</v>
      </c>
      <c r="I103" s="22">
        <f t="shared" si="3"/>
        <v>-0.55995807127882602</v>
      </c>
      <c r="J103" s="12" t="s">
        <v>570</v>
      </c>
      <c r="K103" s="9" t="s">
        <v>193</v>
      </c>
      <c r="L103" s="9" t="s">
        <v>17</v>
      </c>
      <c r="M103" s="9" t="s">
        <v>7</v>
      </c>
      <c r="N103" s="9" t="s">
        <v>139</v>
      </c>
      <c r="O103" s="9" t="s">
        <v>9</v>
      </c>
      <c r="P103" s="9" t="s">
        <v>10</v>
      </c>
      <c r="Q103" s="11">
        <v>325</v>
      </c>
      <c r="R103" s="11">
        <v>205</v>
      </c>
      <c r="S103" s="11">
        <v>305</v>
      </c>
      <c r="T103" s="9" t="s">
        <v>194</v>
      </c>
      <c r="U103" s="18">
        <v>2</v>
      </c>
      <c r="V103" s="18" t="s">
        <v>23</v>
      </c>
      <c r="W103" s="13">
        <v>120</v>
      </c>
      <c r="X103" s="15">
        <v>6</v>
      </c>
      <c r="Y103" s="9"/>
      <c r="Z103" s="9"/>
      <c r="AA103" s="9" t="s">
        <v>13</v>
      </c>
      <c r="AB103" s="9"/>
      <c r="AC103" s="14"/>
      <c r="AD103" s="14"/>
      <c r="AE103" s="9" t="s">
        <v>13</v>
      </c>
      <c r="AF103" s="9" t="s">
        <v>13</v>
      </c>
      <c r="AG103" s="11">
        <v>20</v>
      </c>
      <c r="AH103" s="15">
        <v>4627113785707</v>
      </c>
      <c r="AI103" s="16">
        <v>1.2</v>
      </c>
      <c r="AJ103" s="16">
        <v>1.4</v>
      </c>
      <c r="AK103" s="17">
        <v>3.1980000000000001E-2</v>
      </c>
      <c r="AL103" s="16">
        <v>92</v>
      </c>
      <c r="AM103" s="16">
        <v>73</v>
      </c>
      <c r="AN103" s="16">
        <v>44</v>
      </c>
    </row>
    <row r="104" spans="1:40" s="1" customFormat="1" ht="126" customHeight="1">
      <c r="A104" s="9" t="s">
        <v>195</v>
      </c>
      <c r="B104" s="9" t="s">
        <v>196</v>
      </c>
      <c r="C104" s="9"/>
      <c r="D104" s="21">
        <v>5340</v>
      </c>
      <c r="E104" s="10">
        <v>3900</v>
      </c>
      <c r="F104" s="22">
        <f t="shared" si="7"/>
        <v>-0.2696629213483146</v>
      </c>
      <c r="G104" s="21">
        <v>9620</v>
      </c>
      <c r="H104" s="10">
        <v>6249</v>
      </c>
      <c r="I104" s="22">
        <f t="shared" si="3"/>
        <v>-0.35041580041580045</v>
      </c>
      <c r="J104" s="12">
        <v>1</v>
      </c>
      <c r="K104" s="9" t="s">
        <v>16</v>
      </c>
      <c r="L104" s="9" t="s">
        <v>6</v>
      </c>
      <c r="M104" s="9" t="s">
        <v>7</v>
      </c>
      <c r="N104" s="9" t="s">
        <v>139</v>
      </c>
      <c r="O104" s="9" t="s">
        <v>9</v>
      </c>
      <c r="P104" s="9" t="s">
        <v>10</v>
      </c>
      <c r="Q104" s="11">
        <v>540</v>
      </c>
      <c r="R104" s="11">
        <v>540</v>
      </c>
      <c r="S104" s="11">
        <v>300</v>
      </c>
      <c r="T104" s="9" t="s">
        <v>60</v>
      </c>
      <c r="U104" s="18">
        <v>6</v>
      </c>
      <c r="V104" s="18" t="s">
        <v>23</v>
      </c>
      <c r="W104" s="13">
        <v>240</v>
      </c>
      <c r="X104" s="15">
        <v>18</v>
      </c>
      <c r="Y104" s="9" t="s">
        <v>13</v>
      </c>
      <c r="Z104" s="9"/>
      <c r="AA104" s="9" t="s">
        <v>13</v>
      </c>
      <c r="AB104" s="9"/>
      <c r="AC104" s="14"/>
      <c r="AD104" s="14"/>
      <c r="AE104" s="9" t="s">
        <v>13</v>
      </c>
      <c r="AF104" s="9" t="s">
        <v>13</v>
      </c>
      <c r="AG104" s="11">
        <v>20</v>
      </c>
      <c r="AH104" s="15">
        <v>4620766862023</v>
      </c>
      <c r="AI104" s="16">
        <v>2.2999999999999998</v>
      </c>
      <c r="AJ104" s="16">
        <v>3.7</v>
      </c>
      <c r="AK104" s="17">
        <v>6.7000000000000004E-2</v>
      </c>
      <c r="AL104" s="16">
        <v>53</v>
      </c>
      <c r="AM104" s="16">
        <v>48</v>
      </c>
      <c r="AN104" s="16">
        <v>24</v>
      </c>
    </row>
    <row r="105" spans="1:40" s="1" customFormat="1" ht="126" customHeight="1">
      <c r="A105" s="9" t="s">
        <v>197</v>
      </c>
      <c r="B105" s="9" t="s">
        <v>198</v>
      </c>
      <c r="C105" s="9"/>
      <c r="D105" s="21">
        <v>17480</v>
      </c>
      <c r="E105" s="10">
        <v>9900</v>
      </c>
      <c r="F105" s="22">
        <f t="shared" si="7"/>
        <v>-0.43363844393592677</v>
      </c>
      <c r="G105" s="21">
        <v>31470</v>
      </c>
      <c r="H105" s="10">
        <v>15799</v>
      </c>
      <c r="I105" s="22">
        <f t="shared" ref="I105:I163" si="8">H105/G105-1</f>
        <v>-0.4979663171274229</v>
      </c>
      <c r="J105" s="12">
        <v>1</v>
      </c>
      <c r="K105" s="9" t="s">
        <v>199</v>
      </c>
      <c r="L105" s="9" t="s">
        <v>6</v>
      </c>
      <c r="M105" s="9" t="s">
        <v>7</v>
      </c>
      <c r="N105" s="9" t="s">
        <v>139</v>
      </c>
      <c r="O105" s="9" t="s">
        <v>9</v>
      </c>
      <c r="P105" s="9" t="s">
        <v>10</v>
      </c>
      <c r="Q105" s="19">
        <v>1200</v>
      </c>
      <c r="R105" s="19">
        <v>1200</v>
      </c>
      <c r="S105" s="19" t="s">
        <v>200</v>
      </c>
      <c r="T105" s="9" t="s">
        <v>39</v>
      </c>
      <c r="U105" s="18">
        <v>24</v>
      </c>
      <c r="V105" s="18" t="s">
        <v>201</v>
      </c>
      <c r="W105" s="13">
        <v>480</v>
      </c>
      <c r="X105" s="15">
        <v>29</v>
      </c>
      <c r="Y105" s="9"/>
      <c r="Z105" s="9"/>
      <c r="AA105" s="9" t="s">
        <v>13</v>
      </c>
      <c r="AB105" s="9"/>
      <c r="AC105" s="14"/>
      <c r="AD105" s="14"/>
      <c r="AE105" s="9" t="s">
        <v>135</v>
      </c>
      <c r="AF105" s="9" t="s">
        <v>13</v>
      </c>
      <c r="AG105" s="11">
        <v>20</v>
      </c>
      <c r="AH105" s="15">
        <v>4627113789286</v>
      </c>
      <c r="AI105" s="16">
        <v>30.8</v>
      </c>
      <c r="AJ105" s="16">
        <v>31</v>
      </c>
      <c r="AK105" s="17">
        <v>0.44789000000000001</v>
      </c>
      <c r="AL105" s="16">
        <v>124</v>
      </c>
      <c r="AM105" s="16">
        <v>42</v>
      </c>
      <c r="AN105" s="16">
        <v>86</v>
      </c>
    </row>
    <row r="106" spans="1:40" s="1" customFormat="1" ht="126" customHeight="1">
      <c r="A106" s="9" t="s">
        <v>213</v>
      </c>
      <c r="B106" s="9" t="s">
        <v>214</v>
      </c>
      <c r="C106" s="9"/>
      <c r="D106" s="21">
        <v>3430</v>
      </c>
      <c r="E106" s="10">
        <v>2500</v>
      </c>
      <c r="F106" s="22">
        <f t="shared" si="7"/>
        <v>-0.2711370262390671</v>
      </c>
      <c r="G106" s="21">
        <v>6170</v>
      </c>
      <c r="H106" s="10">
        <v>3999</v>
      </c>
      <c r="I106" s="22">
        <f t="shared" si="8"/>
        <v>-0.35186385737439219</v>
      </c>
      <c r="J106" s="12" t="s">
        <v>570</v>
      </c>
      <c r="K106" s="9" t="s">
        <v>16</v>
      </c>
      <c r="L106" s="9" t="s">
        <v>6</v>
      </c>
      <c r="M106" s="9" t="s">
        <v>98</v>
      </c>
      <c r="N106" s="9" t="s">
        <v>139</v>
      </c>
      <c r="O106" s="9" t="s">
        <v>9</v>
      </c>
      <c r="P106" s="9" t="s">
        <v>10</v>
      </c>
      <c r="Q106" s="11">
        <v>590</v>
      </c>
      <c r="R106" s="11">
        <v>590</v>
      </c>
      <c r="S106" s="11" t="s">
        <v>215</v>
      </c>
      <c r="T106" s="9" t="s">
        <v>18</v>
      </c>
      <c r="U106" s="18">
        <v>5</v>
      </c>
      <c r="V106" s="18" t="s">
        <v>12</v>
      </c>
      <c r="W106" s="13">
        <v>300</v>
      </c>
      <c r="X106" s="15">
        <v>15</v>
      </c>
      <c r="Y106" s="9" t="s">
        <v>13</v>
      </c>
      <c r="Z106" s="9"/>
      <c r="AA106" s="9" t="s">
        <v>13</v>
      </c>
      <c r="AB106" s="9"/>
      <c r="AC106" s="14"/>
      <c r="AD106" s="14"/>
      <c r="AE106" s="9" t="s">
        <v>13</v>
      </c>
      <c r="AF106" s="9" t="s">
        <v>13</v>
      </c>
      <c r="AG106" s="11">
        <v>20</v>
      </c>
      <c r="AH106" s="15">
        <v>4627100399894</v>
      </c>
      <c r="AI106" s="16">
        <v>3.3</v>
      </c>
      <c r="AJ106" s="16">
        <v>4.71</v>
      </c>
      <c r="AK106" s="17">
        <v>2.945E-2</v>
      </c>
      <c r="AL106" s="16">
        <v>55</v>
      </c>
      <c r="AM106" s="16">
        <v>20</v>
      </c>
      <c r="AN106" s="16">
        <v>32</v>
      </c>
    </row>
    <row r="107" spans="1:40" s="1" customFormat="1" ht="126" customHeight="1">
      <c r="A107" s="9" t="s">
        <v>216</v>
      </c>
      <c r="B107" s="9" t="s">
        <v>217</v>
      </c>
      <c r="C107" s="9"/>
      <c r="D107" s="21">
        <v>6610</v>
      </c>
      <c r="E107" s="10">
        <v>4500</v>
      </c>
      <c r="F107" s="22">
        <f t="shared" si="7"/>
        <v>-0.31921331316187596</v>
      </c>
      <c r="G107" s="21">
        <v>11900</v>
      </c>
      <c r="H107" s="10">
        <v>7199</v>
      </c>
      <c r="I107" s="22">
        <f t="shared" si="8"/>
        <v>-0.39504201680672268</v>
      </c>
      <c r="J107" s="12" t="s">
        <v>570</v>
      </c>
      <c r="K107" s="9" t="s">
        <v>16</v>
      </c>
      <c r="L107" s="9" t="s">
        <v>6</v>
      </c>
      <c r="M107" s="9" t="s">
        <v>98</v>
      </c>
      <c r="N107" s="9" t="s">
        <v>139</v>
      </c>
      <c r="O107" s="9" t="s">
        <v>9</v>
      </c>
      <c r="P107" s="9" t="s">
        <v>10</v>
      </c>
      <c r="Q107" s="11">
        <v>830</v>
      </c>
      <c r="R107" s="11">
        <v>830</v>
      </c>
      <c r="S107" s="11" t="s">
        <v>218</v>
      </c>
      <c r="T107" s="9" t="s">
        <v>18</v>
      </c>
      <c r="U107" s="18">
        <v>8</v>
      </c>
      <c r="V107" s="18" t="s">
        <v>12</v>
      </c>
      <c r="W107" s="13">
        <v>480</v>
      </c>
      <c r="X107" s="15">
        <v>24</v>
      </c>
      <c r="Y107" s="9"/>
      <c r="Z107" s="9"/>
      <c r="AA107" s="9" t="s">
        <v>13</v>
      </c>
      <c r="AB107" s="9"/>
      <c r="AC107" s="14"/>
      <c r="AD107" s="14"/>
      <c r="AE107" s="9" t="s">
        <v>13</v>
      </c>
      <c r="AF107" s="9" t="s">
        <v>13</v>
      </c>
      <c r="AG107" s="11">
        <v>20</v>
      </c>
      <c r="AH107" s="15">
        <v>4627128360579</v>
      </c>
      <c r="AI107" s="16">
        <v>8.15</v>
      </c>
      <c r="AJ107" s="16">
        <v>8.35</v>
      </c>
      <c r="AK107" s="17">
        <v>6.1499999999999999E-2</v>
      </c>
      <c r="AL107" s="16">
        <v>81</v>
      </c>
      <c r="AM107" s="16">
        <v>30</v>
      </c>
      <c r="AN107" s="16">
        <v>22</v>
      </c>
    </row>
    <row r="108" spans="1:40" s="1" customFormat="1" ht="126" customHeight="1">
      <c r="A108" s="9" t="s">
        <v>219</v>
      </c>
      <c r="B108" s="9" t="s">
        <v>220</v>
      </c>
      <c r="C108" s="9"/>
      <c r="D108" s="21">
        <v>3520</v>
      </c>
      <c r="E108" s="10">
        <v>1990</v>
      </c>
      <c r="F108" s="22">
        <f t="shared" si="7"/>
        <v>-0.43465909090909094</v>
      </c>
      <c r="G108" s="21">
        <v>7040</v>
      </c>
      <c r="H108" s="10">
        <v>3199</v>
      </c>
      <c r="I108" s="22">
        <f t="shared" si="8"/>
        <v>-0.54559659090909096</v>
      </c>
      <c r="J108" s="12" t="s">
        <v>570</v>
      </c>
      <c r="K108" s="9" t="s">
        <v>221</v>
      </c>
      <c r="L108" s="9" t="s">
        <v>6</v>
      </c>
      <c r="M108" s="9" t="s">
        <v>98</v>
      </c>
      <c r="N108" s="9" t="s">
        <v>139</v>
      </c>
      <c r="O108" s="9" t="s">
        <v>9</v>
      </c>
      <c r="P108" s="9" t="s">
        <v>10</v>
      </c>
      <c r="Q108" s="11">
        <v>600</v>
      </c>
      <c r="R108" s="11">
        <v>600</v>
      </c>
      <c r="S108" s="11" t="s">
        <v>222</v>
      </c>
      <c r="T108" s="9" t="s">
        <v>35</v>
      </c>
      <c r="U108" s="18">
        <v>5</v>
      </c>
      <c r="V108" s="18" t="s">
        <v>23</v>
      </c>
      <c r="W108" s="13">
        <v>300</v>
      </c>
      <c r="X108" s="15">
        <v>15</v>
      </c>
      <c r="Y108" s="9"/>
      <c r="Z108" s="9"/>
      <c r="AA108" s="9" t="s">
        <v>13</v>
      </c>
      <c r="AB108" s="9"/>
      <c r="AC108" s="14"/>
      <c r="AD108" s="14"/>
      <c r="AE108" s="9" t="s">
        <v>13</v>
      </c>
      <c r="AF108" s="9" t="s">
        <v>13</v>
      </c>
      <c r="AG108" s="11">
        <v>20</v>
      </c>
      <c r="AH108" s="15">
        <v>4627113784472</v>
      </c>
      <c r="AI108" s="16">
        <v>3</v>
      </c>
      <c r="AJ108" s="16">
        <v>3.2</v>
      </c>
      <c r="AK108" s="17">
        <v>2.4157000000000001E-2</v>
      </c>
      <c r="AL108" s="16">
        <v>49</v>
      </c>
      <c r="AM108" s="16">
        <v>29</v>
      </c>
      <c r="AN108" s="16">
        <v>17</v>
      </c>
    </row>
    <row r="109" spans="1:40" s="1" customFormat="1" ht="126" customHeight="1">
      <c r="A109" s="9" t="s">
        <v>223</v>
      </c>
      <c r="B109" s="9" t="s">
        <v>224</v>
      </c>
      <c r="C109" s="9"/>
      <c r="D109" s="21">
        <v>2300</v>
      </c>
      <c r="E109" s="10">
        <v>1500</v>
      </c>
      <c r="F109" s="22">
        <f t="shared" si="7"/>
        <v>-0.34782608695652173</v>
      </c>
      <c r="G109" s="21">
        <v>4140</v>
      </c>
      <c r="H109" s="10">
        <v>2399</v>
      </c>
      <c r="I109" s="22">
        <f t="shared" si="8"/>
        <v>-0.42053140096618358</v>
      </c>
      <c r="J109" s="12" t="s">
        <v>570</v>
      </c>
      <c r="K109" s="9" t="s">
        <v>16</v>
      </c>
      <c r="L109" s="9" t="s">
        <v>6</v>
      </c>
      <c r="M109" s="9" t="s">
        <v>98</v>
      </c>
      <c r="N109" s="9" t="s">
        <v>139</v>
      </c>
      <c r="O109" s="9" t="s">
        <v>9</v>
      </c>
      <c r="P109" s="9" t="s">
        <v>10</v>
      </c>
      <c r="Q109" s="11">
        <v>660</v>
      </c>
      <c r="R109" s="11">
        <v>660</v>
      </c>
      <c r="S109" s="11">
        <v>330</v>
      </c>
      <c r="T109" s="9" t="s">
        <v>18</v>
      </c>
      <c r="U109" s="18">
        <v>3</v>
      </c>
      <c r="V109" s="18" t="s">
        <v>12</v>
      </c>
      <c r="W109" s="13">
        <v>180</v>
      </c>
      <c r="X109" s="15">
        <v>9</v>
      </c>
      <c r="Y109" s="9" t="s">
        <v>13</v>
      </c>
      <c r="Z109" s="9"/>
      <c r="AA109" s="9" t="s">
        <v>13</v>
      </c>
      <c r="AB109" s="9"/>
      <c r="AC109" s="14"/>
      <c r="AD109" s="14"/>
      <c r="AE109" s="9" t="s">
        <v>13</v>
      </c>
      <c r="AF109" s="9" t="s">
        <v>13</v>
      </c>
      <c r="AG109" s="11">
        <v>20</v>
      </c>
      <c r="AH109" s="15">
        <v>4627128366168</v>
      </c>
      <c r="AI109" s="16">
        <v>2.2999999999999998</v>
      </c>
      <c r="AJ109" s="16">
        <v>2.8</v>
      </c>
      <c r="AK109" s="17">
        <v>1.21E-2</v>
      </c>
      <c r="AL109" s="16">
        <v>28</v>
      </c>
      <c r="AM109" s="16">
        <v>27</v>
      </c>
      <c r="AN109" s="16">
        <v>16</v>
      </c>
    </row>
    <row r="110" spans="1:40" s="1" customFormat="1" ht="126" customHeight="1">
      <c r="A110" s="9" t="s">
        <v>225</v>
      </c>
      <c r="B110" s="9" t="s">
        <v>226</v>
      </c>
      <c r="C110" s="9"/>
      <c r="D110" s="21">
        <v>3500</v>
      </c>
      <c r="E110" s="10">
        <v>2500</v>
      </c>
      <c r="F110" s="22">
        <f t="shared" si="7"/>
        <v>-0.2857142857142857</v>
      </c>
      <c r="G110" s="21">
        <v>6300</v>
      </c>
      <c r="H110" s="10">
        <v>3999</v>
      </c>
      <c r="I110" s="22">
        <f t="shared" si="8"/>
        <v>-0.36523809523809525</v>
      </c>
      <c r="J110" s="12" t="s">
        <v>570</v>
      </c>
      <c r="K110" s="9" t="s">
        <v>16</v>
      </c>
      <c r="L110" s="9" t="s">
        <v>6</v>
      </c>
      <c r="M110" s="9" t="s">
        <v>98</v>
      </c>
      <c r="N110" s="9" t="s">
        <v>139</v>
      </c>
      <c r="O110" s="9" t="s">
        <v>9</v>
      </c>
      <c r="P110" s="9" t="s">
        <v>10</v>
      </c>
      <c r="Q110" s="11">
        <v>660</v>
      </c>
      <c r="R110" s="11">
        <v>660</v>
      </c>
      <c r="S110" s="11">
        <v>330</v>
      </c>
      <c r="T110" s="9" t="s">
        <v>18</v>
      </c>
      <c r="U110" s="18">
        <v>5</v>
      </c>
      <c r="V110" s="18" t="s">
        <v>12</v>
      </c>
      <c r="W110" s="13">
        <v>300</v>
      </c>
      <c r="X110" s="15">
        <v>15</v>
      </c>
      <c r="Y110" s="9" t="s">
        <v>13</v>
      </c>
      <c r="Z110" s="9"/>
      <c r="AA110" s="9" t="s">
        <v>13</v>
      </c>
      <c r="AB110" s="9"/>
      <c r="AC110" s="14"/>
      <c r="AD110" s="14"/>
      <c r="AE110" s="9" t="s">
        <v>13</v>
      </c>
      <c r="AF110" s="9" t="s">
        <v>13</v>
      </c>
      <c r="AG110" s="11">
        <v>20</v>
      </c>
      <c r="AH110" s="15">
        <v>4627128366175</v>
      </c>
      <c r="AI110" s="16">
        <v>4.4000000000000004</v>
      </c>
      <c r="AJ110" s="16">
        <v>5</v>
      </c>
      <c r="AK110" s="17">
        <v>2.3869999999999999E-2</v>
      </c>
      <c r="AL110" s="16">
        <v>37</v>
      </c>
      <c r="AM110" s="16">
        <v>28</v>
      </c>
      <c r="AN110" s="16">
        <v>16</v>
      </c>
    </row>
    <row r="111" spans="1:40" s="1" customFormat="1" ht="126" customHeight="1">
      <c r="A111" s="9" t="s">
        <v>227</v>
      </c>
      <c r="B111" s="9" t="s">
        <v>228</v>
      </c>
      <c r="C111" s="9"/>
      <c r="D111" s="21">
        <v>6990</v>
      </c>
      <c r="E111" s="10">
        <v>4500</v>
      </c>
      <c r="F111" s="22">
        <f t="shared" si="7"/>
        <v>-0.35622317596566522</v>
      </c>
      <c r="G111" s="21">
        <v>13980</v>
      </c>
      <c r="H111" s="10">
        <v>7199</v>
      </c>
      <c r="I111" s="22">
        <f t="shared" si="8"/>
        <v>-0.48505007153075819</v>
      </c>
      <c r="J111" s="12">
        <v>1</v>
      </c>
      <c r="K111" s="9" t="s">
        <v>16</v>
      </c>
      <c r="L111" s="9" t="s">
        <v>229</v>
      </c>
      <c r="M111" s="9"/>
      <c r="N111" s="9" t="s">
        <v>139</v>
      </c>
      <c r="O111" s="9" t="s">
        <v>9</v>
      </c>
      <c r="P111" s="9" t="s">
        <v>10</v>
      </c>
      <c r="Q111" s="11">
        <v>453</v>
      </c>
      <c r="R111" s="11">
        <v>453</v>
      </c>
      <c r="S111" s="11">
        <v>1568</v>
      </c>
      <c r="T111" s="9" t="s">
        <v>18</v>
      </c>
      <c r="U111" s="18">
        <v>4</v>
      </c>
      <c r="V111" s="18" t="s">
        <v>23</v>
      </c>
      <c r="W111" s="13">
        <v>160</v>
      </c>
      <c r="X111" s="15">
        <v>12</v>
      </c>
      <c r="Y111" s="9"/>
      <c r="Z111" s="9"/>
      <c r="AA111" s="9" t="s">
        <v>13</v>
      </c>
      <c r="AB111" s="9"/>
      <c r="AC111" s="14"/>
      <c r="AD111" s="14"/>
      <c r="AE111" s="9" t="s">
        <v>13</v>
      </c>
      <c r="AF111" s="9" t="s">
        <v>13</v>
      </c>
      <c r="AG111" s="11">
        <v>20</v>
      </c>
      <c r="AH111" s="15">
        <v>4627113787237</v>
      </c>
      <c r="AI111" s="16">
        <v>10</v>
      </c>
      <c r="AJ111" s="16">
        <v>10.199999999999999</v>
      </c>
      <c r="AK111" s="17">
        <v>5.5399999999999998E-2</v>
      </c>
      <c r="AL111" s="16">
        <v>57</v>
      </c>
      <c r="AM111" s="16">
        <v>36</v>
      </c>
      <c r="AN111" s="16">
        <v>27</v>
      </c>
    </row>
    <row r="112" spans="1:40" s="1" customFormat="1" ht="126" customHeight="1">
      <c r="A112" s="9" t="s">
        <v>230</v>
      </c>
      <c r="B112" s="9" t="s">
        <v>231</v>
      </c>
      <c r="C112" s="9"/>
      <c r="D112" s="21">
        <v>2600</v>
      </c>
      <c r="E112" s="10">
        <v>1500</v>
      </c>
      <c r="F112" s="22">
        <f t="shared" si="7"/>
        <v>-0.42307692307692313</v>
      </c>
      <c r="G112" s="21">
        <v>4680</v>
      </c>
      <c r="H112" s="10">
        <v>2399</v>
      </c>
      <c r="I112" s="22">
        <f t="shared" si="8"/>
        <v>-0.48739316239316244</v>
      </c>
      <c r="J112" s="12" t="s">
        <v>570</v>
      </c>
      <c r="K112" s="9" t="s">
        <v>16</v>
      </c>
      <c r="L112" s="9" t="s">
        <v>6</v>
      </c>
      <c r="M112" s="9" t="s">
        <v>98</v>
      </c>
      <c r="N112" s="9" t="s">
        <v>139</v>
      </c>
      <c r="O112" s="9" t="s">
        <v>9</v>
      </c>
      <c r="P112" s="9" t="s">
        <v>10</v>
      </c>
      <c r="Q112" s="11">
        <v>625</v>
      </c>
      <c r="R112" s="11">
        <v>625</v>
      </c>
      <c r="S112" s="11">
        <v>330</v>
      </c>
      <c r="T112" s="9" t="s">
        <v>18</v>
      </c>
      <c r="U112" s="18">
        <v>3</v>
      </c>
      <c r="V112" s="18" t="s">
        <v>12</v>
      </c>
      <c r="W112" s="13">
        <v>180</v>
      </c>
      <c r="X112" s="15">
        <v>9</v>
      </c>
      <c r="Y112" s="9" t="s">
        <v>13</v>
      </c>
      <c r="Z112" s="9"/>
      <c r="AA112" s="9" t="s">
        <v>13</v>
      </c>
      <c r="AB112" s="9"/>
      <c r="AC112" s="14"/>
      <c r="AD112" s="14"/>
      <c r="AE112" s="9" t="s">
        <v>13</v>
      </c>
      <c r="AF112" s="9" t="s">
        <v>13</v>
      </c>
      <c r="AG112" s="11">
        <v>20</v>
      </c>
      <c r="AH112" s="15">
        <v>4627128366205</v>
      </c>
      <c r="AI112" s="16">
        <v>3</v>
      </c>
      <c r="AJ112" s="16">
        <v>3.6</v>
      </c>
      <c r="AK112" s="17">
        <v>1.5789999999999998E-2</v>
      </c>
      <c r="AL112" s="16">
        <v>32</v>
      </c>
      <c r="AM112" s="16">
        <v>23.5</v>
      </c>
      <c r="AN112" s="16">
        <v>21</v>
      </c>
    </row>
    <row r="113" spans="1:40" s="1" customFormat="1" ht="126" customHeight="1">
      <c r="A113" s="9" t="s">
        <v>232</v>
      </c>
      <c r="B113" s="9" t="s">
        <v>233</v>
      </c>
      <c r="C113" s="9"/>
      <c r="D113" s="21">
        <v>3600</v>
      </c>
      <c r="E113" s="10">
        <v>2500</v>
      </c>
      <c r="F113" s="22">
        <f t="shared" si="7"/>
        <v>-0.30555555555555558</v>
      </c>
      <c r="G113" s="21">
        <v>6480</v>
      </c>
      <c r="H113" s="10">
        <v>3999</v>
      </c>
      <c r="I113" s="22">
        <f t="shared" si="8"/>
        <v>-0.38287037037037042</v>
      </c>
      <c r="J113" s="12" t="s">
        <v>570</v>
      </c>
      <c r="K113" s="9" t="s">
        <v>16</v>
      </c>
      <c r="L113" s="9" t="s">
        <v>6</v>
      </c>
      <c r="M113" s="9" t="s">
        <v>98</v>
      </c>
      <c r="N113" s="9" t="s">
        <v>139</v>
      </c>
      <c r="O113" s="9" t="s">
        <v>9</v>
      </c>
      <c r="P113" s="9" t="s">
        <v>10</v>
      </c>
      <c r="Q113" s="11">
        <v>625</v>
      </c>
      <c r="R113" s="11">
        <v>625</v>
      </c>
      <c r="S113" s="11">
        <v>330</v>
      </c>
      <c r="T113" s="9" t="s">
        <v>18</v>
      </c>
      <c r="U113" s="18">
        <v>5</v>
      </c>
      <c r="V113" s="18" t="s">
        <v>12</v>
      </c>
      <c r="W113" s="13">
        <v>300</v>
      </c>
      <c r="X113" s="15">
        <v>15</v>
      </c>
      <c r="Y113" s="9" t="s">
        <v>13</v>
      </c>
      <c r="Z113" s="9"/>
      <c r="AA113" s="9" t="s">
        <v>13</v>
      </c>
      <c r="AB113" s="9"/>
      <c r="AC113" s="14"/>
      <c r="AD113" s="14"/>
      <c r="AE113" s="9" t="s">
        <v>13</v>
      </c>
      <c r="AF113" s="9" t="s">
        <v>13</v>
      </c>
      <c r="AG113" s="11">
        <v>20</v>
      </c>
      <c r="AH113" s="15">
        <v>4627128366212</v>
      </c>
      <c r="AI113" s="16">
        <v>4.5999999999999996</v>
      </c>
      <c r="AJ113" s="16">
        <v>5.3</v>
      </c>
      <c r="AK113" s="17">
        <v>2.4570000000000002E-2</v>
      </c>
      <c r="AL113" s="16">
        <v>39</v>
      </c>
      <c r="AM113" s="16">
        <v>30</v>
      </c>
      <c r="AN113" s="16">
        <v>21</v>
      </c>
    </row>
    <row r="114" spans="1:40" s="1" customFormat="1" ht="126" customHeight="1">
      <c r="A114" s="9" t="s">
        <v>234</v>
      </c>
      <c r="B114" s="9" t="s">
        <v>235</v>
      </c>
      <c r="C114" s="9"/>
      <c r="D114" s="21">
        <v>3060</v>
      </c>
      <c r="E114" s="10">
        <v>2200</v>
      </c>
      <c r="F114" s="22">
        <f t="shared" si="7"/>
        <v>-0.28104575163398693</v>
      </c>
      <c r="G114" s="21">
        <v>5510</v>
      </c>
      <c r="H114" s="10">
        <v>3549</v>
      </c>
      <c r="I114" s="22">
        <f t="shared" si="8"/>
        <v>-0.35589836660617058</v>
      </c>
      <c r="J114" s="12" t="s">
        <v>570</v>
      </c>
      <c r="K114" s="9" t="s">
        <v>236</v>
      </c>
      <c r="L114" s="9" t="s">
        <v>6</v>
      </c>
      <c r="M114" s="9" t="s">
        <v>98</v>
      </c>
      <c r="N114" s="9" t="s">
        <v>139</v>
      </c>
      <c r="O114" s="9" t="s">
        <v>9</v>
      </c>
      <c r="P114" s="9" t="s">
        <v>10</v>
      </c>
      <c r="Q114" s="11">
        <v>560</v>
      </c>
      <c r="R114" s="11">
        <v>560</v>
      </c>
      <c r="S114" s="11" t="s">
        <v>237</v>
      </c>
      <c r="T114" s="9" t="s">
        <v>66</v>
      </c>
      <c r="U114" s="18">
        <v>3</v>
      </c>
      <c r="V114" s="18" t="s">
        <v>12</v>
      </c>
      <c r="W114" s="13">
        <v>180</v>
      </c>
      <c r="X114" s="15">
        <v>9</v>
      </c>
      <c r="Y114" s="9" t="s">
        <v>13</v>
      </c>
      <c r="Z114" s="9"/>
      <c r="AA114" s="9" t="s">
        <v>13</v>
      </c>
      <c r="AB114" s="9"/>
      <c r="AC114" s="14"/>
      <c r="AD114" s="14"/>
      <c r="AE114" s="9" t="s">
        <v>13</v>
      </c>
      <c r="AF114" s="9" t="s">
        <v>13</v>
      </c>
      <c r="AG114" s="11">
        <v>20</v>
      </c>
      <c r="AH114" s="15">
        <v>4627100399658</v>
      </c>
      <c r="AI114" s="16">
        <v>2.2000000000000002</v>
      </c>
      <c r="AJ114" s="16">
        <v>4.3</v>
      </c>
      <c r="AK114" s="17">
        <v>2.3E-2</v>
      </c>
      <c r="AL114" s="16">
        <v>43</v>
      </c>
      <c r="AM114" s="16">
        <v>33</v>
      </c>
      <c r="AN114" s="16">
        <v>19</v>
      </c>
    </row>
    <row r="115" spans="1:40" s="1" customFormat="1" ht="126" customHeight="1">
      <c r="A115" s="9" t="s">
        <v>238</v>
      </c>
      <c r="B115" s="9" t="s">
        <v>239</v>
      </c>
      <c r="C115" s="9"/>
      <c r="D115" s="21">
        <v>960</v>
      </c>
      <c r="E115" s="10">
        <v>590</v>
      </c>
      <c r="F115" s="22">
        <f t="shared" si="7"/>
        <v>-0.38541666666666663</v>
      </c>
      <c r="G115" s="21">
        <v>1920</v>
      </c>
      <c r="H115" s="10">
        <v>949</v>
      </c>
      <c r="I115" s="22">
        <f t="shared" si="8"/>
        <v>-0.50572916666666667</v>
      </c>
      <c r="J115" s="12" t="s">
        <v>570</v>
      </c>
      <c r="K115" s="9" t="s">
        <v>16</v>
      </c>
      <c r="L115" s="9" t="s">
        <v>17</v>
      </c>
      <c r="M115" s="9" t="s">
        <v>7</v>
      </c>
      <c r="N115" s="9" t="s">
        <v>139</v>
      </c>
      <c r="O115" s="9" t="s">
        <v>9</v>
      </c>
      <c r="P115" s="9" t="s">
        <v>10</v>
      </c>
      <c r="Q115" s="11">
        <v>120</v>
      </c>
      <c r="R115" s="11">
        <v>305</v>
      </c>
      <c r="S115" s="11">
        <v>230</v>
      </c>
      <c r="T115" s="9" t="s">
        <v>18</v>
      </c>
      <c r="U115" s="18">
        <v>1</v>
      </c>
      <c r="V115" s="18" t="s">
        <v>23</v>
      </c>
      <c r="W115" s="13">
        <v>60</v>
      </c>
      <c r="X115" s="15">
        <v>3</v>
      </c>
      <c r="Y115" s="9"/>
      <c r="Z115" s="9"/>
      <c r="AA115" s="9" t="s">
        <v>13</v>
      </c>
      <c r="AB115" s="9"/>
      <c r="AC115" s="14"/>
      <c r="AD115" s="14"/>
      <c r="AE115" s="9" t="s">
        <v>13</v>
      </c>
      <c r="AF115" s="9" t="s">
        <v>13</v>
      </c>
      <c r="AG115" s="11">
        <v>20</v>
      </c>
      <c r="AH115" s="15">
        <v>4627113785363</v>
      </c>
      <c r="AI115" s="16">
        <v>0.64</v>
      </c>
      <c r="AJ115" s="16">
        <v>0.7</v>
      </c>
      <c r="AK115" s="17">
        <v>7.4359999999999999E-3</v>
      </c>
      <c r="AL115" s="16">
        <v>21</v>
      </c>
      <c r="AM115" s="16">
        <v>19</v>
      </c>
      <c r="AN115" s="16">
        <v>19</v>
      </c>
    </row>
    <row r="116" spans="1:40" s="1" customFormat="1" ht="126" customHeight="1">
      <c r="A116" s="9" t="s">
        <v>240</v>
      </c>
      <c r="B116" s="9" t="s">
        <v>241</v>
      </c>
      <c r="C116" s="9"/>
      <c r="D116" s="21">
        <v>4260</v>
      </c>
      <c r="E116" s="10">
        <v>2700</v>
      </c>
      <c r="F116" s="22">
        <f t="shared" si="7"/>
        <v>-0.36619718309859151</v>
      </c>
      <c r="G116" s="21">
        <v>8520</v>
      </c>
      <c r="H116" s="10">
        <v>4349</v>
      </c>
      <c r="I116" s="22">
        <f t="shared" si="8"/>
        <v>-0.48955399061032867</v>
      </c>
      <c r="J116" s="12" t="s">
        <v>570</v>
      </c>
      <c r="K116" s="9" t="s">
        <v>16</v>
      </c>
      <c r="L116" s="9" t="s">
        <v>6</v>
      </c>
      <c r="M116" s="9" t="s">
        <v>98</v>
      </c>
      <c r="N116" s="9" t="s">
        <v>139</v>
      </c>
      <c r="O116" s="9" t="s">
        <v>9</v>
      </c>
      <c r="P116" s="9" t="s">
        <v>10</v>
      </c>
      <c r="Q116" s="11">
        <v>570</v>
      </c>
      <c r="R116" s="11">
        <v>570</v>
      </c>
      <c r="S116" s="11">
        <v>530</v>
      </c>
      <c r="T116" s="9" t="s">
        <v>18</v>
      </c>
      <c r="U116" s="18">
        <v>5</v>
      </c>
      <c r="V116" s="18" t="s">
        <v>23</v>
      </c>
      <c r="W116" s="13">
        <v>300</v>
      </c>
      <c r="X116" s="15">
        <v>15</v>
      </c>
      <c r="Y116" s="9"/>
      <c r="Z116" s="9"/>
      <c r="AA116" s="9" t="s">
        <v>13</v>
      </c>
      <c r="AB116" s="9"/>
      <c r="AC116" s="14"/>
      <c r="AD116" s="14"/>
      <c r="AE116" s="9" t="s">
        <v>13</v>
      </c>
      <c r="AF116" s="9" t="s">
        <v>13</v>
      </c>
      <c r="AG116" s="11">
        <v>20</v>
      </c>
      <c r="AH116" s="15">
        <v>4627113785370</v>
      </c>
      <c r="AI116" s="16">
        <v>3.1</v>
      </c>
      <c r="AJ116" s="16">
        <v>3.3</v>
      </c>
      <c r="AK116" s="17">
        <v>3.4750000000000003E-2</v>
      </c>
      <c r="AL116" s="16">
        <v>50</v>
      </c>
      <c r="AM116" s="16">
        <v>46</v>
      </c>
      <c r="AN116" s="16">
        <v>22</v>
      </c>
    </row>
    <row r="117" spans="1:40" s="1" customFormat="1" ht="126" customHeight="1">
      <c r="A117" s="9" t="s">
        <v>242</v>
      </c>
      <c r="B117" s="9" t="s">
        <v>243</v>
      </c>
      <c r="C117" s="9"/>
      <c r="D117" s="21">
        <v>6420</v>
      </c>
      <c r="E117" s="10">
        <v>3900</v>
      </c>
      <c r="F117" s="22">
        <f t="shared" si="7"/>
        <v>-0.39252336448598135</v>
      </c>
      <c r="G117" s="21">
        <v>12840</v>
      </c>
      <c r="H117" s="10">
        <v>6249</v>
      </c>
      <c r="I117" s="22">
        <f t="shared" si="8"/>
        <v>-0.51331775700934579</v>
      </c>
      <c r="J117" s="12" t="s">
        <v>570</v>
      </c>
      <c r="K117" s="9" t="s">
        <v>16</v>
      </c>
      <c r="L117" s="9" t="s">
        <v>6</v>
      </c>
      <c r="M117" s="9" t="s">
        <v>98</v>
      </c>
      <c r="N117" s="9" t="s">
        <v>139</v>
      </c>
      <c r="O117" s="9" t="s">
        <v>9</v>
      </c>
      <c r="P117" s="9" t="s">
        <v>10</v>
      </c>
      <c r="Q117" s="11">
        <v>710</v>
      </c>
      <c r="R117" s="11">
        <v>710</v>
      </c>
      <c r="S117" s="11">
        <v>580</v>
      </c>
      <c r="T117" s="9" t="s">
        <v>18</v>
      </c>
      <c r="U117" s="18">
        <v>8</v>
      </c>
      <c r="V117" s="18" t="s">
        <v>23</v>
      </c>
      <c r="W117" s="13">
        <v>480</v>
      </c>
      <c r="X117" s="15">
        <v>24</v>
      </c>
      <c r="Y117" s="9"/>
      <c r="Z117" s="9"/>
      <c r="AA117" s="9" t="s">
        <v>13</v>
      </c>
      <c r="AB117" s="9"/>
      <c r="AC117" s="14"/>
      <c r="AD117" s="14"/>
      <c r="AE117" s="9" t="s">
        <v>13</v>
      </c>
      <c r="AF117" s="9" t="s">
        <v>13</v>
      </c>
      <c r="AG117" s="11">
        <v>20</v>
      </c>
      <c r="AH117" s="15">
        <v>4627113785387</v>
      </c>
      <c r="AI117" s="16">
        <v>5.2</v>
      </c>
      <c r="AJ117" s="16">
        <v>5.4</v>
      </c>
      <c r="AK117" s="17">
        <v>5.9979999999999999E-2</v>
      </c>
      <c r="AL117" s="16">
        <v>52</v>
      </c>
      <c r="AM117" s="16">
        <v>32</v>
      </c>
      <c r="AN117" s="16">
        <v>38</v>
      </c>
    </row>
    <row r="118" spans="1:40" s="1" customFormat="1" ht="126" customHeight="1">
      <c r="A118" s="9" t="s">
        <v>244</v>
      </c>
      <c r="B118" s="9" t="s">
        <v>245</v>
      </c>
      <c r="C118" s="9"/>
      <c r="D118" s="21">
        <v>5130</v>
      </c>
      <c r="E118" s="10">
        <v>2800</v>
      </c>
      <c r="F118" s="22">
        <f t="shared" si="7"/>
        <v>-0.45419103313840159</v>
      </c>
      <c r="G118" s="21">
        <v>9240</v>
      </c>
      <c r="H118" s="10">
        <v>4499</v>
      </c>
      <c r="I118" s="22">
        <f t="shared" si="8"/>
        <v>-0.51309523809523805</v>
      </c>
      <c r="J118" s="12" t="s">
        <v>570</v>
      </c>
      <c r="K118" s="9" t="s">
        <v>151</v>
      </c>
      <c r="L118" s="9" t="s">
        <v>6</v>
      </c>
      <c r="M118" s="9" t="s">
        <v>7</v>
      </c>
      <c r="N118" s="9" t="s">
        <v>139</v>
      </c>
      <c r="O118" s="9" t="s">
        <v>9</v>
      </c>
      <c r="P118" s="9" t="s">
        <v>10</v>
      </c>
      <c r="Q118" s="11">
        <v>760</v>
      </c>
      <c r="R118" s="11">
        <v>760</v>
      </c>
      <c r="S118" s="11">
        <v>340</v>
      </c>
      <c r="T118" s="9" t="s">
        <v>18</v>
      </c>
      <c r="U118" s="18">
        <v>8</v>
      </c>
      <c r="V118" s="18" t="s">
        <v>23</v>
      </c>
      <c r="W118" s="13">
        <v>480</v>
      </c>
      <c r="X118" s="15">
        <v>24</v>
      </c>
      <c r="Y118" s="9" t="s">
        <v>13</v>
      </c>
      <c r="Z118" s="9"/>
      <c r="AA118" s="9" t="s">
        <v>13</v>
      </c>
      <c r="AB118" s="9"/>
      <c r="AC118" s="14"/>
      <c r="AD118" s="14"/>
      <c r="AE118" s="9" t="s">
        <v>13</v>
      </c>
      <c r="AF118" s="9" t="s">
        <v>13</v>
      </c>
      <c r="AG118" s="11">
        <v>20</v>
      </c>
      <c r="AH118" s="15">
        <v>4627128360630</v>
      </c>
      <c r="AI118" s="16">
        <v>3.88</v>
      </c>
      <c r="AJ118" s="16">
        <v>4.08</v>
      </c>
      <c r="AK118" s="17">
        <v>4.3200000000000002E-2</v>
      </c>
      <c r="AL118" s="16">
        <v>48</v>
      </c>
      <c r="AM118" s="16">
        <v>45</v>
      </c>
      <c r="AN118" s="16">
        <v>20</v>
      </c>
    </row>
    <row r="119" spans="1:40" s="1" customFormat="1" ht="126" customHeight="1">
      <c r="A119" s="9" t="s">
        <v>246</v>
      </c>
      <c r="B119" s="9" t="s">
        <v>247</v>
      </c>
      <c r="C119" s="9"/>
      <c r="D119" s="21">
        <v>1800</v>
      </c>
      <c r="E119" s="10">
        <v>990</v>
      </c>
      <c r="F119" s="22">
        <f t="shared" si="7"/>
        <v>-0.44999999999999996</v>
      </c>
      <c r="G119" s="21">
        <v>3240</v>
      </c>
      <c r="H119" s="10">
        <v>1599</v>
      </c>
      <c r="I119" s="22">
        <f t="shared" si="8"/>
        <v>-0.50648148148148153</v>
      </c>
      <c r="J119" s="12" t="s">
        <v>570</v>
      </c>
      <c r="K119" s="9" t="s">
        <v>5</v>
      </c>
      <c r="L119" s="9" t="s">
        <v>6</v>
      </c>
      <c r="M119" s="9" t="s">
        <v>248</v>
      </c>
      <c r="N119" s="9" t="s">
        <v>139</v>
      </c>
      <c r="O119" s="9" t="s">
        <v>9</v>
      </c>
      <c r="P119" s="9" t="s">
        <v>10</v>
      </c>
      <c r="Q119" s="11">
        <v>610</v>
      </c>
      <c r="R119" s="11">
        <v>610</v>
      </c>
      <c r="S119" s="11">
        <v>470</v>
      </c>
      <c r="T119" s="9" t="s">
        <v>39</v>
      </c>
      <c r="U119" s="18">
        <v>3</v>
      </c>
      <c r="V119" s="18" t="s">
        <v>23</v>
      </c>
      <c r="W119" s="13">
        <v>120</v>
      </c>
      <c r="X119" s="15">
        <v>9</v>
      </c>
      <c r="Y119" s="9" t="s">
        <v>13</v>
      </c>
      <c r="Z119" s="9"/>
      <c r="AA119" s="9" t="s">
        <v>13</v>
      </c>
      <c r="AB119" s="9"/>
      <c r="AC119" s="14"/>
      <c r="AD119" s="14"/>
      <c r="AE119" s="9" t="s">
        <v>13</v>
      </c>
      <c r="AF119" s="9" t="s">
        <v>13</v>
      </c>
      <c r="AG119" s="11">
        <v>20</v>
      </c>
      <c r="AH119" s="15">
        <v>4627128368100</v>
      </c>
      <c r="AI119" s="16">
        <v>1.72</v>
      </c>
      <c r="AJ119" s="16">
        <v>2.14</v>
      </c>
      <c r="AK119" s="17">
        <v>2.0590000000000001E-2</v>
      </c>
      <c r="AL119" s="16">
        <v>45</v>
      </c>
      <c r="AM119" s="16">
        <v>25</v>
      </c>
      <c r="AN119" s="16">
        <v>17</v>
      </c>
    </row>
    <row r="120" spans="1:40" s="1" customFormat="1" ht="126" customHeight="1">
      <c r="A120" s="9" t="s">
        <v>249</v>
      </c>
      <c r="B120" s="9" t="s">
        <v>250</v>
      </c>
      <c r="C120" s="9"/>
      <c r="D120" s="21">
        <v>6750</v>
      </c>
      <c r="E120" s="10">
        <v>4500</v>
      </c>
      <c r="F120" s="22">
        <f t="shared" si="7"/>
        <v>-0.33333333333333337</v>
      </c>
      <c r="G120" s="21">
        <v>12150</v>
      </c>
      <c r="H120" s="10">
        <v>7199</v>
      </c>
      <c r="I120" s="22">
        <f t="shared" si="8"/>
        <v>-0.4074897119341564</v>
      </c>
      <c r="J120" s="12" t="s">
        <v>570</v>
      </c>
      <c r="K120" s="9" t="s">
        <v>16</v>
      </c>
      <c r="L120" s="9" t="s">
        <v>6</v>
      </c>
      <c r="M120" s="9" t="s">
        <v>7</v>
      </c>
      <c r="N120" s="9" t="s">
        <v>139</v>
      </c>
      <c r="O120" s="9" t="s">
        <v>9</v>
      </c>
      <c r="P120" s="9" t="s">
        <v>10</v>
      </c>
      <c r="Q120" s="11">
        <v>740</v>
      </c>
      <c r="R120" s="11">
        <v>740</v>
      </c>
      <c r="S120" s="11">
        <v>460</v>
      </c>
      <c r="T120" s="9" t="s">
        <v>18</v>
      </c>
      <c r="U120" s="18">
        <v>7</v>
      </c>
      <c r="V120" s="18" t="s">
        <v>23</v>
      </c>
      <c r="W120" s="13">
        <v>420</v>
      </c>
      <c r="X120" s="15">
        <v>21</v>
      </c>
      <c r="Y120" s="9" t="s">
        <v>13</v>
      </c>
      <c r="Z120" s="9"/>
      <c r="AA120" s="9" t="s">
        <v>13</v>
      </c>
      <c r="AB120" s="9"/>
      <c r="AC120" s="14"/>
      <c r="AD120" s="14"/>
      <c r="AE120" s="9" t="s">
        <v>13</v>
      </c>
      <c r="AF120" s="9" t="s">
        <v>13</v>
      </c>
      <c r="AG120" s="11">
        <v>20</v>
      </c>
      <c r="AH120" s="15">
        <v>4627128367943</v>
      </c>
      <c r="AI120" s="16">
        <v>3.8</v>
      </c>
      <c r="AJ120" s="16">
        <v>4.4000000000000004</v>
      </c>
      <c r="AK120" s="17">
        <v>4.6929999999999999E-2</v>
      </c>
      <c r="AL120" s="16">
        <v>52</v>
      </c>
      <c r="AM120" s="16">
        <v>36</v>
      </c>
      <c r="AN120" s="16">
        <v>22</v>
      </c>
    </row>
    <row r="121" spans="1:40" s="1" customFormat="1" ht="126" customHeight="1">
      <c r="A121" s="9" t="s">
        <v>251</v>
      </c>
      <c r="B121" s="9" t="s">
        <v>252</v>
      </c>
      <c r="C121" s="9"/>
      <c r="D121" s="21">
        <v>2840</v>
      </c>
      <c r="E121" s="10">
        <v>1800</v>
      </c>
      <c r="F121" s="22">
        <f t="shared" si="7"/>
        <v>-0.36619718309859151</v>
      </c>
      <c r="G121" s="21">
        <v>5120</v>
      </c>
      <c r="H121" s="10">
        <v>2899</v>
      </c>
      <c r="I121" s="22">
        <f t="shared" si="8"/>
        <v>-0.43378906250000004</v>
      </c>
      <c r="J121" s="12" t="s">
        <v>570</v>
      </c>
      <c r="K121" s="9" t="s">
        <v>16</v>
      </c>
      <c r="L121" s="9" t="s">
        <v>6</v>
      </c>
      <c r="M121" s="9" t="s">
        <v>7</v>
      </c>
      <c r="N121" s="9" t="s">
        <v>139</v>
      </c>
      <c r="O121" s="9" t="s">
        <v>9</v>
      </c>
      <c r="P121" s="9" t="s">
        <v>10</v>
      </c>
      <c r="Q121" s="11">
        <v>540</v>
      </c>
      <c r="R121" s="11">
        <v>540</v>
      </c>
      <c r="S121" s="11">
        <v>420</v>
      </c>
      <c r="T121" s="9" t="s">
        <v>18</v>
      </c>
      <c r="U121" s="18">
        <v>3</v>
      </c>
      <c r="V121" s="18" t="s">
        <v>23</v>
      </c>
      <c r="W121" s="13">
        <v>180</v>
      </c>
      <c r="X121" s="15">
        <v>9</v>
      </c>
      <c r="Y121" s="9" t="s">
        <v>13</v>
      </c>
      <c r="Z121" s="9"/>
      <c r="AA121" s="9" t="s">
        <v>13</v>
      </c>
      <c r="AB121" s="9"/>
      <c r="AC121" s="14"/>
      <c r="AD121" s="14"/>
      <c r="AE121" s="9" t="s">
        <v>13</v>
      </c>
      <c r="AF121" s="9" t="s">
        <v>13</v>
      </c>
      <c r="AG121" s="11">
        <v>20</v>
      </c>
      <c r="AH121" s="15">
        <v>4627128367967</v>
      </c>
      <c r="AI121" s="16">
        <v>2.1</v>
      </c>
      <c r="AJ121" s="16">
        <v>2.6</v>
      </c>
      <c r="AK121" s="17">
        <v>3.1489999999999997E-2</v>
      </c>
      <c r="AL121" s="16">
        <v>38</v>
      </c>
      <c r="AM121" s="16">
        <v>38</v>
      </c>
      <c r="AN121" s="16">
        <v>24</v>
      </c>
    </row>
    <row r="122" spans="1:40" s="1" customFormat="1" ht="126" customHeight="1">
      <c r="A122" s="9" t="s">
        <v>253</v>
      </c>
      <c r="B122" s="9" t="s">
        <v>254</v>
      </c>
      <c r="C122" s="9"/>
      <c r="D122" s="21">
        <v>890</v>
      </c>
      <c r="E122" s="10">
        <v>650</v>
      </c>
      <c r="F122" s="22">
        <f t="shared" si="7"/>
        <v>-0.2696629213483146</v>
      </c>
      <c r="G122" s="21">
        <v>1600</v>
      </c>
      <c r="H122" s="10">
        <v>1049</v>
      </c>
      <c r="I122" s="22">
        <f t="shared" si="8"/>
        <v>-0.34437499999999999</v>
      </c>
      <c r="J122" s="12" t="s">
        <v>570</v>
      </c>
      <c r="K122" s="9" t="s">
        <v>65</v>
      </c>
      <c r="L122" s="9" t="s">
        <v>17</v>
      </c>
      <c r="M122" s="9" t="s">
        <v>7</v>
      </c>
      <c r="N122" s="9" t="s">
        <v>139</v>
      </c>
      <c r="O122" s="9" t="s">
        <v>9</v>
      </c>
      <c r="P122" s="9" t="s">
        <v>10</v>
      </c>
      <c r="Q122" s="11">
        <v>240</v>
      </c>
      <c r="R122" s="11">
        <v>150</v>
      </c>
      <c r="S122" s="11">
        <v>200</v>
      </c>
      <c r="T122" s="9" t="s">
        <v>35</v>
      </c>
      <c r="U122" s="18">
        <v>1</v>
      </c>
      <c r="V122" s="18" t="s">
        <v>12</v>
      </c>
      <c r="W122" s="13">
        <v>60</v>
      </c>
      <c r="X122" s="15">
        <v>3</v>
      </c>
      <c r="Y122" s="9" t="s">
        <v>13</v>
      </c>
      <c r="Z122" s="9"/>
      <c r="AA122" s="9" t="s">
        <v>13</v>
      </c>
      <c r="AB122" s="9"/>
      <c r="AC122" s="14"/>
      <c r="AD122" s="14"/>
      <c r="AE122" s="9" t="s">
        <v>13</v>
      </c>
      <c r="AF122" s="9" t="s">
        <v>13</v>
      </c>
      <c r="AG122" s="11">
        <v>20</v>
      </c>
      <c r="AH122" s="15">
        <v>4627128367981</v>
      </c>
      <c r="AI122" s="16">
        <v>0.95</v>
      </c>
      <c r="AJ122" s="16">
        <v>0.95</v>
      </c>
      <c r="AK122" s="17">
        <v>6.156E-3</v>
      </c>
      <c r="AL122" s="16">
        <v>18</v>
      </c>
      <c r="AM122" s="16">
        <v>18</v>
      </c>
      <c r="AN122" s="16">
        <v>19</v>
      </c>
    </row>
    <row r="123" spans="1:40" s="1" customFormat="1" ht="126" customHeight="1">
      <c r="A123" s="9" t="s">
        <v>255</v>
      </c>
      <c r="B123" s="9" t="s">
        <v>256</v>
      </c>
      <c r="C123" s="9"/>
      <c r="D123" s="21">
        <v>4070</v>
      </c>
      <c r="E123" s="10">
        <v>2800</v>
      </c>
      <c r="F123" s="22">
        <f t="shared" si="7"/>
        <v>-0.31203931203931201</v>
      </c>
      <c r="G123" s="21">
        <v>7330</v>
      </c>
      <c r="H123" s="10">
        <v>4499</v>
      </c>
      <c r="I123" s="22">
        <f t="shared" si="8"/>
        <v>-0.38622100954979532</v>
      </c>
      <c r="J123" s="12" t="s">
        <v>570</v>
      </c>
      <c r="K123" s="9" t="s">
        <v>65</v>
      </c>
      <c r="L123" s="9" t="s">
        <v>6</v>
      </c>
      <c r="M123" s="9" t="s">
        <v>7</v>
      </c>
      <c r="N123" s="9" t="s">
        <v>139</v>
      </c>
      <c r="O123" s="9" t="s">
        <v>9</v>
      </c>
      <c r="P123" s="9" t="s">
        <v>10</v>
      </c>
      <c r="Q123" s="11">
        <v>570</v>
      </c>
      <c r="R123" s="11">
        <v>570</v>
      </c>
      <c r="S123" s="11">
        <v>320</v>
      </c>
      <c r="T123" s="9" t="s">
        <v>66</v>
      </c>
      <c r="U123" s="18">
        <v>5</v>
      </c>
      <c r="V123" s="18" t="s">
        <v>12</v>
      </c>
      <c r="W123" s="13">
        <v>300</v>
      </c>
      <c r="X123" s="15">
        <v>15</v>
      </c>
      <c r="Y123" s="9" t="s">
        <v>13</v>
      </c>
      <c r="Z123" s="9"/>
      <c r="AA123" s="9" t="s">
        <v>13</v>
      </c>
      <c r="AB123" s="9"/>
      <c r="AC123" s="14"/>
      <c r="AD123" s="14"/>
      <c r="AE123" s="9" t="s">
        <v>13</v>
      </c>
      <c r="AF123" s="9" t="s">
        <v>13</v>
      </c>
      <c r="AG123" s="11">
        <v>20</v>
      </c>
      <c r="AH123" s="15">
        <v>4627128367998</v>
      </c>
      <c r="AI123" s="16">
        <v>4</v>
      </c>
      <c r="AJ123" s="16">
        <v>4.5</v>
      </c>
      <c r="AK123" s="17">
        <v>3.5525000000000001E-2</v>
      </c>
      <c r="AL123" s="16">
        <v>51</v>
      </c>
      <c r="AM123" s="16">
        <v>36</v>
      </c>
      <c r="AN123" s="16">
        <v>20</v>
      </c>
    </row>
    <row r="124" spans="1:40" s="1" customFormat="1" ht="126" customHeight="1">
      <c r="A124" s="9" t="s">
        <v>257</v>
      </c>
      <c r="B124" s="9" t="s">
        <v>258</v>
      </c>
      <c r="C124" s="9"/>
      <c r="D124" s="21">
        <v>950</v>
      </c>
      <c r="E124" s="10">
        <v>600</v>
      </c>
      <c r="F124" s="22">
        <f t="shared" si="7"/>
        <v>-0.36842105263157898</v>
      </c>
      <c r="G124" s="21">
        <v>1710</v>
      </c>
      <c r="H124" s="10">
        <v>959</v>
      </c>
      <c r="I124" s="22">
        <f t="shared" si="8"/>
        <v>-0.43918128654970756</v>
      </c>
      <c r="J124" s="12" t="s">
        <v>570</v>
      </c>
      <c r="K124" s="9" t="s">
        <v>5</v>
      </c>
      <c r="L124" s="9" t="s">
        <v>17</v>
      </c>
      <c r="M124" s="9"/>
      <c r="N124" s="9" t="s">
        <v>139</v>
      </c>
      <c r="O124" s="9"/>
      <c r="P124" s="9"/>
      <c r="Q124" s="11">
        <v>120</v>
      </c>
      <c r="R124" s="11">
        <v>220</v>
      </c>
      <c r="S124" s="11">
        <v>180</v>
      </c>
      <c r="T124" s="9" t="s">
        <v>66</v>
      </c>
      <c r="U124" s="18">
        <v>1</v>
      </c>
      <c r="V124" s="18" t="s">
        <v>23</v>
      </c>
      <c r="W124" s="13">
        <v>60</v>
      </c>
      <c r="X124" s="15">
        <v>3</v>
      </c>
      <c r="Y124" s="9" t="s">
        <v>13</v>
      </c>
      <c r="Z124" s="9"/>
      <c r="AA124" s="9" t="s">
        <v>13</v>
      </c>
      <c r="AB124" s="9"/>
      <c r="AC124" s="14"/>
      <c r="AD124" s="14"/>
      <c r="AE124" s="9" t="s">
        <v>13</v>
      </c>
      <c r="AF124" s="9" t="s">
        <v>13</v>
      </c>
      <c r="AG124" s="11">
        <v>20</v>
      </c>
      <c r="AH124" s="15">
        <v>4627100398101</v>
      </c>
      <c r="AI124" s="16">
        <v>0.5</v>
      </c>
      <c r="AJ124" s="16">
        <v>0.9</v>
      </c>
      <c r="AK124" s="17">
        <v>5.9899999999999997E-3</v>
      </c>
      <c r="AL124" s="16">
        <v>21</v>
      </c>
      <c r="AM124" s="16">
        <v>19</v>
      </c>
      <c r="AN124" s="16">
        <v>15</v>
      </c>
    </row>
    <row r="125" spans="1:40" s="1" customFormat="1" ht="126" customHeight="1">
      <c r="A125" s="9" t="s">
        <v>259</v>
      </c>
      <c r="B125" s="9" t="s">
        <v>260</v>
      </c>
      <c r="C125" s="9"/>
      <c r="D125" s="21">
        <v>4360</v>
      </c>
      <c r="E125" s="10">
        <v>3500</v>
      </c>
      <c r="F125" s="22">
        <f t="shared" si="7"/>
        <v>-0.19724770642201839</v>
      </c>
      <c r="G125" s="21">
        <v>7850</v>
      </c>
      <c r="H125" s="10">
        <v>5599</v>
      </c>
      <c r="I125" s="22">
        <f t="shared" si="8"/>
        <v>-0.2867515923566879</v>
      </c>
      <c r="J125" s="12" t="s">
        <v>570</v>
      </c>
      <c r="K125" s="9" t="s">
        <v>5</v>
      </c>
      <c r="L125" s="9" t="s">
        <v>6</v>
      </c>
      <c r="M125" s="9" t="s">
        <v>98</v>
      </c>
      <c r="N125" s="9" t="s">
        <v>139</v>
      </c>
      <c r="O125" s="9" t="s">
        <v>9</v>
      </c>
      <c r="P125" s="9" t="s">
        <v>10</v>
      </c>
      <c r="Q125" s="11">
        <v>710</v>
      </c>
      <c r="R125" s="11">
        <v>710</v>
      </c>
      <c r="S125" s="11" t="s">
        <v>261</v>
      </c>
      <c r="T125" s="9" t="s">
        <v>35</v>
      </c>
      <c r="U125" s="18">
        <v>6</v>
      </c>
      <c r="V125" s="18" t="s">
        <v>23</v>
      </c>
      <c r="W125" s="13">
        <v>60</v>
      </c>
      <c r="X125" s="15">
        <v>18</v>
      </c>
      <c r="Y125" s="9" t="s">
        <v>13</v>
      </c>
      <c r="Z125" s="9"/>
      <c r="AA125" s="9" t="s">
        <v>13</v>
      </c>
      <c r="AB125" s="9"/>
      <c r="AC125" s="14"/>
      <c r="AD125" s="14"/>
      <c r="AE125" s="9" t="s">
        <v>13</v>
      </c>
      <c r="AF125" s="9" t="s">
        <v>13</v>
      </c>
      <c r="AG125" s="11">
        <v>20</v>
      </c>
      <c r="AH125" s="15">
        <v>4627128368346</v>
      </c>
      <c r="AI125" s="16">
        <v>3.4</v>
      </c>
      <c r="AJ125" s="16">
        <v>4</v>
      </c>
      <c r="AK125" s="17">
        <v>2.0160000000000001E-2</v>
      </c>
      <c r="AL125" s="16">
        <v>36</v>
      </c>
      <c r="AM125" s="16">
        <v>35</v>
      </c>
      <c r="AN125" s="16">
        <v>16</v>
      </c>
    </row>
    <row r="126" spans="1:40" s="1" customFormat="1" ht="126" customHeight="1">
      <c r="A126" s="9" t="s">
        <v>262</v>
      </c>
      <c r="B126" s="9" t="s">
        <v>263</v>
      </c>
      <c r="C126" s="9"/>
      <c r="D126" s="21">
        <v>5670</v>
      </c>
      <c r="E126" s="10">
        <v>4500</v>
      </c>
      <c r="F126" s="22">
        <f t="shared" si="7"/>
        <v>-0.20634920634920639</v>
      </c>
      <c r="G126" s="21">
        <v>10210</v>
      </c>
      <c r="H126" s="10">
        <v>7199</v>
      </c>
      <c r="I126" s="22">
        <f t="shared" si="8"/>
        <v>-0.2949069539666993</v>
      </c>
      <c r="J126" s="12" t="s">
        <v>570</v>
      </c>
      <c r="K126" s="9" t="s">
        <v>5</v>
      </c>
      <c r="L126" s="9" t="s">
        <v>6</v>
      </c>
      <c r="M126" s="9" t="s">
        <v>98</v>
      </c>
      <c r="N126" s="9" t="s">
        <v>139</v>
      </c>
      <c r="O126" s="9" t="s">
        <v>9</v>
      </c>
      <c r="P126" s="9" t="s">
        <v>10</v>
      </c>
      <c r="Q126" s="11">
        <v>820</v>
      </c>
      <c r="R126" s="11">
        <v>820</v>
      </c>
      <c r="S126" s="11" t="s">
        <v>261</v>
      </c>
      <c r="T126" s="9" t="s">
        <v>35</v>
      </c>
      <c r="U126" s="18">
        <v>8</v>
      </c>
      <c r="V126" s="18" t="s">
        <v>23</v>
      </c>
      <c r="W126" s="13">
        <v>60</v>
      </c>
      <c r="X126" s="15">
        <v>24</v>
      </c>
      <c r="Y126" s="9" t="s">
        <v>13</v>
      </c>
      <c r="Z126" s="9"/>
      <c r="AA126" s="9" t="s">
        <v>13</v>
      </c>
      <c r="AB126" s="9"/>
      <c r="AC126" s="14"/>
      <c r="AD126" s="14"/>
      <c r="AE126" s="9" t="s">
        <v>13</v>
      </c>
      <c r="AF126" s="9" t="s">
        <v>13</v>
      </c>
      <c r="AG126" s="11">
        <v>20</v>
      </c>
      <c r="AH126" s="15">
        <v>4627128368353</v>
      </c>
      <c r="AI126" s="16">
        <v>4.7</v>
      </c>
      <c r="AJ126" s="16">
        <v>5.2</v>
      </c>
      <c r="AK126" s="17">
        <v>2.5992000000000001E-2</v>
      </c>
      <c r="AL126" s="16">
        <v>38</v>
      </c>
      <c r="AM126" s="16">
        <v>38</v>
      </c>
      <c r="AN126" s="16">
        <v>18</v>
      </c>
    </row>
    <row r="127" spans="1:40" s="1" customFormat="1" ht="126" customHeight="1">
      <c r="A127" s="9" t="s">
        <v>264</v>
      </c>
      <c r="B127" s="9" t="s">
        <v>265</v>
      </c>
      <c r="C127" s="9"/>
      <c r="D127" s="21">
        <v>6640</v>
      </c>
      <c r="E127" s="10">
        <v>4700</v>
      </c>
      <c r="F127" s="22">
        <f t="shared" si="7"/>
        <v>-0.29216867469879515</v>
      </c>
      <c r="G127" s="21">
        <v>11950</v>
      </c>
      <c r="H127" s="10">
        <v>7499</v>
      </c>
      <c r="I127" s="22">
        <f t="shared" si="8"/>
        <v>-0.37246861924686192</v>
      </c>
      <c r="J127" s="12">
        <v>3</v>
      </c>
      <c r="K127" s="9" t="s">
        <v>180</v>
      </c>
      <c r="L127" s="9" t="s">
        <v>6</v>
      </c>
      <c r="M127" s="9" t="s">
        <v>7</v>
      </c>
      <c r="N127" s="9" t="s">
        <v>139</v>
      </c>
      <c r="O127" s="9" t="s">
        <v>9</v>
      </c>
      <c r="P127" s="9" t="s">
        <v>10</v>
      </c>
      <c r="Q127" s="11">
        <v>750</v>
      </c>
      <c r="R127" s="11">
        <v>750</v>
      </c>
      <c r="S127" s="11">
        <v>370</v>
      </c>
      <c r="T127" s="9" t="s">
        <v>266</v>
      </c>
      <c r="U127" s="18">
        <v>8</v>
      </c>
      <c r="V127" s="18" t="s">
        <v>12</v>
      </c>
      <c r="W127" s="13">
        <v>320</v>
      </c>
      <c r="X127" s="15">
        <v>24</v>
      </c>
      <c r="Y127" s="9" t="s">
        <v>13</v>
      </c>
      <c r="Z127" s="9"/>
      <c r="AA127" s="9" t="s">
        <v>13</v>
      </c>
      <c r="AB127" s="9"/>
      <c r="AC127" s="14"/>
      <c r="AD127" s="14"/>
      <c r="AE127" s="9" t="s">
        <v>13</v>
      </c>
      <c r="AF127" s="9" t="s">
        <v>13</v>
      </c>
      <c r="AG127" s="11">
        <v>20</v>
      </c>
      <c r="AH127" s="15">
        <v>4627128364744</v>
      </c>
      <c r="AI127" s="16">
        <v>7.8</v>
      </c>
      <c r="AJ127" s="16">
        <v>8</v>
      </c>
      <c r="AK127" s="17">
        <v>5.1999999999999998E-2</v>
      </c>
      <c r="AL127" s="16">
        <v>64</v>
      </c>
      <c r="AM127" s="16">
        <v>48</v>
      </c>
      <c r="AN127" s="16">
        <v>15</v>
      </c>
    </row>
    <row r="128" spans="1:40" s="1" customFormat="1" ht="126" customHeight="1">
      <c r="A128" s="9" t="s">
        <v>267</v>
      </c>
      <c r="B128" s="9" t="s">
        <v>268</v>
      </c>
      <c r="C128" s="9"/>
      <c r="D128" s="21">
        <v>2420</v>
      </c>
      <c r="E128" s="10">
        <v>1800</v>
      </c>
      <c r="F128" s="22">
        <f t="shared" si="7"/>
        <v>-0.25619834710743805</v>
      </c>
      <c r="G128" s="21">
        <v>4360</v>
      </c>
      <c r="H128" s="10">
        <v>2899</v>
      </c>
      <c r="I128" s="22">
        <f t="shared" si="8"/>
        <v>-0.33509174311926604</v>
      </c>
      <c r="J128" s="12" t="s">
        <v>570</v>
      </c>
      <c r="K128" s="9" t="s">
        <v>16</v>
      </c>
      <c r="L128" s="9" t="s">
        <v>6</v>
      </c>
      <c r="M128" s="9" t="s">
        <v>7</v>
      </c>
      <c r="N128" s="9" t="s">
        <v>139</v>
      </c>
      <c r="O128" s="9" t="s">
        <v>9</v>
      </c>
      <c r="P128" s="9" t="s">
        <v>10</v>
      </c>
      <c r="Q128" s="11">
        <v>400</v>
      </c>
      <c r="R128" s="11">
        <v>400</v>
      </c>
      <c r="S128" s="11">
        <v>120</v>
      </c>
      <c r="T128" s="9" t="s">
        <v>269</v>
      </c>
      <c r="U128" s="18">
        <v>3</v>
      </c>
      <c r="V128" s="18" t="s">
        <v>12</v>
      </c>
      <c r="W128" s="13">
        <v>180</v>
      </c>
      <c r="X128" s="15">
        <v>9</v>
      </c>
      <c r="Y128" s="9" t="s">
        <v>13</v>
      </c>
      <c r="Z128" s="9"/>
      <c r="AA128" s="9" t="s">
        <v>13</v>
      </c>
      <c r="AB128" s="9"/>
      <c r="AC128" s="14"/>
      <c r="AD128" s="14"/>
      <c r="AE128" s="9" t="s">
        <v>13</v>
      </c>
      <c r="AF128" s="9" t="s">
        <v>13</v>
      </c>
      <c r="AG128" s="11">
        <v>20</v>
      </c>
      <c r="AH128" s="15">
        <v>4627100390938</v>
      </c>
      <c r="AI128" s="16">
        <v>2.5</v>
      </c>
      <c r="AJ128" s="16">
        <v>3.4</v>
      </c>
      <c r="AK128" s="17">
        <v>4.4549999999999999E-2</v>
      </c>
      <c r="AL128" s="16">
        <v>45</v>
      </c>
      <c r="AM128" s="16">
        <v>45</v>
      </c>
      <c r="AN128" s="16">
        <v>18</v>
      </c>
    </row>
    <row r="129" spans="1:40" s="1" customFormat="1" ht="126" customHeight="1">
      <c r="A129" s="9" t="s">
        <v>270</v>
      </c>
      <c r="B129" s="9" t="s">
        <v>271</v>
      </c>
      <c r="C129" s="9"/>
      <c r="D129" s="21">
        <v>1530</v>
      </c>
      <c r="E129" s="10">
        <v>990</v>
      </c>
      <c r="F129" s="22">
        <f t="shared" si="7"/>
        <v>-0.3529411764705882</v>
      </c>
      <c r="G129" s="21">
        <v>2750</v>
      </c>
      <c r="H129" s="10">
        <v>1599</v>
      </c>
      <c r="I129" s="22">
        <f t="shared" si="8"/>
        <v>-0.41854545454545455</v>
      </c>
      <c r="J129" s="12" t="s">
        <v>570</v>
      </c>
      <c r="K129" s="9" t="s">
        <v>16</v>
      </c>
      <c r="L129" s="9" t="s">
        <v>17</v>
      </c>
      <c r="M129" s="9" t="s">
        <v>7</v>
      </c>
      <c r="N129" s="9" t="s">
        <v>139</v>
      </c>
      <c r="O129" s="9" t="s">
        <v>9</v>
      </c>
      <c r="P129" s="9" t="s">
        <v>10</v>
      </c>
      <c r="Q129" s="11">
        <v>125</v>
      </c>
      <c r="R129" s="11">
        <v>275</v>
      </c>
      <c r="S129" s="11">
        <v>429</v>
      </c>
      <c r="T129" s="9" t="s">
        <v>66</v>
      </c>
      <c r="U129" s="18">
        <v>1</v>
      </c>
      <c r="V129" s="18" t="s">
        <v>23</v>
      </c>
      <c r="W129" s="13">
        <v>60</v>
      </c>
      <c r="X129" s="15">
        <v>3</v>
      </c>
      <c r="Y129" s="9"/>
      <c r="Z129" s="9"/>
      <c r="AA129" s="9" t="s">
        <v>13</v>
      </c>
      <c r="AB129" s="9"/>
      <c r="AC129" s="14"/>
      <c r="AD129" s="14"/>
      <c r="AE129" s="9" t="s">
        <v>13</v>
      </c>
      <c r="AF129" s="9" t="s">
        <v>13</v>
      </c>
      <c r="AG129" s="11">
        <v>20</v>
      </c>
      <c r="AH129" s="15">
        <v>4627113782317</v>
      </c>
      <c r="AI129" s="16">
        <v>1.1000000000000001</v>
      </c>
      <c r="AJ129" s="16">
        <v>1.38</v>
      </c>
      <c r="AK129" s="17">
        <v>3.4599999999999999E-2</v>
      </c>
      <c r="AL129" s="16">
        <v>117</v>
      </c>
      <c r="AM129" s="16">
        <v>63</v>
      </c>
      <c r="AN129" s="16">
        <v>47</v>
      </c>
    </row>
    <row r="130" spans="1:40" s="1" customFormat="1" ht="126" customHeight="1">
      <c r="A130" s="9" t="s">
        <v>272</v>
      </c>
      <c r="B130" s="9" t="s">
        <v>273</v>
      </c>
      <c r="C130" s="9"/>
      <c r="D130" s="21">
        <v>6660</v>
      </c>
      <c r="E130" s="10">
        <v>4200</v>
      </c>
      <c r="F130" s="22">
        <f t="shared" si="7"/>
        <v>-0.36936936936936937</v>
      </c>
      <c r="G130" s="21">
        <v>11990</v>
      </c>
      <c r="H130" s="10">
        <v>6699</v>
      </c>
      <c r="I130" s="22">
        <f t="shared" si="8"/>
        <v>-0.44128440366972477</v>
      </c>
      <c r="J130" s="12" t="s">
        <v>570</v>
      </c>
      <c r="K130" s="9" t="s">
        <v>16</v>
      </c>
      <c r="L130" s="9" t="s">
        <v>6</v>
      </c>
      <c r="M130" s="9" t="s">
        <v>98</v>
      </c>
      <c r="N130" s="9" t="s">
        <v>139</v>
      </c>
      <c r="O130" s="9" t="s">
        <v>9</v>
      </c>
      <c r="P130" s="9" t="s">
        <v>10</v>
      </c>
      <c r="Q130" s="11">
        <v>647</v>
      </c>
      <c r="R130" s="11">
        <v>647</v>
      </c>
      <c r="S130" s="11" t="s">
        <v>274</v>
      </c>
      <c r="T130" s="9" t="s">
        <v>66</v>
      </c>
      <c r="U130" s="18">
        <v>6</v>
      </c>
      <c r="V130" s="18" t="s">
        <v>23</v>
      </c>
      <c r="W130" s="13">
        <v>360</v>
      </c>
      <c r="X130" s="15">
        <v>18</v>
      </c>
      <c r="Y130" s="9" t="s">
        <v>13</v>
      </c>
      <c r="Z130" s="9"/>
      <c r="AA130" s="9" t="s">
        <v>13</v>
      </c>
      <c r="AB130" s="9"/>
      <c r="AC130" s="14"/>
      <c r="AD130" s="14"/>
      <c r="AE130" s="9" t="s">
        <v>13</v>
      </c>
      <c r="AF130" s="9" t="s">
        <v>13</v>
      </c>
      <c r="AG130" s="11">
        <v>20</v>
      </c>
      <c r="AH130" s="15">
        <v>4627113782287</v>
      </c>
      <c r="AI130" s="16">
        <v>6.9</v>
      </c>
      <c r="AJ130" s="16">
        <v>7.1</v>
      </c>
      <c r="AK130" s="17">
        <v>7.3599999999999999E-2</v>
      </c>
      <c r="AL130" s="16">
        <v>61</v>
      </c>
      <c r="AM130" s="16">
        <v>56</v>
      </c>
      <c r="AN130" s="16">
        <v>22</v>
      </c>
    </row>
    <row r="131" spans="1:40" s="1" customFormat="1" ht="126" customHeight="1">
      <c r="A131" s="9" t="s">
        <v>275</v>
      </c>
      <c r="B131" s="9" t="s">
        <v>276</v>
      </c>
      <c r="C131" s="9"/>
      <c r="D131" s="21">
        <v>4980</v>
      </c>
      <c r="E131" s="10">
        <v>3400</v>
      </c>
      <c r="F131" s="22">
        <f t="shared" ref="F131:F162" si="9">E131/D131-1</f>
        <v>-0.31726907630522083</v>
      </c>
      <c r="G131" s="21">
        <v>8960</v>
      </c>
      <c r="H131" s="10">
        <v>5449</v>
      </c>
      <c r="I131" s="22">
        <f t="shared" si="8"/>
        <v>-0.39185267857142858</v>
      </c>
      <c r="J131" s="12" t="s">
        <v>570</v>
      </c>
      <c r="K131" s="9" t="s">
        <v>236</v>
      </c>
      <c r="L131" s="9" t="s">
        <v>6</v>
      </c>
      <c r="M131" s="9" t="s">
        <v>98</v>
      </c>
      <c r="N131" s="9" t="s">
        <v>139</v>
      </c>
      <c r="O131" s="9" t="s">
        <v>9</v>
      </c>
      <c r="P131" s="9" t="s">
        <v>10</v>
      </c>
      <c r="Q131" s="11">
        <v>695</v>
      </c>
      <c r="R131" s="11">
        <v>695</v>
      </c>
      <c r="S131" s="11">
        <v>460</v>
      </c>
      <c r="T131" s="9" t="s">
        <v>66</v>
      </c>
      <c r="U131" s="18">
        <v>8</v>
      </c>
      <c r="V131" s="18" t="s">
        <v>12</v>
      </c>
      <c r="W131" s="13">
        <v>480</v>
      </c>
      <c r="X131" s="15">
        <v>24</v>
      </c>
      <c r="Y131" s="9"/>
      <c r="Z131" s="9"/>
      <c r="AA131" s="9" t="s">
        <v>13</v>
      </c>
      <c r="AB131" s="9"/>
      <c r="AC131" s="14"/>
      <c r="AD131" s="14"/>
      <c r="AE131" s="9" t="s">
        <v>13</v>
      </c>
      <c r="AF131" s="9" t="s">
        <v>13</v>
      </c>
      <c r="AG131" s="11">
        <v>20</v>
      </c>
      <c r="AH131" s="15">
        <v>4627113782539</v>
      </c>
      <c r="AI131" s="16">
        <v>4.2</v>
      </c>
      <c r="AJ131" s="16">
        <v>4.4000000000000004</v>
      </c>
      <c r="AK131" s="17">
        <v>5.5599999999999997E-2</v>
      </c>
      <c r="AL131" s="16">
        <v>66</v>
      </c>
      <c r="AM131" s="16">
        <v>63</v>
      </c>
      <c r="AN131" s="16">
        <v>21</v>
      </c>
    </row>
    <row r="132" spans="1:40" s="1" customFormat="1" ht="126" customHeight="1">
      <c r="A132" s="9" t="s">
        <v>277</v>
      </c>
      <c r="B132" s="9" t="s">
        <v>278</v>
      </c>
      <c r="C132" s="9"/>
      <c r="D132" s="21">
        <v>4320</v>
      </c>
      <c r="E132" s="10">
        <v>2800</v>
      </c>
      <c r="F132" s="22">
        <f t="shared" si="9"/>
        <v>-0.35185185185185186</v>
      </c>
      <c r="G132" s="21">
        <v>7780</v>
      </c>
      <c r="H132" s="10">
        <v>4499</v>
      </c>
      <c r="I132" s="22">
        <f t="shared" si="8"/>
        <v>-0.42172236503856042</v>
      </c>
      <c r="J132" s="12" t="s">
        <v>570</v>
      </c>
      <c r="K132" s="9" t="s">
        <v>236</v>
      </c>
      <c r="L132" s="9" t="s">
        <v>6</v>
      </c>
      <c r="M132" s="9" t="s">
        <v>98</v>
      </c>
      <c r="N132" s="9" t="s">
        <v>139</v>
      </c>
      <c r="O132" s="9" t="s">
        <v>9</v>
      </c>
      <c r="P132" s="9" t="s">
        <v>10</v>
      </c>
      <c r="Q132" s="11">
        <v>550</v>
      </c>
      <c r="R132" s="11">
        <v>550</v>
      </c>
      <c r="S132" s="11">
        <v>320</v>
      </c>
      <c r="T132" s="9" t="s">
        <v>66</v>
      </c>
      <c r="U132" s="18">
        <v>6</v>
      </c>
      <c r="V132" s="18" t="s">
        <v>12</v>
      </c>
      <c r="W132" s="13">
        <v>360</v>
      </c>
      <c r="X132" s="15">
        <v>18</v>
      </c>
      <c r="Y132" s="9"/>
      <c r="Z132" s="9"/>
      <c r="AA132" s="9" t="s">
        <v>13</v>
      </c>
      <c r="AB132" s="9"/>
      <c r="AC132" s="14"/>
      <c r="AD132" s="14"/>
      <c r="AE132" s="9" t="s">
        <v>13</v>
      </c>
      <c r="AF132" s="9" t="s">
        <v>13</v>
      </c>
      <c r="AG132" s="11">
        <v>20</v>
      </c>
      <c r="AH132" s="15">
        <v>4627113782546</v>
      </c>
      <c r="AI132" s="16">
        <v>3.3</v>
      </c>
      <c r="AJ132" s="16">
        <v>3.5</v>
      </c>
      <c r="AK132" s="17">
        <v>4.9399999999999999E-2</v>
      </c>
      <c r="AL132" s="16">
        <v>46</v>
      </c>
      <c r="AM132" s="16">
        <v>43</v>
      </c>
      <c r="AN132" s="16">
        <v>16</v>
      </c>
    </row>
    <row r="133" spans="1:40" s="1" customFormat="1" ht="126" customHeight="1">
      <c r="A133" s="9" t="s">
        <v>279</v>
      </c>
      <c r="B133" s="9" t="s">
        <v>280</v>
      </c>
      <c r="C133" s="9"/>
      <c r="D133" s="21">
        <v>2660</v>
      </c>
      <c r="E133" s="10">
        <v>1500</v>
      </c>
      <c r="F133" s="22">
        <f t="shared" si="9"/>
        <v>-0.43609022556390975</v>
      </c>
      <c r="G133" s="21">
        <v>4790</v>
      </c>
      <c r="H133" s="10">
        <v>2399</v>
      </c>
      <c r="I133" s="22">
        <f t="shared" si="8"/>
        <v>-0.49916492693110648</v>
      </c>
      <c r="J133" s="12" t="s">
        <v>570</v>
      </c>
      <c r="K133" s="9" t="s">
        <v>65</v>
      </c>
      <c r="L133" s="9" t="s">
        <v>281</v>
      </c>
      <c r="M133" s="9"/>
      <c r="N133" s="9" t="s">
        <v>139</v>
      </c>
      <c r="O133" s="9"/>
      <c r="P133" s="9"/>
      <c r="Q133" s="11">
        <v>280</v>
      </c>
      <c r="R133" s="11">
        <v>140</v>
      </c>
      <c r="S133" s="11">
        <v>420</v>
      </c>
      <c r="T133" s="9" t="s">
        <v>282</v>
      </c>
      <c r="U133" s="18">
        <v>1</v>
      </c>
      <c r="V133" s="18" t="s">
        <v>12</v>
      </c>
      <c r="W133" s="13">
        <v>40</v>
      </c>
      <c r="X133" s="15">
        <v>3</v>
      </c>
      <c r="Y133" s="9"/>
      <c r="Z133" s="9"/>
      <c r="AA133" s="9" t="s">
        <v>13</v>
      </c>
      <c r="AB133" s="9"/>
      <c r="AC133" s="14"/>
      <c r="AD133" s="14"/>
      <c r="AE133" s="9" t="s">
        <v>13</v>
      </c>
      <c r="AF133" s="9" t="s">
        <v>13</v>
      </c>
      <c r="AG133" s="11">
        <v>20</v>
      </c>
      <c r="AH133" s="15">
        <v>4627128360470</v>
      </c>
      <c r="AI133" s="16">
        <v>3.14</v>
      </c>
      <c r="AJ133" s="16">
        <v>3.34</v>
      </c>
      <c r="AK133" s="17">
        <v>5.5539999999999999E-2</v>
      </c>
      <c r="AL133" s="16">
        <v>280</v>
      </c>
      <c r="AM133" s="16">
        <v>140</v>
      </c>
      <c r="AN133" s="16">
        <v>420</v>
      </c>
    </row>
    <row r="134" spans="1:40" s="1" customFormat="1" ht="126" customHeight="1">
      <c r="A134" s="9" t="s">
        <v>283</v>
      </c>
      <c r="B134" s="9" t="s">
        <v>284</v>
      </c>
      <c r="C134" s="9"/>
      <c r="D134" s="21">
        <v>15000</v>
      </c>
      <c r="E134" s="10">
        <v>12000</v>
      </c>
      <c r="F134" s="22">
        <f t="shared" si="9"/>
        <v>-0.19999999999999996</v>
      </c>
      <c r="G134" s="21">
        <v>27000</v>
      </c>
      <c r="H134" s="10">
        <v>19199</v>
      </c>
      <c r="I134" s="22">
        <f t="shared" si="8"/>
        <v>-0.28892592592592592</v>
      </c>
      <c r="J134" s="12">
        <v>1</v>
      </c>
      <c r="K134" s="9" t="s">
        <v>285</v>
      </c>
      <c r="L134" s="9" t="s">
        <v>6</v>
      </c>
      <c r="M134" s="9" t="s">
        <v>98</v>
      </c>
      <c r="N134" s="9" t="s">
        <v>139</v>
      </c>
      <c r="O134" s="9" t="s">
        <v>9</v>
      </c>
      <c r="P134" s="9" t="s">
        <v>10</v>
      </c>
      <c r="Q134" s="11">
        <v>600</v>
      </c>
      <c r="R134" s="11">
        <v>600</v>
      </c>
      <c r="S134" s="11">
        <v>430</v>
      </c>
      <c r="T134" s="9" t="s">
        <v>286</v>
      </c>
      <c r="U134" s="18">
        <v>7</v>
      </c>
      <c r="V134" s="18" t="s">
        <v>23</v>
      </c>
      <c r="W134" s="13">
        <v>280</v>
      </c>
      <c r="X134" s="15">
        <v>21</v>
      </c>
      <c r="Y134" s="9" t="s">
        <v>13</v>
      </c>
      <c r="Z134" s="9"/>
      <c r="AA134" s="9" t="s">
        <v>13</v>
      </c>
      <c r="AB134" s="9"/>
      <c r="AC134" s="14"/>
      <c r="AD134" s="14"/>
      <c r="AE134" s="9" t="s">
        <v>13</v>
      </c>
      <c r="AF134" s="9" t="s">
        <v>13</v>
      </c>
      <c r="AG134" s="11">
        <v>20</v>
      </c>
      <c r="AH134" s="15">
        <v>4620770411460</v>
      </c>
      <c r="AI134" s="16">
        <v>6.3</v>
      </c>
      <c r="AJ134" s="16">
        <v>9</v>
      </c>
      <c r="AK134" s="17">
        <v>0.19</v>
      </c>
      <c r="AL134" s="16">
        <v>66</v>
      </c>
      <c r="AM134" s="16">
        <v>66</v>
      </c>
      <c r="AN134" s="16">
        <v>46</v>
      </c>
    </row>
    <row r="135" spans="1:40" s="1" customFormat="1" ht="126" customHeight="1">
      <c r="A135" s="9" t="s">
        <v>287</v>
      </c>
      <c r="B135" s="9" t="s">
        <v>288</v>
      </c>
      <c r="C135" s="9"/>
      <c r="D135" s="21">
        <v>9800</v>
      </c>
      <c r="E135" s="10">
        <v>5900</v>
      </c>
      <c r="F135" s="22">
        <f t="shared" si="9"/>
        <v>-0.39795918367346939</v>
      </c>
      <c r="G135" s="21">
        <v>17640</v>
      </c>
      <c r="H135" s="10">
        <v>9449</v>
      </c>
      <c r="I135" s="22">
        <f t="shared" si="8"/>
        <v>-0.46434240362811796</v>
      </c>
      <c r="J135" s="12" t="s">
        <v>570</v>
      </c>
      <c r="K135" s="9" t="s">
        <v>289</v>
      </c>
      <c r="L135" s="9" t="s">
        <v>6</v>
      </c>
      <c r="M135" s="9" t="s">
        <v>98</v>
      </c>
      <c r="N135" s="9" t="s">
        <v>139</v>
      </c>
      <c r="O135" s="9" t="s">
        <v>9</v>
      </c>
      <c r="P135" s="9" t="s">
        <v>10</v>
      </c>
      <c r="Q135" s="11">
        <v>600</v>
      </c>
      <c r="R135" s="11">
        <v>600</v>
      </c>
      <c r="S135" s="11">
        <v>1050</v>
      </c>
      <c r="T135" s="9" t="s">
        <v>269</v>
      </c>
      <c r="U135" s="18">
        <v>6</v>
      </c>
      <c r="V135" s="18" t="s">
        <v>23</v>
      </c>
      <c r="W135" s="13">
        <v>240</v>
      </c>
      <c r="X135" s="15">
        <v>18</v>
      </c>
      <c r="Y135" s="9" t="s">
        <v>13</v>
      </c>
      <c r="Z135" s="9"/>
      <c r="AA135" s="9" t="s">
        <v>13</v>
      </c>
      <c r="AB135" s="9"/>
      <c r="AC135" s="14"/>
      <c r="AD135" s="14"/>
      <c r="AE135" s="9" t="s">
        <v>13</v>
      </c>
      <c r="AF135" s="9" t="s">
        <v>13</v>
      </c>
      <c r="AG135" s="11">
        <v>20</v>
      </c>
      <c r="AH135" s="15">
        <v>4620770413105</v>
      </c>
      <c r="AI135" s="16">
        <v>4.8</v>
      </c>
      <c r="AJ135" s="16">
        <v>7.2</v>
      </c>
      <c r="AK135" s="17">
        <v>0.124236</v>
      </c>
      <c r="AL135" s="16">
        <v>57</v>
      </c>
      <c r="AM135" s="16">
        <v>51</v>
      </c>
      <c r="AN135" s="16">
        <v>54</v>
      </c>
    </row>
    <row r="136" spans="1:40" s="1" customFormat="1" ht="126" customHeight="1">
      <c r="A136" s="9" t="s">
        <v>290</v>
      </c>
      <c r="B136" s="9" t="s">
        <v>291</v>
      </c>
      <c r="C136" s="9"/>
      <c r="D136" s="21">
        <v>1210</v>
      </c>
      <c r="E136" s="10">
        <v>490</v>
      </c>
      <c r="F136" s="22">
        <f t="shared" si="9"/>
        <v>-0.5950413223140496</v>
      </c>
      <c r="G136" s="21">
        <v>2180</v>
      </c>
      <c r="H136" s="10">
        <v>799</v>
      </c>
      <c r="I136" s="22">
        <f t="shared" si="8"/>
        <v>-0.63348623853211006</v>
      </c>
      <c r="J136" s="12">
        <v>1</v>
      </c>
      <c r="K136" s="9" t="s">
        <v>292</v>
      </c>
      <c r="L136" s="9" t="s">
        <v>17</v>
      </c>
      <c r="M136" s="9"/>
      <c r="N136" s="9" t="s">
        <v>139</v>
      </c>
      <c r="O136" s="9" t="s">
        <v>9</v>
      </c>
      <c r="P136" s="9" t="s">
        <v>10</v>
      </c>
      <c r="Q136" s="11">
        <v>230</v>
      </c>
      <c r="R136" s="11">
        <v>170</v>
      </c>
      <c r="S136" s="11">
        <v>250</v>
      </c>
      <c r="T136" s="9" t="s">
        <v>269</v>
      </c>
      <c r="U136" s="18">
        <v>1</v>
      </c>
      <c r="V136" s="18" t="s">
        <v>12</v>
      </c>
      <c r="W136" s="13">
        <v>40</v>
      </c>
      <c r="X136" s="15">
        <v>3</v>
      </c>
      <c r="Y136" s="9" t="s">
        <v>13</v>
      </c>
      <c r="Z136" s="9"/>
      <c r="AA136" s="9" t="s">
        <v>13</v>
      </c>
      <c r="AB136" s="9"/>
      <c r="AC136" s="14"/>
      <c r="AD136" s="14"/>
      <c r="AE136" s="9" t="s">
        <v>13</v>
      </c>
      <c r="AF136" s="9" t="s">
        <v>13</v>
      </c>
      <c r="AG136" s="11">
        <v>20</v>
      </c>
      <c r="AH136" s="15">
        <v>4620766866076</v>
      </c>
      <c r="AI136" s="16">
        <v>0.5</v>
      </c>
      <c r="AJ136" s="16">
        <v>0.96</v>
      </c>
      <c r="AK136" s="17">
        <v>1.184E-2</v>
      </c>
      <c r="AL136" s="16">
        <v>27</v>
      </c>
      <c r="AM136" s="16">
        <v>20</v>
      </c>
      <c r="AN136" s="16">
        <v>20</v>
      </c>
    </row>
    <row r="137" spans="1:40" s="1" customFormat="1" ht="126" customHeight="1">
      <c r="A137" s="9" t="s">
        <v>293</v>
      </c>
      <c r="B137" s="9" t="s">
        <v>294</v>
      </c>
      <c r="C137" s="9"/>
      <c r="D137" s="21">
        <v>4630</v>
      </c>
      <c r="E137" s="10">
        <v>2790</v>
      </c>
      <c r="F137" s="22">
        <f t="shared" si="9"/>
        <v>-0.39740820734341253</v>
      </c>
      <c r="G137" s="21">
        <v>8340</v>
      </c>
      <c r="H137" s="10">
        <v>4499</v>
      </c>
      <c r="I137" s="22">
        <f t="shared" si="8"/>
        <v>-0.46055155875299758</v>
      </c>
      <c r="J137" s="12" t="s">
        <v>570</v>
      </c>
      <c r="K137" s="9" t="s">
        <v>143</v>
      </c>
      <c r="L137" s="9" t="s">
        <v>6</v>
      </c>
      <c r="M137" s="9" t="s">
        <v>7</v>
      </c>
      <c r="N137" s="9" t="s">
        <v>139</v>
      </c>
      <c r="O137" s="9" t="s">
        <v>9</v>
      </c>
      <c r="P137" s="9" t="s">
        <v>10</v>
      </c>
      <c r="Q137" s="11">
        <v>640</v>
      </c>
      <c r="R137" s="11">
        <v>640</v>
      </c>
      <c r="S137" s="11">
        <v>285</v>
      </c>
      <c r="T137" s="9" t="s">
        <v>31</v>
      </c>
      <c r="U137" s="18">
        <v>6</v>
      </c>
      <c r="V137" s="18" t="s">
        <v>23</v>
      </c>
      <c r="W137" s="13">
        <v>360</v>
      </c>
      <c r="X137" s="15">
        <v>18</v>
      </c>
      <c r="Y137" s="9"/>
      <c r="Z137" s="9"/>
      <c r="AA137" s="9" t="s">
        <v>13</v>
      </c>
      <c r="AB137" s="9"/>
      <c r="AC137" s="14"/>
      <c r="AD137" s="14"/>
      <c r="AE137" s="9" t="s">
        <v>13</v>
      </c>
      <c r="AF137" s="9" t="s">
        <v>13</v>
      </c>
      <c r="AG137" s="11">
        <v>20</v>
      </c>
      <c r="AH137" s="15">
        <v>4627113785400</v>
      </c>
      <c r="AI137" s="16">
        <v>2.9</v>
      </c>
      <c r="AJ137" s="16">
        <v>3.1</v>
      </c>
      <c r="AK137" s="17">
        <v>2.938E-2</v>
      </c>
      <c r="AL137" s="16">
        <v>49</v>
      </c>
      <c r="AM137" s="16">
        <v>33</v>
      </c>
      <c r="AN137" s="16">
        <v>16</v>
      </c>
    </row>
    <row r="138" spans="1:40" s="1" customFormat="1" ht="126" customHeight="1">
      <c r="A138" s="9" t="s">
        <v>295</v>
      </c>
      <c r="B138" s="9" t="s">
        <v>296</v>
      </c>
      <c r="C138" s="9"/>
      <c r="D138" s="21">
        <v>1220</v>
      </c>
      <c r="E138" s="10">
        <v>950</v>
      </c>
      <c r="F138" s="22">
        <f t="shared" si="9"/>
        <v>-0.22131147540983609</v>
      </c>
      <c r="G138" s="21">
        <v>2200</v>
      </c>
      <c r="H138" s="10">
        <v>1549</v>
      </c>
      <c r="I138" s="22">
        <f t="shared" si="8"/>
        <v>-0.2959090909090909</v>
      </c>
      <c r="J138" s="12" t="s">
        <v>570</v>
      </c>
      <c r="K138" s="9" t="s">
        <v>38</v>
      </c>
      <c r="L138" s="9" t="s">
        <v>17</v>
      </c>
      <c r="M138" s="9" t="s">
        <v>7</v>
      </c>
      <c r="N138" s="9" t="s">
        <v>139</v>
      </c>
      <c r="O138" s="9" t="s">
        <v>9</v>
      </c>
      <c r="P138" s="9" t="s">
        <v>10</v>
      </c>
      <c r="Q138" s="11">
        <v>250</v>
      </c>
      <c r="R138" s="11">
        <v>200</v>
      </c>
      <c r="S138" s="11">
        <v>230</v>
      </c>
      <c r="T138" s="9" t="s">
        <v>66</v>
      </c>
      <c r="U138" s="18">
        <v>1</v>
      </c>
      <c r="V138" s="18" t="s">
        <v>12</v>
      </c>
      <c r="W138" s="13">
        <v>60</v>
      </c>
      <c r="X138" s="15">
        <v>3</v>
      </c>
      <c r="Y138" s="9" t="s">
        <v>13</v>
      </c>
      <c r="Z138" s="9"/>
      <c r="AA138" s="9" t="s">
        <v>13</v>
      </c>
      <c r="AB138" s="9"/>
      <c r="AC138" s="14"/>
      <c r="AD138" s="14"/>
      <c r="AE138" s="9" t="s">
        <v>13</v>
      </c>
      <c r="AF138" s="9" t="s">
        <v>13</v>
      </c>
      <c r="AG138" s="11">
        <v>20</v>
      </c>
      <c r="AH138" s="15">
        <v>4627128364294</v>
      </c>
      <c r="AI138" s="16">
        <v>0.97</v>
      </c>
      <c r="AJ138" s="16">
        <v>1.17</v>
      </c>
      <c r="AK138" s="17">
        <v>9.4459999999999995E-3</v>
      </c>
      <c r="AL138" s="16">
        <v>22</v>
      </c>
      <c r="AM138" s="16">
        <v>22</v>
      </c>
      <c r="AN138" s="16">
        <v>15</v>
      </c>
    </row>
    <row r="139" spans="1:40" s="1" customFormat="1" ht="126" customHeight="1">
      <c r="A139" s="9" t="s">
        <v>297</v>
      </c>
      <c r="B139" s="9" t="s">
        <v>298</v>
      </c>
      <c r="C139" s="9"/>
      <c r="D139" s="21">
        <v>4730</v>
      </c>
      <c r="E139" s="10">
        <v>3700</v>
      </c>
      <c r="F139" s="22">
        <f t="shared" si="9"/>
        <v>-0.21775898520084569</v>
      </c>
      <c r="G139" s="21">
        <v>8520</v>
      </c>
      <c r="H139" s="10">
        <v>5949</v>
      </c>
      <c r="I139" s="22">
        <f t="shared" si="8"/>
        <v>-0.30176056338028168</v>
      </c>
      <c r="J139" s="12" t="s">
        <v>570</v>
      </c>
      <c r="K139" s="9" t="s">
        <v>38</v>
      </c>
      <c r="L139" s="9" t="s">
        <v>6</v>
      </c>
      <c r="M139" s="9" t="s">
        <v>7</v>
      </c>
      <c r="N139" s="9" t="s">
        <v>139</v>
      </c>
      <c r="O139" s="9" t="s">
        <v>9</v>
      </c>
      <c r="P139" s="9" t="s">
        <v>10</v>
      </c>
      <c r="Q139" s="11">
        <v>740</v>
      </c>
      <c r="R139" s="11">
        <v>740</v>
      </c>
      <c r="S139" s="11">
        <v>890</v>
      </c>
      <c r="T139" s="9" t="s">
        <v>269</v>
      </c>
      <c r="U139" s="18">
        <v>3</v>
      </c>
      <c r="V139" s="18" t="s">
        <v>12</v>
      </c>
      <c r="W139" s="13">
        <v>180</v>
      </c>
      <c r="X139" s="15">
        <v>9</v>
      </c>
      <c r="Y139" s="9" t="s">
        <v>13</v>
      </c>
      <c r="Z139" s="9"/>
      <c r="AA139" s="9" t="s">
        <v>13</v>
      </c>
      <c r="AB139" s="9"/>
      <c r="AC139" s="14"/>
      <c r="AD139" s="14"/>
      <c r="AE139" s="9" t="s">
        <v>13</v>
      </c>
      <c r="AF139" s="9" t="s">
        <v>13</v>
      </c>
      <c r="AG139" s="11">
        <v>20</v>
      </c>
      <c r="AH139" s="15">
        <v>4627128364331</v>
      </c>
      <c r="AI139" s="16">
        <v>4.5</v>
      </c>
      <c r="AJ139" s="16">
        <v>4.4000000000000004</v>
      </c>
      <c r="AK139" s="17">
        <v>4.2525E-2</v>
      </c>
      <c r="AL139" s="16">
        <v>47</v>
      </c>
      <c r="AM139" s="16">
        <v>47</v>
      </c>
      <c r="AN139" s="16">
        <v>21</v>
      </c>
    </row>
    <row r="140" spans="1:40" s="1" customFormat="1" ht="126" customHeight="1">
      <c r="A140" s="9" t="s">
        <v>299</v>
      </c>
      <c r="B140" s="9" t="s">
        <v>300</v>
      </c>
      <c r="C140" s="9"/>
      <c r="D140" s="21">
        <v>7440</v>
      </c>
      <c r="E140" s="10">
        <v>5800</v>
      </c>
      <c r="F140" s="22">
        <f t="shared" si="9"/>
        <v>-0.22043010752688175</v>
      </c>
      <c r="G140" s="21">
        <v>13400</v>
      </c>
      <c r="H140" s="10">
        <v>9299</v>
      </c>
      <c r="I140" s="22">
        <f t="shared" si="8"/>
        <v>-0.30604477611940295</v>
      </c>
      <c r="J140" s="12" t="s">
        <v>570</v>
      </c>
      <c r="K140" s="9" t="s">
        <v>38</v>
      </c>
      <c r="L140" s="9" t="s">
        <v>6</v>
      </c>
      <c r="M140" s="9" t="s">
        <v>7</v>
      </c>
      <c r="N140" s="9" t="s">
        <v>139</v>
      </c>
      <c r="O140" s="9" t="s">
        <v>9</v>
      </c>
      <c r="P140" s="9" t="s">
        <v>10</v>
      </c>
      <c r="Q140" s="11">
        <v>850</v>
      </c>
      <c r="R140" s="11">
        <v>850</v>
      </c>
      <c r="S140" s="11">
        <v>890</v>
      </c>
      <c r="T140" s="9" t="s">
        <v>66</v>
      </c>
      <c r="U140" s="18">
        <v>6</v>
      </c>
      <c r="V140" s="18" t="s">
        <v>12</v>
      </c>
      <c r="W140" s="13">
        <v>360</v>
      </c>
      <c r="X140" s="15">
        <v>18</v>
      </c>
      <c r="Y140" s="9" t="s">
        <v>13</v>
      </c>
      <c r="Z140" s="9"/>
      <c r="AA140" s="9" t="s">
        <v>13</v>
      </c>
      <c r="AB140" s="9"/>
      <c r="AC140" s="14"/>
      <c r="AD140" s="14"/>
      <c r="AE140" s="9" t="s">
        <v>13</v>
      </c>
      <c r="AF140" s="9" t="s">
        <v>13</v>
      </c>
      <c r="AG140" s="11">
        <v>20</v>
      </c>
      <c r="AH140" s="15">
        <v>4627128364317</v>
      </c>
      <c r="AI140" s="16">
        <v>6.7</v>
      </c>
      <c r="AJ140" s="16">
        <v>6.9</v>
      </c>
      <c r="AK140" s="17">
        <v>7.1249999999999994E-2</v>
      </c>
      <c r="AL140" s="16">
        <v>54</v>
      </c>
      <c r="AM140" s="16">
        <v>47</v>
      </c>
      <c r="AN140" s="16">
        <v>21</v>
      </c>
    </row>
    <row r="141" spans="1:40" s="1" customFormat="1" ht="126" customHeight="1">
      <c r="A141" s="9" t="s">
        <v>301</v>
      </c>
      <c r="B141" s="9" t="s">
        <v>302</v>
      </c>
      <c r="C141" s="9"/>
      <c r="D141" s="21">
        <v>1220</v>
      </c>
      <c r="E141" s="10">
        <v>950</v>
      </c>
      <c r="F141" s="22">
        <f t="shared" si="9"/>
        <v>-0.22131147540983609</v>
      </c>
      <c r="G141" s="21">
        <v>2200</v>
      </c>
      <c r="H141" s="10">
        <v>1549</v>
      </c>
      <c r="I141" s="22">
        <f t="shared" si="8"/>
        <v>-0.2959090909090909</v>
      </c>
      <c r="J141" s="12" t="s">
        <v>570</v>
      </c>
      <c r="K141" s="9" t="s">
        <v>38</v>
      </c>
      <c r="L141" s="9" t="s">
        <v>17</v>
      </c>
      <c r="M141" s="9" t="s">
        <v>7</v>
      </c>
      <c r="N141" s="9" t="s">
        <v>139</v>
      </c>
      <c r="O141" s="9" t="s">
        <v>9</v>
      </c>
      <c r="P141" s="9" t="s">
        <v>10</v>
      </c>
      <c r="Q141" s="11">
        <v>255</v>
      </c>
      <c r="R141" s="11">
        <v>200</v>
      </c>
      <c r="S141" s="11">
        <v>230</v>
      </c>
      <c r="T141" s="9" t="s">
        <v>303</v>
      </c>
      <c r="U141" s="18">
        <v>1</v>
      </c>
      <c r="V141" s="18" t="s">
        <v>12</v>
      </c>
      <c r="W141" s="13">
        <v>60</v>
      </c>
      <c r="X141" s="15">
        <v>3</v>
      </c>
      <c r="Y141" s="9" t="s">
        <v>13</v>
      </c>
      <c r="Z141" s="9"/>
      <c r="AA141" s="9" t="s">
        <v>13</v>
      </c>
      <c r="AB141" s="9"/>
      <c r="AC141" s="14"/>
      <c r="AD141" s="14"/>
      <c r="AE141" s="9" t="s">
        <v>13</v>
      </c>
      <c r="AF141" s="9" t="s">
        <v>13</v>
      </c>
      <c r="AG141" s="11">
        <v>20</v>
      </c>
      <c r="AH141" s="15">
        <v>4627128364355</v>
      </c>
      <c r="AI141" s="16">
        <v>0.97</v>
      </c>
      <c r="AJ141" s="16">
        <v>1.17</v>
      </c>
      <c r="AK141" s="17">
        <v>8.2939999999999993E-3</v>
      </c>
      <c r="AL141" s="16">
        <v>22</v>
      </c>
      <c r="AM141" s="16">
        <v>22</v>
      </c>
      <c r="AN141" s="16">
        <v>15</v>
      </c>
    </row>
    <row r="142" spans="1:40" s="1" customFormat="1" ht="126" customHeight="1">
      <c r="A142" s="9" t="s">
        <v>304</v>
      </c>
      <c r="B142" s="9" t="s">
        <v>305</v>
      </c>
      <c r="C142" s="9"/>
      <c r="D142" s="21">
        <v>5520</v>
      </c>
      <c r="E142" s="10">
        <v>4350</v>
      </c>
      <c r="F142" s="22">
        <f t="shared" si="9"/>
        <v>-0.21195652173913049</v>
      </c>
      <c r="G142" s="21">
        <v>9940</v>
      </c>
      <c r="H142" s="10">
        <v>6999</v>
      </c>
      <c r="I142" s="22">
        <f t="shared" si="8"/>
        <v>-0.29587525150905436</v>
      </c>
      <c r="J142" s="12" t="s">
        <v>570</v>
      </c>
      <c r="K142" s="9" t="s">
        <v>38</v>
      </c>
      <c r="L142" s="9" t="s">
        <v>6</v>
      </c>
      <c r="M142" s="9" t="s">
        <v>7</v>
      </c>
      <c r="N142" s="9" t="s">
        <v>139</v>
      </c>
      <c r="O142" s="9" t="s">
        <v>9</v>
      </c>
      <c r="P142" s="9" t="s">
        <v>10</v>
      </c>
      <c r="Q142" s="11">
        <v>740</v>
      </c>
      <c r="R142" s="11">
        <v>740</v>
      </c>
      <c r="S142" s="11">
        <v>315</v>
      </c>
      <c r="T142" s="9" t="s">
        <v>303</v>
      </c>
      <c r="U142" s="18">
        <v>5</v>
      </c>
      <c r="V142" s="18" t="s">
        <v>12</v>
      </c>
      <c r="W142" s="13">
        <v>300</v>
      </c>
      <c r="X142" s="15">
        <v>15</v>
      </c>
      <c r="Y142" s="9" t="s">
        <v>13</v>
      </c>
      <c r="Z142" s="9"/>
      <c r="AA142" s="9" t="s">
        <v>13</v>
      </c>
      <c r="AB142" s="9"/>
      <c r="AC142" s="14"/>
      <c r="AD142" s="14"/>
      <c r="AE142" s="9" t="s">
        <v>13</v>
      </c>
      <c r="AF142" s="9" t="s">
        <v>13</v>
      </c>
      <c r="AG142" s="11">
        <v>20</v>
      </c>
      <c r="AH142" s="15">
        <v>4627128364362</v>
      </c>
      <c r="AI142" s="16">
        <v>5.12</v>
      </c>
      <c r="AJ142" s="16">
        <v>5.32</v>
      </c>
      <c r="AK142" s="17">
        <v>4.6800000000000001E-2</v>
      </c>
      <c r="AL142" s="16">
        <v>70</v>
      </c>
      <c r="AM142" s="16">
        <v>24</v>
      </c>
      <c r="AN142" s="16">
        <v>26</v>
      </c>
    </row>
    <row r="143" spans="1:40" s="1" customFormat="1" ht="126" customHeight="1">
      <c r="A143" s="9" t="s">
        <v>306</v>
      </c>
      <c r="B143" s="9" t="s">
        <v>307</v>
      </c>
      <c r="C143" s="9"/>
      <c r="D143" s="21">
        <v>3480</v>
      </c>
      <c r="E143" s="10">
        <v>2700</v>
      </c>
      <c r="F143" s="22">
        <f t="shared" si="9"/>
        <v>-0.22413793103448276</v>
      </c>
      <c r="G143" s="21">
        <v>6270</v>
      </c>
      <c r="H143" s="10">
        <v>4349</v>
      </c>
      <c r="I143" s="22">
        <f t="shared" si="8"/>
        <v>-0.30637958532695375</v>
      </c>
      <c r="J143" s="12" t="s">
        <v>570</v>
      </c>
      <c r="K143" s="9" t="s">
        <v>38</v>
      </c>
      <c r="L143" s="9" t="s">
        <v>6</v>
      </c>
      <c r="M143" s="9" t="s">
        <v>7</v>
      </c>
      <c r="N143" s="9" t="s">
        <v>139</v>
      </c>
      <c r="O143" s="9" t="s">
        <v>9</v>
      </c>
      <c r="P143" s="9" t="s">
        <v>10</v>
      </c>
      <c r="Q143" s="11">
        <v>450</v>
      </c>
      <c r="R143" s="11">
        <v>450</v>
      </c>
      <c r="S143" s="11">
        <v>880</v>
      </c>
      <c r="T143" s="9" t="s">
        <v>303</v>
      </c>
      <c r="U143" s="18">
        <v>3</v>
      </c>
      <c r="V143" s="18" t="s">
        <v>12</v>
      </c>
      <c r="W143" s="13">
        <v>180</v>
      </c>
      <c r="X143" s="15">
        <v>9</v>
      </c>
      <c r="Y143" s="9" t="s">
        <v>13</v>
      </c>
      <c r="Z143" s="9"/>
      <c r="AA143" s="9" t="s">
        <v>13</v>
      </c>
      <c r="AB143" s="9"/>
      <c r="AC143" s="14"/>
      <c r="AD143" s="14"/>
      <c r="AE143" s="9" t="s">
        <v>13</v>
      </c>
      <c r="AF143" s="9" t="s">
        <v>13</v>
      </c>
      <c r="AG143" s="11">
        <v>20</v>
      </c>
      <c r="AH143" s="15">
        <v>4627128364386</v>
      </c>
      <c r="AI143" s="16">
        <v>3.8</v>
      </c>
      <c r="AJ143" s="16">
        <v>3.7</v>
      </c>
      <c r="AK143" s="17">
        <v>3.6450000000000003E-2</v>
      </c>
      <c r="AL143" s="16">
        <v>47</v>
      </c>
      <c r="AM143" s="16">
        <v>47</v>
      </c>
      <c r="AN143" s="16">
        <v>18</v>
      </c>
    </row>
    <row r="144" spans="1:40" s="1" customFormat="1" ht="126" customHeight="1">
      <c r="A144" s="9" t="s">
        <v>308</v>
      </c>
      <c r="B144" s="9" t="s">
        <v>309</v>
      </c>
      <c r="C144" s="9"/>
      <c r="D144" s="21">
        <v>4210</v>
      </c>
      <c r="E144" s="10">
        <v>2950</v>
      </c>
      <c r="F144" s="22">
        <f t="shared" si="9"/>
        <v>-0.29928741092636579</v>
      </c>
      <c r="G144" s="21">
        <v>7580</v>
      </c>
      <c r="H144" s="10">
        <v>4749</v>
      </c>
      <c r="I144" s="22">
        <f t="shared" si="8"/>
        <v>-0.37348284960422162</v>
      </c>
      <c r="J144" s="12" t="s">
        <v>570</v>
      </c>
      <c r="K144" s="9" t="s">
        <v>310</v>
      </c>
      <c r="L144" s="9" t="s">
        <v>6</v>
      </c>
      <c r="M144" s="9" t="s">
        <v>98</v>
      </c>
      <c r="N144" s="9" t="s">
        <v>139</v>
      </c>
      <c r="O144" s="9" t="s">
        <v>9</v>
      </c>
      <c r="P144" s="9" t="s">
        <v>10</v>
      </c>
      <c r="Q144" s="11">
        <v>570</v>
      </c>
      <c r="R144" s="11">
        <v>570</v>
      </c>
      <c r="S144" s="11" t="s">
        <v>311</v>
      </c>
      <c r="T144" s="9" t="s">
        <v>66</v>
      </c>
      <c r="U144" s="18">
        <v>5</v>
      </c>
      <c r="V144" s="18" t="s">
        <v>12</v>
      </c>
      <c r="W144" s="13">
        <v>300</v>
      </c>
      <c r="X144" s="15">
        <v>15</v>
      </c>
      <c r="Y144" s="9" t="s">
        <v>13</v>
      </c>
      <c r="Z144" s="9"/>
      <c r="AA144" s="9" t="s">
        <v>13</v>
      </c>
      <c r="AB144" s="9"/>
      <c r="AC144" s="14"/>
      <c r="AD144" s="14"/>
      <c r="AE144" s="9" t="s">
        <v>13</v>
      </c>
      <c r="AF144" s="9" t="s">
        <v>13</v>
      </c>
      <c r="AG144" s="11">
        <v>20</v>
      </c>
      <c r="AH144" s="15">
        <v>4627128364409</v>
      </c>
      <c r="AI144" s="16">
        <v>3.9</v>
      </c>
      <c r="AJ144" s="16">
        <v>4.9800000000000004</v>
      </c>
      <c r="AK144" s="17">
        <v>5.4899999999999997E-2</v>
      </c>
      <c r="AL144" s="16">
        <v>61</v>
      </c>
      <c r="AM144" s="16">
        <v>45</v>
      </c>
      <c r="AN144" s="16">
        <v>20</v>
      </c>
    </row>
    <row r="145" spans="1:40" s="1" customFormat="1" ht="126" customHeight="1">
      <c r="A145" s="9" t="s">
        <v>312</v>
      </c>
      <c r="B145" s="9" t="s">
        <v>313</v>
      </c>
      <c r="C145" s="9"/>
      <c r="D145" s="21">
        <v>1230</v>
      </c>
      <c r="E145" s="10">
        <v>790</v>
      </c>
      <c r="F145" s="22">
        <f t="shared" si="9"/>
        <v>-0.35772357723577231</v>
      </c>
      <c r="G145" s="21">
        <v>2210</v>
      </c>
      <c r="H145" s="10">
        <v>1269</v>
      </c>
      <c r="I145" s="22">
        <f t="shared" si="8"/>
        <v>-0.42579185520361995</v>
      </c>
      <c r="J145" s="12" t="s">
        <v>570</v>
      </c>
      <c r="K145" s="9" t="s">
        <v>5</v>
      </c>
      <c r="L145" s="9" t="s">
        <v>17</v>
      </c>
      <c r="M145" s="9" t="s">
        <v>7</v>
      </c>
      <c r="N145" s="9" t="s">
        <v>139</v>
      </c>
      <c r="O145" s="9" t="s">
        <v>9</v>
      </c>
      <c r="P145" s="9" t="s">
        <v>10</v>
      </c>
      <c r="Q145" s="11">
        <v>280</v>
      </c>
      <c r="R145" s="11">
        <v>140</v>
      </c>
      <c r="S145" s="11">
        <v>350</v>
      </c>
      <c r="T145" s="9" t="s">
        <v>18</v>
      </c>
      <c r="U145" s="18">
        <v>1</v>
      </c>
      <c r="V145" s="18" t="s">
        <v>23</v>
      </c>
      <c r="W145" s="13">
        <v>40</v>
      </c>
      <c r="X145" s="15">
        <v>3</v>
      </c>
      <c r="Y145" s="9" t="s">
        <v>13</v>
      </c>
      <c r="Z145" s="9"/>
      <c r="AA145" s="9" t="s">
        <v>13</v>
      </c>
      <c r="AB145" s="9"/>
      <c r="AC145" s="14"/>
      <c r="AD145" s="14"/>
      <c r="AE145" s="9" t="s">
        <v>13</v>
      </c>
      <c r="AF145" s="9" t="s">
        <v>13</v>
      </c>
      <c r="AG145" s="11">
        <v>20</v>
      </c>
      <c r="AH145" s="15">
        <v>4627128368872</v>
      </c>
      <c r="AI145" s="16">
        <v>0.6</v>
      </c>
      <c r="AJ145" s="16">
        <v>0.9</v>
      </c>
      <c r="AK145" s="17">
        <v>1.3889E-2</v>
      </c>
      <c r="AL145" s="16">
        <v>42</v>
      </c>
      <c r="AM145" s="16">
        <v>19</v>
      </c>
      <c r="AN145" s="16">
        <v>16</v>
      </c>
    </row>
    <row r="146" spans="1:40" s="1" customFormat="1" ht="126" customHeight="1">
      <c r="A146" s="9" t="s">
        <v>314</v>
      </c>
      <c r="B146" s="9" t="s">
        <v>315</v>
      </c>
      <c r="C146" s="9"/>
      <c r="D146" s="21">
        <v>3640</v>
      </c>
      <c r="E146" s="10">
        <v>2250</v>
      </c>
      <c r="F146" s="22">
        <f t="shared" si="9"/>
        <v>-0.38186813186813184</v>
      </c>
      <c r="G146" s="21">
        <v>6550</v>
      </c>
      <c r="H146" s="10">
        <v>3599</v>
      </c>
      <c r="I146" s="22">
        <f t="shared" si="8"/>
        <v>-0.45053435114503815</v>
      </c>
      <c r="J146" s="12" t="s">
        <v>570</v>
      </c>
      <c r="K146" s="9" t="s">
        <v>5</v>
      </c>
      <c r="L146" s="9" t="s">
        <v>6</v>
      </c>
      <c r="M146" s="9" t="s">
        <v>7</v>
      </c>
      <c r="N146" s="9" t="s">
        <v>139</v>
      </c>
      <c r="O146" s="9" t="s">
        <v>9</v>
      </c>
      <c r="P146" s="9" t="s">
        <v>10</v>
      </c>
      <c r="Q146" s="11">
        <v>620</v>
      </c>
      <c r="R146" s="11">
        <v>620</v>
      </c>
      <c r="S146" s="11">
        <v>440</v>
      </c>
      <c r="T146" s="9" t="s">
        <v>18</v>
      </c>
      <c r="U146" s="18">
        <v>3</v>
      </c>
      <c r="V146" s="18" t="s">
        <v>23</v>
      </c>
      <c r="W146" s="13">
        <v>120</v>
      </c>
      <c r="X146" s="15">
        <v>9</v>
      </c>
      <c r="Y146" s="9" t="s">
        <v>13</v>
      </c>
      <c r="Z146" s="9"/>
      <c r="AA146" s="9" t="s">
        <v>13</v>
      </c>
      <c r="AB146" s="9"/>
      <c r="AC146" s="14"/>
      <c r="AD146" s="14"/>
      <c r="AE146" s="9" t="s">
        <v>13</v>
      </c>
      <c r="AF146" s="9" t="s">
        <v>13</v>
      </c>
      <c r="AG146" s="11">
        <v>20</v>
      </c>
      <c r="AH146" s="15">
        <v>4627128368902</v>
      </c>
      <c r="AI146" s="16">
        <v>2</v>
      </c>
      <c r="AJ146" s="16">
        <v>2.9</v>
      </c>
      <c r="AK146" s="17">
        <v>3.5547000000000002E-2</v>
      </c>
      <c r="AL146" s="16">
        <v>51</v>
      </c>
      <c r="AM146" s="16">
        <v>40</v>
      </c>
      <c r="AN146" s="16">
        <v>16</v>
      </c>
    </row>
    <row r="147" spans="1:40" s="1" customFormat="1" ht="126" customHeight="1">
      <c r="A147" s="9" t="s">
        <v>316</v>
      </c>
      <c r="B147" s="9" t="s">
        <v>317</v>
      </c>
      <c r="C147" s="9"/>
      <c r="D147" s="21">
        <v>5420</v>
      </c>
      <c r="E147" s="10">
        <v>3500</v>
      </c>
      <c r="F147" s="22">
        <f t="shared" si="9"/>
        <v>-0.35424354243542433</v>
      </c>
      <c r="G147" s="21">
        <v>9760</v>
      </c>
      <c r="H147" s="10">
        <v>5599</v>
      </c>
      <c r="I147" s="22">
        <f t="shared" si="8"/>
        <v>-0.42633196721311473</v>
      </c>
      <c r="J147" s="12" t="s">
        <v>570</v>
      </c>
      <c r="K147" s="9" t="s">
        <v>5</v>
      </c>
      <c r="L147" s="9" t="s">
        <v>6</v>
      </c>
      <c r="M147" s="9" t="s">
        <v>7</v>
      </c>
      <c r="N147" s="9" t="s">
        <v>139</v>
      </c>
      <c r="O147" s="9" t="s">
        <v>9</v>
      </c>
      <c r="P147" s="9" t="s">
        <v>10</v>
      </c>
      <c r="Q147" s="11">
        <v>620</v>
      </c>
      <c r="R147" s="11">
        <v>620</v>
      </c>
      <c r="S147" s="11">
        <v>440</v>
      </c>
      <c r="T147" s="9" t="s">
        <v>18</v>
      </c>
      <c r="U147" s="18">
        <v>5</v>
      </c>
      <c r="V147" s="18" t="s">
        <v>23</v>
      </c>
      <c r="W147" s="13">
        <v>200</v>
      </c>
      <c r="X147" s="15">
        <v>15</v>
      </c>
      <c r="Y147" s="9" t="s">
        <v>13</v>
      </c>
      <c r="Z147" s="9"/>
      <c r="AA147" s="9" t="s">
        <v>13</v>
      </c>
      <c r="AB147" s="9"/>
      <c r="AC147" s="14"/>
      <c r="AD147" s="14"/>
      <c r="AE147" s="9" t="s">
        <v>13</v>
      </c>
      <c r="AF147" s="9" t="s">
        <v>13</v>
      </c>
      <c r="AG147" s="11">
        <v>20</v>
      </c>
      <c r="AH147" s="15">
        <v>4627128368919</v>
      </c>
      <c r="AI147" s="16">
        <v>3</v>
      </c>
      <c r="AJ147" s="16">
        <v>4.0999999999999996</v>
      </c>
      <c r="AK147" s="17">
        <v>5.2156000000000001E-2</v>
      </c>
      <c r="AL147" s="16">
        <v>59</v>
      </c>
      <c r="AM147" s="16">
        <v>51</v>
      </c>
      <c r="AN147" s="16">
        <v>16</v>
      </c>
    </row>
    <row r="148" spans="1:40" s="1" customFormat="1" ht="126" customHeight="1">
      <c r="A148" s="9" t="s">
        <v>318</v>
      </c>
      <c r="B148" s="9" t="s">
        <v>319</v>
      </c>
      <c r="C148" s="9"/>
      <c r="D148" s="21">
        <v>8440</v>
      </c>
      <c r="E148" s="10">
        <v>5500</v>
      </c>
      <c r="F148" s="22">
        <f t="shared" si="9"/>
        <v>-0.34834123222748814</v>
      </c>
      <c r="G148" s="21">
        <v>15190</v>
      </c>
      <c r="H148" s="10">
        <v>8799</v>
      </c>
      <c r="I148" s="22">
        <f t="shared" si="8"/>
        <v>-0.42073732718894008</v>
      </c>
      <c r="J148" s="12" t="s">
        <v>570</v>
      </c>
      <c r="K148" s="9" t="s">
        <v>5</v>
      </c>
      <c r="L148" s="9" t="s">
        <v>6</v>
      </c>
      <c r="M148" s="9" t="s">
        <v>7</v>
      </c>
      <c r="N148" s="9" t="s">
        <v>139</v>
      </c>
      <c r="O148" s="9" t="s">
        <v>9</v>
      </c>
      <c r="P148" s="9" t="s">
        <v>10</v>
      </c>
      <c r="Q148" s="11">
        <v>760</v>
      </c>
      <c r="R148" s="11">
        <v>760</v>
      </c>
      <c r="S148" s="11">
        <v>480</v>
      </c>
      <c r="T148" s="9" t="s">
        <v>18</v>
      </c>
      <c r="U148" s="18">
        <v>8</v>
      </c>
      <c r="V148" s="18" t="s">
        <v>23</v>
      </c>
      <c r="W148" s="13">
        <v>320</v>
      </c>
      <c r="X148" s="15">
        <v>24</v>
      </c>
      <c r="Y148" s="9" t="s">
        <v>13</v>
      </c>
      <c r="Z148" s="9"/>
      <c r="AA148" s="9" t="s">
        <v>13</v>
      </c>
      <c r="AB148" s="9"/>
      <c r="AC148" s="14"/>
      <c r="AD148" s="14"/>
      <c r="AE148" s="9" t="s">
        <v>13</v>
      </c>
      <c r="AF148" s="9" t="s">
        <v>13</v>
      </c>
      <c r="AG148" s="11">
        <v>20</v>
      </c>
      <c r="AH148" s="15">
        <v>4627128368926</v>
      </c>
      <c r="AI148" s="16">
        <v>4.7</v>
      </c>
      <c r="AJ148" s="16">
        <v>6.4</v>
      </c>
      <c r="AK148" s="17">
        <v>8.0399999999999999E-2</v>
      </c>
      <c r="AL148" s="16">
        <v>75</v>
      </c>
      <c r="AM148" s="16">
        <v>67</v>
      </c>
      <c r="AN148" s="16">
        <v>16</v>
      </c>
    </row>
    <row r="149" spans="1:40" s="1" customFormat="1" ht="126" customHeight="1">
      <c r="A149" s="9" t="s">
        <v>320</v>
      </c>
      <c r="B149" s="9" t="s">
        <v>321</v>
      </c>
      <c r="C149" s="9"/>
      <c r="D149" s="21">
        <v>1230</v>
      </c>
      <c r="E149" s="10">
        <v>790</v>
      </c>
      <c r="F149" s="22">
        <f t="shared" si="9"/>
        <v>-0.35772357723577231</v>
      </c>
      <c r="G149" s="21">
        <v>2210</v>
      </c>
      <c r="H149" s="10">
        <v>1269</v>
      </c>
      <c r="I149" s="22">
        <f t="shared" si="8"/>
        <v>-0.42579185520361995</v>
      </c>
      <c r="J149" s="12" t="s">
        <v>570</v>
      </c>
      <c r="K149" s="9" t="s">
        <v>5</v>
      </c>
      <c r="L149" s="9" t="s">
        <v>6</v>
      </c>
      <c r="M149" s="9" t="s">
        <v>7</v>
      </c>
      <c r="N149" s="9" t="s">
        <v>139</v>
      </c>
      <c r="O149" s="9" t="s">
        <v>9</v>
      </c>
      <c r="P149" s="9" t="s">
        <v>10</v>
      </c>
      <c r="Q149" s="11">
        <v>140</v>
      </c>
      <c r="R149" s="11">
        <v>140</v>
      </c>
      <c r="S149" s="11">
        <v>700</v>
      </c>
      <c r="T149" s="9" t="s">
        <v>18</v>
      </c>
      <c r="U149" s="18">
        <v>1</v>
      </c>
      <c r="V149" s="18" t="s">
        <v>23</v>
      </c>
      <c r="W149" s="13">
        <v>40</v>
      </c>
      <c r="X149" s="15">
        <v>3</v>
      </c>
      <c r="Y149" s="9" t="s">
        <v>13</v>
      </c>
      <c r="Z149" s="9"/>
      <c r="AA149" s="9" t="s">
        <v>13</v>
      </c>
      <c r="AB149" s="9"/>
      <c r="AC149" s="14"/>
      <c r="AD149" s="14"/>
      <c r="AE149" s="9" t="s">
        <v>13</v>
      </c>
      <c r="AF149" s="9" t="s">
        <v>13</v>
      </c>
      <c r="AG149" s="11">
        <v>20</v>
      </c>
      <c r="AH149" s="15">
        <v>4627128368889</v>
      </c>
      <c r="AI149" s="16">
        <v>0.7</v>
      </c>
      <c r="AJ149" s="16">
        <v>1</v>
      </c>
      <c r="AK149" s="17">
        <v>1.0659E-2</v>
      </c>
      <c r="AL149" s="16">
        <v>33</v>
      </c>
      <c r="AM149" s="16">
        <v>19</v>
      </c>
      <c r="AN149" s="16">
        <v>16</v>
      </c>
    </row>
    <row r="150" spans="1:40" s="1" customFormat="1" ht="126" customHeight="1">
      <c r="A150" s="9" t="s">
        <v>322</v>
      </c>
      <c r="B150" s="9" t="s">
        <v>323</v>
      </c>
      <c r="C150" s="9"/>
      <c r="D150" s="21">
        <v>3450</v>
      </c>
      <c r="E150" s="10">
        <v>2250</v>
      </c>
      <c r="F150" s="22">
        <f t="shared" si="9"/>
        <v>-0.34782608695652173</v>
      </c>
      <c r="G150" s="21">
        <v>6210</v>
      </c>
      <c r="H150" s="10">
        <v>3599</v>
      </c>
      <c r="I150" s="22">
        <f t="shared" si="8"/>
        <v>-0.42045088566827693</v>
      </c>
      <c r="J150" s="12" t="s">
        <v>570</v>
      </c>
      <c r="K150" s="9" t="s">
        <v>5</v>
      </c>
      <c r="L150" s="9" t="s">
        <v>6</v>
      </c>
      <c r="M150" s="9" t="s">
        <v>7</v>
      </c>
      <c r="N150" s="9" t="s">
        <v>139</v>
      </c>
      <c r="O150" s="9" t="s">
        <v>9</v>
      </c>
      <c r="P150" s="9" t="s">
        <v>10</v>
      </c>
      <c r="Q150" s="11">
        <v>660</v>
      </c>
      <c r="R150" s="11">
        <v>140</v>
      </c>
      <c r="S150" s="11">
        <v>700</v>
      </c>
      <c r="T150" s="9" t="s">
        <v>18</v>
      </c>
      <c r="U150" s="18">
        <v>3</v>
      </c>
      <c r="V150" s="18" t="s">
        <v>23</v>
      </c>
      <c r="W150" s="13">
        <v>120</v>
      </c>
      <c r="X150" s="15">
        <v>9</v>
      </c>
      <c r="Y150" s="9" t="s">
        <v>13</v>
      </c>
      <c r="Z150" s="9"/>
      <c r="AA150" s="9" t="s">
        <v>13</v>
      </c>
      <c r="AB150" s="9"/>
      <c r="AC150" s="14"/>
      <c r="AD150" s="14"/>
      <c r="AE150" s="9" t="s">
        <v>13</v>
      </c>
      <c r="AF150" s="9" t="s">
        <v>13</v>
      </c>
      <c r="AG150" s="11">
        <v>20</v>
      </c>
      <c r="AH150" s="15">
        <v>4627128368896</v>
      </c>
      <c r="AI150" s="16">
        <v>2.1</v>
      </c>
      <c r="AJ150" s="16">
        <v>2.7</v>
      </c>
      <c r="AK150" s="17">
        <v>3.2537999999999997E-2</v>
      </c>
      <c r="AL150" s="16">
        <v>58</v>
      </c>
      <c r="AM150" s="16">
        <v>33</v>
      </c>
      <c r="AN150" s="16">
        <v>16</v>
      </c>
    </row>
    <row r="151" spans="1:40" s="1" customFormat="1" ht="126" customHeight="1">
      <c r="A151" s="9" t="s">
        <v>324</v>
      </c>
      <c r="B151" s="9" t="s">
        <v>325</v>
      </c>
      <c r="C151" s="9"/>
      <c r="D151" s="21">
        <v>7170</v>
      </c>
      <c r="E151" s="10">
        <v>4990</v>
      </c>
      <c r="F151" s="22">
        <f t="shared" si="9"/>
        <v>-0.30404463040446306</v>
      </c>
      <c r="G151" s="21">
        <v>12910</v>
      </c>
      <c r="H151" s="10">
        <v>7999</v>
      </c>
      <c r="I151" s="22">
        <f t="shared" si="8"/>
        <v>-0.38040278853601861</v>
      </c>
      <c r="J151" s="12" t="s">
        <v>570</v>
      </c>
      <c r="K151" s="9" t="s">
        <v>326</v>
      </c>
      <c r="L151" s="9" t="s">
        <v>6</v>
      </c>
      <c r="M151" s="9" t="s">
        <v>7</v>
      </c>
      <c r="N151" s="9" t="s">
        <v>139</v>
      </c>
      <c r="O151" s="9" t="s">
        <v>9</v>
      </c>
      <c r="P151" s="9" t="s">
        <v>10</v>
      </c>
      <c r="Q151" s="19">
        <v>1000</v>
      </c>
      <c r="R151" s="19">
        <v>1000</v>
      </c>
      <c r="S151" s="19">
        <v>380</v>
      </c>
      <c r="T151" s="9" t="s">
        <v>123</v>
      </c>
      <c r="U151" s="18">
        <v>8</v>
      </c>
      <c r="V151" s="18" t="s">
        <v>12</v>
      </c>
      <c r="W151" s="13">
        <v>480</v>
      </c>
      <c r="X151" s="15">
        <v>24</v>
      </c>
      <c r="Y151" s="9"/>
      <c r="Z151" s="9"/>
      <c r="AA151" s="9" t="s">
        <v>13</v>
      </c>
      <c r="AB151" s="9"/>
      <c r="AC151" s="14"/>
      <c r="AD151" s="14"/>
      <c r="AE151" s="9" t="s">
        <v>13</v>
      </c>
      <c r="AF151" s="9" t="s">
        <v>13</v>
      </c>
      <c r="AG151" s="11">
        <v>20</v>
      </c>
      <c r="AH151" s="15">
        <v>4627113782843</v>
      </c>
      <c r="AI151" s="16">
        <v>7.6</v>
      </c>
      <c r="AJ151" s="16">
        <v>7.2</v>
      </c>
      <c r="AK151" s="17">
        <v>0.10935</v>
      </c>
      <c r="AL151" s="16">
        <v>65</v>
      </c>
      <c r="AM151" s="16">
        <v>38</v>
      </c>
      <c r="AN151" s="16">
        <v>40</v>
      </c>
    </row>
    <row r="152" spans="1:40" s="1" customFormat="1" ht="126" customHeight="1">
      <c r="A152" s="9" t="s">
        <v>327</v>
      </c>
      <c r="B152" s="9" t="s">
        <v>328</v>
      </c>
      <c r="C152" s="9"/>
      <c r="D152" s="21">
        <v>940</v>
      </c>
      <c r="E152" s="10">
        <v>690</v>
      </c>
      <c r="F152" s="22">
        <f t="shared" si="9"/>
        <v>-0.26595744680851063</v>
      </c>
      <c r="G152" s="21">
        <v>1700</v>
      </c>
      <c r="H152" s="10">
        <v>1119</v>
      </c>
      <c r="I152" s="22">
        <f t="shared" si="8"/>
        <v>-0.34176470588235297</v>
      </c>
      <c r="J152" s="12" t="s">
        <v>570</v>
      </c>
      <c r="K152" s="9" t="s">
        <v>326</v>
      </c>
      <c r="L152" s="9" t="s">
        <v>6</v>
      </c>
      <c r="M152" s="9" t="s">
        <v>98</v>
      </c>
      <c r="N152" s="9" t="s">
        <v>139</v>
      </c>
      <c r="O152" s="9" t="s">
        <v>9</v>
      </c>
      <c r="P152" s="9" t="s">
        <v>10</v>
      </c>
      <c r="Q152" s="11">
        <v>190</v>
      </c>
      <c r="R152" s="11">
        <v>190</v>
      </c>
      <c r="S152" s="11">
        <v>1300</v>
      </c>
      <c r="T152" s="9" t="s">
        <v>66</v>
      </c>
      <c r="U152" s="18">
        <v>1</v>
      </c>
      <c r="V152" s="18" t="s">
        <v>12</v>
      </c>
      <c r="W152" s="13">
        <v>60</v>
      </c>
      <c r="X152" s="15">
        <v>3</v>
      </c>
      <c r="Y152" s="9" t="s">
        <v>13</v>
      </c>
      <c r="Z152" s="9"/>
      <c r="AA152" s="9" t="s">
        <v>13</v>
      </c>
      <c r="AB152" s="9"/>
      <c r="AC152" s="14"/>
      <c r="AD152" s="14"/>
      <c r="AE152" s="9" t="s">
        <v>13</v>
      </c>
      <c r="AF152" s="9" t="s">
        <v>13</v>
      </c>
      <c r="AG152" s="11">
        <v>20</v>
      </c>
      <c r="AH152" s="15">
        <v>4627128360784</v>
      </c>
      <c r="AI152" s="16">
        <v>0.6</v>
      </c>
      <c r="AJ152" s="16">
        <v>0.9</v>
      </c>
      <c r="AK152" s="17">
        <v>1.0163999999999999E-2</v>
      </c>
      <c r="AL152" s="16">
        <v>25</v>
      </c>
      <c r="AM152" s="16">
        <v>16</v>
      </c>
      <c r="AN152" s="16">
        <v>19</v>
      </c>
    </row>
    <row r="153" spans="1:40" s="1" customFormat="1" ht="126" customHeight="1">
      <c r="A153" s="9" t="s">
        <v>329</v>
      </c>
      <c r="B153" s="9" t="s">
        <v>330</v>
      </c>
      <c r="C153" s="9"/>
      <c r="D153" s="21">
        <v>4790</v>
      </c>
      <c r="E153" s="10">
        <v>3500</v>
      </c>
      <c r="F153" s="22">
        <f t="shared" si="9"/>
        <v>-0.2693110647181628</v>
      </c>
      <c r="G153" s="21">
        <v>8630</v>
      </c>
      <c r="H153" s="10">
        <v>5599</v>
      </c>
      <c r="I153" s="22">
        <f t="shared" si="8"/>
        <v>-0.35121668597914257</v>
      </c>
      <c r="J153" s="12" t="s">
        <v>570</v>
      </c>
      <c r="K153" s="9" t="s">
        <v>326</v>
      </c>
      <c r="L153" s="9" t="s">
        <v>6</v>
      </c>
      <c r="M153" s="9" t="s">
        <v>98</v>
      </c>
      <c r="N153" s="9" t="s">
        <v>139</v>
      </c>
      <c r="O153" s="9" t="s">
        <v>9</v>
      </c>
      <c r="P153" s="9" t="s">
        <v>10</v>
      </c>
      <c r="Q153" s="11">
        <v>580</v>
      </c>
      <c r="R153" s="11">
        <v>580</v>
      </c>
      <c r="S153" s="11" t="s">
        <v>331</v>
      </c>
      <c r="T153" s="9" t="s">
        <v>66</v>
      </c>
      <c r="U153" s="18">
        <v>5</v>
      </c>
      <c r="V153" s="18" t="s">
        <v>12</v>
      </c>
      <c r="W153" s="13">
        <v>300</v>
      </c>
      <c r="X153" s="15">
        <v>15</v>
      </c>
      <c r="Y153" s="9" t="s">
        <v>13</v>
      </c>
      <c r="Z153" s="9"/>
      <c r="AA153" s="9" t="s">
        <v>13</v>
      </c>
      <c r="AB153" s="9"/>
      <c r="AC153" s="14"/>
      <c r="AD153" s="14"/>
      <c r="AE153" s="9" t="s">
        <v>13</v>
      </c>
      <c r="AF153" s="9" t="s">
        <v>13</v>
      </c>
      <c r="AG153" s="11">
        <v>20</v>
      </c>
      <c r="AH153" s="15">
        <v>4627128360807</v>
      </c>
      <c r="AI153" s="16">
        <v>4.4000000000000004</v>
      </c>
      <c r="AJ153" s="16">
        <v>4.5999999999999996</v>
      </c>
      <c r="AK153" s="17">
        <v>3.2129999999999999E-2</v>
      </c>
      <c r="AL153" s="16">
        <v>42</v>
      </c>
      <c r="AM153" s="16">
        <v>42</v>
      </c>
      <c r="AN153" s="16">
        <v>16</v>
      </c>
    </row>
    <row r="154" spans="1:40" s="1" customFormat="1" ht="126" customHeight="1">
      <c r="A154" s="9" t="s">
        <v>332</v>
      </c>
      <c r="B154" s="9" t="s">
        <v>333</v>
      </c>
      <c r="C154" s="9"/>
      <c r="D154" s="21">
        <v>5500</v>
      </c>
      <c r="E154" s="10">
        <v>3000</v>
      </c>
      <c r="F154" s="22">
        <f t="shared" si="9"/>
        <v>-0.45454545454545459</v>
      </c>
      <c r="G154" s="21">
        <v>9900</v>
      </c>
      <c r="H154" s="10">
        <v>4799</v>
      </c>
      <c r="I154" s="22">
        <f t="shared" si="8"/>
        <v>-0.5152525252525253</v>
      </c>
      <c r="J154" s="12" t="s">
        <v>570</v>
      </c>
      <c r="K154" s="9" t="s">
        <v>334</v>
      </c>
      <c r="L154" s="9" t="s">
        <v>6</v>
      </c>
      <c r="M154" s="9" t="s">
        <v>7</v>
      </c>
      <c r="N154" s="9" t="s">
        <v>139</v>
      </c>
      <c r="O154" s="9" t="s">
        <v>9</v>
      </c>
      <c r="P154" s="9" t="s">
        <v>10</v>
      </c>
      <c r="Q154" s="11">
        <v>630</v>
      </c>
      <c r="R154" s="11">
        <v>630</v>
      </c>
      <c r="S154" s="11">
        <v>260</v>
      </c>
      <c r="T154" s="9" t="s">
        <v>18</v>
      </c>
      <c r="U154" s="18">
        <v>5</v>
      </c>
      <c r="V154" s="18" t="s">
        <v>12</v>
      </c>
      <c r="W154" s="13">
        <v>300</v>
      </c>
      <c r="X154" s="15">
        <v>15</v>
      </c>
      <c r="Y154" s="9"/>
      <c r="Z154" s="9"/>
      <c r="AA154" s="9" t="s">
        <v>13</v>
      </c>
      <c r="AB154" s="9"/>
      <c r="AC154" s="14"/>
      <c r="AD154" s="14"/>
      <c r="AE154" s="9" t="s">
        <v>13</v>
      </c>
      <c r="AF154" s="9" t="s">
        <v>13</v>
      </c>
      <c r="AG154" s="11">
        <v>20</v>
      </c>
      <c r="AH154" s="15">
        <v>4627113784120</v>
      </c>
      <c r="AI154" s="16">
        <v>4.5</v>
      </c>
      <c r="AJ154" s="16">
        <v>4.7</v>
      </c>
      <c r="AK154" s="17">
        <v>4.9708000000000002E-2</v>
      </c>
      <c r="AL154" s="16">
        <v>46</v>
      </c>
      <c r="AM154" s="16">
        <v>43</v>
      </c>
      <c r="AN154" s="16">
        <v>32</v>
      </c>
    </row>
    <row r="155" spans="1:40" s="1" customFormat="1" ht="126" customHeight="1">
      <c r="A155" s="9" t="s">
        <v>335</v>
      </c>
      <c r="B155" s="9" t="s">
        <v>336</v>
      </c>
      <c r="C155" s="9"/>
      <c r="D155" s="21">
        <v>4620</v>
      </c>
      <c r="E155" s="10">
        <v>3690</v>
      </c>
      <c r="F155" s="22">
        <f t="shared" si="9"/>
        <v>-0.20129870129870131</v>
      </c>
      <c r="G155" s="21">
        <v>8320</v>
      </c>
      <c r="H155" s="10">
        <v>5899</v>
      </c>
      <c r="I155" s="22">
        <f t="shared" si="8"/>
        <v>-0.29098557692307692</v>
      </c>
      <c r="J155" s="12" t="s">
        <v>570</v>
      </c>
      <c r="K155" s="9" t="s">
        <v>337</v>
      </c>
      <c r="L155" s="9" t="s">
        <v>6</v>
      </c>
      <c r="M155" s="9" t="s">
        <v>98</v>
      </c>
      <c r="N155" s="9" t="s">
        <v>139</v>
      </c>
      <c r="O155" s="9" t="s">
        <v>9</v>
      </c>
      <c r="P155" s="9" t="s">
        <v>10</v>
      </c>
      <c r="Q155" s="11">
        <v>600</v>
      </c>
      <c r="R155" s="11">
        <v>600</v>
      </c>
      <c r="S155" s="11">
        <v>1100</v>
      </c>
      <c r="T155" s="9" t="s">
        <v>66</v>
      </c>
      <c r="U155" s="18">
        <v>5</v>
      </c>
      <c r="V155" s="18" t="s">
        <v>23</v>
      </c>
      <c r="W155" s="13">
        <v>200</v>
      </c>
      <c r="X155" s="15">
        <v>15</v>
      </c>
      <c r="Y155" s="9"/>
      <c r="Z155" s="9"/>
      <c r="AA155" s="9" t="s">
        <v>13</v>
      </c>
      <c r="AB155" s="9"/>
      <c r="AC155" s="14"/>
      <c r="AD155" s="14"/>
      <c r="AE155" s="9" t="s">
        <v>13</v>
      </c>
      <c r="AF155" s="9" t="s">
        <v>13</v>
      </c>
      <c r="AG155" s="11">
        <v>20</v>
      </c>
      <c r="AH155" s="15">
        <v>4627113784397</v>
      </c>
      <c r="AI155" s="16">
        <v>3.6</v>
      </c>
      <c r="AJ155" s="16">
        <v>3.8</v>
      </c>
      <c r="AK155" s="17">
        <v>6.0690000000000001E-2</v>
      </c>
      <c r="AL155" s="16">
        <v>53</v>
      </c>
      <c r="AM155" s="16">
        <v>42</v>
      </c>
      <c r="AN155" s="16">
        <v>20</v>
      </c>
    </row>
    <row r="156" spans="1:40" s="1" customFormat="1" ht="126" customHeight="1">
      <c r="A156" s="9" t="s">
        <v>338</v>
      </c>
      <c r="B156" s="9" t="s">
        <v>339</v>
      </c>
      <c r="C156" s="9"/>
      <c r="D156" s="21">
        <v>4970</v>
      </c>
      <c r="E156" s="10">
        <v>3500</v>
      </c>
      <c r="F156" s="22">
        <f t="shared" si="9"/>
        <v>-0.29577464788732399</v>
      </c>
      <c r="G156" s="21">
        <v>8950</v>
      </c>
      <c r="H156" s="10">
        <v>5599</v>
      </c>
      <c r="I156" s="22">
        <f t="shared" si="8"/>
        <v>-0.37441340782122901</v>
      </c>
      <c r="J156" s="12" t="s">
        <v>570</v>
      </c>
      <c r="K156" s="9" t="s">
        <v>340</v>
      </c>
      <c r="L156" s="9" t="s">
        <v>6</v>
      </c>
      <c r="M156" s="9" t="s">
        <v>98</v>
      </c>
      <c r="N156" s="9" t="s">
        <v>139</v>
      </c>
      <c r="O156" s="9" t="s">
        <v>9</v>
      </c>
      <c r="P156" s="9" t="s">
        <v>10</v>
      </c>
      <c r="Q156" s="11">
        <v>600</v>
      </c>
      <c r="R156" s="11">
        <v>600</v>
      </c>
      <c r="S156" s="11">
        <v>840</v>
      </c>
      <c r="T156" s="9" t="s">
        <v>341</v>
      </c>
      <c r="U156" s="18">
        <v>5</v>
      </c>
      <c r="V156" s="18" t="s">
        <v>23</v>
      </c>
      <c r="W156" s="13">
        <v>200</v>
      </c>
      <c r="X156" s="15">
        <v>15</v>
      </c>
      <c r="Y156" s="9" t="s">
        <v>13</v>
      </c>
      <c r="Z156" s="9"/>
      <c r="AA156" s="9" t="s">
        <v>13</v>
      </c>
      <c r="AB156" s="9"/>
      <c r="AC156" s="14"/>
      <c r="AD156" s="14"/>
      <c r="AE156" s="9" t="s">
        <v>13</v>
      </c>
      <c r="AF156" s="9" t="s">
        <v>13</v>
      </c>
      <c r="AG156" s="11">
        <v>20</v>
      </c>
      <c r="AH156" s="15">
        <v>4627128363785</v>
      </c>
      <c r="AI156" s="16">
        <v>4.4000000000000004</v>
      </c>
      <c r="AJ156" s="16">
        <v>4.3</v>
      </c>
      <c r="AK156" s="17">
        <v>3.9199999999999999E-2</v>
      </c>
      <c r="AL156" s="16">
        <v>49</v>
      </c>
      <c r="AM156" s="16">
        <v>32</v>
      </c>
      <c r="AN156" s="16">
        <v>25</v>
      </c>
    </row>
    <row r="157" spans="1:40" s="1" customFormat="1" ht="126" customHeight="1">
      <c r="A157" s="9" t="s">
        <v>342</v>
      </c>
      <c r="B157" s="9" t="s">
        <v>343</v>
      </c>
      <c r="C157" s="9"/>
      <c r="D157" s="21">
        <v>6690</v>
      </c>
      <c r="E157" s="10">
        <v>4700</v>
      </c>
      <c r="F157" s="22">
        <f t="shared" si="9"/>
        <v>-0.29745889387144997</v>
      </c>
      <c r="G157" s="21">
        <v>12050</v>
      </c>
      <c r="H157" s="10">
        <v>7499</v>
      </c>
      <c r="I157" s="22">
        <f t="shared" si="8"/>
        <v>-0.37767634854771781</v>
      </c>
      <c r="J157" s="12" t="s">
        <v>570</v>
      </c>
      <c r="K157" s="9" t="s">
        <v>340</v>
      </c>
      <c r="L157" s="9" t="s">
        <v>6</v>
      </c>
      <c r="M157" s="9" t="s">
        <v>98</v>
      </c>
      <c r="N157" s="9" t="s">
        <v>139</v>
      </c>
      <c r="O157" s="9" t="s">
        <v>9</v>
      </c>
      <c r="P157" s="9" t="s">
        <v>10</v>
      </c>
      <c r="Q157" s="11">
        <v>720</v>
      </c>
      <c r="R157" s="11">
        <v>720</v>
      </c>
      <c r="S157" s="11">
        <v>840</v>
      </c>
      <c r="T157" s="9" t="s">
        <v>341</v>
      </c>
      <c r="U157" s="18">
        <v>7</v>
      </c>
      <c r="V157" s="18" t="s">
        <v>23</v>
      </c>
      <c r="W157" s="13">
        <v>280</v>
      </c>
      <c r="X157" s="15">
        <v>21</v>
      </c>
      <c r="Y157" s="9" t="s">
        <v>13</v>
      </c>
      <c r="Z157" s="9"/>
      <c r="AA157" s="9" t="s">
        <v>13</v>
      </c>
      <c r="AB157" s="9"/>
      <c r="AC157" s="14"/>
      <c r="AD157" s="14"/>
      <c r="AE157" s="9" t="s">
        <v>13</v>
      </c>
      <c r="AF157" s="9" t="s">
        <v>13</v>
      </c>
      <c r="AG157" s="11">
        <v>20</v>
      </c>
      <c r="AH157" s="15">
        <v>4627128363792</v>
      </c>
      <c r="AI157" s="16">
        <v>6.4</v>
      </c>
      <c r="AJ157" s="16">
        <v>6.6</v>
      </c>
      <c r="AK157" s="17">
        <v>4.5740000000000003E-2</v>
      </c>
      <c r="AL157" s="16">
        <v>33</v>
      </c>
      <c r="AM157" s="16">
        <v>33</v>
      </c>
      <c r="AN157" s="16">
        <v>42</v>
      </c>
    </row>
    <row r="158" spans="1:40" s="1" customFormat="1" ht="126" customHeight="1">
      <c r="A158" s="9" t="s">
        <v>344</v>
      </c>
      <c r="B158" s="9" t="s">
        <v>345</v>
      </c>
      <c r="C158" s="9"/>
      <c r="D158" s="21">
        <v>6160</v>
      </c>
      <c r="E158" s="10">
        <v>4200</v>
      </c>
      <c r="F158" s="22">
        <f t="shared" si="9"/>
        <v>-0.31818181818181823</v>
      </c>
      <c r="G158" s="21">
        <v>11090</v>
      </c>
      <c r="H158" s="10">
        <v>6699</v>
      </c>
      <c r="I158" s="22">
        <f t="shared" si="8"/>
        <v>-0.39594229035166817</v>
      </c>
      <c r="J158" s="12" t="s">
        <v>570</v>
      </c>
      <c r="K158" s="9" t="s">
        <v>38</v>
      </c>
      <c r="L158" s="9" t="s">
        <v>6</v>
      </c>
      <c r="M158" s="9" t="s">
        <v>7</v>
      </c>
      <c r="N158" s="9" t="s">
        <v>139</v>
      </c>
      <c r="O158" s="9" t="s">
        <v>9</v>
      </c>
      <c r="P158" s="9" t="s">
        <v>10</v>
      </c>
      <c r="Q158" s="11">
        <v>550</v>
      </c>
      <c r="R158" s="11">
        <v>550</v>
      </c>
      <c r="S158" s="11">
        <v>800</v>
      </c>
      <c r="T158" s="9" t="s">
        <v>39</v>
      </c>
      <c r="U158" s="18">
        <v>6</v>
      </c>
      <c r="V158" s="18" t="s">
        <v>12</v>
      </c>
      <c r="W158" s="13">
        <v>72</v>
      </c>
      <c r="X158" s="15">
        <v>18</v>
      </c>
      <c r="Y158" s="9" t="s">
        <v>13</v>
      </c>
      <c r="Z158" s="9"/>
      <c r="AA158" s="9" t="s">
        <v>13</v>
      </c>
      <c r="AB158" s="9"/>
      <c r="AC158" s="14"/>
      <c r="AD158" s="14"/>
      <c r="AE158" s="9" t="s">
        <v>13</v>
      </c>
      <c r="AF158" s="9" t="s">
        <v>13</v>
      </c>
      <c r="AG158" s="11">
        <v>20</v>
      </c>
      <c r="AH158" s="15">
        <v>4627128363822</v>
      </c>
      <c r="AI158" s="16">
        <v>2.9</v>
      </c>
      <c r="AJ158" s="16">
        <v>6</v>
      </c>
      <c r="AK158" s="17">
        <v>0.126</v>
      </c>
      <c r="AL158" s="16">
        <v>60</v>
      </c>
      <c r="AM158" s="16">
        <v>60</v>
      </c>
      <c r="AN158" s="16">
        <v>35</v>
      </c>
    </row>
    <row r="159" spans="1:40" s="1" customFormat="1" ht="126" customHeight="1">
      <c r="A159" s="9" t="s">
        <v>346</v>
      </c>
      <c r="B159" s="9" t="s">
        <v>347</v>
      </c>
      <c r="C159" s="9"/>
      <c r="D159" s="21">
        <v>3320</v>
      </c>
      <c r="E159" s="10">
        <v>2200</v>
      </c>
      <c r="F159" s="22">
        <f t="shared" si="9"/>
        <v>-0.33734939759036142</v>
      </c>
      <c r="G159" s="21">
        <v>5980</v>
      </c>
      <c r="H159" s="10">
        <v>3549</v>
      </c>
      <c r="I159" s="22">
        <f t="shared" si="8"/>
        <v>-0.40652173913043477</v>
      </c>
      <c r="J159" s="12" t="s">
        <v>570</v>
      </c>
      <c r="K159" s="9" t="s">
        <v>38</v>
      </c>
      <c r="L159" s="9" t="s">
        <v>281</v>
      </c>
      <c r="M159" s="9"/>
      <c r="N159" s="9" t="s">
        <v>139</v>
      </c>
      <c r="O159" s="9" t="s">
        <v>9</v>
      </c>
      <c r="P159" s="9" t="s">
        <v>10</v>
      </c>
      <c r="Q159" s="11">
        <v>280</v>
      </c>
      <c r="R159" s="11">
        <v>280</v>
      </c>
      <c r="S159" s="11">
        <v>500</v>
      </c>
      <c r="T159" s="9" t="s">
        <v>348</v>
      </c>
      <c r="U159" s="18">
        <v>1</v>
      </c>
      <c r="V159" s="18" t="s">
        <v>12</v>
      </c>
      <c r="W159" s="13">
        <v>12</v>
      </c>
      <c r="X159" s="15">
        <v>3</v>
      </c>
      <c r="Y159" s="9" t="s">
        <v>13</v>
      </c>
      <c r="Z159" s="9"/>
      <c r="AA159" s="9" t="s">
        <v>13</v>
      </c>
      <c r="AB159" s="9"/>
      <c r="AC159" s="14"/>
      <c r="AD159" s="14"/>
      <c r="AE159" s="9" t="s">
        <v>13</v>
      </c>
      <c r="AF159" s="9" t="s">
        <v>13</v>
      </c>
      <c r="AG159" s="11">
        <v>20</v>
      </c>
      <c r="AH159" s="15">
        <v>4627128363839</v>
      </c>
      <c r="AI159" s="16">
        <v>2.1</v>
      </c>
      <c r="AJ159" s="16">
        <v>3.2</v>
      </c>
      <c r="AK159" s="17">
        <v>4.9009999999999998E-2</v>
      </c>
      <c r="AL159" s="16">
        <v>33</v>
      </c>
      <c r="AM159" s="16">
        <v>33</v>
      </c>
      <c r="AN159" s="16">
        <v>45</v>
      </c>
    </row>
    <row r="160" spans="1:40" s="1" customFormat="1" ht="126" customHeight="1">
      <c r="A160" s="9" t="s">
        <v>349</v>
      </c>
      <c r="B160" s="9" t="s">
        <v>350</v>
      </c>
      <c r="C160" s="9"/>
      <c r="D160" s="21">
        <v>4970</v>
      </c>
      <c r="E160" s="10">
        <v>3400</v>
      </c>
      <c r="F160" s="22">
        <f t="shared" si="9"/>
        <v>-0.31589537223340036</v>
      </c>
      <c r="G160" s="21">
        <v>8950</v>
      </c>
      <c r="H160" s="10">
        <v>5449</v>
      </c>
      <c r="I160" s="22">
        <f t="shared" si="8"/>
        <v>-0.39117318435754189</v>
      </c>
      <c r="J160" s="12" t="s">
        <v>570</v>
      </c>
      <c r="K160" s="9" t="s">
        <v>38</v>
      </c>
      <c r="L160" s="9" t="s">
        <v>6</v>
      </c>
      <c r="M160" s="9" t="s">
        <v>7</v>
      </c>
      <c r="N160" s="9" t="s">
        <v>139</v>
      </c>
      <c r="O160" s="9" t="s">
        <v>9</v>
      </c>
      <c r="P160" s="9" t="s">
        <v>10</v>
      </c>
      <c r="Q160" s="11">
        <v>450</v>
      </c>
      <c r="R160" s="11">
        <v>450</v>
      </c>
      <c r="S160" s="11">
        <v>800</v>
      </c>
      <c r="T160" s="9" t="s">
        <v>39</v>
      </c>
      <c r="U160" s="18">
        <v>5</v>
      </c>
      <c r="V160" s="18" t="s">
        <v>12</v>
      </c>
      <c r="W160" s="13">
        <v>60</v>
      </c>
      <c r="X160" s="15">
        <v>15</v>
      </c>
      <c r="Y160" s="9" t="s">
        <v>13</v>
      </c>
      <c r="Z160" s="9"/>
      <c r="AA160" s="9" t="s">
        <v>13</v>
      </c>
      <c r="AB160" s="9"/>
      <c r="AC160" s="14"/>
      <c r="AD160" s="14"/>
      <c r="AE160" s="9" t="s">
        <v>13</v>
      </c>
      <c r="AF160" s="9" t="s">
        <v>13</v>
      </c>
      <c r="AG160" s="11">
        <v>20</v>
      </c>
      <c r="AH160" s="15">
        <v>4627128363877</v>
      </c>
      <c r="AI160" s="16">
        <v>2.5</v>
      </c>
      <c r="AJ160" s="16">
        <v>4.9000000000000004</v>
      </c>
      <c r="AK160" s="17">
        <v>8.7499999999999994E-2</v>
      </c>
      <c r="AL160" s="16">
        <v>50</v>
      </c>
      <c r="AM160" s="16">
        <v>50</v>
      </c>
      <c r="AN160" s="16">
        <v>35</v>
      </c>
    </row>
    <row r="161" spans="1:40" s="1" customFormat="1" ht="126" customHeight="1">
      <c r="A161" s="9" t="s">
        <v>351</v>
      </c>
      <c r="B161" s="9" t="s">
        <v>352</v>
      </c>
      <c r="C161" s="9"/>
      <c r="D161" s="21">
        <v>6270</v>
      </c>
      <c r="E161" s="10">
        <v>4500</v>
      </c>
      <c r="F161" s="22">
        <f t="shared" si="9"/>
        <v>-0.28229665071770338</v>
      </c>
      <c r="G161" s="21">
        <v>11290</v>
      </c>
      <c r="H161" s="10">
        <v>7199</v>
      </c>
      <c r="I161" s="22">
        <f t="shared" si="8"/>
        <v>-0.36235606731620906</v>
      </c>
      <c r="J161" s="12" t="s">
        <v>570</v>
      </c>
      <c r="K161" s="9" t="s">
        <v>353</v>
      </c>
      <c r="L161" s="9" t="s">
        <v>6</v>
      </c>
      <c r="M161" s="9" t="s">
        <v>98</v>
      </c>
      <c r="N161" s="9" t="s">
        <v>139</v>
      </c>
      <c r="O161" s="9" t="s">
        <v>9</v>
      </c>
      <c r="P161" s="9" t="s">
        <v>10</v>
      </c>
      <c r="Q161" s="11">
        <v>750</v>
      </c>
      <c r="R161" s="11">
        <v>750</v>
      </c>
      <c r="S161" s="11" t="s">
        <v>354</v>
      </c>
      <c r="T161" s="9" t="s">
        <v>18</v>
      </c>
      <c r="U161" s="18">
        <v>8</v>
      </c>
      <c r="V161" s="18" t="s">
        <v>23</v>
      </c>
      <c r="W161" s="13">
        <v>480</v>
      </c>
      <c r="X161" s="15">
        <v>24</v>
      </c>
      <c r="Y161" s="9"/>
      <c r="Z161" s="9"/>
      <c r="AA161" s="9" t="s">
        <v>13</v>
      </c>
      <c r="AB161" s="9"/>
      <c r="AC161" s="14"/>
      <c r="AD161" s="14"/>
      <c r="AE161" s="9" t="s">
        <v>13</v>
      </c>
      <c r="AF161" s="9" t="s">
        <v>13</v>
      </c>
      <c r="AG161" s="11">
        <v>20</v>
      </c>
      <c r="AH161" s="15">
        <v>4627113789880</v>
      </c>
      <c r="AI161" s="16">
        <v>2.8</v>
      </c>
      <c r="AJ161" s="16">
        <v>3</v>
      </c>
      <c r="AK161" s="17">
        <v>2.8559999999999999E-2</v>
      </c>
      <c r="AL161" s="16">
        <v>42</v>
      </c>
      <c r="AM161" s="16">
        <v>40</v>
      </c>
      <c r="AN161" s="16">
        <v>17</v>
      </c>
    </row>
    <row r="162" spans="1:40" s="1" customFormat="1" ht="126" customHeight="1">
      <c r="A162" s="9" t="s">
        <v>355</v>
      </c>
      <c r="B162" s="9" t="s">
        <v>356</v>
      </c>
      <c r="C162" s="9"/>
      <c r="D162" s="21">
        <v>5990</v>
      </c>
      <c r="E162" s="10">
        <v>3600</v>
      </c>
      <c r="F162" s="22">
        <f t="shared" si="9"/>
        <v>-0.39899833055091816</v>
      </c>
      <c r="G162" s="21">
        <v>10780</v>
      </c>
      <c r="H162" s="10">
        <v>5799</v>
      </c>
      <c r="I162" s="22">
        <f t="shared" si="8"/>
        <v>-0.46205936920222634</v>
      </c>
      <c r="J162" s="12" t="s">
        <v>570</v>
      </c>
      <c r="K162" s="9" t="s">
        <v>353</v>
      </c>
      <c r="L162" s="9" t="s">
        <v>6</v>
      </c>
      <c r="M162" s="9" t="s">
        <v>7</v>
      </c>
      <c r="N162" s="9" t="s">
        <v>139</v>
      </c>
      <c r="O162" s="9" t="s">
        <v>9</v>
      </c>
      <c r="P162" s="9" t="s">
        <v>10</v>
      </c>
      <c r="Q162" s="11">
        <v>725</v>
      </c>
      <c r="R162" s="11">
        <v>725</v>
      </c>
      <c r="S162" s="11">
        <v>335</v>
      </c>
      <c r="T162" s="9" t="s">
        <v>357</v>
      </c>
      <c r="U162" s="18">
        <v>7</v>
      </c>
      <c r="V162" s="18" t="s">
        <v>23</v>
      </c>
      <c r="W162" s="13">
        <v>420</v>
      </c>
      <c r="X162" s="15">
        <v>21</v>
      </c>
      <c r="Y162" s="9"/>
      <c r="Z162" s="9"/>
      <c r="AA162" s="9" t="s">
        <v>13</v>
      </c>
      <c r="AB162" s="9"/>
      <c r="AC162" s="14"/>
      <c r="AD162" s="14"/>
      <c r="AE162" s="9" t="s">
        <v>13</v>
      </c>
      <c r="AF162" s="9" t="s">
        <v>13</v>
      </c>
      <c r="AG162" s="11">
        <v>20</v>
      </c>
      <c r="AH162" s="15">
        <v>4627113789927</v>
      </c>
      <c r="AI162" s="16">
        <v>2.8</v>
      </c>
      <c r="AJ162" s="16">
        <v>3</v>
      </c>
      <c r="AK162" s="17">
        <v>2.4989999999999998E-2</v>
      </c>
      <c r="AL162" s="16">
        <v>49</v>
      </c>
      <c r="AM162" s="16">
        <v>30</v>
      </c>
      <c r="AN162" s="16">
        <v>17</v>
      </c>
    </row>
    <row r="163" spans="1:40" s="1" customFormat="1" ht="126" customHeight="1">
      <c r="A163" s="9" t="s">
        <v>358</v>
      </c>
      <c r="B163" s="9" t="s">
        <v>359</v>
      </c>
      <c r="C163" s="9"/>
      <c r="D163" s="21">
        <v>700</v>
      </c>
      <c r="E163" s="10">
        <v>590</v>
      </c>
      <c r="F163" s="22">
        <f t="shared" ref="F163:F194" si="10">E163/D163-1</f>
        <v>-0.15714285714285714</v>
      </c>
      <c r="G163" s="21">
        <v>1260</v>
      </c>
      <c r="H163" s="10">
        <v>949</v>
      </c>
      <c r="I163" s="22">
        <f t="shared" si="8"/>
        <v>-0.24682539682539684</v>
      </c>
      <c r="J163" s="12" t="s">
        <v>570</v>
      </c>
      <c r="K163" s="9" t="s">
        <v>360</v>
      </c>
      <c r="L163" s="9" t="s">
        <v>17</v>
      </c>
      <c r="M163" s="9" t="s">
        <v>7</v>
      </c>
      <c r="N163" s="9" t="s">
        <v>139</v>
      </c>
      <c r="O163" s="9"/>
      <c r="P163" s="9" t="s">
        <v>10</v>
      </c>
      <c r="Q163" s="11">
        <v>240</v>
      </c>
      <c r="R163" s="11">
        <v>150</v>
      </c>
      <c r="S163" s="11">
        <v>210</v>
      </c>
      <c r="T163" s="9" t="s">
        <v>361</v>
      </c>
      <c r="U163" s="18">
        <v>1</v>
      </c>
      <c r="V163" s="18" t="s">
        <v>12</v>
      </c>
      <c r="W163" s="13">
        <v>60</v>
      </c>
      <c r="X163" s="15">
        <v>3</v>
      </c>
      <c r="Y163" s="9" t="s">
        <v>13</v>
      </c>
      <c r="Z163" s="9"/>
      <c r="AA163" s="9" t="s">
        <v>13</v>
      </c>
      <c r="AB163" s="9"/>
      <c r="AC163" s="14"/>
      <c r="AD163" s="14"/>
      <c r="AE163" s="9" t="s">
        <v>13</v>
      </c>
      <c r="AF163" s="9" t="s">
        <v>13</v>
      </c>
      <c r="AG163" s="11">
        <v>20</v>
      </c>
      <c r="AH163" s="15">
        <v>4627140591746</v>
      </c>
      <c r="AI163" s="16">
        <v>0.71</v>
      </c>
      <c r="AJ163" s="16">
        <v>0.79</v>
      </c>
      <c r="AK163" s="17">
        <v>8.4239999999999992E-3</v>
      </c>
      <c r="AL163" s="16">
        <v>22</v>
      </c>
      <c r="AM163" s="16">
        <v>18</v>
      </c>
      <c r="AN163" s="16">
        <v>17</v>
      </c>
    </row>
    <row r="164" spans="1:40" s="1" customFormat="1" ht="126" customHeight="1">
      <c r="A164" s="9" t="s">
        <v>362</v>
      </c>
      <c r="B164" s="9" t="s">
        <v>363</v>
      </c>
      <c r="C164" s="9"/>
      <c r="D164" s="21">
        <v>3450</v>
      </c>
      <c r="E164" s="10">
        <v>2900</v>
      </c>
      <c r="F164" s="22">
        <f t="shared" si="10"/>
        <v>-0.15942028985507251</v>
      </c>
      <c r="G164" s="21">
        <v>6200</v>
      </c>
      <c r="H164" s="10">
        <v>4649</v>
      </c>
      <c r="I164" s="22">
        <f t="shared" ref="I164:I202" si="11">H164/G164-1</f>
        <v>-0.25016129032258061</v>
      </c>
      <c r="J164" s="12" t="s">
        <v>570</v>
      </c>
      <c r="K164" s="9" t="s">
        <v>360</v>
      </c>
      <c r="L164" s="9" t="s">
        <v>6</v>
      </c>
      <c r="M164" s="9" t="s">
        <v>7</v>
      </c>
      <c r="N164" s="9" t="s">
        <v>139</v>
      </c>
      <c r="O164" s="9"/>
      <c r="P164" s="9" t="s">
        <v>10</v>
      </c>
      <c r="Q164" s="11">
        <v>550</v>
      </c>
      <c r="R164" s="11">
        <v>550</v>
      </c>
      <c r="S164" s="11">
        <v>350</v>
      </c>
      <c r="T164" s="9" t="s">
        <v>361</v>
      </c>
      <c r="U164" s="18">
        <v>5</v>
      </c>
      <c r="V164" s="18" t="s">
        <v>12</v>
      </c>
      <c r="W164" s="13">
        <v>300</v>
      </c>
      <c r="X164" s="15">
        <v>15</v>
      </c>
      <c r="Y164" s="9" t="s">
        <v>13</v>
      </c>
      <c r="Z164" s="9"/>
      <c r="AA164" s="9" t="s">
        <v>13</v>
      </c>
      <c r="AB164" s="9"/>
      <c r="AC164" s="14"/>
      <c r="AD164" s="14"/>
      <c r="AE164" s="9" t="s">
        <v>13</v>
      </c>
      <c r="AF164" s="9" t="s">
        <v>13</v>
      </c>
      <c r="AG164" s="11">
        <v>20</v>
      </c>
      <c r="AH164" s="15">
        <v>4627140591753</v>
      </c>
      <c r="AI164" s="16">
        <v>2</v>
      </c>
      <c r="AJ164" s="16">
        <v>3</v>
      </c>
      <c r="AK164" s="17">
        <v>3.8640000000000001E-2</v>
      </c>
      <c r="AL164" s="16">
        <v>48</v>
      </c>
      <c r="AM164" s="16">
        <v>38</v>
      </c>
      <c r="AN164" s="16">
        <v>17</v>
      </c>
    </row>
    <row r="165" spans="1:40" s="1" customFormat="1" ht="126" customHeight="1">
      <c r="A165" s="9" t="s">
        <v>364</v>
      </c>
      <c r="B165" s="9" t="s">
        <v>365</v>
      </c>
      <c r="C165" s="9"/>
      <c r="D165" s="21">
        <v>3510</v>
      </c>
      <c r="E165" s="10">
        <v>2400</v>
      </c>
      <c r="F165" s="22">
        <f t="shared" si="10"/>
        <v>-0.31623931623931623</v>
      </c>
      <c r="G165" s="21">
        <v>6320</v>
      </c>
      <c r="H165" s="10">
        <v>3849</v>
      </c>
      <c r="I165" s="22">
        <f t="shared" si="11"/>
        <v>-0.39098101265822782</v>
      </c>
      <c r="J165" s="12" t="s">
        <v>570</v>
      </c>
      <c r="K165" s="9" t="s">
        <v>366</v>
      </c>
      <c r="L165" s="9" t="s">
        <v>6</v>
      </c>
      <c r="M165" s="9" t="s">
        <v>98</v>
      </c>
      <c r="N165" s="9" t="s">
        <v>139</v>
      </c>
      <c r="O165" s="9" t="s">
        <v>9</v>
      </c>
      <c r="P165" s="9" t="s">
        <v>10</v>
      </c>
      <c r="Q165" s="11">
        <v>600</v>
      </c>
      <c r="R165" s="11">
        <v>600</v>
      </c>
      <c r="S165" s="11" t="s">
        <v>367</v>
      </c>
      <c r="T165" s="9" t="s">
        <v>35</v>
      </c>
      <c r="U165" s="18">
        <v>3</v>
      </c>
      <c r="V165" s="18" t="s">
        <v>23</v>
      </c>
      <c r="W165" s="13">
        <v>60</v>
      </c>
      <c r="X165" s="15">
        <v>9</v>
      </c>
      <c r="Y165" s="9" t="s">
        <v>13</v>
      </c>
      <c r="Z165" s="9"/>
      <c r="AA165" s="9" t="s">
        <v>13</v>
      </c>
      <c r="AB165" s="9"/>
      <c r="AC165" s="14"/>
      <c r="AD165" s="14"/>
      <c r="AE165" s="9" t="s">
        <v>13</v>
      </c>
      <c r="AF165" s="9" t="s">
        <v>13</v>
      </c>
      <c r="AG165" s="11">
        <v>20</v>
      </c>
      <c r="AH165" s="15">
        <v>4627128368421</v>
      </c>
      <c r="AI165" s="16">
        <v>2.1</v>
      </c>
      <c r="AJ165" s="16">
        <v>2.7</v>
      </c>
      <c r="AK165" s="17">
        <v>2.7324000000000001E-2</v>
      </c>
      <c r="AL165" s="16">
        <v>46</v>
      </c>
      <c r="AM165" s="16">
        <v>33</v>
      </c>
      <c r="AN165" s="16">
        <v>18</v>
      </c>
    </row>
    <row r="166" spans="1:40" s="1" customFormat="1" ht="126" customHeight="1">
      <c r="A166" s="9" t="s">
        <v>368</v>
      </c>
      <c r="B166" s="9" t="s">
        <v>369</v>
      </c>
      <c r="C166" s="9"/>
      <c r="D166" s="21">
        <v>4850</v>
      </c>
      <c r="E166" s="10">
        <v>3400</v>
      </c>
      <c r="F166" s="22">
        <f t="shared" si="10"/>
        <v>-0.2989690721649485</v>
      </c>
      <c r="G166" s="21">
        <v>8730</v>
      </c>
      <c r="H166" s="10">
        <v>5449</v>
      </c>
      <c r="I166" s="22">
        <f t="shared" si="11"/>
        <v>-0.37583046964490263</v>
      </c>
      <c r="J166" s="12" t="s">
        <v>570</v>
      </c>
      <c r="K166" s="9" t="s">
        <v>366</v>
      </c>
      <c r="L166" s="9" t="s">
        <v>6</v>
      </c>
      <c r="M166" s="9" t="s">
        <v>98</v>
      </c>
      <c r="N166" s="9" t="s">
        <v>139</v>
      </c>
      <c r="O166" s="9" t="s">
        <v>9</v>
      </c>
      <c r="P166" s="9" t="s">
        <v>10</v>
      </c>
      <c r="Q166" s="11">
        <v>600</v>
      </c>
      <c r="R166" s="11">
        <v>600</v>
      </c>
      <c r="S166" s="11" t="s">
        <v>367</v>
      </c>
      <c r="T166" s="9" t="s">
        <v>35</v>
      </c>
      <c r="U166" s="18">
        <v>5</v>
      </c>
      <c r="V166" s="18" t="s">
        <v>23</v>
      </c>
      <c r="W166" s="13">
        <v>60</v>
      </c>
      <c r="X166" s="15">
        <v>15</v>
      </c>
      <c r="Y166" s="9" t="s">
        <v>13</v>
      </c>
      <c r="Z166" s="9"/>
      <c r="AA166" s="9" t="s">
        <v>13</v>
      </c>
      <c r="AB166" s="9"/>
      <c r="AC166" s="14"/>
      <c r="AD166" s="14"/>
      <c r="AE166" s="9" t="s">
        <v>13</v>
      </c>
      <c r="AF166" s="9" t="s">
        <v>13</v>
      </c>
      <c r="AG166" s="11">
        <v>20</v>
      </c>
      <c r="AH166" s="15">
        <v>4627128368438</v>
      </c>
      <c r="AI166" s="16">
        <v>2.9</v>
      </c>
      <c r="AJ166" s="16">
        <v>3.6</v>
      </c>
      <c r="AK166" s="17">
        <v>3.8016000000000001E-2</v>
      </c>
      <c r="AL166" s="16">
        <v>64</v>
      </c>
      <c r="AM166" s="16">
        <v>33</v>
      </c>
      <c r="AN166" s="16">
        <v>18</v>
      </c>
    </row>
    <row r="167" spans="1:40" s="1" customFormat="1" ht="126" customHeight="1">
      <c r="A167" s="9" t="s">
        <v>370</v>
      </c>
      <c r="B167" s="9" t="s">
        <v>371</v>
      </c>
      <c r="C167" s="9"/>
      <c r="D167" s="21">
        <v>3510</v>
      </c>
      <c r="E167" s="10">
        <v>2400</v>
      </c>
      <c r="F167" s="22">
        <f t="shared" si="10"/>
        <v>-0.31623931623931623</v>
      </c>
      <c r="G167" s="21">
        <v>6320</v>
      </c>
      <c r="H167" s="10">
        <v>3849</v>
      </c>
      <c r="I167" s="22">
        <f t="shared" si="11"/>
        <v>-0.39098101265822782</v>
      </c>
      <c r="J167" s="12" t="s">
        <v>570</v>
      </c>
      <c r="K167" s="9" t="s">
        <v>366</v>
      </c>
      <c r="L167" s="9" t="s">
        <v>6</v>
      </c>
      <c r="M167" s="9" t="s">
        <v>98</v>
      </c>
      <c r="N167" s="9" t="s">
        <v>139</v>
      </c>
      <c r="O167" s="9" t="s">
        <v>9</v>
      </c>
      <c r="P167" s="9" t="s">
        <v>10</v>
      </c>
      <c r="Q167" s="11">
        <v>600</v>
      </c>
      <c r="R167" s="11">
        <v>600</v>
      </c>
      <c r="S167" s="11" t="s">
        <v>367</v>
      </c>
      <c r="T167" s="9" t="s">
        <v>303</v>
      </c>
      <c r="U167" s="18">
        <v>3</v>
      </c>
      <c r="V167" s="18" t="s">
        <v>23</v>
      </c>
      <c r="W167" s="13">
        <v>60</v>
      </c>
      <c r="X167" s="15">
        <v>9</v>
      </c>
      <c r="Y167" s="9" t="s">
        <v>13</v>
      </c>
      <c r="Z167" s="9"/>
      <c r="AA167" s="9" t="s">
        <v>13</v>
      </c>
      <c r="AB167" s="9"/>
      <c r="AC167" s="14"/>
      <c r="AD167" s="14"/>
      <c r="AE167" s="9" t="s">
        <v>13</v>
      </c>
      <c r="AF167" s="9" t="s">
        <v>13</v>
      </c>
      <c r="AG167" s="11">
        <v>20</v>
      </c>
      <c r="AH167" s="15">
        <v>4627128368452</v>
      </c>
      <c r="AI167" s="16">
        <v>2</v>
      </c>
      <c r="AJ167" s="16">
        <v>2.6</v>
      </c>
      <c r="AK167" s="17">
        <v>2.7324000000000001E-2</v>
      </c>
      <c r="AL167" s="16">
        <v>46</v>
      </c>
      <c r="AM167" s="16">
        <v>33</v>
      </c>
      <c r="AN167" s="16">
        <v>18</v>
      </c>
    </row>
    <row r="168" spans="1:40" s="1" customFormat="1" ht="126" customHeight="1">
      <c r="A168" s="9" t="s">
        <v>372</v>
      </c>
      <c r="B168" s="9" t="s">
        <v>373</v>
      </c>
      <c r="C168" s="9"/>
      <c r="D168" s="21">
        <v>4850</v>
      </c>
      <c r="E168" s="10">
        <v>3400</v>
      </c>
      <c r="F168" s="22">
        <f t="shared" si="10"/>
        <v>-0.2989690721649485</v>
      </c>
      <c r="G168" s="21">
        <v>8730</v>
      </c>
      <c r="H168" s="10">
        <v>5449</v>
      </c>
      <c r="I168" s="22">
        <f t="shared" si="11"/>
        <v>-0.37583046964490263</v>
      </c>
      <c r="J168" s="12" t="s">
        <v>570</v>
      </c>
      <c r="K168" s="9" t="s">
        <v>366</v>
      </c>
      <c r="L168" s="9" t="s">
        <v>6</v>
      </c>
      <c r="M168" s="9" t="s">
        <v>98</v>
      </c>
      <c r="N168" s="9" t="s">
        <v>139</v>
      </c>
      <c r="O168" s="9" t="s">
        <v>9</v>
      </c>
      <c r="P168" s="9" t="s">
        <v>10</v>
      </c>
      <c r="Q168" s="11">
        <v>600</v>
      </c>
      <c r="R168" s="11">
        <v>600</v>
      </c>
      <c r="S168" s="11" t="s">
        <v>367</v>
      </c>
      <c r="T168" s="9" t="s">
        <v>303</v>
      </c>
      <c r="U168" s="18">
        <v>5</v>
      </c>
      <c r="V168" s="18" t="s">
        <v>23</v>
      </c>
      <c r="W168" s="13">
        <v>60</v>
      </c>
      <c r="X168" s="15">
        <v>15</v>
      </c>
      <c r="Y168" s="9" t="s">
        <v>13</v>
      </c>
      <c r="Z168" s="9"/>
      <c r="AA168" s="9" t="s">
        <v>13</v>
      </c>
      <c r="AB168" s="9"/>
      <c r="AC168" s="14"/>
      <c r="AD168" s="14"/>
      <c r="AE168" s="9" t="s">
        <v>13</v>
      </c>
      <c r="AF168" s="9" t="s">
        <v>13</v>
      </c>
      <c r="AG168" s="11">
        <v>20</v>
      </c>
      <c r="AH168" s="15">
        <v>4627128368469</v>
      </c>
      <c r="AI168" s="16">
        <v>2.7</v>
      </c>
      <c r="AJ168" s="16">
        <v>3.8</v>
      </c>
      <c r="AK168" s="17">
        <v>3.8016000000000001E-2</v>
      </c>
      <c r="AL168" s="16">
        <v>64</v>
      </c>
      <c r="AM168" s="16">
        <v>33</v>
      </c>
      <c r="AN168" s="16">
        <v>18</v>
      </c>
    </row>
    <row r="169" spans="1:40" s="1" customFormat="1" ht="126" customHeight="1">
      <c r="A169" s="9" t="s">
        <v>374</v>
      </c>
      <c r="B169" s="9" t="s">
        <v>375</v>
      </c>
      <c r="C169" s="9"/>
      <c r="D169" s="21">
        <v>4780</v>
      </c>
      <c r="E169" s="10">
        <v>3990</v>
      </c>
      <c r="F169" s="22">
        <f t="shared" si="10"/>
        <v>-0.16527196652719667</v>
      </c>
      <c r="G169" s="21">
        <v>8610</v>
      </c>
      <c r="H169" s="10">
        <v>6399</v>
      </c>
      <c r="I169" s="22">
        <f t="shared" si="11"/>
        <v>-0.25679442508710804</v>
      </c>
      <c r="J169" s="12" t="s">
        <v>570</v>
      </c>
      <c r="K169" s="9" t="s">
        <v>65</v>
      </c>
      <c r="L169" s="9" t="s">
        <v>6</v>
      </c>
      <c r="M169" s="9" t="s">
        <v>7</v>
      </c>
      <c r="N169" s="9" t="s">
        <v>139</v>
      </c>
      <c r="O169" s="9" t="s">
        <v>9</v>
      </c>
      <c r="P169" s="9" t="s">
        <v>10</v>
      </c>
      <c r="Q169" s="11">
        <v>700</v>
      </c>
      <c r="R169" s="11">
        <v>700</v>
      </c>
      <c r="S169" s="11">
        <v>270</v>
      </c>
      <c r="T169" s="9" t="s">
        <v>376</v>
      </c>
      <c r="U169" s="18">
        <v>6</v>
      </c>
      <c r="V169" s="18" t="s">
        <v>12</v>
      </c>
      <c r="W169" s="13">
        <v>360</v>
      </c>
      <c r="X169" s="15">
        <v>18</v>
      </c>
      <c r="Y169" s="9" t="s">
        <v>13</v>
      </c>
      <c r="Z169" s="9"/>
      <c r="AA169" s="9" t="s">
        <v>13</v>
      </c>
      <c r="AB169" s="9"/>
      <c r="AC169" s="14"/>
      <c r="AD169" s="14"/>
      <c r="AE169" s="9" t="s">
        <v>13</v>
      </c>
      <c r="AF169" s="9" t="s">
        <v>13</v>
      </c>
      <c r="AG169" s="11">
        <v>20</v>
      </c>
      <c r="AH169" s="15">
        <v>4627128364591</v>
      </c>
      <c r="AI169" s="16">
        <v>4</v>
      </c>
      <c r="AJ169" s="16">
        <v>4.2</v>
      </c>
      <c r="AK169" s="17">
        <v>5.4050000000000001E-2</v>
      </c>
      <c r="AL169" s="16">
        <v>50</v>
      </c>
      <c r="AM169" s="16">
        <v>47</v>
      </c>
      <c r="AN169" s="16">
        <v>23</v>
      </c>
    </row>
    <row r="170" spans="1:40" s="1" customFormat="1" ht="126" customHeight="1">
      <c r="A170" s="9" t="s">
        <v>377</v>
      </c>
      <c r="B170" s="9" t="s">
        <v>378</v>
      </c>
      <c r="C170" s="9"/>
      <c r="D170" s="21">
        <v>4650</v>
      </c>
      <c r="E170" s="10">
        <v>2950</v>
      </c>
      <c r="F170" s="22">
        <f t="shared" si="10"/>
        <v>-0.36559139784946237</v>
      </c>
      <c r="G170" s="21">
        <v>8370</v>
      </c>
      <c r="H170" s="10">
        <v>4749</v>
      </c>
      <c r="I170" s="22">
        <f t="shared" si="11"/>
        <v>-0.4326164874551971</v>
      </c>
      <c r="J170" s="12" t="s">
        <v>570</v>
      </c>
      <c r="K170" s="9" t="s">
        <v>236</v>
      </c>
      <c r="L170" s="9" t="s">
        <v>6</v>
      </c>
      <c r="M170" s="9" t="s">
        <v>98</v>
      </c>
      <c r="N170" s="9" t="s">
        <v>139</v>
      </c>
      <c r="O170" s="9" t="s">
        <v>9</v>
      </c>
      <c r="P170" s="9" t="s">
        <v>10</v>
      </c>
      <c r="Q170" s="11">
        <v>600</v>
      </c>
      <c r="R170" s="11">
        <v>600</v>
      </c>
      <c r="S170" s="11">
        <v>1100</v>
      </c>
      <c r="T170" s="9" t="s">
        <v>157</v>
      </c>
      <c r="U170" s="18">
        <v>5</v>
      </c>
      <c r="V170" s="18" t="s">
        <v>23</v>
      </c>
      <c r="W170" s="13">
        <v>200</v>
      </c>
      <c r="X170" s="15">
        <v>15</v>
      </c>
      <c r="Y170" s="9"/>
      <c r="Z170" s="9"/>
      <c r="AA170" s="9" t="s">
        <v>13</v>
      </c>
      <c r="AB170" s="9"/>
      <c r="AC170" s="14"/>
      <c r="AD170" s="14"/>
      <c r="AE170" s="9" t="s">
        <v>13</v>
      </c>
      <c r="AF170" s="9" t="s">
        <v>13</v>
      </c>
      <c r="AG170" s="11">
        <v>20</v>
      </c>
      <c r="AH170" s="15">
        <v>4627113784915</v>
      </c>
      <c r="AI170" s="16">
        <v>3.3</v>
      </c>
      <c r="AJ170" s="16">
        <v>3.5</v>
      </c>
      <c r="AK170" s="17">
        <v>4.2687000000000003E-2</v>
      </c>
      <c r="AL170" s="16">
        <v>50</v>
      </c>
      <c r="AM170" s="16">
        <v>35</v>
      </c>
      <c r="AN170" s="16">
        <v>26</v>
      </c>
    </row>
    <row r="171" spans="1:40" s="1" customFormat="1" ht="126" customHeight="1">
      <c r="A171" s="9" t="s">
        <v>379</v>
      </c>
      <c r="B171" s="9" t="s">
        <v>380</v>
      </c>
      <c r="C171" s="9"/>
      <c r="D171" s="21">
        <v>840</v>
      </c>
      <c r="E171" s="10">
        <v>500</v>
      </c>
      <c r="F171" s="22">
        <f t="shared" si="10"/>
        <v>-0.40476190476190477</v>
      </c>
      <c r="G171" s="21">
        <v>1510</v>
      </c>
      <c r="H171" s="10">
        <v>799</v>
      </c>
      <c r="I171" s="22">
        <f t="shared" si="11"/>
        <v>-0.47086092715231787</v>
      </c>
      <c r="J171" s="12">
        <v>1</v>
      </c>
      <c r="K171" s="9" t="s">
        <v>5</v>
      </c>
      <c r="L171" s="9" t="s">
        <v>17</v>
      </c>
      <c r="M171" s="9" t="s">
        <v>7</v>
      </c>
      <c r="N171" s="9" t="s">
        <v>139</v>
      </c>
      <c r="O171" s="9" t="s">
        <v>9</v>
      </c>
      <c r="P171" s="9" t="s">
        <v>10</v>
      </c>
      <c r="Q171" s="11">
        <v>210</v>
      </c>
      <c r="R171" s="11">
        <v>80</v>
      </c>
      <c r="S171" s="11">
        <v>330</v>
      </c>
      <c r="T171" s="9" t="s">
        <v>39</v>
      </c>
      <c r="U171" s="18">
        <v>1</v>
      </c>
      <c r="V171" s="18" t="s">
        <v>201</v>
      </c>
      <c r="W171" s="13">
        <v>20</v>
      </c>
      <c r="X171" s="15">
        <v>1</v>
      </c>
      <c r="Y171" s="9" t="s">
        <v>13</v>
      </c>
      <c r="Z171" s="9"/>
      <c r="AA171" s="9" t="s">
        <v>13</v>
      </c>
      <c r="AB171" s="9"/>
      <c r="AC171" s="14"/>
      <c r="AD171" s="14"/>
      <c r="AE171" s="9" t="s">
        <v>135</v>
      </c>
      <c r="AF171" s="9" t="s">
        <v>13</v>
      </c>
      <c r="AG171" s="11">
        <v>20</v>
      </c>
      <c r="AH171" s="15">
        <v>4620766869510</v>
      </c>
      <c r="AI171" s="16">
        <v>0.4</v>
      </c>
      <c r="AJ171" s="16">
        <v>0.86</v>
      </c>
      <c r="AK171" s="17">
        <v>9.5399999999999999E-3</v>
      </c>
      <c r="AL171" s="16">
        <v>34</v>
      </c>
      <c r="AM171" s="16">
        <v>20</v>
      </c>
      <c r="AN171" s="16">
        <v>10</v>
      </c>
    </row>
    <row r="172" spans="1:40" s="1" customFormat="1" ht="126" customHeight="1">
      <c r="A172" s="9" t="s">
        <v>381</v>
      </c>
      <c r="B172" s="9" t="s">
        <v>382</v>
      </c>
      <c r="C172" s="9"/>
      <c r="D172" s="21">
        <v>920</v>
      </c>
      <c r="E172" s="10">
        <v>500</v>
      </c>
      <c r="F172" s="22">
        <f t="shared" si="10"/>
        <v>-0.45652173913043481</v>
      </c>
      <c r="G172" s="21">
        <v>1660</v>
      </c>
      <c r="H172" s="10">
        <v>799</v>
      </c>
      <c r="I172" s="22">
        <f t="shared" si="11"/>
        <v>-0.51867469879518069</v>
      </c>
      <c r="J172" s="12">
        <v>5</v>
      </c>
      <c r="K172" s="9" t="s">
        <v>5</v>
      </c>
      <c r="L172" s="9" t="s">
        <v>17</v>
      </c>
      <c r="M172" s="9" t="s">
        <v>7</v>
      </c>
      <c r="N172" s="9" t="s">
        <v>139</v>
      </c>
      <c r="O172" s="9" t="s">
        <v>9</v>
      </c>
      <c r="P172" s="9" t="s">
        <v>10</v>
      </c>
      <c r="Q172" s="11">
        <v>210</v>
      </c>
      <c r="R172" s="11">
        <v>80</v>
      </c>
      <c r="S172" s="11">
        <v>330</v>
      </c>
      <c r="T172" s="9" t="s">
        <v>60</v>
      </c>
      <c r="U172" s="18">
        <v>1</v>
      </c>
      <c r="V172" s="18" t="s">
        <v>201</v>
      </c>
      <c r="W172" s="13">
        <v>20</v>
      </c>
      <c r="X172" s="15">
        <v>1</v>
      </c>
      <c r="Y172" s="9" t="s">
        <v>13</v>
      </c>
      <c r="Z172" s="9"/>
      <c r="AA172" s="9" t="s">
        <v>13</v>
      </c>
      <c r="AB172" s="9"/>
      <c r="AC172" s="14"/>
      <c r="AD172" s="14"/>
      <c r="AE172" s="9" t="s">
        <v>135</v>
      </c>
      <c r="AF172" s="9" t="s">
        <v>13</v>
      </c>
      <c r="AG172" s="11">
        <v>20</v>
      </c>
      <c r="AH172" s="15">
        <v>4620766869503</v>
      </c>
      <c r="AI172" s="16">
        <v>0.4</v>
      </c>
      <c r="AJ172" s="16">
        <v>0.8</v>
      </c>
      <c r="AK172" s="17">
        <v>6.7999999999999996E-3</v>
      </c>
      <c r="AL172" s="16">
        <v>34</v>
      </c>
      <c r="AM172" s="16">
        <v>20</v>
      </c>
      <c r="AN172" s="16">
        <v>10</v>
      </c>
    </row>
    <row r="173" spans="1:40" s="1" customFormat="1" ht="126" customHeight="1">
      <c r="A173" s="9" t="s">
        <v>383</v>
      </c>
      <c r="B173" s="9" t="s">
        <v>384</v>
      </c>
      <c r="C173" s="9"/>
      <c r="D173" s="21">
        <v>1130</v>
      </c>
      <c r="E173" s="10">
        <v>700</v>
      </c>
      <c r="F173" s="22">
        <f t="shared" si="10"/>
        <v>-0.38053097345132747</v>
      </c>
      <c r="G173" s="21">
        <v>2030</v>
      </c>
      <c r="H173" s="10">
        <v>1129</v>
      </c>
      <c r="I173" s="22">
        <f t="shared" si="11"/>
        <v>-0.44384236453201975</v>
      </c>
      <c r="J173" s="12">
        <v>4</v>
      </c>
      <c r="K173" s="9" t="s">
        <v>5</v>
      </c>
      <c r="L173" s="9" t="s">
        <v>17</v>
      </c>
      <c r="M173" s="9" t="s">
        <v>7</v>
      </c>
      <c r="N173" s="9" t="s">
        <v>139</v>
      </c>
      <c r="O173" s="9" t="s">
        <v>9</v>
      </c>
      <c r="P173" s="9" t="s">
        <v>10</v>
      </c>
      <c r="Q173" s="11">
        <v>280</v>
      </c>
      <c r="R173" s="11">
        <v>260</v>
      </c>
      <c r="S173" s="11">
        <v>250</v>
      </c>
      <c r="T173" s="9" t="s">
        <v>60</v>
      </c>
      <c r="U173" s="18">
        <v>2</v>
      </c>
      <c r="V173" s="18" t="s">
        <v>201</v>
      </c>
      <c r="W173" s="13">
        <v>40</v>
      </c>
      <c r="X173" s="15">
        <v>2</v>
      </c>
      <c r="Y173" s="9" t="s">
        <v>13</v>
      </c>
      <c r="Z173" s="9"/>
      <c r="AA173" s="9" t="s">
        <v>13</v>
      </c>
      <c r="AB173" s="9"/>
      <c r="AC173" s="14"/>
      <c r="AD173" s="14"/>
      <c r="AE173" s="9" t="s">
        <v>135</v>
      </c>
      <c r="AF173" s="9" t="s">
        <v>13</v>
      </c>
      <c r="AG173" s="11">
        <v>20</v>
      </c>
      <c r="AH173" s="15">
        <v>4620766869527</v>
      </c>
      <c r="AI173" s="16">
        <v>0.5</v>
      </c>
      <c r="AJ173" s="16">
        <v>1</v>
      </c>
      <c r="AK173" s="17">
        <v>9.1000000000000004E-3</v>
      </c>
      <c r="AL173" s="16">
        <v>35</v>
      </c>
      <c r="AM173" s="16">
        <v>20</v>
      </c>
      <c r="AN173" s="16">
        <v>13</v>
      </c>
    </row>
    <row r="174" spans="1:40" s="1" customFormat="1" ht="126" customHeight="1">
      <c r="A174" s="9" t="s">
        <v>385</v>
      </c>
      <c r="B174" s="9" t="s">
        <v>386</v>
      </c>
      <c r="C174" s="9"/>
      <c r="D174" s="21">
        <v>12630</v>
      </c>
      <c r="E174" s="10">
        <v>6700</v>
      </c>
      <c r="F174" s="22">
        <f t="shared" si="10"/>
        <v>-0.46951702296120346</v>
      </c>
      <c r="G174" s="21">
        <v>22730</v>
      </c>
      <c r="H174" s="10">
        <v>10699</v>
      </c>
      <c r="I174" s="22">
        <f t="shared" si="11"/>
        <v>-0.52930048394192697</v>
      </c>
      <c r="J174" s="12">
        <v>4</v>
      </c>
      <c r="K174" s="9" t="s">
        <v>199</v>
      </c>
      <c r="L174" s="9" t="s">
        <v>6</v>
      </c>
      <c r="M174" s="9" t="s">
        <v>98</v>
      </c>
      <c r="N174" s="9" t="s">
        <v>139</v>
      </c>
      <c r="O174" s="9" t="s">
        <v>9</v>
      </c>
      <c r="P174" s="9" t="s">
        <v>10</v>
      </c>
      <c r="Q174" s="11">
        <v>500</v>
      </c>
      <c r="R174" s="11">
        <v>500</v>
      </c>
      <c r="S174" s="11" t="s">
        <v>387</v>
      </c>
      <c r="T174" s="9" t="s">
        <v>39</v>
      </c>
      <c r="U174" s="18">
        <v>16</v>
      </c>
      <c r="V174" s="18" t="s">
        <v>158</v>
      </c>
      <c r="W174" s="13">
        <v>48</v>
      </c>
      <c r="X174" s="15">
        <v>19</v>
      </c>
      <c r="Y174" s="9"/>
      <c r="Z174" s="9"/>
      <c r="AA174" s="9" t="s">
        <v>13</v>
      </c>
      <c r="AB174" s="9"/>
      <c r="AC174" s="14"/>
      <c r="AD174" s="14"/>
      <c r="AE174" s="9" t="s">
        <v>13</v>
      </c>
      <c r="AF174" s="9" t="s">
        <v>13</v>
      </c>
      <c r="AG174" s="11">
        <v>20</v>
      </c>
      <c r="AH174" s="15">
        <v>4627113789972</v>
      </c>
      <c r="AI174" s="14"/>
      <c r="AJ174" s="14"/>
      <c r="AK174" s="17">
        <v>0.13133</v>
      </c>
      <c r="AL174" s="16">
        <v>48</v>
      </c>
      <c r="AM174" s="16">
        <v>48</v>
      </c>
      <c r="AN174" s="16">
        <v>59</v>
      </c>
    </row>
    <row r="175" spans="1:40" s="1" customFormat="1" ht="126" customHeight="1">
      <c r="A175" s="9" t="s">
        <v>388</v>
      </c>
      <c r="B175" s="9" t="s">
        <v>389</v>
      </c>
      <c r="C175" s="9"/>
      <c r="D175" s="21">
        <v>2820</v>
      </c>
      <c r="E175" s="10">
        <v>1690</v>
      </c>
      <c r="F175" s="22">
        <f t="shared" si="10"/>
        <v>-0.400709219858156</v>
      </c>
      <c r="G175" s="21">
        <v>5080</v>
      </c>
      <c r="H175" s="10">
        <v>2699</v>
      </c>
      <c r="I175" s="22">
        <f t="shared" si="11"/>
        <v>-0.46870078740157484</v>
      </c>
      <c r="J175" s="12" t="s">
        <v>570</v>
      </c>
      <c r="K175" s="9" t="s">
        <v>310</v>
      </c>
      <c r="L175" s="9" t="s">
        <v>6</v>
      </c>
      <c r="M175" s="9" t="s">
        <v>7</v>
      </c>
      <c r="N175" s="9" t="s">
        <v>139</v>
      </c>
      <c r="O175" s="9" t="s">
        <v>9</v>
      </c>
      <c r="P175" s="9" t="s">
        <v>10</v>
      </c>
      <c r="Q175" s="11">
        <v>400</v>
      </c>
      <c r="R175" s="11">
        <v>400</v>
      </c>
      <c r="S175" s="11">
        <v>1200</v>
      </c>
      <c r="T175" s="9" t="s">
        <v>390</v>
      </c>
      <c r="U175" s="18">
        <v>1</v>
      </c>
      <c r="V175" s="18" t="s">
        <v>12</v>
      </c>
      <c r="W175" s="13">
        <v>60</v>
      </c>
      <c r="X175" s="15">
        <v>3</v>
      </c>
      <c r="Y175" s="9"/>
      <c r="Z175" s="9"/>
      <c r="AA175" s="9" t="s">
        <v>13</v>
      </c>
      <c r="AB175" s="9"/>
      <c r="AC175" s="14"/>
      <c r="AD175" s="14"/>
      <c r="AE175" s="9" t="s">
        <v>13</v>
      </c>
      <c r="AF175" s="9" t="s">
        <v>13</v>
      </c>
      <c r="AG175" s="11">
        <v>20</v>
      </c>
      <c r="AH175" s="15">
        <v>4627113781976</v>
      </c>
      <c r="AI175" s="16">
        <v>2.1</v>
      </c>
      <c r="AJ175" s="16">
        <v>2.2999999999999998</v>
      </c>
      <c r="AK175" s="17">
        <v>5.6000000000000001E-2</v>
      </c>
      <c r="AL175" s="16">
        <v>41</v>
      </c>
      <c r="AM175" s="16">
        <v>41</v>
      </c>
      <c r="AN175" s="16">
        <v>32</v>
      </c>
    </row>
    <row r="176" spans="1:40" s="1" customFormat="1" ht="126" customHeight="1">
      <c r="A176" s="9" t="s">
        <v>398</v>
      </c>
      <c r="B176" s="9" t="s">
        <v>399</v>
      </c>
      <c r="C176" s="9"/>
      <c r="D176" s="21">
        <v>10330</v>
      </c>
      <c r="E176" s="10">
        <v>5900</v>
      </c>
      <c r="F176" s="22">
        <f t="shared" si="10"/>
        <v>-0.42884801548886742</v>
      </c>
      <c r="G176" s="21">
        <v>18600</v>
      </c>
      <c r="H176" s="10">
        <v>9449</v>
      </c>
      <c r="I176" s="22">
        <f t="shared" si="11"/>
        <v>-0.49198924731182792</v>
      </c>
      <c r="J176" s="12" t="s">
        <v>570</v>
      </c>
      <c r="K176" s="9" t="s">
        <v>400</v>
      </c>
      <c r="L176" s="9" t="s">
        <v>6</v>
      </c>
      <c r="M176" s="9" t="s">
        <v>7</v>
      </c>
      <c r="N176" s="9" t="s">
        <v>139</v>
      </c>
      <c r="O176" s="9" t="s">
        <v>9</v>
      </c>
      <c r="P176" s="9" t="s">
        <v>10</v>
      </c>
      <c r="Q176" s="11">
        <v>480</v>
      </c>
      <c r="R176" s="11">
        <v>480</v>
      </c>
      <c r="S176" s="11">
        <v>790</v>
      </c>
      <c r="T176" s="9" t="s">
        <v>60</v>
      </c>
      <c r="U176" s="18">
        <v>5</v>
      </c>
      <c r="V176" s="18" t="s">
        <v>401</v>
      </c>
      <c r="W176" s="13">
        <v>250</v>
      </c>
      <c r="X176" s="15">
        <v>15</v>
      </c>
      <c r="Y176" s="9" t="s">
        <v>13</v>
      </c>
      <c r="Z176" s="9"/>
      <c r="AA176" s="9" t="s">
        <v>13</v>
      </c>
      <c r="AB176" s="9"/>
      <c r="AC176" s="14"/>
      <c r="AD176" s="14"/>
      <c r="AE176" s="9" t="s">
        <v>135</v>
      </c>
      <c r="AF176" s="9" t="s">
        <v>13</v>
      </c>
      <c r="AG176" s="11">
        <v>20</v>
      </c>
      <c r="AH176" s="15">
        <v>4620766861958</v>
      </c>
      <c r="AI176" s="16">
        <v>5.9</v>
      </c>
      <c r="AJ176" s="16">
        <v>6.1</v>
      </c>
      <c r="AK176" s="17">
        <v>8.1000000000000003E-2</v>
      </c>
      <c r="AL176" s="16">
        <v>58</v>
      </c>
      <c r="AM176" s="16">
        <v>58</v>
      </c>
      <c r="AN176" s="16">
        <v>24</v>
      </c>
    </row>
    <row r="177" spans="1:40" s="1" customFormat="1" ht="126" customHeight="1">
      <c r="A177" s="9" t="s">
        <v>426</v>
      </c>
      <c r="B177" s="9" t="s">
        <v>427</v>
      </c>
      <c r="C177" s="9"/>
      <c r="D177" s="21">
        <v>1100</v>
      </c>
      <c r="E177" s="10">
        <v>490</v>
      </c>
      <c r="F177" s="22">
        <f t="shared" si="10"/>
        <v>-0.55454545454545456</v>
      </c>
      <c r="G177" s="21">
        <v>1580</v>
      </c>
      <c r="H177" s="10">
        <v>799</v>
      </c>
      <c r="I177" s="22">
        <f t="shared" si="11"/>
        <v>-0.4943037974683544</v>
      </c>
      <c r="J177" s="12" t="s">
        <v>570</v>
      </c>
      <c r="K177" s="9" t="s">
        <v>428</v>
      </c>
      <c r="L177" s="9" t="s">
        <v>404</v>
      </c>
      <c r="M177" s="9" t="s">
        <v>7</v>
      </c>
      <c r="N177" s="9" t="s">
        <v>429</v>
      </c>
      <c r="O177" s="9" t="s">
        <v>430</v>
      </c>
      <c r="P177" s="9" t="s">
        <v>10</v>
      </c>
      <c r="Q177" s="11">
        <v>120</v>
      </c>
      <c r="R177" s="11">
        <v>120</v>
      </c>
      <c r="S177" s="11">
        <v>1200</v>
      </c>
      <c r="T177" s="9" t="s">
        <v>431</v>
      </c>
      <c r="U177" s="18">
        <v>1</v>
      </c>
      <c r="V177" s="18" t="s">
        <v>12</v>
      </c>
      <c r="W177" s="13">
        <v>40</v>
      </c>
      <c r="X177" s="15">
        <v>3</v>
      </c>
      <c r="Y177" s="9" t="s">
        <v>13</v>
      </c>
      <c r="Z177" s="9"/>
      <c r="AA177" s="9" t="s">
        <v>13</v>
      </c>
      <c r="AB177" s="9"/>
      <c r="AC177" s="14"/>
      <c r="AD177" s="14"/>
      <c r="AE177" s="9" t="s">
        <v>13</v>
      </c>
      <c r="AF177" s="9" t="s">
        <v>13</v>
      </c>
      <c r="AG177" s="11">
        <v>20</v>
      </c>
      <c r="AH177" s="15">
        <v>4627140590824</v>
      </c>
      <c r="AI177" s="16">
        <v>6.5</v>
      </c>
      <c r="AJ177" s="16">
        <v>0.75</v>
      </c>
      <c r="AK177" s="17">
        <v>7.3039999999999997E-3</v>
      </c>
      <c r="AL177" s="16">
        <v>76</v>
      </c>
      <c r="AM177" s="16">
        <v>31</v>
      </c>
      <c r="AN177" s="16">
        <v>31</v>
      </c>
    </row>
    <row r="178" spans="1:40" s="1" customFormat="1" ht="126" customHeight="1">
      <c r="A178" s="9" t="s">
        <v>432</v>
      </c>
      <c r="B178" s="9" t="s">
        <v>433</v>
      </c>
      <c r="C178" s="9"/>
      <c r="D178" s="21">
        <v>1300</v>
      </c>
      <c r="E178" s="10">
        <v>490</v>
      </c>
      <c r="F178" s="22">
        <f t="shared" si="10"/>
        <v>-0.62307692307692308</v>
      </c>
      <c r="G178" s="21">
        <v>1800</v>
      </c>
      <c r="H178" s="10">
        <v>799</v>
      </c>
      <c r="I178" s="22">
        <f t="shared" si="11"/>
        <v>-0.55611111111111111</v>
      </c>
      <c r="J178" s="12" t="s">
        <v>570</v>
      </c>
      <c r="K178" s="9" t="s">
        <v>428</v>
      </c>
      <c r="L178" s="9" t="s">
        <v>404</v>
      </c>
      <c r="M178" s="9" t="s">
        <v>7</v>
      </c>
      <c r="N178" s="9" t="s">
        <v>429</v>
      </c>
      <c r="O178" s="9" t="s">
        <v>430</v>
      </c>
      <c r="P178" s="9" t="s">
        <v>10</v>
      </c>
      <c r="Q178" s="11">
        <v>80</v>
      </c>
      <c r="R178" s="11">
        <v>80</v>
      </c>
      <c r="S178" s="11">
        <v>1350</v>
      </c>
      <c r="T178" s="9" t="s">
        <v>431</v>
      </c>
      <c r="U178" s="18">
        <v>1</v>
      </c>
      <c r="V178" s="18" t="s">
        <v>12</v>
      </c>
      <c r="W178" s="13">
        <v>40</v>
      </c>
      <c r="X178" s="15">
        <v>3</v>
      </c>
      <c r="Y178" s="9" t="s">
        <v>13</v>
      </c>
      <c r="Z178" s="9"/>
      <c r="AA178" s="9" t="s">
        <v>13</v>
      </c>
      <c r="AB178" s="9"/>
      <c r="AC178" s="14"/>
      <c r="AD178" s="14"/>
      <c r="AE178" s="9" t="s">
        <v>13</v>
      </c>
      <c r="AF178" s="9" t="s">
        <v>13</v>
      </c>
      <c r="AG178" s="11">
        <v>20</v>
      </c>
      <c r="AH178" s="15">
        <v>4627140590855</v>
      </c>
      <c r="AI178" s="16">
        <v>8.3000000000000007</v>
      </c>
      <c r="AJ178" s="16">
        <v>0.93</v>
      </c>
      <c r="AK178" s="17">
        <v>8.1130000000000004E-3</v>
      </c>
      <c r="AL178" s="16">
        <v>61</v>
      </c>
      <c r="AM178" s="16">
        <v>38</v>
      </c>
      <c r="AN178" s="16">
        <v>35</v>
      </c>
    </row>
    <row r="179" spans="1:40" s="1" customFormat="1" ht="126" customHeight="1">
      <c r="A179" s="9" t="s">
        <v>434</v>
      </c>
      <c r="B179" s="9" t="s">
        <v>435</v>
      </c>
      <c r="C179" s="9"/>
      <c r="D179" s="21">
        <v>1300</v>
      </c>
      <c r="E179" s="10">
        <v>690</v>
      </c>
      <c r="F179" s="22">
        <f t="shared" si="10"/>
        <v>-0.46923076923076923</v>
      </c>
      <c r="G179" s="21">
        <v>1780</v>
      </c>
      <c r="H179" s="10">
        <v>1119</v>
      </c>
      <c r="I179" s="22">
        <f t="shared" si="11"/>
        <v>-0.37134831460674156</v>
      </c>
      <c r="J179" s="12" t="s">
        <v>570</v>
      </c>
      <c r="K179" s="9" t="s">
        <v>428</v>
      </c>
      <c r="L179" s="9" t="s">
        <v>17</v>
      </c>
      <c r="M179" s="9" t="s">
        <v>7</v>
      </c>
      <c r="N179" s="9" t="s">
        <v>429</v>
      </c>
      <c r="O179" s="9" t="s">
        <v>430</v>
      </c>
      <c r="P179" s="9" t="s">
        <v>10</v>
      </c>
      <c r="Q179" s="11">
        <v>210</v>
      </c>
      <c r="R179" s="11">
        <v>120</v>
      </c>
      <c r="S179" s="11">
        <v>140</v>
      </c>
      <c r="T179" s="9" t="s">
        <v>431</v>
      </c>
      <c r="U179" s="18">
        <v>1</v>
      </c>
      <c r="V179" s="18" t="s">
        <v>12</v>
      </c>
      <c r="W179" s="13">
        <v>40</v>
      </c>
      <c r="X179" s="15">
        <v>3</v>
      </c>
      <c r="Y179" s="9" t="s">
        <v>13</v>
      </c>
      <c r="Z179" s="9"/>
      <c r="AA179" s="9" t="s">
        <v>13</v>
      </c>
      <c r="AB179" s="9"/>
      <c r="AC179" s="14"/>
      <c r="AD179" s="14"/>
      <c r="AE179" s="9" t="s">
        <v>13</v>
      </c>
      <c r="AF179" s="9" t="s">
        <v>13</v>
      </c>
      <c r="AG179" s="11">
        <v>20</v>
      </c>
      <c r="AH179" s="15">
        <v>4627140590640</v>
      </c>
      <c r="AI179" s="16">
        <v>0.5</v>
      </c>
      <c r="AJ179" s="16">
        <v>0.7</v>
      </c>
      <c r="AK179" s="17">
        <v>4.9399999999999999E-3</v>
      </c>
      <c r="AL179" s="16">
        <v>20</v>
      </c>
      <c r="AM179" s="16">
        <v>13</v>
      </c>
      <c r="AN179" s="16">
        <v>19</v>
      </c>
    </row>
    <row r="180" spans="1:40" s="1" customFormat="1" ht="126" customHeight="1">
      <c r="A180" s="9" t="s">
        <v>436</v>
      </c>
      <c r="B180" s="9" t="s">
        <v>437</v>
      </c>
      <c r="C180" s="9"/>
      <c r="D180" s="21">
        <v>800</v>
      </c>
      <c r="E180" s="10">
        <v>490</v>
      </c>
      <c r="F180" s="22">
        <f t="shared" si="10"/>
        <v>-0.38749999999999996</v>
      </c>
      <c r="G180" s="21">
        <v>1150</v>
      </c>
      <c r="H180" s="10">
        <v>799</v>
      </c>
      <c r="I180" s="22">
        <f t="shared" si="11"/>
        <v>-0.30521739130434777</v>
      </c>
      <c r="J180" s="12" t="s">
        <v>570</v>
      </c>
      <c r="K180" s="9" t="s">
        <v>428</v>
      </c>
      <c r="L180" s="9" t="s">
        <v>17</v>
      </c>
      <c r="M180" s="9" t="s">
        <v>7</v>
      </c>
      <c r="N180" s="9" t="s">
        <v>429</v>
      </c>
      <c r="O180" s="9" t="s">
        <v>430</v>
      </c>
      <c r="P180" s="9" t="s">
        <v>10</v>
      </c>
      <c r="Q180" s="11">
        <v>150</v>
      </c>
      <c r="R180" s="11">
        <v>120</v>
      </c>
      <c r="S180" s="11">
        <v>150</v>
      </c>
      <c r="T180" s="9" t="s">
        <v>431</v>
      </c>
      <c r="U180" s="18">
        <v>1</v>
      </c>
      <c r="V180" s="18" t="s">
        <v>12</v>
      </c>
      <c r="W180" s="13">
        <v>40</v>
      </c>
      <c r="X180" s="15">
        <v>3</v>
      </c>
      <c r="Y180" s="9" t="s">
        <v>13</v>
      </c>
      <c r="Z180" s="9"/>
      <c r="AA180" s="9" t="s">
        <v>13</v>
      </c>
      <c r="AB180" s="9"/>
      <c r="AC180" s="14"/>
      <c r="AD180" s="14"/>
      <c r="AE180" s="9" t="s">
        <v>13</v>
      </c>
      <c r="AF180" s="9" t="s">
        <v>13</v>
      </c>
      <c r="AG180" s="11">
        <v>20</v>
      </c>
      <c r="AH180" s="15">
        <v>4627140590794</v>
      </c>
      <c r="AI180" s="16">
        <v>12.6</v>
      </c>
      <c r="AJ180" s="16">
        <v>0.22700000000000001</v>
      </c>
      <c r="AK180" s="17">
        <v>1.6620000000000001E-3</v>
      </c>
      <c r="AL180" s="16">
        <v>41</v>
      </c>
      <c r="AM180" s="16">
        <v>38</v>
      </c>
      <c r="AN180" s="16">
        <v>64</v>
      </c>
    </row>
    <row r="181" spans="1:40" s="1" customFormat="1" ht="126" customHeight="1">
      <c r="A181" s="9" t="s">
        <v>438</v>
      </c>
      <c r="B181" s="9" t="s">
        <v>439</v>
      </c>
      <c r="C181" s="9"/>
      <c r="D181" s="21">
        <v>1300</v>
      </c>
      <c r="E181" s="10">
        <v>690</v>
      </c>
      <c r="F181" s="22">
        <f t="shared" si="10"/>
        <v>-0.46923076923076923</v>
      </c>
      <c r="G181" s="21">
        <v>1800</v>
      </c>
      <c r="H181" s="10">
        <v>1119</v>
      </c>
      <c r="I181" s="22">
        <f t="shared" si="11"/>
        <v>-0.3783333333333333</v>
      </c>
      <c r="J181" s="12" t="s">
        <v>570</v>
      </c>
      <c r="K181" s="9" t="s">
        <v>428</v>
      </c>
      <c r="L181" s="9" t="s">
        <v>17</v>
      </c>
      <c r="M181" s="9" t="s">
        <v>7</v>
      </c>
      <c r="N181" s="9" t="s">
        <v>429</v>
      </c>
      <c r="O181" s="9" t="s">
        <v>430</v>
      </c>
      <c r="P181" s="9" t="s">
        <v>10</v>
      </c>
      <c r="Q181" s="11">
        <v>225</v>
      </c>
      <c r="R181" s="11">
        <v>130</v>
      </c>
      <c r="S181" s="11">
        <v>340</v>
      </c>
      <c r="T181" s="9" t="s">
        <v>431</v>
      </c>
      <c r="U181" s="18">
        <v>1</v>
      </c>
      <c r="V181" s="18" t="s">
        <v>12</v>
      </c>
      <c r="W181" s="13">
        <v>40</v>
      </c>
      <c r="X181" s="15">
        <v>3</v>
      </c>
      <c r="Y181" s="9" t="s">
        <v>13</v>
      </c>
      <c r="Z181" s="9"/>
      <c r="AA181" s="9" t="s">
        <v>13</v>
      </c>
      <c r="AB181" s="9"/>
      <c r="AC181" s="14"/>
      <c r="AD181" s="14"/>
      <c r="AE181" s="9" t="s">
        <v>13</v>
      </c>
      <c r="AF181" s="9" t="s">
        <v>13</v>
      </c>
      <c r="AG181" s="11">
        <v>20</v>
      </c>
      <c r="AH181" s="15">
        <v>4627140590770</v>
      </c>
      <c r="AI181" s="16">
        <v>0.7</v>
      </c>
      <c r="AJ181" s="16">
        <v>0.9</v>
      </c>
      <c r="AK181" s="17">
        <v>7.1999999999999998E-3</v>
      </c>
      <c r="AL181" s="16">
        <v>15</v>
      </c>
      <c r="AM181" s="16">
        <v>15</v>
      </c>
      <c r="AN181" s="16">
        <v>32</v>
      </c>
    </row>
    <row r="182" spans="1:40" s="1" customFormat="1" ht="126" customHeight="1">
      <c r="A182" s="9" t="s">
        <v>440</v>
      </c>
      <c r="B182" s="9" t="s">
        <v>441</v>
      </c>
      <c r="C182" s="9"/>
      <c r="D182" s="21">
        <v>1200</v>
      </c>
      <c r="E182" s="10">
        <v>690</v>
      </c>
      <c r="F182" s="22">
        <f t="shared" si="10"/>
        <v>-0.42500000000000004</v>
      </c>
      <c r="G182" s="21">
        <v>1710</v>
      </c>
      <c r="H182" s="10">
        <v>1119</v>
      </c>
      <c r="I182" s="22">
        <f t="shared" si="11"/>
        <v>-0.34561403508771926</v>
      </c>
      <c r="J182" s="12" t="s">
        <v>570</v>
      </c>
      <c r="K182" s="9" t="s">
        <v>428</v>
      </c>
      <c r="L182" s="9" t="s">
        <v>17</v>
      </c>
      <c r="M182" s="9" t="s">
        <v>7</v>
      </c>
      <c r="N182" s="9" t="s">
        <v>429</v>
      </c>
      <c r="O182" s="9" t="s">
        <v>430</v>
      </c>
      <c r="P182" s="9" t="s">
        <v>10</v>
      </c>
      <c r="Q182" s="11">
        <v>298</v>
      </c>
      <c r="R182" s="11">
        <v>116</v>
      </c>
      <c r="S182" s="11">
        <v>164</v>
      </c>
      <c r="T182" s="9" t="s">
        <v>431</v>
      </c>
      <c r="U182" s="18">
        <v>1</v>
      </c>
      <c r="V182" s="18" t="s">
        <v>12</v>
      </c>
      <c r="W182" s="13">
        <v>40</v>
      </c>
      <c r="X182" s="15">
        <v>3</v>
      </c>
      <c r="Y182" s="9" t="s">
        <v>13</v>
      </c>
      <c r="Z182" s="9"/>
      <c r="AA182" s="9" t="s">
        <v>13</v>
      </c>
      <c r="AB182" s="9"/>
      <c r="AC182" s="14"/>
      <c r="AD182" s="14"/>
      <c r="AE182" s="9" t="s">
        <v>13</v>
      </c>
      <c r="AF182" s="9" t="s">
        <v>13</v>
      </c>
      <c r="AG182" s="11">
        <v>20</v>
      </c>
      <c r="AH182" s="15">
        <v>4627140590626</v>
      </c>
      <c r="AI182" s="16">
        <v>0.6</v>
      </c>
      <c r="AJ182" s="16">
        <v>0.8</v>
      </c>
      <c r="AK182" s="17">
        <v>7.744E-3</v>
      </c>
      <c r="AL182" s="16">
        <v>22</v>
      </c>
      <c r="AM182" s="16">
        <v>16</v>
      </c>
      <c r="AN182" s="16">
        <v>22</v>
      </c>
    </row>
    <row r="183" spans="1:40" s="1" customFormat="1" ht="126" customHeight="1">
      <c r="A183" s="9" t="s">
        <v>442</v>
      </c>
      <c r="B183" s="9" t="s">
        <v>443</v>
      </c>
      <c r="C183" s="9"/>
      <c r="D183" s="21">
        <v>1500</v>
      </c>
      <c r="E183" s="10">
        <v>890</v>
      </c>
      <c r="F183" s="22">
        <f t="shared" si="10"/>
        <v>-0.40666666666666662</v>
      </c>
      <c r="G183" s="21">
        <v>2090</v>
      </c>
      <c r="H183" s="10">
        <v>1449</v>
      </c>
      <c r="I183" s="22">
        <f t="shared" si="11"/>
        <v>-0.30669856459330147</v>
      </c>
      <c r="J183" s="12">
        <v>6</v>
      </c>
      <c r="K183" s="9" t="s">
        <v>428</v>
      </c>
      <c r="L183" s="9" t="s">
        <v>17</v>
      </c>
      <c r="M183" s="9" t="s">
        <v>7</v>
      </c>
      <c r="N183" s="9" t="s">
        <v>429</v>
      </c>
      <c r="O183" s="9" t="s">
        <v>430</v>
      </c>
      <c r="P183" s="9" t="s">
        <v>10</v>
      </c>
      <c r="Q183" s="11">
        <v>230</v>
      </c>
      <c r="R183" s="11">
        <v>150</v>
      </c>
      <c r="S183" s="11">
        <v>310</v>
      </c>
      <c r="T183" s="9" t="s">
        <v>431</v>
      </c>
      <c r="U183" s="18">
        <v>1</v>
      </c>
      <c r="V183" s="18" t="s">
        <v>12</v>
      </c>
      <c r="W183" s="13">
        <v>40</v>
      </c>
      <c r="X183" s="15">
        <v>3</v>
      </c>
      <c r="Y183" s="9" t="s">
        <v>13</v>
      </c>
      <c r="Z183" s="9"/>
      <c r="AA183" s="9" t="s">
        <v>13</v>
      </c>
      <c r="AB183" s="9"/>
      <c r="AC183" s="14"/>
      <c r="AD183" s="14"/>
      <c r="AE183" s="9" t="s">
        <v>13</v>
      </c>
      <c r="AF183" s="9" t="s">
        <v>13</v>
      </c>
      <c r="AG183" s="11">
        <v>20</v>
      </c>
      <c r="AH183" s="15">
        <v>4627140590800</v>
      </c>
      <c r="AI183" s="16">
        <v>9.3000000000000007</v>
      </c>
      <c r="AJ183" s="16">
        <v>1.03</v>
      </c>
      <c r="AK183" s="17">
        <v>1.0673999999999999E-2</v>
      </c>
      <c r="AL183" s="16">
        <v>91</v>
      </c>
      <c r="AM183" s="16">
        <v>23</v>
      </c>
      <c r="AN183" s="16">
        <v>51</v>
      </c>
    </row>
    <row r="184" spans="1:40" s="1" customFormat="1" ht="126" customHeight="1">
      <c r="A184" s="9" t="s">
        <v>444</v>
      </c>
      <c r="B184" s="9" t="s">
        <v>445</v>
      </c>
      <c r="C184" s="9"/>
      <c r="D184" s="21">
        <v>1500</v>
      </c>
      <c r="E184" s="10">
        <v>890</v>
      </c>
      <c r="F184" s="22">
        <f t="shared" si="10"/>
        <v>-0.40666666666666662</v>
      </c>
      <c r="G184" s="21">
        <v>2140</v>
      </c>
      <c r="H184" s="10">
        <v>1449</v>
      </c>
      <c r="I184" s="22">
        <f t="shared" si="11"/>
        <v>-0.32289719626168223</v>
      </c>
      <c r="J184" s="12" t="s">
        <v>570</v>
      </c>
      <c r="K184" s="9" t="s">
        <v>428</v>
      </c>
      <c r="L184" s="9" t="s">
        <v>17</v>
      </c>
      <c r="M184" s="9" t="s">
        <v>7</v>
      </c>
      <c r="N184" s="9" t="s">
        <v>429</v>
      </c>
      <c r="O184" s="9" t="s">
        <v>430</v>
      </c>
      <c r="P184" s="9" t="s">
        <v>10</v>
      </c>
      <c r="Q184" s="11">
        <v>249</v>
      </c>
      <c r="R184" s="11">
        <v>135</v>
      </c>
      <c r="S184" s="11">
        <v>255</v>
      </c>
      <c r="T184" s="9" t="s">
        <v>140</v>
      </c>
      <c r="U184" s="18">
        <v>1</v>
      </c>
      <c r="V184" s="18" t="s">
        <v>12</v>
      </c>
      <c r="W184" s="13">
        <v>40</v>
      </c>
      <c r="X184" s="15">
        <v>3</v>
      </c>
      <c r="Y184" s="9" t="s">
        <v>13</v>
      </c>
      <c r="Z184" s="9"/>
      <c r="AA184" s="9" t="s">
        <v>13</v>
      </c>
      <c r="AB184" s="9"/>
      <c r="AC184" s="14"/>
      <c r="AD184" s="14"/>
      <c r="AE184" s="9" t="s">
        <v>13</v>
      </c>
      <c r="AF184" s="9" t="s">
        <v>13</v>
      </c>
      <c r="AG184" s="11">
        <v>20</v>
      </c>
      <c r="AH184" s="15">
        <v>4627140590633</v>
      </c>
      <c r="AI184" s="16">
        <v>0.9</v>
      </c>
      <c r="AJ184" s="16">
        <v>1.1000000000000001</v>
      </c>
      <c r="AK184" s="17">
        <v>8.3999999999999995E-3</v>
      </c>
      <c r="AL184" s="16">
        <v>20</v>
      </c>
      <c r="AM184" s="16">
        <v>20</v>
      </c>
      <c r="AN184" s="16">
        <v>21</v>
      </c>
    </row>
    <row r="185" spans="1:40" s="1" customFormat="1" ht="126" customHeight="1">
      <c r="A185" s="9" t="s">
        <v>446</v>
      </c>
      <c r="B185" s="9" t="s">
        <v>447</v>
      </c>
      <c r="C185" s="9"/>
      <c r="D185" s="21">
        <v>1800</v>
      </c>
      <c r="E185" s="10">
        <v>1100</v>
      </c>
      <c r="F185" s="22">
        <f t="shared" si="10"/>
        <v>-0.38888888888888884</v>
      </c>
      <c r="G185" s="21">
        <v>2480</v>
      </c>
      <c r="H185" s="10">
        <v>1769</v>
      </c>
      <c r="I185" s="22">
        <f t="shared" si="11"/>
        <v>-0.28669354838709682</v>
      </c>
      <c r="J185" s="12" t="s">
        <v>570</v>
      </c>
      <c r="K185" s="9" t="s">
        <v>428</v>
      </c>
      <c r="L185" s="9" t="s">
        <v>404</v>
      </c>
      <c r="M185" s="9" t="s">
        <v>7</v>
      </c>
      <c r="N185" s="9" t="s">
        <v>429</v>
      </c>
      <c r="O185" s="9" t="s">
        <v>430</v>
      </c>
      <c r="P185" s="9" t="s">
        <v>10</v>
      </c>
      <c r="Q185" s="11">
        <v>260</v>
      </c>
      <c r="R185" s="11">
        <v>150</v>
      </c>
      <c r="S185" s="11">
        <v>1000</v>
      </c>
      <c r="T185" s="9" t="s">
        <v>431</v>
      </c>
      <c r="U185" s="18">
        <v>1</v>
      </c>
      <c r="V185" s="18" t="s">
        <v>12</v>
      </c>
      <c r="W185" s="13">
        <v>40</v>
      </c>
      <c r="X185" s="15">
        <v>3</v>
      </c>
      <c r="Y185" s="9" t="s">
        <v>13</v>
      </c>
      <c r="Z185" s="9"/>
      <c r="AA185" s="9" t="s">
        <v>13</v>
      </c>
      <c r="AB185" s="9"/>
      <c r="AC185" s="14"/>
      <c r="AD185" s="14"/>
      <c r="AE185" s="9" t="s">
        <v>13</v>
      </c>
      <c r="AF185" s="9" t="s">
        <v>13</v>
      </c>
      <c r="AG185" s="11">
        <v>20</v>
      </c>
      <c r="AH185" s="15">
        <v>4627140590879</v>
      </c>
      <c r="AI185" s="16">
        <v>0.73</v>
      </c>
      <c r="AJ185" s="16">
        <v>1.23</v>
      </c>
      <c r="AK185" s="17">
        <v>1.4112E-2</v>
      </c>
      <c r="AL185" s="16">
        <v>28</v>
      </c>
      <c r="AM185" s="16">
        <v>28</v>
      </c>
      <c r="AN185" s="16">
        <v>18</v>
      </c>
    </row>
    <row r="186" spans="1:40" s="1" customFormat="1" ht="126" customHeight="1">
      <c r="A186" s="9" t="s">
        <v>448</v>
      </c>
      <c r="B186" s="9" t="s">
        <v>449</v>
      </c>
      <c r="C186" s="9"/>
      <c r="D186" s="21">
        <v>2700</v>
      </c>
      <c r="E186" s="10">
        <v>1350</v>
      </c>
      <c r="F186" s="22">
        <f t="shared" si="10"/>
        <v>-0.5</v>
      </c>
      <c r="G186" s="21">
        <v>3830</v>
      </c>
      <c r="H186" s="10">
        <v>2199</v>
      </c>
      <c r="I186" s="22">
        <f t="shared" si="11"/>
        <v>-0.42584856396866844</v>
      </c>
      <c r="J186" s="12" t="s">
        <v>570</v>
      </c>
      <c r="K186" s="9" t="s">
        <v>428</v>
      </c>
      <c r="L186" s="9" t="s">
        <v>404</v>
      </c>
      <c r="M186" s="9" t="s">
        <v>7</v>
      </c>
      <c r="N186" s="9" t="s">
        <v>429</v>
      </c>
      <c r="O186" s="9" t="s">
        <v>430</v>
      </c>
      <c r="P186" s="9" t="s">
        <v>10</v>
      </c>
      <c r="Q186" s="11">
        <v>365</v>
      </c>
      <c r="R186" s="11">
        <v>230</v>
      </c>
      <c r="S186" s="11">
        <v>1000</v>
      </c>
      <c r="T186" s="9" t="s">
        <v>431</v>
      </c>
      <c r="U186" s="18">
        <v>1</v>
      </c>
      <c r="V186" s="18" t="s">
        <v>12</v>
      </c>
      <c r="W186" s="13">
        <v>40</v>
      </c>
      <c r="X186" s="15">
        <v>3</v>
      </c>
      <c r="Y186" s="9" t="s">
        <v>13</v>
      </c>
      <c r="Z186" s="9"/>
      <c r="AA186" s="9" t="s">
        <v>13</v>
      </c>
      <c r="AB186" s="9"/>
      <c r="AC186" s="14"/>
      <c r="AD186" s="14"/>
      <c r="AE186" s="9" t="s">
        <v>13</v>
      </c>
      <c r="AF186" s="9" t="s">
        <v>13</v>
      </c>
      <c r="AG186" s="11">
        <v>20</v>
      </c>
      <c r="AH186" s="15">
        <v>4627140590886</v>
      </c>
      <c r="AI186" s="16">
        <v>1.37</v>
      </c>
      <c r="AJ186" s="16">
        <v>2.17</v>
      </c>
      <c r="AK186" s="17">
        <v>3.0419999999999999E-2</v>
      </c>
      <c r="AL186" s="16">
        <v>39</v>
      </c>
      <c r="AM186" s="16">
        <v>39</v>
      </c>
      <c r="AN186" s="16">
        <v>20</v>
      </c>
    </row>
    <row r="187" spans="1:40" s="1" customFormat="1" ht="126" customHeight="1">
      <c r="A187" s="9" t="s">
        <v>450</v>
      </c>
      <c r="B187" s="9" t="s">
        <v>451</v>
      </c>
      <c r="C187" s="9"/>
      <c r="D187" s="21">
        <v>3410</v>
      </c>
      <c r="E187" s="10">
        <v>2500</v>
      </c>
      <c r="F187" s="22">
        <f t="shared" si="10"/>
        <v>-0.26686217008797652</v>
      </c>
      <c r="G187" s="21">
        <v>6140</v>
      </c>
      <c r="H187" s="10">
        <v>3999</v>
      </c>
      <c r="I187" s="22">
        <f t="shared" si="11"/>
        <v>-0.34869706840390879</v>
      </c>
      <c r="J187" s="12" t="s">
        <v>570</v>
      </c>
      <c r="K187" s="9" t="s">
        <v>428</v>
      </c>
      <c r="L187" s="9" t="s">
        <v>6</v>
      </c>
      <c r="M187" s="9" t="s">
        <v>98</v>
      </c>
      <c r="N187" s="9" t="s">
        <v>429</v>
      </c>
      <c r="O187" s="9" t="s">
        <v>430</v>
      </c>
      <c r="P187" s="9" t="s">
        <v>452</v>
      </c>
      <c r="Q187" s="11">
        <v>600</v>
      </c>
      <c r="R187" s="11">
        <v>600</v>
      </c>
      <c r="S187" s="11" t="s">
        <v>453</v>
      </c>
      <c r="T187" s="9" t="s">
        <v>454</v>
      </c>
      <c r="U187" s="18">
        <v>3</v>
      </c>
      <c r="V187" s="18" t="s">
        <v>12</v>
      </c>
      <c r="W187" s="13">
        <v>180</v>
      </c>
      <c r="X187" s="15">
        <v>9</v>
      </c>
      <c r="Y187" s="9" t="s">
        <v>13</v>
      </c>
      <c r="Z187" s="9"/>
      <c r="AA187" s="9" t="s">
        <v>13</v>
      </c>
      <c r="AB187" s="9"/>
      <c r="AC187" s="14"/>
      <c r="AD187" s="14"/>
      <c r="AE187" s="9" t="s">
        <v>13</v>
      </c>
      <c r="AF187" s="9" t="s">
        <v>13</v>
      </c>
      <c r="AG187" s="11">
        <v>20</v>
      </c>
      <c r="AH187" s="15">
        <v>4627128368568</v>
      </c>
      <c r="AI187" s="16">
        <v>2.1</v>
      </c>
      <c r="AJ187" s="16">
        <v>2.5</v>
      </c>
      <c r="AK187" s="17">
        <v>1.2999999999999999E-2</v>
      </c>
      <c r="AL187" s="16">
        <v>50</v>
      </c>
      <c r="AM187" s="16">
        <v>20</v>
      </c>
      <c r="AN187" s="16">
        <v>13</v>
      </c>
    </row>
    <row r="188" spans="1:40" s="1" customFormat="1" ht="126" customHeight="1">
      <c r="A188" s="9" t="s">
        <v>455</v>
      </c>
      <c r="B188" s="9" t="s">
        <v>456</v>
      </c>
      <c r="C188" s="9"/>
      <c r="D188" s="21">
        <v>2160</v>
      </c>
      <c r="E188" s="10">
        <v>1690</v>
      </c>
      <c r="F188" s="22">
        <f t="shared" si="10"/>
        <v>-0.21759259259259256</v>
      </c>
      <c r="G188" s="21">
        <v>3890</v>
      </c>
      <c r="H188" s="10">
        <v>2699</v>
      </c>
      <c r="I188" s="22">
        <f t="shared" si="11"/>
        <v>-0.30616966580976868</v>
      </c>
      <c r="J188" s="12" t="s">
        <v>570</v>
      </c>
      <c r="K188" s="9" t="s">
        <v>428</v>
      </c>
      <c r="L188" s="9" t="s">
        <v>6</v>
      </c>
      <c r="M188" s="9" t="s">
        <v>7</v>
      </c>
      <c r="N188" s="9" t="s">
        <v>429</v>
      </c>
      <c r="O188" s="9" t="s">
        <v>430</v>
      </c>
      <c r="P188" s="9" t="s">
        <v>452</v>
      </c>
      <c r="Q188" s="11">
        <v>330</v>
      </c>
      <c r="R188" s="11">
        <v>330</v>
      </c>
      <c r="S188" s="11">
        <v>1000</v>
      </c>
      <c r="T188" s="9" t="s">
        <v>431</v>
      </c>
      <c r="U188" s="18">
        <v>1</v>
      </c>
      <c r="V188" s="18" t="s">
        <v>12</v>
      </c>
      <c r="W188" s="13">
        <v>40</v>
      </c>
      <c r="X188" s="15">
        <v>3</v>
      </c>
      <c r="Y188" s="9" t="s">
        <v>13</v>
      </c>
      <c r="Z188" s="9"/>
      <c r="AA188" s="9" t="s">
        <v>13</v>
      </c>
      <c r="AB188" s="9"/>
      <c r="AC188" s="14"/>
      <c r="AD188" s="14"/>
      <c r="AE188" s="9" t="s">
        <v>13</v>
      </c>
      <c r="AF188" s="9" t="s">
        <v>13</v>
      </c>
      <c r="AG188" s="11">
        <v>20</v>
      </c>
      <c r="AH188" s="15">
        <v>4627128363594</v>
      </c>
      <c r="AI188" s="16">
        <v>1.4</v>
      </c>
      <c r="AJ188" s="16">
        <v>1.7</v>
      </c>
      <c r="AK188" s="17">
        <v>3.1433000000000003E-2</v>
      </c>
      <c r="AL188" s="16">
        <v>43</v>
      </c>
      <c r="AM188" s="16">
        <v>43</v>
      </c>
      <c r="AN188" s="16">
        <v>17</v>
      </c>
    </row>
    <row r="189" spans="1:40" s="1" customFormat="1" ht="126" customHeight="1">
      <c r="A189" s="9" t="s">
        <v>457</v>
      </c>
      <c r="B189" s="9" t="s">
        <v>458</v>
      </c>
      <c r="C189" s="9"/>
      <c r="D189" s="21">
        <v>1510</v>
      </c>
      <c r="E189" s="10">
        <v>999</v>
      </c>
      <c r="F189" s="22">
        <f t="shared" si="10"/>
        <v>-0.33841059602649004</v>
      </c>
      <c r="G189" s="21">
        <v>2720</v>
      </c>
      <c r="H189" s="10">
        <v>1599</v>
      </c>
      <c r="I189" s="22">
        <f t="shared" si="11"/>
        <v>-0.41213235294117645</v>
      </c>
      <c r="J189" s="12" t="s">
        <v>570</v>
      </c>
      <c r="K189" s="9" t="s">
        <v>428</v>
      </c>
      <c r="L189" s="9" t="s">
        <v>6</v>
      </c>
      <c r="M189" s="9" t="s">
        <v>7</v>
      </c>
      <c r="N189" s="9" t="s">
        <v>429</v>
      </c>
      <c r="O189" s="9" t="s">
        <v>430</v>
      </c>
      <c r="P189" s="9" t="s">
        <v>452</v>
      </c>
      <c r="Q189" s="11">
        <v>240</v>
      </c>
      <c r="R189" s="11">
        <v>240</v>
      </c>
      <c r="S189" s="11">
        <v>1000</v>
      </c>
      <c r="T189" s="9" t="s">
        <v>431</v>
      </c>
      <c r="U189" s="18">
        <v>1</v>
      </c>
      <c r="V189" s="18" t="s">
        <v>12</v>
      </c>
      <c r="W189" s="13">
        <v>40</v>
      </c>
      <c r="X189" s="15">
        <v>3</v>
      </c>
      <c r="Y189" s="9" t="s">
        <v>13</v>
      </c>
      <c r="Z189" s="9"/>
      <c r="AA189" s="9" t="s">
        <v>13</v>
      </c>
      <c r="AB189" s="9"/>
      <c r="AC189" s="14"/>
      <c r="AD189" s="14"/>
      <c r="AE189" s="9" t="s">
        <v>13</v>
      </c>
      <c r="AF189" s="9" t="s">
        <v>13</v>
      </c>
      <c r="AG189" s="11">
        <v>20</v>
      </c>
      <c r="AH189" s="15">
        <v>4627128363730</v>
      </c>
      <c r="AI189" s="16">
        <v>1</v>
      </c>
      <c r="AJ189" s="16">
        <v>0.76</v>
      </c>
      <c r="AK189" s="17">
        <v>1.1132E-2</v>
      </c>
      <c r="AL189" s="16">
        <v>21</v>
      </c>
      <c r="AM189" s="16">
        <v>20</v>
      </c>
      <c r="AN189" s="16">
        <v>22</v>
      </c>
    </row>
    <row r="190" spans="1:40" s="1" customFormat="1" ht="126" customHeight="1">
      <c r="A190" s="9" t="s">
        <v>459</v>
      </c>
      <c r="B190" s="9" t="s">
        <v>460</v>
      </c>
      <c r="C190" s="9"/>
      <c r="D190" s="21">
        <v>1100</v>
      </c>
      <c r="E190" s="10">
        <v>750</v>
      </c>
      <c r="F190" s="22">
        <f t="shared" si="10"/>
        <v>-0.31818181818181823</v>
      </c>
      <c r="G190" s="21">
        <v>1980</v>
      </c>
      <c r="H190" s="10">
        <v>1199</v>
      </c>
      <c r="I190" s="22">
        <f t="shared" si="11"/>
        <v>-0.39444444444444449</v>
      </c>
      <c r="J190" s="12" t="s">
        <v>570</v>
      </c>
      <c r="K190" s="9" t="s">
        <v>428</v>
      </c>
      <c r="L190" s="9" t="s">
        <v>17</v>
      </c>
      <c r="M190" s="9" t="s">
        <v>7</v>
      </c>
      <c r="N190" s="9" t="s">
        <v>429</v>
      </c>
      <c r="O190" s="9" t="s">
        <v>430</v>
      </c>
      <c r="P190" s="9" t="s">
        <v>452</v>
      </c>
      <c r="Q190" s="11">
        <v>265</v>
      </c>
      <c r="R190" s="11">
        <v>145</v>
      </c>
      <c r="S190" s="11">
        <v>300</v>
      </c>
      <c r="T190" s="9" t="s">
        <v>18</v>
      </c>
      <c r="U190" s="18">
        <v>1</v>
      </c>
      <c r="V190" s="18" t="s">
        <v>23</v>
      </c>
      <c r="W190" s="13">
        <v>60</v>
      </c>
      <c r="X190" s="15">
        <v>3</v>
      </c>
      <c r="Y190" s="9" t="s">
        <v>13</v>
      </c>
      <c r="Z190" s="9"/>
      <c r="AA190" s="9" t="s">
        <v>13</v>
      </c>
      <c r="AB190" s="9"/>
      <c r="AC190" s="14"/>
      <c r="AD190" s="14"/>
      <c r="AE190" s="9" t="s">
        <v>13</v>
      </c>
      <c r="AF190" s="9" t="s">
        <v>13</v>
      </c>
      <c r="AG190" s="11">
        <v>20</v>
      </c>
      <c r="AH190" s="15">
        <v>4627128368605</v>
      </c>
      <c r="AI190" s="16">
        <v>0.8</v>
      </c>
      <c r="AJ190" s="16">
        <v>0.8</v>
      </c>
      <c r="AK190" s="17">
        <v>8.8690000000000001E-3</v>
      </c>
      <c r="AL190" s="16">
        <v>25</v>
      </c>
      <c r="AM190" s="16">
        <v>22</v>
      </c>
      <c r="AN190" s="16">
        <v>17</v>
      </c>
    </row>
    <row r="191" spans="1:40" s="1" customFormat="1" ht="126" customHeight="1">
      <c r="A191" s="9" t="s">
        <v>461</v>
      </c>
      <c r="B191" s="9" t="s">
        <v>462</v>
      </c>
      <c r="C191" s="9"/>
      <c r="D191" s="21">
        <v>1100</v>
      </c>
      <c r="E191" s="10">
        <v>750</v>
      </c>
      <c r="F191" s="22">
        <f t="shared" si="10"/>
        <v>-0.31818181818181823</v>
      </c>
      <c r="G191" s="21">
        <v>1980</v>
      </c>
      <c r="H191" s="10">
        <v>1199</v>
      </c>
      <c r="I191" s="22">
        <f t="shared" si="11"/>
        <v>-0.39444444444444449</v>
      </c>
      <c r="J191" s="12" t="s">
        <v>570</v>
      </c>
      <c r="K191" s="9" t="s">
        <v>428</v>
      </c>
      <c r="L191" s="9" t="s">
        <v>17</v>
      </c>
      <c r="M191" s="9" t="s">
        <v>7</v>
      </c>
      <c r="N191" s="9" t="s">
        <v>429</v>
      </c>
      <c r="O191" s="9" t="s">
        <v>430</v>
      </c>
      <c r="P191" s="9" t="s">
        <v>452</v>
      </c>
      <c r="Q191" s="11">
        <v>260</v>
      </c>
      <c r="R191" s="11">
        <v>145</v>
      </c>
      <c r="S191" s="11">
        <v>300</v>
      </c>
      <c r="T191" s="9" t="s">
        <v>73</v>
      </c>
      <c r="U191" s="18">
        <v>1</v>
      </c>
      <c r="V191" s="18" t="s">
        <v>23</v>
      </c>
      <c r="W191" s="13">
        <v>60</v>
      </c>
      <c r="X191" s="15">
        <v>3</v>
      </c>
      <c r="Y191" s="9" t="s">
        <v>13</v>
      </c>
      <c r="Z191" s="9"/>
      <c r="AA191" s="9" t="s">
        <v>13</v>
      </c>
      <c r="AB191" s="9"/>
      <c r="AC191" s="14"/>
      <c r="AD191" s="14"/>
      <c r="AE191" s="9" t="s">
        <v>13</v>
      </c>
      <c r="AF191" s="9" t="s">
        <v>13</v>
      </c>
      <c r="AG191" s="11">
        <v>20</v>
      </c>
      <c r="AH191" s="15">
        <v>4627128368582</v>
      </c>
      <c r="AI191" s="16">
        <v>0.8</v>
      </c>
      <c r="AJ191" s="16">
        <v>0.8</v>
      </c>
      <c r="AK191" s="17">
        <v>9.3500000000000007E-3</v>
      </c>
      <c r="AL191" s="16">
        <v>25</v>
      </c>
      <c r="AM191" s="16">
        <v>22</v>
      </c>
      <c r="AN191" s="16">
        <v>17</v>
      </c>
    </row>
    <row r="192" spans="1:40" s="1" customFormat="1" ht="126" customHeight="1">
      <c r="A192" s="9" t="s">
        <v>463</v>
      </c>
      <c r="B192" s="9" t="s">
        <v>464</v>
      </c>
      <c r="C192" s="9"/>
      <c r="D192" s="21">
        <v>4990</v>
      </c>
      <c r="E192" s="10">
        <v>3500</v>
      </c>
      <c r="F192" s="22">
        <f t="shared" si="10"/>
        <v>-0.29859719438877752</v>
      </c>
      <c r="G192" s="21">
        <v>8990</v>
      </c>
      <c r="H192" s="10">
        <v>5599</v>
      </c>
      <c r="I192" s="22">
        <f t="shared" si="11"/>
        <v>-0.37719688542825358</v>
      </c>
      <c r="J192" s="12" t="s">
        <v>570</v>
      </c>
      <c r="K192" s="9" t="s">
        <v>428</v>
      </c>
      <c r="L192" s="9" t="s">
        <v>6</v>
      </c>
      <c r="M192" s="9" t="s">
        <v>98</v>
      </c>
      <c r="N192" s="9" t="s">
        <v>429</v>
      </c>
      <c r="O192" s="9" t="s">
        <v>430</v>
      </c>
      <c r="P192" s="9" t="s">
        <v>452</v>
      </c>
      <c r="Q192" s="11">
        <v>650</v>
      </c>
      <c r="R192" s="11">
        <v>650</v>
      </c>
      <c r="S192" s="11" t="s">
        <v>465</v>
      </c>
      <c r="T192" s="9" t="s">
        <v>18</v>
      </c>
      <c r="U192" s="18">
        <v>5</v>
      </c>
      <c r="V192" s="18" t="s">
        <v>23</v>
      </c>
      <c r="W192" s="13">
        <v>300</v>
      </c>
      <c r="X192" s="15">
        <v>15</v>
      </c>
      <c r="Y192" s="9" t="s">
        <v>13</v>
      </c>
      <c r="Z192" s="9"/>
      <c r="AA192" s="9" t="s">
        <v>13</v>
      </c>
      <c r="AB192" s="9"/>
      <c r="AC192" s="14"/>
      <c r="AD192" s="14"/>
      <c r="AE192" s="9" t="s">
        <v>13</v>
      </c>
      <c r="AF192" s="9" t="s">
        <v>13</v>
      </c>
      <c r="AG192" s="11">
        <v>20</v>
      </c>
      <c r="AH192" s="15">
        <v>4627128368612</v>
      </c>
      <c r="AI192" s="16">
        <v>2.5</v>
      </c>
      <c r="AJ192" s="16">
        <v>3.1</v>
      </c>
      <c r="AK192" s="17">
        <v>2.5055999999999998E-2</v>
      </c>
      <c r="AL192" s="16">
        <v>54</v>
      </c>
      <c r="AM192" s="16">
        <v>29</v>
      </c>
      <c r="AN192" s="16">
        <v>16</v>
      </c>
    </row>
    <row r="193" spans="1:40" s="1" customFormat="1" ht="126" customHeight="1">
      <c r="A193" s="9" t="s">
        <v>466</v>
      </c>
      <c r="B193" s="9" t="s">
        <v>467</v>
      </c>
      <c r="C193" s="9"/>
      <c r="D193" s="21">
        <v>4990</v>
      </c>
      <c r="E193" s="10">
        <v>3500</v>
      </c>
      <c r="F193" s="22">
        <f t="shared" si="10"/>
        <v>-0.29859719438877752</v>
      </c>
      <c r="G193" s="21">
        <v>8990</v>
      </c>
      <c r="H193" s="10">
        <v>5599</v>
      </c>
      <c r="I193" s="22">
        <f t="shared" si="11"/>
        <v>-0.37719688542825358</v>
      </c>
      <c r="J193" s="12" t="s">
        <v>570</v>
      </c>
      <c r="K193" s="9" t="s">
        <v>428</v>
      </c>
      <c r="L193" s="9" t="s">
        <v>6</v>
      </c>
      <c r="M193" s="9" t="s">
        <v>98</v>
      </c>
      <c r="N193" s="9" t="s">
        <v>429</v>
      </c>
      <c r="O193" s="9" t="s">
        <v>430</v>
      </c>
      <c r="P193" s="9" t="s">
        <v>452</v>
      </c>
      <c r="Q193" s="11">
        <v>650</v>
      </c>
      <c r="R193" s="11">
        <v>650</v>
      </c>
      <c r="S193" s="11" t="s">
        <v>465</v>
      </c>
      <c r="T193" s="9" t="s">
        <v>73</v>
      </c>
      <c r="U193" s="18">
        <v>6</v>
      </c>
      <c r="V193" s="18" t="s">
        <v>23</v>
      </c>
      <c r="W193" s="13">
        <v>360</v>
      </c>
      <c r="X193" s="15">
        <v>18</v>
      </c>
      <c r="Y193" s="9" t="s">
        <v>13</v>
      </c>
      <c r="Z193" s="9"/>
      <c r="AA193" s="9" t="s">
        <v>13</v>
      </c>
      <c r="AB193" s="9"/>
      <c r="AC193" s="14"/>
      <c r="AD193" s="14"/>
      <c r="AE193" s="9" t="s">
        <v>13</v>
      </c>
      <c r="AF193" s="9" t="s">
        <v>13</v>
      </c>
      <c r="AG193" s="11">
        <v>20</v>
      </c>
      <c r="AH193" s="15">
        <v>4627128368599</v>
      </c>
      <c r="AI193" s="16">
        <v>3</v>
      </c>
      <c r="AJ193" s="16">
        <v>3.6</v>
      </c>
      <c r="AK193" s="17">
        <v>2.7552E-2</v>
      </c>
      <c r="AL193" s="16">
        <v>42</v>
      </c>
      <c r="AM193" s="16">
        <v>41</v>
      </c>
      <c r="AN193" s="16">
        <v>16</v>
      </c>
    </row>
    <row r="194" spans="1:40" s="1" customFormat="1" ht="126" customHeight="1">
      <c r="A194" s="9" t="s">
        <v>468</v>
      </c>
      <c r="B194" s="9" t="s">
        <v>469</v>
      </c>
      <c r="C194" s="9"/>
      <c r="D194" s="21">
        <v>2630</v>
      </c>
      <c r="E194" s="10">
        <v>1590</v>
      </c>
      <c r="F194" s="22">
        <f t="shared" si="10"/>
        <v>-0.3954372623574145</v>
      </c>
      <c r="G194" s="21">
        <v>4200</v>
      </c>
      <c r="H194" s="10">
        <v>2549</v>
      </c>
      <c r="I194" s="22">
        <f t="shared" si="11"/>
        <v>-0.39309523809523805</v>
      </c>
      <c r="J194" s="12" t="s">
        <v>570</v>
      </c>
      <c r="K194" s="9" t="s">
        <v>38</v>
      </c>
      <c r="L194" s="9" t="s">
        <v>17</v>
      </c>
      <c r="M194" s="9" t="s">
        <v>7</v>
      </c>
      <c r="N194" s="9" t="s">
        <v>429</v>
      </c>
      <c r="O194" s="9" t="s">
        <v>430</v>
      </c>
      <c r="P194" s="9" t="s">
        <v>452</v>
      </c>
      <c r="Q194" s="11">
        <v>190</v>
      </c>
      <c r="R194" s="11">
        <v>270</v>
      </c>
      <c r="S194" s="11">
        <v>300</v>
      </c>
      <c r="T194" s="9" t="s">
        <v>39</v>
      </c>
      <c r="U194" s="18">
        <v>1</v>
      </c>
      <c r="V194" s="18" t="s">
        <v>158</v>
      </c>
      <c r="W194" s="13">
        <v>7.2</v>
      </c>
      <c r="X194" s="15">
        <v>3</v>
      </c>
      <c r="Y194" s="9" t="s">
        <v>13</v>
      </c>
      <c r="Z194" s="9" t="s">
        <v>470</v>
      </c>
      <c r="AA194" s="9" t="s">
        <v>13</v>
      </c>
      <c r="AB194" s="9" t="s">
        <v>471</v>
      </c>
      <c r="AC194" s="11">
        <v>754</v>
      </c>
      <c r="AD194" s="13">
        <v>80</v>
      </c>
      <c r="AE194" s="9" t="s">
        <v>13</v>
      </c>
      <c r="AF194" s="9" t="s">
        <v>13</v>
      </c>
      <c r="AG194" s="11">
        <v>20</v>
      </c>
      <c r="AH194" s="15">
        <v>4627128360340</v>
      </c>
      <c r="AI194" s="16">
        <v>2.4</v>
      </c>
      <c r="AJ194" s="16">
        <v>2.6</v>
      </c>
      <c r="AK194" s="17">
        <v>2.5479999999999999E-2</v>
      </c>
      <c r="AL194" s="16">
        <v>35</v>
      </c>
      <c r="AM194" s="16">
        <v>26</v>
      </c>
      <c r="AN194" s="16">
        <v>28</v>
      </c>
    </row>
    <row r="195" spans="1:40" s="1" customFormat="1" ht="126" customHeight="1">
      <c r="A195" s="9" t="s">
        <v>472</v>
      </c>
      <c r="B195" s="9" t="s">
        <v>473</v>
      </c>
      <c r="C195" s="9"/>
      <c r="D195" s="21">
        <v>8230</v>
      </c>
      <c r="E195" s="10">
        <v>4990</v>
      </c>
      <c r="F195" s="22">
        <f t="shared" ref="F195:F202" si="12">E195/D195-1</f>
        <v>-0.39368165249088705</v>
      </c>
      <c r="G195" s="21">
        <v>13200</v>
      </c>
      <c r="H195" s="10">
        <v>7999</v>
      </c>
      <c r="I195" s="22">
        <f t="shared" si="11"/>
        <v>-0.39401515151515154</v>
      </c>
      <c r="J195" s="12" t="s">
        <v>570</v>
      </c>
      <c r="K195" s="9" t="s">
        <v>38</v>
      </c>
      <c r="L195" s="9" t="s">
        <v>6</v>
      </c>
      <c r="M195" s="9" t="s">
        <v>7</v>
      </c>
      <c r="N195" s="9" t="s">
        <v>429</v>
      </c>
      <c r="O195" s="9" t="s">
        <v>430</v>
      </c>
      <c r="P195" s="9" t="s">
        <v>452</v>
      </c>
      <c r="Q195" s="11">
        <v>630</v>
      </c>
      <c r="R195" s="11">
        <v>630</v>
      </c>
      <c r="S195" s="11">
        <v>1330</v>
      </c>
      <c r="T195" s="9" t="s">
        <v>39</v>
      </c>
      <c r="U195" s="18">
        <v>3</v>
      </c>
      <c r="V195" s="18" t="s">
        <v>158</v>
      </c>
      <c r="W195" s="13">
        <v>21.6</v>
      </c>
      <c r="X195" s="15">
        <v>11</v>
      </c>
      <c r="Y195" s="9" t="s">
        <v>13</v>
      </c>
      <c r="Z195" s="9" t="s">
        <v>470</v>
      </c>
      <c r="AA195" s="9" t="s">
        <v>13</v>
      </c>
      <c r="AB195" s="9" t="s">
        <v>471</v>
      </c>
      <c r="AC195" s="19">
        <v>2232</v>
      </c>
      <c r="AD195" s="13">
        <v>80</v>
      </c>
      <c r="AE195" s="9" t="s">
        <v>13</v>
      </c>
      <c r="AF195" s="9" t="s">
        <v>13</v>
      </c>
      <c r="AG195" s="11">
        <v>20</v>
      </c>
      <c r="AH195" s="15">
        <v>4627128360357</v>
      </c>
      <c r="AI195" s="16">
        <v>5.8</v>
      </c>
      <c r="AJ195" s="16">
        <v>6</v>
      </c>
      <c r="AK195" s="17">
        <v>0.11273</v>
      </c>
      <c r="AL195" s="16">
        <v>66</v>
      </c>
      <c r="AM195" s="16">
        <v>61</v>
      </c>
      <c r="AN195" s="16">
        <v>28</v>
      </c>
    </row>
    <row r="196" spans="1:40" s="1" customFormat="1" ht="126" customHeight="1">
      <c r="A196" s="9" t="s">
        <v>474</v>
      </c>
      <c r="B196" s="9" t="s">
        <v>475</v>
      </c>
      <c r="C196" s="9"/>
      <c r="D196" s="21">
        <v>1150</v>
      </c>
      <c r="E196" s="10">
        <v>850</v>
      </c>
      <c r="F196" s="22">
        <f t="shared" si="12"/>
        <v>-0.26086956521739135</v>
      </c>
      <c r="G196" s="21">
        <v>1960</v>
      </c>
      <c r="H196" s="10">
        <v>1379</v>
      </c>
      <c r="I196" s="22">
        <f t="shared" si="11"/>
        <v>-0.29642857142857137</v>
      </c>
      <c r="J196" s="12" t="s">
        <v>570</v>
      </c>
      <c r="K196" s="9" t="s">
        <v>353</v>
      </c>
      <c r="L196" s="9" t="s">
        <v>17</v>
      </c>
      <c r="M196" s="9" t="s">
        <v>7</v>
      </c>
      <c r="N196" s="9" t="s">
        <v>429</v>
      </c>
      <c r="O196" s="9" t="s">
        <v>430</v>
      </c>
      <c r="P196" s="9" t="s">
        <v>452</v>
      </c>
      <c r="Q196" s="11">
        <v>260</v>
      </c>
      <c r="R196" s="11">
        <v>120</v>
      </c>
      <c r="S196" s="11">
        <v>300</v>
      </c>
      <c r="T196" s="9" t="s">
        <v>66</v>
      </c>
      <c r="U196" s="18">
        <v>1</v>
      </c>
      <c r="V196" s="18" t="s">
        <v>23</v>
      </c>
      <c r="W196" s="13">
        <v>40</v>
      </c>
      <c r="X196" s="15">
        <v>3</v>
      </c>
      <c r="Y196" s="9" t="s">
        <v>13</v>
      </c>
      <c r="Z196" s="9"/>
      <c r="AA196" s="9" t="s">
        <v>13</v>
      </c>
      <c r="AB196" s="9"/>
      <c r="AC196" s="14"/>
      <c r="AD196" s="14"/>
      <c r="AE196" s="9" t="s">
        <v>13</v>
      </c>
      <c r="AF196" s="9" t="s">
        <v>13</v>
      </c>
      <c r="AG196" s="11">
        <v>20</v>
      </c>
      <c r="AH196" s="15">
        <v>4627128363679</v>
      </c>
      <c r="AI196" s="16">
        <v>0.6</v>
      </c>
      <c r="AJ196" s="16">
        <v>0.8</v>
      </c>
      <c r="AK196" s="17">
        <v>1.8270000000000002E-2</v>
      </c>
      <c r="AL196" s="16">
        <v>30</v>
      </c>
      <c r="AM196" s="16">
        <v>29</v>
      </c>
      <c r="AN196" s="16">
        <v>21</v>
      </c>
    </row>
    <row r="197" spans="1:40" s="1" customFormat="1" ht="126" customHeight="1">
      <c r="A197" s="9" t="s">
        <v>476</v>
      </c>
      <c r="B197" s="9" t="s">
        <v>477</v>
      </c>
      <c r="C197" s="9"/>
      <c r="D197" s="21">
        <v>7160</v>
      </c>
      <c r="E197" s="10">
        <v>4900</v>
      </c>
      <c r="F197" s="22">
        <f t="shared" si="12"/>
        <v>-0.31564245810055869</v>
      </c>
      <c r="G197" s="21">
        <v>12180</v>
      </c>
      <c r="H197" s="10">
        <v>7849</v>
      </c>
      <c r="I197" s="22">
        <f t="shared" si="11"/>
        <v>-0.35558292282430215</v>
      </c>
      <c r="J197" s="12" t="s">
        <v>570</v>
      </c>
      <c r="K197" s="9" t="s">
        <v>353</v>
      </c>
      <c r="L197" s="9" t="s">
        <v>6</v>
      </c>
      <c r="M197" s="9" t="s">
        <v>98</v>
      </c>
      <c r="N197" s="9" t="s">
        <v>429</v>
      </c>
      <c r="O197" s="9" t="s">
        <v>430</v>
      </c>
      <c r="P197" s="9" t="s">
        <v>452</v>
      </c>
      <c r="Q197" s="11">
        <v>800</v>
      </c>
      <c r="R197" s="11">
        <v>800</v>
      </c>
      <c r="S197" s="11">
        <v>860</v>
      </c>
      <c r="T197" s="9" t="s">
        <v>66</v>
      </c>
      <c r="U197" s="18">
        <v>8</v>
      </c>
      <c r="V197" s="18" t="s">
        <v>23</v>
      </c>
      <c r="W197" s="13">
        <v>320</v>
      </c>
      <c r="X197" s="15">
        <v>24</v>
      </c>
      <c r="Y197" s="9" t="s">
        <v>13</v>
      </c>
      <c r="Z197" s="9"/>
      <c r="AA197" s="9" t="s">
        <v>13</v>
      </c>
      <c r="AB197" s="9"/>
      <c r="AC197" s="14"/>
      <c r="AD197" s="14"/>
      <c r="AE197" s="9" t="s">
        <v>13</v>
      </c>
      <c r="AF197" s="9" t="s">
        <v>13</v>
      </c>
      <c r="AG197" s="11">
        <v>20</v>
      </c>
      <c r="AH197" s="15">
        <v>4627128363648</v>
      </c>
      <c r="AI197" s="16">
        <v>5.5</v>
      </c>
      <c r="AJ197" s="16">
        <v>5.7</v>
      </c>
      <c r="AK197" s="17">
        <v>8.3199999999999996E-2</v>
      </c>
      <c r="AL197" s="16">
        <v>65</v>
      </c>
      <c r="AM197" s="16">
        <v>40</v>
      </c>
      <c r="AN197" s="16">
        <v>32</v>
      </c>
    </row>
    <row r="198" spans="1:40" s="1" customFormat="1" ht="126" customHeight="1">
      <c r="A198" s="9" t="s">
        <v>478</v>
      </c>
      <c r="B198" s="9" t="s">
        <v>479</v>
      </c>
      <c r="C198" s="9"/>
      <c r="D198" s="21">
        <v>1540</v>
      </c>
      <c r="E198" s="10">
        <v>1150</v>
      </c>
      <c r="F198" s="22">
        <f t="shared" si="12"/>
        <v>-0.25324675324675328</v>
      </c>
      <c r="G198" s="21">
        <v>2780</v>
      </c>
      <c r="H198" s="10">
        <v>1849</v>
      </c>
      <c r="I198" s="22">
        <f t="shared" si="11"/>
        <v>-0.33489208633093526</v>
      </c>
      <c r="J198" s="12" t="s">
        <v>570</v>
      </c>
      <c r="K198" s="9" t="s">
        <v>480</v>
      </c>
      <c r="L198" s="9" t="s">
        <v>17</v>
      </c>
      <c r="M198" s="9" t="s">
        <v>7</v>
      </c>
      <c r="N198" s="9" t="s">
        <v>429</v>
      </c>
      <c r="O198" s="9" t="s">
        <v>430</v>
      </c>
      <c r="P198" s="9" t="s">
        <v>452</v>
      </c>
      <c r="Q198" s="11">
        <v>270</v>
      </c>
      <c r="R198" s="11">
        <v>360</v>
      </c>
      <c r="S198" s="11">
        <v>420</v>
      </c>
      <c r="T198" s="9" t="s">
        <v>431</v>
      </c>
      <c r="U198" s="18">
        <v>1</v>
      </c>
      <c r="V198" s="18" t="s">
        <v>23</v>
      </c>
      <c r="W198" s="13">
        <v>40</v>
      </c>
      <c r="X198" s="15">
        <v>3</v>
      </c>
      <c r="Y198" s="9" t="s">
        <v>13</v>
      </c>
      <c r="Z198" s="9"/>
      <c r="AA198" s="9" t="s">
        <v>13</v>
      </c>
      <c r="AB198" s="9"/>
      <c r="AC198" s="14"/>
      <c r="AD198" s="14"/>
      <c r="AE198" s="9" t="s">
        <v>13</v>
      </c>
      <c r="AF198" s="9" t="s">
        <v>13</v>
      </c>
      <c r="AG198" s="11">
        <v>20</v>
      </c>
      <c r="AH198" s="15">
        <v>4627128366274</v>
      </c>
      <c r="AI198" s="16">
        <v>0.9</v>
      </c>
      <c r="AJ198" s="16">
        <v>1.25</v>
      </c>
      <c r="AK198" s="17">
        <v>0.01</v>
      </c>
      <c r="AL198" s="16">
        <v>25</v>
      </c>
      <c r="AM198" s="16">
        <v>20</v>
      </c>
      <c r="AN198" s="16">
        <v>20</v>
      </c>
    </row>
    <row r="199" spans="1:40" s="1" customFormat="1" ht="126" customHeight="1">
      <c r="A199" s="9" t="s">
        <v>481</v>
      </c>
      <c r="B199" s="9" t="s">
        <v>482</v>
      </c>
      <c r="C199" s="9"/>
      <c r="D199" s="21">
        <v>10690</v>
      </c>
      <c r="E199" s="10">
        <v>7900</v>
      </c>
      <c r="F199" s="22">
        <f t="shared" si="12"/>
        <v>-0.26099158091674457</v>
      </c>
      <c r="G199" s="21">
        <v>19250</v>
      </c>
      <c r="H199" s="10">
        <v>12649</v>
      </c>
      <c r="I199" s="22">
        <f t="shared" si="11"/>
        <v>-0.34290909090909094</v>
      </c>
      <c r="J199" s="12" t="s">
        <v>570</v>
      </c>
      <c r="K199" s="9" t="s">
        <v>480</v>
      </c>
      <c r="L199" s="9" t="s">
        <v>6</v>
      </c>
      <c r="M199" s="9" t="s">
        <v>98</v>
      </c>
      <c r="N199" s="9" t="s">
        <v>429</v>
      </c>
      <c r="O199" s="9" t="s">
        <v>430</v>
      </c>
      <c r="P199" s="9" t="s">
        <v>452</v>
      </c>
      <c r="Q199" s="11">
        <v>580</v>
      </c>
      <c r="R199" s="11">
        <v>580</v>
      </c>
      <c r="S199" s="11" t="s">
        <v>483</v>
      </c>
      <c r="T199" s="9" t="s">
        <v>431</v>
      </c>
      <c r="U199" s="18">
        <v>6</v>
      </c>
      <c r="V199" s="18" t="s">
        <v>23</v>
      </c>
      <c r="W199" s="13">
        <v>240</v>
      </c>
      <c r="X199" s="15">
        <v>18</v>
      </c>
      <c r="Y199" s="9" t="s">
        <v>13</v>
      </c>
      <c r="Z199" s="9"/>
      <c r="AA199" s="9" t="s">
        <v>13</v>
      </c>
      <c r="AB199" s="9"/>
      <c r="AC199" s="14"/>
      <c r="AD199" s="14"/>
      <c r="AE199" s="9" t="s">
        <v>13</v>
      </c>
      <c r="AF199" s="9" t="s">
        <v>13</v>
      </c>
      <c r="AG199" s="11">
        <v>20</v>
      </c>
      <c r="AH199" s="15">
        <v>4627128366281</v>
      </c>
      <c r="AI199" s="16">
        <v>7.65</v>
      </c>
      <c r="AJ199" s="16">
        <v>8.5500000000000007</v>
      </c>
      <c r="AK199" s="17">
        <v>6.0499999999999998E-2</v>
      </c>
      <c r="AL199" s="16">
        <v>40</v>
      </c>
      <c r="AM199" s="16">
        <v>35</v>
      </c>
      <c r="AN199" s="16">
        <v>30</v>
      </c>
    </row>
    <row r="200" spans="1:40" s="1" customFormat="1" ht="126" customHeight="1">
      <c r="A200" s="9" t="s">
        <v>484</v>
      </c>
      <c r="B200" s="9" t="s">
        <v>485</v>
      </c>
      <c r="C200" s="9"/>
      <c r="D200" s="21">
        <v>1640</v>
      </c>
      <c r="E200" s="10">
        <v>1200</v>
      </c>
      <c r="F200" s="22">
        <f t="shared" si="12"/>
        <v>-0.26829268292682928</v>
      </c>
      <c r="G200" s="21">
        <v>3120</v>
      </c>
      <c r="H200" s="10">
        <v>1949</v>
      </c>
      <c r="I200" s="22">
        <f t="shared" si="11"/>
        <v>-0.37532051282051282</v>
      </c>
      <c r="J200" s="12" t="s">
        <v>570</v>
      </c>
      <c r="K200" s="9" t="s">
        <v>480</v>
      </c>
      <c r="L200" s="9" t="s">
        <v>17</v>
      </c>
      <c r="M200" s="9" t="s">
        <v>7</v>
      </c>
      <c r="N200" s="9" t="s">
        <v>429</v>
      </c>
      <c r="O200" s="9" t="s">
        <v>486</v>
      </c>
      <c r="P200" s="9" t="s">
        <v>452</v>
      </c>
      <c r="Q200" s="11">
        <v>260</v>
      </c>
      <c r="R200" s="11">
        <v>160</v>
      </c>
      <c r="S200" s="11">
        <v>320</v>
      </c>
      <c r="T200" s="9" t="s">
        <v>60</v>
      </c>
      <c r="U200" s="18">
        <v>2</v>
      </c>
      <c r="V200" s="18" t="s">
        <v>487</v>
      </c>
      <c r="W200" s="13">
        <v>86</v>
      </c>
      <c r="X200" s="15">
        <v>6</v>
      </c>
      <c r="Y200" s="9" t="s">
        <v>13</v>
      </c>
      <c r="Z200" s="9"/>
      <c r="AA200" s="9" t="s">
        <v>13</v>
      </c>
      <c r="AB200" s="9"/>
      <c r="AC200" s="14"/>
      <c r="AD200" s="14"/>
      <c r="AE200" s="9" t="s">
        <v>13</v>
      </c>
      <c r="AF200" s="9" t="s">
        <v>13</v>
      </c>
      <c r="AG200" s="11">
        <v>20</v>
      </c>
      <c r="AH200" s="15">
        <v>4627128366892</v>
      </c>
      <c r="AI200" s="16">
        <v>0.72</v>
      </c>
      <c r="AJ200" s="16">
        <v>1.1299999999999999</v>
      </c>
      <c r="AK200" s="17">
        <v>1.0322E-2</v>
      </c>
      <c r="AL200" s="16">
        <v>66</v>
      </c>
      <c r="AM200" s="16">
        <v>34</v>
      </c>
      <c r="AN200" s="16">
        <v>47</v>
      </c>
    </row>
    <row r="201" spans="1:40" s="1" customFormat="1" ht="126" customHeight="1">
      <c r="A201" s="9" t="s">
        <v>488</v>
      </c>
      <c r="B201" s="9" t="s">
        <v>489</v>
      </c>
      <c r="C201" s="9"/>
      <c r="D201" s="21">
        <v>2500</v>
      </c>
      <c r="E201" s="10">
        <v>1990</v>
      </c>
      <c r="F201" s="22">
        <f t="shared" si="12"/>
        <v>-0.20399999999999996</v>
      </c>
      <c r="G201" s="21">
        <v>4250</v>
      </c>
      <c r="H201" s="10">
        <v>3199</v>
      </c>
      <c r="I201" s="22">
        <f t="shared" si="11"/>
        <v>-0.24729411764705878</v>
      </c>
      <c r="J201" s="12" t="s">
        <v>570</v>
      </c>
      <c r="K201" s="9" t="s">
        <v>480</v>
      </c>
      <c r="L201" s="9" t="s">
        <v>6</v>
      </c>
      <c r="M201" s="9" t="s">
        <v>248</v>
      </c>
      <c r="N201" s="9" t="s">
        <v>429</v>
      </c>
      <c r="O201" s="9" t="s">
        <v>486</v>
      </c>
      <c r="P201" s="9" t="s">
        <v>452</v>
      </c>
      <c r="Q201" s="11">
        <v>630</v>
      </c>
      <c r="R201" s="11">
        <v>630</v>
      </c>
      <c r="S201" s="11" t="s">
        <v>490</v>
      </c>
      <c r="T201" s="9" t="s">
        <v>454</v>
      </c>
      <c r="U201" s="18">
        <v>3</v>
      </c>
      <c r="V201" s="18" t="s">
        <v>12</v>
      </c>
      <c r="W201" s="13">
        <v>180</v>
      </c>
      <c r="X201" s="15">
        <v>9</v>
      </c>
      <c r="Y201" s="9" t="s">
        <v>13</v>
      </c>
      <c r="Z201" s="9"/>
      <c r="AA201" s="9" t="s">
        <v>13</v>
      </c>
      <c r="AB201" s="9"/>
      <c r="AC201" s="14"/>
      <c r="AD201" s="14"/>
      <c r="AE201" s="9" t="s">
        <v>13</v>
      </c>
      <c r="AF201" s="9" t="s">
        <v>13</v>
      </c>
      <c r="AG201" s="11">
        <v>20</v>
      </c>
      <c r="AH201" s="15">
        <v>4627128368759</v>
      </c>
      <c r="AI201" s="16">
        <v>1.8</v>
      </c>
      <c r="AJ201" s="16">
        <v>2.1</v>
      </c>
      <c r="AK201" s="17">
        <v>1.9425000000000001E-2</v>
      </c>
      <c r="AL201" s="16">
        <v>37</v>
      </c>
      <c r="AM201" s="16">
        <v>35</v>
      </c>
      <c r="AN201" s="16">
        <v>15</v>
      </c>
    </row>
    <row r="202" spans="1:40" s="1" customFormat="1" ht="126" customHeight="1">
      <c r="A202" s="9" t="s">
        <v>491</v>
      </c>
      <c r="B202" s="9" t="s">
        <v>492</v>
      </c>
      <c r="C202" s="9"/>
      <c r="D202" s="21">
        <v>2820</v>
      </c>
      <c r="E202" s="10">
        <v>1990</v>
      </c>
      <c r="F202" s="22">
        <f t="shared" si="12"/>
        <v>-0.29432624113475181</v>
      </c>
      <c r="G202" s="21">
        <v>4800</v>
      </c>
      <c r="H202" s="10">
        <v>3199</v>
      </c>
      <c r="I202" s="22">
        <f t="shared" si="11"/>
        <v>-0.33354166666666663</v>
      </c>
      <c r="J202" s="12" t="s">
        <v>570</v>
      </c>
      <c r="K202" s="9" t="s">
        <v>480</v>
      </c>
      <c r="L202" s="9" t="s">
        <v>6</v>
      </c>
      <c r="M202" s="9" t="s">
        <v>248</v>
      </c>
      <c r="N202" s="9" t="s">
        <v>429</v>
      </c>
      <c r="O202" s="9" t="s">
        <v>486</v>
      </c>
      <c r="P202" s="9" t="s">
        <v>452</v>
      </c>
      <c r="Q202" s="11">
        <v>630</v>
      </c>
      <c r="R202" s="11">
        <v>630</v>
      </c>
      <c r="S202" s="11" t="s">
        <v>490</v>
      </c>
      <c r="T202" s="9" t="s">
        <v>35</v>
      </c>
      <c r="U202" s="18">
        <v>3</v>
      </c>
      <c r="V202" s="18" t="s">
        <v>12</v>
      </c>
      <c r="W202" s="13">
        <v>180</v>
      </c>
      <c r="X202" s="15">
        <v>9</v>
      </c>
      <c r="Y202" s="9" t="s">
        <v>13</v>
      </c>
      <c r="Z202" s="9"/>
      <c r="AA202" s="9" t="s">
        <v>13</v>
      </c>
      <c r="AB202" s="9"/>
      <c r="AC202" s="14"/>
      <c r="AD202" s="14"/>
      <c r="AE202" s="9" t="s">
        <v>13</v>
      </c>
      <c r="AF202" s="9" t="s">
        <v>13</v>
      </c>
      <c r="AG202" s="11">
        <v>20</v>
      </c>
      <c r="AH202" s="15">
        <v>4627128368728</v>
      </c>
      <c r="AI202" s="16">
        <v>1.8</v>
      </c>
      <c r="AJ202" s="16">
        <v>2.1</v>
      </c>
      <c r="AK202" s="17">
        <v>1.9425000000000001E-2</v>
      </c>
      <c r="AL202" s="16">
        <v>37</v>
      </c>
      <c r="AM202" s="16">
        <v>35</v>
      </c>
      <c r="AN202" s="16">
        <v>15</v>
      </c>
    </row>
  </sheetData>
  <autoFilter ref="A2:AN202"/>
  <pageMargins left="0.39370078740157483" right="0.39370078740157483" top="0.39370078740157483" bottom="0.39370078740157483" header="0.39370078740157483" footer="0.39370078740157483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Адрианова Надежда Всеволодовна</dc:creator>
  <cp:lastModifiedBy>adrianova</cp:lastModifiedBy>
  <dcterms:created xsi:type="dcterms:W3CDTF">2018-06-22T07:26:17Z</dcterms:created>
  <dcterms:modified xsi:type="dcterms:W3CDTF">2018-06-28T14:26:37Z</dcterms:modified>
</cp:coreProperties>
</file>