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0" windowWidth="19815" windowHeight="736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<sst xmlns="http://schemas.openxmlformats.org/spreadsheetml/2006/main" count="88" uniqueCount="70">
  <si>
    <t>Наименование изделия и Арт.</t>
  </si>
  <si>
    <t>Количество изделий</t>
  </si>
  <si>
    <t>Цена</t>
  </si>
  <si>
    <t>Тёрка VS 8667</t>
  </si>
  <si>
    <t>Кастрюля VITESSE VS 2116</t>
  </si>
  <si>
    <t>форма для выпечки BEKKER BK-3918</t>
  </si>
  <si>
    <t>форма для выпечки BEKKER BK-3907</t>
  </si>
  <si>
    <t>Весы VITESSE VS- 602</t>
  </si>
  <si>
    <t>скалка VITESSE VS-1923</t>
  </si>
  <si>
    <t>дуршлаг BEKKER BK-819</t>
  </si>
  <si>
    <t>Пресс для чеснока Vitesse VS-1973</t>
  </si>
  <si>
    <t>форма для выпечки VITESSE VS-1954</t>
  </si>
  <si>
    <t>форма для выпечки VITESSE VS-1951</t>
  </si>
  <si>
    <t>сковорода VS-1152</t>
  </si>
  <si>
    <t>набор стол.приборов VITESSE VS-8206</t>
  </si>
  <si>
    <t>кастрюля VS-2114 3.3 л 20см</t>
  </si>
  <si>
    <t>кастрюля VITESSE VS-2117</t>
  </si>
  <si>
    <t>набор ножей VITESSE VS-1307</t>
  </si>
  <si>
    <t>ттерка VITESSE VS-8609</t>
  </si>
  <si>
    <t>BK-3036 Хлебница</t>
  </si>
  <si>
    <t>набор ножей BEKKER BK-139</t>
  </si>
  <si>
    <t>котел чугунный BEKKER BK-643</t>
  </si>
  <si>
    <t>сковорода VITESSE VS-7202</t>
  </si>
  <si>
    <t>Ложки чайные 6 шт (Tonia) Артикул:VS-1788</t>
  </si>
  <si>
    <t>Ложка столовая 6 шт (Hester) Артикул:VS-1766</t>
  </si>
  <si>
    <t>кастрюля VITESSE VS-1587</t>
  </si>
  <si>
    <t>яйцеварка VITESSE VS-1055</t>
  </si>
  <si>
    <t>чайник VITESSE VS-1114 цвет любой</t>
  </si>
  <si>
    <t>нож керамический Winner WR-7205</t>
  </si>
  <si>
    <t>кастрюля vs-2113</t>
  </si>
  <si>
    <t xml:space="preserve">Тёрка VS 8667 </t>
  </si>
  <si>
    <t xml:space="preserve">vs-2115 </t>
  </si>
  <si>
    <t>Hellgarda</t>
  </si>
  <si>
    <t>Foteen</t>
  </si>
  <si>
    <t>solovyeva</t>
  </si>
  <si>
    <t>A_lena</t>
  </si>
  <si>
    <t>Bareo</t>
  </si>
  <si>
    <t>mak</t>
  </si>
  <si>
    <t>оль2011</t>
  </si>
  <si>
    <t>suteki-yute</t>
  </si>
  <si>
    <t>Elena Borodikhina</t>
  </si>
  <si>
    <t>Елена1605</t>
  </si>
  <si>
    <t>LinaM</t>
  </si>
  <si>
    <t>ТАНЯ МАМА ПОЛИ</t>
  </si>
  <si>
    <t>саша1012</t>
  </si>
  <si>
    <t>жаннуля</t>
  </si>
  <si>
    <t>Пика</t>
  </si>
  <si>
    <t>СоНюшка</t>
  </si>
  <si>
    <t>tousja</t>
  </si>
  <si>
    <t>Впервые</t>
  </si>
  <si>
    <t>pumpa</t>
  </si>
  <si>
    <t>кастрюля vs 2116</t>
  </si>
  <si>
    <t>кастрюля vs 2115</t>
  </si>
  <si>
    <t>Кастрюля vs 2113</t>
  </si>
  <si>
    <t>Кастрюля vs 2114</t>
  </si>
  <si>
    <t>форма BEKKER BK-9407</t>
  </si>
  <si>
    <t>чайник заварочный VITESSE VS-1919</t>
  </si>
  <si>
    <t xml:space="preserve"> сoach</t>
  </si>
  <si>
    <t xml:space="preserve">пароварка vs7751   </t>
  </si>
  <si>
    <t>Жемчуг</t>
  </si>
  <si>
    <t xml:space="preserve">ложка для мороженного vs1820 </t>
  </si>
  <si>
    <t xml:space="preserve">ENERGY RJ-25 B  </t>
  </si>
  <si>
    <t xml:space="preserve">Термос 1500 мл (Matilda) Артикул: VS-1407 </t>
  </si>
  <si>
    <t xml:space="preserve"> Аленушка@</t>
  </si>
  <si>
    <t xml:space="preserve">Чайник заварочный с фильтром  VITESSE (0,7 л) 
 VS-1672 </t>
  </si>
  <si>
    <t>Итого</t>
  </si>
  <si>
    <t>ОРГ%</t>
  </si>
  <si>
    <t>К Оплате</t>
  </si>
  <si>
    <t>Оплачено</t>
  </si>
  <si>
    <t>"+" Я вам должна, "-" вы мне должны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</si>
</sst>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</numFmts>
  <fonts count="40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38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wrapText="1"/>
    </xf>
    <xf numFmtId="0" fontId="0" fillId="34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49" fontId="0" fillId="33" borderId="11" xfId="0" applyNumberFormat="1" applyFill="1" applyBorder="1" applyAlignment="1">
      <alignment horizontal="center" vertical="center" wrapText="1"/>
    </xf>
    <xf numFmtId="0" fontId="39" fillId="37" borderId="12" xfId="0" applyFont="1" applyFill="1" applyBorder="1" applyAlignment="1">
      <alignment horizontal="center" vertical="center" wrapText="1"/>
    </xf>
    <xf numFmtId="49" fontId="39" fillId="37" borderId="13" xfId="0" applyNumberFormat="1" applyFont="1" applyFill="1" applyBorder="1" applyAlignment="1">
      <alignment horizontal="center" vertical="center" wrapText="1"/>
    </xf>
    <xf numFmtId="0" fontId="0" fillId="37" borderId="14" xfId="0" applyFont="1" applyFill="1" applyBorder="1" applyAlignment="1">
      <alignment wrapText="1"/>
    </xf>
    <xf numFmtId="0" fontId="0" fillId="36" borderId="10" xfId="0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34" sqref="F34"/>
    </sheetView>
  </sheetViews>
  <sheetFormatPr defaultColWidth="17.140625" defaultRowHeight="12.75" customHeight="1"/>
  <cols>
    <col min="1" max="1" width="21.00390625" style="0" customWidth="1"/>
    <col min="2" max="2" width="44.140625" style="0" customWidth="1"/>
    <col min="3" max="3" width="10.00390625" style="0" customWidth="1"/>
    <col min="4" max="4" width="10.140625" style="0" customWidth="1"/>
    <col min="5" max="6" width="9.00390625" style="0" customWidth="1"/>
    <col min="7" max="7" width="6.57421875" style="0" customWidth="1"/>
    <col min="8" max="8" width="8.28125" style="0" customWidth="1"/>
    <col min="9" max="9" width="7.28125" style="0" customWidth="1"/>
    <col min="10" max="10" width="11.28125" style="6" customWidth="1"/>
  </cols>
  <sheetData>
    <row r="1" spans="1:10" ht="51.75" thickBot="1">
      <c r="A1" s="18"/>
      <c r="B1" s="16" t="s">
        <v>0</v>
      </c>
      <c r="C1" s="16" t="s">
        <v>1</v>
      </c>
      <c r="D1" s="16" t="s">
        <v>2</v>
      </c>
      <c r="E1" s="16" t="s">
        <v>65</v>
      </c>
      <c r="F1" s="16"/>
      <c r="G1" s="16" t="s">
        <v>66</v>
      </c>
      <c r="H1" s="16" t="s">
        <v>67</v>
      </c>
      <c r="I1" s="16" t="s">
        <v>68</v>
      </c>
      <c r="J1" s="17" t="s">
        <v>69</v>
      </c>
    </row>
    <row r="2" spans="1:10" ht="12.75">
      <c r="A2" s="11" t="s">
        <v>32</v>
      </c>
      <c r="B2" s="12" t="s">
        <v>55</v>
      </c>
      <c r="C2" s="11">
        <v>1</v>
      </c>
      <c r="D2" s="12">
        <v>163</v>
      </c>
      <c r="E2" s="12">
        <v>163</v>
      </c>
      <c r="F2" s="13"/>
      <c r="G2" s="14"/>
      <c r="H2" s="14"/>
      <c r="I2" s="14"/>
      <c r="J2" s="15"/>
    </row>
    <row r="3" spans="1:10" ht="36.75" customHeight="1">
      <c r="A3" s="3" t="s">
        <v>32</v>
      </c>
      <c r="B3" s="2" t="s">
        <v>5</v>
      </c>
      <c r="C3" s="3">
        <v>1</v>
      </c>
      <c r="D3" s="2">
        <v>113</v>
      </c>
      <c r="E3" s="2">
        <v>113</v>
      </c>
      <c r="F3" s="4"/>
      <c r="G3" s="7"/>
      <c r="H3" s="7"/>
      <c r="I3" s="7"/>
      <c r="J3" s="8"/>
    </row>
    <row r="4" spans="1:10" ht="12.75">
      <c r="A4" s="3" t="s">
        <v>32</v>
      </c>
      <c r="B4" s="2" t="s">
        <v>6</v>
      </c>
      <c r="C4" s="3">
        <v>1</v>
      </c>
      <c r="D4" s="2">
        <v>174</v>
      </c>
      <c r="E4" s="2">
        <v>174</v>
      </c>
      <c r="F4" s="4">
        <f>E2+E3+E4</f>
        <v>450</v>
      </c>
      <c r="G4" s="7">
        <v>68</v>
      </c>
      <c r="H4" s="5">
        <f>F4+G4</f>
        <v>518</v>
      </c>
      <c r="I4" s="7"/>
      <c r="J4" s="8"/>
    </row>
    <row r="5" spans="1:10" ht="12.75">
      <c r="A5" s="3" t="s">
        <v>33</v>
      </c>
      <c r="B5" s="2" t="s">
        <v>51</v>
      </c>
      <c r="C5" s="3">
        <v>1</v>
      </c>
      <c r="D5" s="2">
        <v>1610</v>
      </c>
      <c r="E5" s="2">
        <v>1610</v>
      </c>
      <c r="F5" s="4"/>
      <c r="G5" s="7"/>
      <c r="H5" s="7"/>
      <c r="I5" s="7"/>
      <c r="J5" s="8"/>
    </row>
    <row r="6" spans="1:10" ht="12.75">
      <c r="A6" s="3" t="s">
        <v>33</v>
      </c>
      <c r="B6" s="2" t="s">
        <v>52</v>
      </c>
      <c r="C6" s="3">
        <v>1</v>
      </c>
      <c r="D6" s="2">
        <v>1479</v>
      </c>
      <c r="E6" s="2">
        <v>1479</v>
      </c>
      <c r="F6" s="4">
        <f>E5+E6</f>
        <v>3089</v>
      </c>
      <c r="G6" s="7">
        <v>463</v>
      </c>
      <c r="H6" s="5">
        <f>F6+G6</f>
        <v>3552</v>
      </c>
      <c r="I6" s="7"/>
      <c r="J6" s="8"/>
    </row>
    <row r="7" spans="1:10" ht="12.75">
      <c r="A7" s="3" t="s">
        <v>34</v>
      </c>
      <c r="B7" s="2" t="s">
        <v>30</v>
      </c>
      <c r="C7" s="3">
        <v>1</v>
      </c>
      <c r="D7" s="2">
        <v>383</v>
      </c>
      <c r="E7" s="4">
        <f aca="true" t="shared" si="0" ref="E7:E41">C7*D7</f>
        <v>383</v>
      </c>
      <c r="F7" s="4">
        <f>E7</f>
        <v>383</v>
      </c>
      <c r="G7" s="7">
        <v>57</v>
      </c>
      <c r="H7" s="5">
        <f>F7+G7</f>
        <v>440</v>
      </c>
      <c r="I7" s="7"/>
      <c r="J7" s="8"/>
    </row>
    <row r="8" spans="1:10" ht="12.75">
      <c r="A8" s="3" t="s">
        <v>35</v>
      </c>
      <c r="B8" s="2" t="s">
        <v>7</v>
      </c>
      <c r="C8" s="3">
        <v>2</v>
      </c>
      <c r="D8" s="2">
        <v>1249</v>
      </c>
      <c r="E8" s="4">
        <f t="shared" si="0"/>
        <v>2498</v>
      </c>
      <c r="F8" s="4"/>
      <c r="G8" s="7"/>
      <c r="H8" s="7"/>
      <c r="I8" s="7"/>
      <c r="J8" s="8"/>
    </row>
    <row r="9" spans="1:10" ht="12.75">
      <c r="A9" s="3" t="s">
        <v>35</v>
      </c>
      <c r="B9" s="2" t="s">
        <v>62</v>
      </c>
      <c r="C9" s="3">
        <v>1</v>
      </c>
      <c r="D9" s="2">
        <v>1050</v>
      </c>
      <c r="E9" s="4">
        <f t="shared" si="0"/>
        <v>1050</v>
      </c>
      <c r="F9" s="4">
        <f>E8+E9</f>
        <v>3548</v>
      </c>
      <c r="G9" s="7">
        <v>532</v>
      </c>
      <c r="H9" s="5">
        <f>F9+G9</f>
        <v>4080</v>
      </c>
      <c r="I9" s="7"/>
      <c r="J9" s="8"/>
    </row>
    <row r="10" spans="1:10" ht="12.75">
      <c r="A10" s="3" t="s">
        <v>36</v>
      </c>
      <c r="B10" s="2" t="s">
        <v>31</v>
      </c>
      <c r="C10" s="3">
        <v>1</v>
      </c>
      <c r="D10" s="2">
        <v>1479</v>
      </c>
      <c r="E10" s="4">
        <f t="shared" si="0"/>
        <v>1479</v>
      </c>
      <c r="F10" s="4"/>
      <c r="G10" s="7"/>
      <c r="H10" s="7"/>
      <c r="I10" s="7"/>
      <c r="J10" s="8"/>
    </row>
    <row r="11" spans="1:10" ht="12.75">
      <c r="A11" s="3" t="s">
        <v>36</v>
      </c>
      <c r="B11" s="2" t="s">
        <v>8</v>
      </c>
      <c r="C11" s="3">
        <v>1</v>
      </c>
      <c r="D11" s="2">
        <v>343</v>
      </c>
      <c r="E11" s="4">
        <f t="shared" si="0"/>
        <v>343</v>
      </c>
      <c r="F11" s="4"/>
      <c r="G11" s="7"/>
      <c r="H11" s="7"/>
      <c r="I11" s="7"/>
      <c r="J11" s="8"/>
    </row>
    <row r="12" spans="1:10" ht="12.75">
      <c r="A12" s="3" t="s">
        <v>36</v>
      </c>
      <c r="B12" s="2" t="s">
        <v>9</v>
      </c>
      <c r="C12" s="3">
        <v>1</v>
      </c>
      <c r="D12" s="2">
        <v>150</v>
      </c>
      <c r="E12" s="4">
        <f t="shared" si="0"/>
        <v>150</v>
      </c>
      <c r="F12" s="4">
        <f>E10+E11+E12</f>
        <v>1972</v>
      </c>
      <c r="G12" s="7">
        <v>296</v>
      </c>
      <c r="H12" s="5">
        <f>F12+G12</f>
        <v>2268</v>
      </c>
      <c r="I12" s="7"/>
      <c r="J12" s="8"/>
    </row>
    <row r="13" spans="1:10" ht="12.75">
      <c r="A13" s="3" t="s">
        <v>37</v>
      </c>
      <c r="B13" s="2" t="s">
        <v>10</v>
      </c>
      <c r="C13" s="3">
        <v>1</v>
      </c>
      <c r="D13" s="2">
        <v>373</v>
      </c>
      <c r="E13" s="4">
        <f t="shared" si="0"/>
        <v>373</v>
      </c>
      <c r="F13" s="4">
        <f>E13</f>
        <v>373</v>
      </c>
      <c r="G13" s="7">
        <v>55</v>
      </c>
      <c r="H13" s="5">
        <f>F13+G13</f>
        <v>428</v>
      </c>
      <c r="I13" s="7"/>
      <c r="J13" s="8"/>
    </row>
    <row r="14" spans="1:10" ht="12.75">
      <c r="A14" s="3" t="s">
        <v>39</v>
      </c>
      <c r="B14" s="2" t="s">
        <v>13</v>
      </c>
      <c r="C14" s="3">
        <v>1</v>
      </c>
      <c r="D14" s="2">
        <v>877</v>
      </c>
      <c r="E14" s="4">
        <f t="shared" si="0"/>
        <v>877</v>
      </c>
      <c r="F14" s="4">
        <f>E14</f>
        <v>877</v>
      </c>
      <c r="G14" s="7">
        <v>132</v>
      </c>
      <c r="H14" s="5">
        <f>F14+G14</f>
        <v>1009</v>
      </c>
      <c r="I14" s="7"/>
      <c r="J14" s="8"/>
    </row>
    <row r="15" spans="1:10" ht="12.75">
      <c r="A15" s="3" t="s">
        <v>40</v>
      </c>
      <c r="B15" s="2" t="s">
        <v>14</v>
      </c>
      <c r="C15" s="3">
        <v>1</v>
      </c>
      <c r="D15" s="2">
        <v>1586</v>
      </c>
      <c r="E15" s="4">
        <f t="shared" si="0"/>
        <v>1586</v>
      </c>
      <c r="F15" s="4">
        <f>E15</f>
        <v>1586</v>
      </c>
      <c r="G15" s="7">
        <v>238</v>
      </c>
      <c r="H15" s="5">
        <f>F15+G15</f>
        <v>1824</v>
      </c>
      <c r="I15" s="7"/>
      <c r="J15" s="8"/>
    </row>
    <row r="16" spans="1:10" ht="12.75">
      <c r="A16" s="3" t="s">
        <v>41</v>
      </c>
      <c r="B16" s="2" t="s">
        <v>15</v>
      </c>
      <c r="C16" s="3">
        <v>1</v>
      </c>
      <c r="D16" s="2">
        <v>1360</v>
      </c>
      <c r="E16" s="4">
        <f t="shared" si="0"/>
        <v>1360</v>
      </c>
      <c r="F16" s="4">
        <f>E16</f>
        <v>1360</v>
      </c>
      <c r="G16" s="7">
        <v>204</v>
      </c>
      <c r="H16" s="5">
        <f>F16+G16</f>
        <v>1564</v>
      </c>
      <c r="I16" s="7"/>
      <c r="J16" s="8"/>
    </row>
    <row r="17" spans="1:10" ht="38.25">
      <c r="A17" s="3" t="s">
        <v>63</v>
      </c>
      <c r="B17" s="2" t="s">
        <v>64</v>
      </c>
      <c r="C17" s="3">
        <v>1</v>
      </c>
      <c r="D17" s="2">
        <v>615</v>
      </c>
      <c r="E17" s="4">
        <f t="shared" si="0"/>
        <v>615</v>
      </c>
      <c r="F17" s="4">
        <f>E17</f>
        <v>615</v>
      </c>
      <c r="G17" s="7">
        <v>92</v>
      </c>
      <c r="H17" s="5">
        <f>F17+G17</f>
        <v>707</v>
      </c>
      <c r="I17" s="7"/>
      <c r="J17" s="8"/>
    </row>
    <row r="18" spans="1:10" ht="12.75">
      <c r="A18" s="3" t="s">
        <v>42</v>
      </c>
      <c r="B18" s="2" t="s">
        <v>4</v>
      </c>
      <c r="C18" s="3">
        <v>1</v>
      </c>
      <c r="D18" s="2">
        <v>1610</v>
      </c>
      <c r="E18" s="4">
        <f t="shared" si="0"/>
        <v>1610</v>
      </c>
      <c r="F18" s="4"/>
      <c r="G18" s="7"/>
      <c r="H18" s="7"/>
      <c r="I18" s="7"/>
      <c r="J18" s="8"/>
    </row>
    <row r="19" spans="1:10" ht="12.75">
      <c r="A19" s="3" t="s">
        <v>42</v>
      </c>
      <c r="B19" s="2" t="s">
        <v>16</v>
      </c>
      <c r="C19" s="3">
        <v>1</v>
      </c>
      <c r="D19" s="2">
        <v>1577</v>
      </c>
      <c r="E19" s="4">
        <f t="shared" si="0"/>
        <v>1577</v>
      </c>
      <c r="F19" s="4"/>
      <c r="G19" s="7"/>
      <c r="H19" s="7"/>
      <c r="I19" s="7"/>
      <c r="J19" s="8"/>
    </row>
    <row r="20" spans="1:10" ht="12.75">
      <c r="A20" s="3" t="s">
        <v>42</v>
      </c>
      <c r="B20" s="2" t="s">
        <v>53</v>
      </c>
      <c r="C20" s="3">
        <v>1</v>
      </c>
      <c r="D20" s="2">
        <v>1251</v>
      </c>
      <c r="E20" s="4">
        <f t="shared" si="0"/>
        <v>1251</v>
      </c>
      <c r="F20" s="4"/>
      <c r="G20" s="7"/>
      <c r="H20" s="7"/>
      <c r="I20" s="7"/>
      <c r="J20" s="8"/>
    </row>
    <row r="21" spans="1:10" ht="12.75">
      <c r="A21" s="3" t="s">
        <v>42</v>
      </c>
      <c r="B21" s="2" t="s">
        <v>54</v>
      </c>
      <c r="C21" s="3">
        <v>1</v>
      </c>
      <c r="D21" s="2">
        <v>1360</v>
      </c>
      <c r="E21" s="4">
        <f t="shared" si="0"/>
        <v>1360</v>
      </c>
      <c r="F21" s="4">
        <f>E18+E19+E20+E21</f>
        <v>5798</v>
      </c>
      <c r="G21" s="7">
        <v>870</v>
      </c>
      <c r="H21" s="5">
        <f>F21+G21</f>
        <v>6668</v>
      </c>
      <c r="I21" s="7"/>
      <c r="J21" s="8"/>
    </row>
    <row r="22" spans="1:10" ht="12.75">
      <c r="A22" s="3" t="s">
        <v>38</v>
      </c>
      <c r="B22" s="2" t="s">
        <v>17</v>
      </c>
      <c r="C22" s="3">
        <v>1</v>
      </c>
      <c r="D22" s="2">
        <v>1520</v>
      </c>
      <c r="E22" s="4">
        <f t="shared" si="0"/>
        <v>1520</v>
      </c>
      <c r="F22" s="4"/>
      <c r="G22" s="7"/>
      <c r="H22" s="7"/>
      <c r="I22" s="7"/>
      <c r="J22" s="8"/>
    </row>
    <row r="23" spans="1:10" ht="12.75">
      <c r="A23" s="3" t="s">
        <v>38</v>
      </c>
      <c r="B23" s="2" t="s">
        <v>18</v>
      </c>
      <c r="C23" s="3">
        <v>1</v>
      </c>
      <c r="D23" s="2">
        <v>268</v>
      </c>
      <c r="E23" s="4">
        <f t="shared" si="0"/>
        <v>268</v>
      </c>
      <c r="F23" s="4"/>
      <c r="G23" s="7"/>
      <c r="H23" s="7"/>
      <c r="I23" s="7"/>
      <c r="J23" s="8"/>
    </row>
    <row r="24" spans="1:10" ht="12.75">
      <c r="A24" s="3" t="s">
        <v>38</v>
      </c>
      <c r="B24" s="2" t="s">
        <v>11</v>
      </c>
      <c r="C24" s="3">
        <v>1</v>
      </c>
      <c r="D24" s="2">
        <v>464</v>
      </c>
      <c r="E24" s="4">
        <f>C24*D24</f>
        <v>464</v>
      </c>
      <c r="F24" s="4"/>
      <c r="G24" s="7"/>
      <c r="H24" s="7"/>
      <c r="I24" s="7"/>
      <c r="J24" s="8"/>
    </row>
    <row r="25" spans="1:10" ht="12.75">
      <c r="A25" s="3" t="s">
        <v>38</v>
      </c>
      <c r="B25" s="2" t="s">
        <v>12</v>
      </c>
      <c r="C25" s="3">
        <v>1</v>
      </c>
      <c r="D25" s="2">
        <v>624</v>
      </c>
      <c r="E25" s="4">
        <f>C25*D25</f>
        <v>624</v>
      </c>
      <c r="F25" s="4">
        <f>E22+E23+E24+E25</f>
        <v>2876</v>
      </c>
      <c r="G25" s="7">
        <v>431</v>
      </c>
      <c r="H25" s="5">
        <f>F25+G25</f>
        <v>3307</v>
      </c>
      <c r="I25" s="7"/>
      <c r="J25" s="8"/>
    </row>
    <row r="26" spans="1:10" ht="12.75">
      <c r="A26" s="3" t="s">
        <v>44</v>
      </c>
      <c r="B26" s="2" t="s">
        <v>3</v>
      </c>
      <c r="C26" s="3">
        <v>1</v>
      </c>
      <c r="D26" s="2">
        <v>383</v>
      </c>
      <c r="E26" s="4">
        <f t="shared" si="0"/>
        <v>383</v>
      </c>
      <c r="F26" s="4">
        <f>E26</f>
        <v>383</v>
      </c>
      <c r="G26" s="7">
        <v>57</v>
      </c>
      <c r="H26" s="5">
        <f>F26+G26</f>
        <v>440</v>
      </c>
      <c r="I26" s="7"/>
      <c r="J26" s="9"/>
    </row>
    <row r="27" spans="1:10" ht="12.75" customHeight="1">
      <c r="A27" s="3" t="s">
        <v>45</v>
      </c>
      <c r="B27" s="2" t="s">
        <v>19</v>
      </c>
      <c r="C27" s="3">
        <v>1</v>
      </c>
      <c r="D27" s="2">
        <v>1136</v>
      </c>
      <c r="E27" s="4">
        <f t="shared" si="0"/>
        <v>1136</v>
      </c>
      <c r="F27" s="4">
        <f>E27</f>
        <v>1136</v>
      </c>
      <c r="G27" s="7">
        <v>170</v>
      </c>
      <c r="H27" s="5">
        <f>F27+G27</f>
        <v>1306</v>
      </c>
      <c r="I27" s="7"/>
      <c r="J27" s="8"/>
    </row>
    <row r="28" spans="1:10" ht="12.75" customHeight="1">
      <c r="A28" s="3" t="s">
        <v>46</v>
      </c>
      <c r="B28" s="2" t="s">
        <v>56</v>
      </c>
      <c r="C28" s="3">
        <v>2</v>
      </c>
      <c r="D28" s="2">
        <v>654</v>
      </c>
      <c r="E28" s="4">
        <f t="shared" si="0"/>
        <v>1308</v>
      </c>
      <c r="F28" s="4">
        <f>E28</f>
        <v>1308</v>
      </c>
      <c r="G28" s="7">
        <v>196</v>
      </c>
      <c r="H28" s="5">
        <f>F28+G28</f>
        <v>1504</v>
      </c>
      <c r="I28" s="7"/>
      <c r="J28" s="8"/>
    </row>
    <row r="29" spans="1:10" ht="12.75" customHeight="1">
      <c r="A29" s="3" t="s">
        <v>47</v>
      </c>
      <c r="B29" s="2" t="s">
        <v>20</v>
      </c>
      <c r="C29" s="3">
        <v>1</v>
      </c>
      <c r="D29" s="2">
        <v>380</v>
      </c>
      <c r="E29" s="4">
        <f t="shared" si="0"/>
        <v>380</v>
      </c>
      <c r="F29" s="4">
        <f>E29</f>
        <v>380</v>
      </c>
      <c r="G29" s="7">
        <v>57</v>
      </c>
      <c r="H29" s="5">
        <f>F29+G29</f>
        <v>437</v>
      </c>
      <c r="I29" s="7"/>
      <c r="J29" s="8"/>
    </row>
    <row r="30" spans="1:10" ht="12.75" customHeight="1">
      <c r="A30" s="3" t="s">
        <v>43</v>
      </c>
      <c r="B30" s="2" t="s">
        <v>21</v>
      </c>
      <c r="C30" s="3">
        <v>1</v>
      </c>
      <c r="D30" s="2">
        <v>862</v>
      </c>
      <c r="E30" s="4">
        <f t="shared" si="0"/>
        <v>862</v>
      </c>
      <c r="F30" s="4"/>
      <c r="G30" s="7"/>
      <c r="H30" s="7"/>
      <c r="I30" s="7"/>
      <c r="J30" s="8"/>
    </row>
    <row r="31" spans="1:10" ht="12.75" customHeight="1">
      <c r="A31" s="3" t="s">
        <v>43</v>
      </c>
      <c r="B31" s="2" t="s">
        <v>22</v>
      </c>
      <c r="C31" s="3">
        <v>1</v>
      </c>
      <c r="D31" s="2">
        <v>663</v>
      </c>
      <c r="E31" s="4">
        <f t="shared" si="0"/>
        <v>663</v>
      </c>
      <c r="F31" s="4"/>
      <c r="G31" s="7"/>
      <c r="H31" s="7"/>
      <c r="I31" s="7"/>
      <c r="J31" s="8"/>
    </row>
    <row r="32" spans="1:10" ht="12.75">
      <c r="A32" s="3" t="s">
        <v>43</v>
      </c>
      <c r="B32" s="2" t="s">
        <v>29</v>
      </c>
      <c r="C32" s="3">
        <v>1</v>
      </c>
      <c r="D32" s="2">
        <v>1251</v>
      </c>
      <c r="E32" s="4">
        <f>C32*D32</f>
        <v>1251</v>
      </c>
      <c r="F32" s="4"/>
      <c r="G32" s="7"/>
      <c r="H32" s="7"/>
      <c r="I32" s="7"/>
      <c r="J32" s="8"/>
    </row>
    <row r="33" spans="1:10" ht="12.75" customHeight="1">
      <c r="A33" s="3" t="s">
        <v>43</v>
      </c>
      <c r="B33" s="2" t="s">
        <v>61</v>
      </c>
      <c r="C33" s="3">
        <v>1</v>
      </c>
      <c r="D33" s="2">
        <v>147</v>
      </c>
      <c r="E33" s="4">
        <f t="shared" si="0"/>
        <v>147</v>
      </c>
      <c r="F33" s="4">
        <f>E30+E31+E32+E33</f>
        <v>2923</v>
      </c>
      <c r="G33" s="7">
        <v>438</v>
      </c>
      <c r="H33" s="5">
        <f>F33+G33</f>
        <v>3361</v>
      </c>
      <c r="I33" s="7"/>
      <c r="J33" s="8"/>
    </row>
    <row r="34" spans="1:10" ht="12.75" customHeight="1">
      <c r="A34" s="3" t="s">
        <v>48</v>
      </c>
      <c r="B34" s="2" t="s">
        <v>23</v>
      </c>
      <c r="C34" s="3">
        <v>2</v>
      </c>
      <c r="D34" s="2">
        <v>464</v>
      </c>
      <c r="E34" s="4">
        <f t="shared" si="0"/>
        <v>928</v>
      </c>
      <c r="F34" s="4"/>
      <c r="G34" s="7"/>
      <c r="H34" s="7"/>
      <c r="I34" s="7"/>
      <c r="J34" s="8"/>
    </row>
    <row r="35" spans="1:10" ht="12.75" customHeight="1">
      <c r="A35" s="3" t="s">
        <v>48</v>
      </c>
      <c r="B35" s="2" t="s">
        <v>24</v>
      </c>
      <c r="C35" s="3">
        <v>1</v>
      </c>
      <c r="D35" s="2">
        <v>413</v>
      </c>
      <c r="E35" s="4">
        <f t="shared" si="0"/>
        <v>413</v>
      </c>
      <c r="F35" s="4"/>
      <c r="G35" s="7"/>
      <c r="H35" s="7"/>
      <c r="I35" s="7"/>
      <c r="J35" s="8"/>
    </row>
    <row r="36" spans="1:10" ht="12.75" customHeight="1">
      <c r="A36" s="3" t="s">
        <v>48</v>
      </c>
      <c r="B36" s="2" t="s">
        <v>25</v>
      </c>
      <c r="C36" s="3">
        <v>1</v>
      </c>
      <c r="D36" s="2">
        <v>1184</v>
      </c>
      <c r="E36" s="4">
        <f t="shared" si="0"/>
        <v>1184</v>
      </c>
      <c r="F36" s="4"/>
      <c r="G36" s="7"/>
      <c r="H36" s="7"/>
      <c r="I36" s="7"/>
      <c r="J36" s="8"/>
    </row>
    <row r="37" spans="1:10" ht="12.75" customHeight="1">
      <c r="A37" s="3" t="s">
        <v>48</v>
      </c>
      <c r="B37" s="2" t="s">
        <v>26</v>
      </c>
      <c r="C37" s="3">
        <v>1</v>
      </c>
      <c r="D37" s="2">
        <v>411</v>
      </c>
      <c r="E37" s="4">
        <f t="shared" si="0"/>
        <v>411</v>
      </c>
      <c r="F37" s="4">
        <f>E34+E35+E36+E37</f>
        <v>2936</v>
      </c>
      <c r="G37" s="7">
        <v>440</v>
      </c>
      <c r="H37" s="19">
        <f>F37+G37</f>
        <v>3376</v>
      </c>
      <c r="I37" s="1"/>
      <c r="J37" s="10"/>
    </row>
    <row r="38" spans="1:10" ht="12.75" customHeight="1">
      <c r="A38" s="3" t="s">
        <v>49</v>
      </c>
      <c r="B38" s="2" t="s">
        <v>27</v>
      </c>
      <c r="C38" s="3">
        <v>1</v>
      </c>
      <c r="D38" s="2">
        <v>812</v>
      </c>
      <c r="E38" s="4">
        <f t="shared" si="0"/>
        <v>812</v>
      </c>
      <c r="F38" s="4">
        <f>E38</f>
        <v>812</v>
      </c>
      <c r="G38" s="7">
        <v>122</v>
      </c>
      <c r="H38" s="19">
        <f>F38+G38</f>
        <v>934</v>
      </c>
      <c r="I38" s="1"/>
      <c r="J38" s="10"/>
    </row>
    <row r="39" spans="1:10" ht="12.75" customHeight="1">
      <c r="A39" s="3" t="s">
        <v>50</v>
      </c>
      <c r="B39" s="2" t="s">
        <v>28</v>
      </c>
      <c r="C39" s="3">
        <v>1</v>
      </c>
      <c r="D39" s="2">
        <v>411</v>
      </c>
      <c r="E39" s="4">
        <f t="shared" si="0"/>
        <v>411</v>
      </c>
      <c r="F39" s="4">
        <f>E39</f>
        <v>411</v>
      </c>
      <c r="G39" s="7">
        <v>62</v>
      </c>
      <c r="H39" s="19">
        <f>F39+G39</f>
        <v>473</v>
      </c>
      <c r="I39" s="1"/>
      <c r="J39" s="10"/>
    </row>
    <row r="40" spans="1:10" ht="12.75" customHeight="1">
      <c r="A40" s="2" t="s">
        <v>57</v>
      </c>
      <c r="B40" s="2" t="s">
        <v>58</v>
      </c>
      <c r="C40" s="2">
        <v>1</v>
      </c>
      <c r="D40" s="2">
        <v>1365</v>
      </c>
      <c r="E40" s="4">
        <f t="shared" si="0"/>
        <v>1365</v>
      </c>
      <c r="F40" s="4">
        <f>E40</f>
        <v>1365</v>
      </c>
      <c r="G40" s="7">
        <v>205</v>
      </c>
      <c r="H40" s="19">
        <f>F40+G40</f>
        <v>1570</v>
      </c>
      <c r="I40" s="1"/>
      <c r="J40" s="10"/>
    </row>
    <row r="41" spans="1:10" ht="12.75" customHeight="1">
      <c r="A41" s="2" t="s">
        <v>59</v>
      </c>
      <c r="B41" s="2" t="s">
        <v>60</v>
      </c>
      <c r="C41" s="2">
        <v>1</v>
      </c>
      <c r="D41" s="2">
        <v>255</v>
      </c>
      <c r="E41" s="4">
        <f t="shared" si="0"/>
        <v>255</v>
      </c>
      <c r="F41" s="4">
        <f>E41</f>
        <v>255</v>
      </c>
      <c r="G41" s="7">
        <v>0</v>
      </c>
      <c r="H41" s="19">
        <f>F41+G41</f>
        <v>255</v>
      </c>
      <c r="I41" s="1"/>
      <c r="J41" s="10"/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Маргарита</dc:creator>
  <cp:keywords/>
  <dc:description/>
  <cp:lastModifiedBy>Маргарита</cp:lastModifiedBy>
  <cp:lastPrinted>2012-12-25T11:41:21Z</cp:lastPrinted>
  <dcterms:created xsi:type="dcterms:W3CDTF">2012-11-21T07:48:46Z</dcterms:created>
  <dcterms:modified xsi:type="dcterms:W3CDTF">2012-12-25T11:42:08Z</dcterms:modified>
  <cp:category/>
  <cp:version/>
  <cp:contentType/>
  <cp:contentStatus/>
</cp:coreProperties>
</file>