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8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<sst xmlns="http://schemas.openxmlformats.org/spreadsheetml/2006/main" count="60" uniqueCount="60">
  <si>
    <t>УЗ</t>
  </si>
  <si>
    <t>Наименование</t>
  </si>
  <si>
    <t>Кол-во</t>
  </si>
  <si>
    <t>Цена</t>
  </si>
  <si>
    <t>ОРГ %</t>
  </si>
  <si>
    <t>К оплате</t>
  </si>
  <si>
    <t>Опла чено</t>
  </si>
  <si>
    <t>облочко</t>
  </si>
  <si>
    <t>Маришк@</t>
  </si>
  <si>
    <t>Alla-apple</t>
  </si>
  <si>
    <t>OLGAiDETI</t>
  </si>
  <si>
    <t>Транспортные</t>
  </si>
  <si>
    <t>IRM@</t>
  </si>
  <si>
    <t>Pirinka</t>
  </si>
  <si>
    <t xml:space="preserve">Гарнитур Сквер - хризолит, размер 16,5 </t>
  </si>
  <si>
    <t>Marina.G</t>
  </si>
  <si>
    <t xml:space="preserve">Ирма Размер 17,5 Аметист CZ </t>
  </si>
  <si>
    <t>Гарнитур Ориан, 18 размер, сапфир.</t>
  </si>
  <si>
    <t xml:space="preserve">Гарнитур Клён аметист 18,5 размер </t>
  </si>
  <si>
    <t>T.A.N.Y.</t>
  </si>
  <si>
    <t>Zefirka55</t>
  </si>
  <si>
    <t>Foteen</t>
  </si>
  <si>
    <t>BXK(Grafikka)</t>
  </si>
  <si>
    <t>Тамара Долина</t>
  </si>
  <si>
    <t>Гарнитур Аксинья,р.18,хризопраз.</t>
  </si>
  <si>
    <t>Гарнитур Шалфей,р.18,аметист cz</t>
  </si>
  <si>
    <t>Z-032 Кольцо "Ромашка"  р.16,5</t>
  </si>
  <si>
    <t xml:space="preserve">Гарнитур Лулу р.16,5, РОД.,  гранат </t>
  </si>
  <si>
    <t xml:space="preserve">Гарнитур Консетта, р-р 19, Род. Гор. хр </t>
  </si>
  <si>
    <t xml:space="preserve">Гарнитур Карла бирюза, 17 разм. </t>
  </si>
  <si>
    <t>Альбертина 17 размер, аметист, оливин,</t>
  </si>
  <si>
    <t xml:space="preserve">Лулу Покрытие родий, сапфир Рр:17  
</t>
  </si>
  <si>
    <t xml:space="preserve">Змейка Покрытие родий гранат р18,5    
</t>
  </si>
  <si>
    <t xml:space="preserve"> Яблоко,  жемчуг белый ,р 17, 
</t>
  </si>
  <si>
    <t xml:space="preserve"> Беатрис, агат чёрный ,р 17, </t>
  </si>
  <si>
    <t xml:space="preserve">Колдунья  (топаз гол cz)    размер 18,5 </t>
  </si>
  <si>
    <t xml:space="preserve">Физалис  (жемчуг белый) размер 19 </t>
  </si>
  <si>
    <t>Ирма (аметист) размер 18</t>
  </si>
  <si>
    <t xml:space="preserve">Альбертина роз кв,гор хр р-р 18 </t>
  </si>
  <si>
    <t xml:space="preserve">Габриэлла гранат р-р 18,5 </t>
  </si>
  <si>
    <t xml:space="preserve"> Джованна рубин р-р 18 </t>
  </si>
  <si>
    <t>Джудита турмалин р-р 18</t>
  </si>
  <si>
    <t xml:space="preserve">Агостина агат, размер клольца 18 </t>
  </si>
  <si>
    <t xml:space="preserve">Альбертина агат, размер клольца 18 
</t>
  </si>
  <si>
    <t>"+" Я вам должна, "-" вы мне должны</t>
  </si>
  <si>
    <t xml:space="preserve">Гарнитур Королева - горный хр., размер 17,0 </t>
  </si>
  <si>
    <t>Елена золотой топаз р-р18</t>
  </si>
  <si>
    <t>Шарман горн. Хр. Р-р 19,5</t>
  </si>
  <si>
    <t>Z-002 Кулон "Ромашка"</t>
  </si>
  <si>
    <t xml:space="preserve">Z-012 Браслет "Ромашки" </t>
  </si>
  <si>
    <t xml:space="preserve">Z-045 Серьги "Ромашки" </t>
  </si>
  <si>
    <t xml:space="preserve">Велия аметист р-р 18 </t>
  </si>
  <si>
    <t xml:space="preserve">Вивьен,р.18,родий,горн.хр.cz. </t>
  </si>
  <si>
    <t>Контур,р.17,5 коралл,горн.хр. Cz</t>
  </si>
  <si>
    <t xml:space="preserve">020 подарочная 4х4 в асс </t>
  </si>
  <si>
    <t>Arista777</t>
  </si>
  <si>
    <t xml:space="preserve">Амаранта гранат р-р 19 </t>
  </si>
  <si>
    <t>Успех коралл р-р 18,5</t>
  </si>
  <si>
    <t>Фан стразы р-р 18,5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</si>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</sst>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2" fillId="34" borderId="17" xfId="42" applyFont="1" applyFill="1" applyBorder="1" applyAlignment="1" applyProtection="1">
      <alignment horizontal="center" vertical="center"/>
      <protection/>
    </xf>
    <xf numFmtId="0" fontId="41" fillId="34" borderId="11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2" fillId="34" borderId="16" xfId="42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1" fillId="34" borderId="17" xfId="4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top" wrapText="1"/>
    </xf>
    <xf numFmtId="0" fontId="27" fillId="34" borderId="16" xfId="42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0" fillId="2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7" fillId="0" borderId="16" xfId="42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@" TargetMode="External" /><Relationship Id="rId2" Type="http://schemas.openxmlformats.org/officeDocument/2006/relationships/hyperlink" Target="mailto:&#1052;&#1072;&#1088;&#1080;&#1096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0">
      <selection activeCell="G52" sqref="G52"/>
    </sheetView>
  </sheetViews>
  <sheetFormatPr defaultColWidth="9.140625" defaultRowHeight="15"/>
  <cols>
    <col min="1" max="1" width="13.421875" style="0" customWidth="1"/>
    <col min="2" max="2" width="36.00390625" style="21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6.8515625" style="0" customWidth="1"/>
    <col min="8" max="8" width="7.140625" style="0" customWidth="1"/>
    <col min="9" max="9" width="8.28125" style="0" customWidth="1"/>
    <col min="10" max="10" width="8.00390625" style="31" customWidth="1"/>
  </cols>
  <sheetData>
    <row r="1" spans="1:10" ht="90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4</v>
      </c>
      <c r="G1" s="1" t="s">
        <v>11</v>
      </c>
      <c r="H1" s="1" t="s">
        <v>5</v>
      </c>
      <c r="I1" s="1" t="s">
        <v>6</v>
      </c>
      <c r="J1" s="32" t="s">
        <v>44</v>
      </c>
    </row>
    <row r="2" spans="1:10" ht="25.5">
      <c r="A2" s="16" t="s">
        <v>13</v>
      </c>
      <c r="B2" s="18" t="s">
        <v>45</v>
      </c>
      <c r="C2" s="6"/>
      <c r="D2" s="6">
        <v>380</v>
      </c>
      <c r="E2" s="6">
        <v>380</v>
      </c>
      <c r="F2" s="6"/>
      <c r="G2" s="6"/>
      <c r="H2" s="6"/>
      <c r="I2" s="6"/>
      <c r="J2" s="33"/>
    </row>
    <row r="3" spans="1:10" ht="15">
      <c r="A3" s="22"/>
      <c r="B3" s="28" t="s">
        <v>14</v>
      </c>
      <c r="C3" s="7"/>
      <c r="D3" s="7">
        <v>450</v>
      </c>
      <c r="E3" s="7">
        <v>450</v>
      </c>
      <c r="F3" s="7"/>
      <c r="G3" s="7"/>
      <c r="H3" s="7"/>
      <c r="I3" s="7"/>
      <c r="J3" s="34"/>
    </row>
    <row r="4" spans="1:10" ht="15.75" thickBot="1">
      <c r="A4" s="23"/>
      <c r="B4" s="29"/>
      <c r="C4" s="11"/>
      <c r="D4" s="11"/>
      <c r="E4" s="11">
        <f>SUM(E2:E3)</f>
        <v>830</v>
      </c>
      <c r="F4" s="11">
        <v>125</v>
      </c>
      <c r="G4" s="11">
        <v>37</v>
      </c>
      <c r="H4" s="8">
        <f>SUM(E4:G4)</f>
        <v>992</v>
      </c>
      <c r="I4" s="11"/>
      <c r="J4" s="36"/>
    </row>
    <row r="5" spans="1:10" ht="15">
      <c r="A5" s="16" t="s">
        <v>15</v>
      </c>
      <c r="B5" s="18" t="s">
        <v>16</v>
      </c>
      <c r="C5" s="6"/>
      <c r="D5" s="6">
        <v>310</v>
      </c>
      <c r="E5" s="6">
        <v>310</v>
      </c>
      <c r="F5" s="6"/>
      <c r="G5" s="6"/>
      <c r="H5" s="6"/>
      <c r="I5" s="6"/>
      <c r="J5" s="33"/>
    </row>
    <row r="6" spans="1:10" ht="15.75" thickBot="1">
      <c r="A6" s="23"/>
      <c r="B6" s="29"/>
      <c r="C6" s="11"/>
      <c r="D6" s="11"/>
      <c r="E6" s="11">
        <f>SUM(E5)</f>
        <v>310</v>
      </c>
      <c r="F6" s="11">
        <v>47</v>
      </c>
      <c r="G6" s="11">
        <v>16</v>
      </c>
      <c r="H6" s="8">
        <f>SUM(E6:G6)</f>
        <v>373</v>
      </c>
      <c r="I6" s="11"/>
      <c r="J6" s="36"/>
    </row>
    <row r="7" spans="1:10" ht="15">
      <c r="A7" s="16" t="s">
        <v>10</v>
      </c>
      <c r="B7" s="18" t="s">
        <v>17</v>
      </c>
      <c r="C7" s="6"/>
      <c r="D7" s="6">
        <v>340</v>
      </c>
      <c r="E7" s="6">
        <v>340</v>
      </c>
      <c r="F7" s="6"/>
      <c r="G7" s="6"/>
      <c r="H7" s="6"/>
      <c r="I7" s="6"/>
      <c r="J7" s="33"/>
    </row>
    <row r="8" spans="1:10" ht="20.25" customHeight="1">
      <c r="A8" s="22"/>
      <c r="B8" s="28" t="s">
        <v>30</v>
      </c>
      <c r="C8" s="7"/>
      <c r="D8" s="7">
        <v>650</v>
      </c>
      <c r="E8" s="7">
        <v>650</v>
      </c>
      <c r="F8" s="7"/>
      <c r="G8" s="7"/>
      <c r="H8" s="7"/>
      <c r="I8" s="7"/>
      <c r="J8" s="34"/>
    </row>
    <row r="9" spans="1:10" ht="21" customHeight="1">
      <c r="A9" s="22"/>
      <c r="B9" s="28" t="s">
        <v>46</v>
      </c>
      <c r="C9" s="7"/>
      <c r="D9" s="7">
        <v>330</v>
      </c>
      <c r="E9" s="7">
        <v>330</v>
      </c>
      <c r="F9" s="7"/>
      <c r="G9" s="7"/>
      <c r="H9" s="7"/>
      <c r="I9" s="7"/>
      <c r="J9" s="34"/>
    </row>
    <row r="10" spans="1:10" ht="15">
      <c r="A10" s="22"/>
      <c r="B10" s="28" t="s">
        <v>29</v>
      </c>
      <c r="C10" s="7"/>
      <c r="D10" s="7">
        <v>290</v>
      </c>
      <c r="E10" s="7">
        <v>290</v>
      </c>
      <c r="F10" s="7"/>
      <c r="G10" s="7"/>
      <c r="H10" s="7"/>
      <c r="I10" s="7"/>
      <c r="J10" s="34"/>
    </row>
    <row r="11" spans="1:10" ht="15.75" thickBot="1">
      <c r="A11" s="23"/>
      <c r="B11" s="29"/>
      <c r="C11" s="11"/>
      <c r="D11" s="11"/>
      <c r="E11" s="11">
        <f>SUM(E7:E10)</f>
        <v>1610</v>
      </c>
      <c r="F11" s="11">
        <v>242</v>
      </c>
      <c r="G11" s="11">
        <v>68</v>
      </c>
      <c r="H11" s="8">
        <f>SUM(E11:G11)</f>
        <v>1920</v>
      </c>
      <c r="I11" s="11"/>
      <c r="J11" s="36"/>
    </row>
    <row r="12" spans="1:10" ht="15">
      <c r="A12" s="17" t="s">
        <v>7</v>
      </c>
      <c r="B12" s="18" t="s">
        <v>18</v>
      </c>
      <c r="C12" s="6"/>
      <c r="D12" s="6">
        <v>450</v>
      </c>
      <c r="E12" s="6">
        <v>450</v>
      </c>
      <c r="F12" s="6"/>
      <c r="G12" s="6"/>
      <c r="H12" s="6"/>
      <c r="I12" s="6"/>
      <c r="J12" s="33"/>
    </row>
    <row r="13" spans="1:10" ht="15.75" thickBot="1">
      <c r="A13" s="23"/>
      <c r="B13" s="29"/>
      <c r="C13" s="11"/>
      <c r="D13" s="11"/>
      <c r="E13" s="11">
        <f>SUM(E12)</f>
        <v>450</v>
      </c>
      <c r="F13" s="11">
        <v>68</v>
      </c>
      <c r="G13" s="11">
        <v>22</v>
      </c>
      <c r="H13" s="8">
        <f>SUM(E13:G13)</f>
        <v>540</v>
      </c>
      <c r="I13" s="11"/>
      <c r="J13" s="36"/>
    </row>
    <row r="14" spans="1:10" ht="15">
      <c r="A14" s="16" t="s">
        <v>9</v>
      </c>
      <c r="B14" s="18" t="s">
        <v>28</v>
      </c>
      <c r="C14" s="6"/>
      <c r="D14" s="6">
        <v>250</v>
      </c>
      <c r="E14" s="6">
        <v>250</v>
      </c>
      <c r="F14" s="6"/>
      <c r="G14" s="6"/>
      <c r="H14" s="6"/>
      <c r="I14" s="6"/>
      <c r="J14" s="33"/>
    </row>
    <row r="15" spans="1:10" ht="15">
      <c r="A15" s="22"/>
      <c r="B15" s="28" t="s">
        <v>47</v>
      </c>
      <c r="C15" s="7"/>
      <c r="D15" s="7">
        <v>250</v>
      </c>
      <c r="E15" s="7">
        <v>250</v>
      </c>
      <c r="F15" s="7"/>
      <c r="G15" s="7"/>
      <c r="H15" s="7"/>
      <c r="I15" s="7"/>
      <c r="J15" s="34"/>
    </row>
    <row r="16" spans="1:10" ht="15.75" thickBot="1">
      <c r="A16" s="23"/>
      <c r="B16" s="29"/>
      <c r="C16" s="11"/>
      <c r="D16" s="11"/>
      <c r="E16" s="11">
        <f>SUM(E14:E15)</f>
        <v>500</v>
      </c>
      <c r="F16" s="11">
        <v>75</v>
      </c>
      <c r="G16" s="11">
        <v>24</v>
      </c>
      <c r="H16" s="8">
        <f>SUM(E16:G16)</f>
        <v>599</v>
      </c>
      <c r="I16" s="11"/>
      <c r="J16" s="36"/>
    </row>
    <row r="17" spans="1:10" ht="15">
      <c r="A17" s="16" t="s">
        <v>19</v>
      </c>
      <c r="B17" s="18" t="s">
        <v>48</v>
      </c>
      <c r="C17" s="6"/>
      <c r="D17" s="6">
        <v>180</v>
      </c>
      <c r="E17" s="6">
        <v>180</v>
      </c>
      <c r="F17" s="6"/>
      <c r="G17" s="6"/>
      <c r="H17" s="6"/>
      <c r="I17" s="6"/>
      <c r="J17" s="33"/>
    </row>
    <row r="18" spans="1:10" ht="15">
      <c r="A18" s="13"/>
      <c r="B18" s="9" t="s">
        <v>26</v>
      </c>
      <c r="C18" s="7"/>
      <c r="D18" s="7">
        <v>250</v>
      </c>
      <c r="E18" s="7">
        <v>250</v>
      </c>
      <c r="F18" s="7"/>
      <c r="G18" s="7"/>
      <c r="H18" s="7"/>
      <c r="I18" s="7"/>
      <c r="J18" s="34"/>
    </row>
    <row r="19" spans="1:10" ht="15">
      <c r="A19" s="22"/>
      <c r="B19" s="9" t="s">
        <v>49</v>
      </c>
      <c r="C19" s="7"/>
      <c r="D19" s="7">
        <v>1130</v>
      </c>
      <c r="E19" s="7">
        <v>1130</v>
      </c>
      <c r="F19" s="7"/>
      <c r="G19" s="7"/>
      <c r="H19" s="7"/>
      <c r="I19" s="7"/>
      <c r="J19" s="34"/>
    </row>
    <row r="20" spans="1:10" ht="15">
      <c r="A20" s="22"/>
      <c r="B20" s="9" t="s">
        <v>50</v>
      </c>
      <c r="C20" s="7"/>
      <c r="D20" s="7">
        <v>370</v>
      </c>
      <c r="E20" s="7">
        <v>370</v>
      </c>
      <c r="F20" s="7"/>
      <c r="G20" s="7"/>
      <c r="H20" s="7"/>
      <c r="I20" s="7"/>
      <c r="J20" s="34"/>
    </row>
    <row r="21" spans="1:10" ht="19.5" customHeight="1">
      <c r="A21" s="22"/>
      <c r="B21" s="9" t="s">
        <v>27</v>
      </c>
      <c r="C21" s="7"/>
      <c r="D21" s="7">
        <v>340</v>
      </c>
      <c r="E21" s="7">
        <v>340</v>
      </c>
      <c r="F21" s="7"/>
      <c r="G21" s="7"/>
      <c r="H21" s="7"/>
      <c r="I21" s="7"/>
      <c r="J21" s="34"/>
    </row>
    <row r="22" spans="1:10" ht="18" customHeight="1" thickBot="1">
      <c r="A22" s="23"/>
      <c r="B22" s="19"/>
      <c r="C22" s="11"/>
      <c r="D22" s="11"/>
      <c r="E22" s="11">
        <f>SUM(E17:E21)</f>
        <v>2270</v>
      </c>
      <c r="F22" s="11">
        <v>341</v>
      </c>
      <c r="G22" s="11">
        <v>94</v>
      </c>
      <c r="H22" s="8">
        <f>SUM(E22:G22)</f>
        <v>2705</v>
      </c>
      <c r="I22" s="11"/>
      <c r="J22" s="36"/>
    </row>
    <row r="23" spans="1:10" ht="23.25" customHeight="1">
      <c r="A23" s="25" t="s">
        <v>12</v>
      </c>
      <c r="B23" s="15" t="s">
        <v>31</v>
      </c>
      <c r="C23" s="6"/>
      <c r="D23" s="6">
        <v>340</v>
      </c>
      <c r="E23" s="6">
        <v>340</v>
      </c>
      <c r="F23" s="6"/>
      <c r="G23" s="6"/>
      <c r="H23" s="6"/>
      <c r="I23" s="6"/>
      <c r="J23" s="33"/>
    </row>
    <row r="24" spans="1:10" ht="17.25" customHeight="1">
      <c r="A24" s="22"/>
      <c r="B24" s="7" t="s">
        <v>32</v>
      </c>
      <c r="C24" s="7"/>
      <c r="D24" s="7">
        <v>250</v>
      </c>
      <c r="E24" s="7">
        <v>250</v>
      </c>
      <c r="F24" s="7"/>
      <c r="G24" s="7"/>
      <c r="H24" s="7"/>
      <c r="I24" s="7"/>
      <c r="J24" s="34"/>
    </row>
    <row r="25" spans="1:10" ht="15.75" thickBot="1">
      <c r="A25" s="10"/>
      <c r="B25" s="11"/>
      <c r="C25" s="11"/>
      <c r="D25" s="11"/>
      <c r="E25" s="11">
        <f>SUM(E23:E24)</f>
        <v>590</v>
      </c>
      <c r="F25" s="11">
        <v>89</v>
      </c>
      <c r="G25" s="11">
        <v>28</v>
      </c>
      <c r="H25" s="8">
        <f>SUM(E25:G25)</f>
        <v>707</v>
      </c>
      <c r="I25" s="11"/>
      <c r="J25" s="36"/>
    </row>
    <row r="26" spans="1:10" ht="19.5" customHeight="1">
      <c r="A26" s="17" t="s">
        <v>20</v>
      </c>
      <c r="B26" s="6" t="s">
        <v>33</v>
      </c>
      <c r="C26" s="6"/>
      <c r="D26" s="6">
        <v>220</v>
      </c>
      <c r="E26" s="6">
        <v>220</v>
      </c>
      <c r="F26" s="6"/>
      <c r="G26" s="6"/>
      <c r="H26" s="6"/>
      <c r="I26" s="6"/>
      <c r="J26" s="33"/>
    </row>
    <row r="27" spans="1:10" ht="15">
      <c r="A27" s="22"/>
      <c r="B27" s="7" t="s">
        <v>34</v>
      </c>
      <c r="C27" s="7"/>
      <c r="D27" s="7">
        <v>290</v>
      </c>
      <c r="E27" s="7">
        <v>290</v>
      </c>
      <c r="F27" s="7"/>
      <c r="G27" s="7"/>
      <c r="H27" s="7"/>
      <c r="I27" s="7"/>
      <c r="J27" s="34"/>
    </row>
    <row r="28" spans="1:10" ht="15">
      <c r="A28" s="20"/>
      <c r="B28" s="7" t="s">
        <v>54</v>
      </c>
      <c r="C28" s="7">
        <v>2</v>
      </c>
      <c r="D28" s="7">
        <v>20</v>
      </c>
      <c r="E28" s="7">
        <v>40</v>
      </c>
      <c r="F28" s="7"/>
      <c r="G28" s="7"/>
      <c r="H28" s="7"/>
      <c r="I28" s="7"/>
      <c r="J28" s="34"/>
    </row>
    <row r="29" spans="1:10" ht="15.75" thickBot="1">
      <c r="A29" s="10"/>
      <c r="B29" s="11"/>
      <c r="C29" s="11"/>
      <c r="D29" s="11"/>
      <c r="E29" s="11">
        <f>SUM(E26:E28)</f>
        <v>550</v>
      </c>
      <c r="F29" s="11">
        <v>83</v>
      </c>
      <c r="G29" s="11">
        <v>26</v>
      </c>
      <c r="H29" s="8">
        <f>SUM(E29:G29)</f>
        <v>659</v>
      </c>
      <c r="I29" s="11"/>
      <c r="J29" s="36"/>
    </row>
    <row r="30" spans="1:10" ht="15">
      <c r="A30" s="16" t="s">
        <v>21</v>
      </c>
      <c r="B30" s="6" t="s">
        <v>35</v>
      </c>
      <c r="C30" s="6"/>
      <c r="D30" s="6">
        <v>310</v>
      </c>
      <c r="E30" s="6">
        <v>310</v>
      </c>
      <c r="F30" s="6"/>
      <c r="G30" s="6"/>
      <c r="H30" s="6"/>
      <c r="I30" s="6"/>
      <c r="J30" s="33"/>
    </row>
    <row r="31" spans="1:10" ht="15">
      <c r="A31" s="14"/>
      <c r="B31" s="9" t="s">
        <v>36</v>
      </c>
      <c r="C31" s="7"/>
      <c r="D31" s="7">
        <v>290</v>
      </c>
      <c r="E31" s="7">
        <v>290</v>
      </c>
      <c r="F31" s="7"/>
      <c r="G31" s="7"/>
      <c r="H31" s="7"/>
      <c r="I31" s="7"/>
      <c r="J31" s="34"/>
    </row>
    <row r="32" spans="1:10" ht="15">
      <c r="A32" s="13"/>
      <c r="B32" s="7" t="s">
        <v>37</v>
      </c>
      <c r="C32" s="7"/>
      <c r="D32" s="7">
        <v>350</v>
      </c>
      <c r="E32" s="7">
        <v>350</v>
      </c>
      <c r="F32" s="7"/>
      <c r="G32" s="7"/>
      <c r="H32" s="7"/>
      <c r="I32" s="7"/>
      <c r="J32" s="34"/>
    </row>
    <row r="33" spans="1:10" ht="15.75" thickBot="1">
      <c r="A33" s="10"/>
      <c r="B33" s="27"/>
      <c r="C33" s="11"/>
      <c r="D33" s="11"/>
      <c r="E33" s="11">
        <f>SUM(E30:E32)</f>
        <v>950</v>
      </c>
      <c r="F33" s="11">
        <v>143</v>
      </c>
      <c r="G33" s="11">
        <v>42</v>
      </c>
      <c r="H33" s="8">
        <f>SUM(E33:G33)</f>
        <v>1135</v>
      </c>
      <c r="I33" s="11"/>
      <c r="J33" s="36"/>
    </row>
    <row r="34" spans="1:10" ht="18" customHeight="1">
      <c r="A34" s="37" t="s">
        <v>8</v>
      </c>
      <c r="B34" s="26" t="s">
        <v>38</v>
      </c>
      <c r="C34" s="6"/>
      <c r="D34" s="6">
        <v>650</v>
      </c>
      <c r="E34" s="6">
        <v>650</v>
      </c>
      <c r="F34" s="6"/>
      <c r="G34" s="6"/>
      <c r="H34" s="6"/>
      <c r="I34" s="6"/>
      <c r="J34" s="33"/>
    </row>
    <row r="35" spans="1:10" ht="15">
      <c r="A35" s="13"/>
      <c r="B35" s="24" t="s">
        <v>51</v>
      </c>
      <c r="C35" s="7"/>
      <c r="D35" s="7">
        <v>560</v>
      </c>
      <c r="E35" s="7">
        <v>560</v>
      </c>
      <c r="F35" s="7"/>
      <c r="G35" s="7"/>
      <c r="H35" s="7"/>
      <c r="I35" s="7"/>
      <c r="J35" s="34"/>
    </row>
    <row r="36" spans="1:10" ht="15">
      <c r="A36" s="13"/>
      <c r="B36" s="24" t="s">
        <v>39</v>
      </c>
      <c r="C36" s="7"/>
      <c r="D36" s="7">
        <v>450</v>
      </c>
      <c r="E36" s="7">
        <v>450</v>
      </c>
      <c r="F36" s="7"/>
      <c r="G36" s="7"/>
      <c r="H36" s="7"/>
      <c r="I36" s="7"/>
      <c r="J36" s="34"/>
    </row>
    <row r="37" spans="1:10" ht="15">
      <c r="A37" s="13"/>
      <c r="B37" s="7" t="s">
        <v>40</v>
      </c>
      <c r="C37" s="7"/>
      <c r="D37" s="7">
        <v>330</v>
      </c>
      <c r="E37" s="7">
        <v>330</v>
      </c>
      <c r="F37" s="7"/>
      <c r="G37" s="7"/>
      <c r="H37" s="7"/>
      <c r="I37" s="7"/>
      <c r="J37" s="34"/>
    </row>
    <row r="38" spans="1:10" ht="15">
      <c r="A38" s="13"/>
      <c r="B38" s="7" t="s">
        <v>41</v>
      </c>
      <c r="C38" s="7"/>
      <c r="D38" s="7">
        <v>650</v>
      </c>
      <c r="E38" s="7">
        <v>650</v>
      </c>
      <c r="F38" s="7"/>
      <c r="G38" s="7"/>
      <c r="H38" s="7"/>
      <c r="I38" s="7"/>
      <c r="J38" s="34"/>
    </row>
    <row r="39" spans="1:10" ht="15">
      <c r="A39" s="13"/>
      <c r="B39" s="7" t="s">
        <v>57</v>
      </c>
      <c r="C39" s="7"/>
      <c r="D39" s="7">
        <v>340</v>
      </c>
      <c r="E39" s="7">
        <v>340</v>
      </c>
      <c r="F39" s="7"/>
      <c r="G39" s="7"/>
      <c r="H39" s="7"/>
      <c r="I39" s="7"/>
      <c r="J39" s="34"/>
    </row>
    <row r="40" spans="1:10" ht="15">
      <c r="A40" s="13"/>
      <c r="B40" s="7" t="s">
        <v>58</v>
      </c>
      <c r="C40" s="7"/>
      <c r="D40" s="7">
        <v>350</v>
      </c>
      <c r="E40" s="7">
        <v>350</v>
      </c>
      <c r="F40" s="7"/>
      <c r="G40" s="7"/>
      <c r="H40" s="7"/>
      <c r="I40" s="7"/>
      <c r="J40" s="34"/>
    </row>
    <row r="41" spans="1:10" ht="15.75" thickBot="1">
      <c r="A41" s="10"/>
      <c r="B41" s="11"/>
      <c r="C41" s="11"/>
      <c r="D41" s="11"/>
      <c r="E41" s="11">
        <f>SUM(E34:E40)</f>
        <v>3330</v>
      </c>
      <c r="F41" s="11">
        <v>500</v>
      </c>
      <c r="G41" s="11">
        <v>137</v>
      </c>
      <c r="H41" s="8">
        <f>SUM(E41:G41)</f>
        <v>3967</v>
      </c>
      <c r="I41" s="11"/>
      <c r="J41" s="36"/>
    </row>
    <row r="42" spans="1:10" ht="15">
      <c r="A42" s="16" t="s">
        <v>22</v>
      </c>
      <c r="B42" s="6" t="s">
        <v>42</v>
      </c>
      <c r="C42" s="6"/>
      <c r="D42" s="6">
        <v>650</v>
      </c>
      <c r="E42" s="6">
        <v>650</v>
      </c>
      <c r="F42" s="6"/>
      <c r="G42" s="6"/>
      <c r="H42" s="6"/>
      <c r="I42" s="6"/>
      <c r="J42" s="33"/>
    </row>
    <row r="43" spans="1:10" ht="18.75" customHeight="1">
      <c r="A43" s="13"/>
      <c r="B43" s="7" t="s">
        <v>43</v>
      </c>
      <c r="C43" s="7"/>
      <c r="D43" s="7">
        <v>650</v>
      </c>
      <c r="E43" s="7">
        <v>650</v>
      </c>
      <c r="F43" s="7"/>
      <c r="G43" s="7"/>
      <c r="H43" s="7"/>
      <c r="I43" s="7"/>
      <c r="J43" s="34"/>
    </row>
    <row r="44" spans="1:10" ht="15.75" thickBot="1">
      <c r="A44" s="10"/>
      <c r="B44" s="11"/>
      <c r="C44" s="11"/>
      <c r="D44" s="11"/>
      <c r="E44" s="11">
        <f>SUM(E42:E43)</f>
        <v>1300</v>
      </c>
      <c r="F44" s="11">
        <v>195</v>
      </c>
      <c r="G44" s="11">
        <v>57</v>
      </c>
      <c r="H44" s="8">
        <f>SUM(E44:G44)</f>
        <v>1552</v>
      </c>
      <c r="I44" s="11"/>
      <c r="J44" s="36"/>
    </row>
    <row r="45" spans="1:10" ht="30">
      <c r="A45" s="16" t="s">
        <v>23</v>
      </c>
      <c r="B45" s="6" t="s">
        <v>24</v>
      </c>
      <c r="C45" s="6"/>
      <c r="D45" s="6">
        <v>280</v>
      </c>
      <c r="E45" s="6">
        <v>280</v>
      </c>
      <c r="F45" s="6"/>
      <c r="G45" s="6"/>
      <c r="H45" s="6"/>
      <c r="I45" s="6"/>
      <c r="J45" s="33"/>
    </row>
    <row r="46" spans="1:10" ht="15">
      <c r="A46" s="13"/>
      <c r="B46" s="7" t="s">
        <v>52</v>
      </c>
      <c r="C46" s="7"/>
      <c r="D46" s="7">
        <v>340</v>
      </c>
      <c r="E46" s="7">
        <v>340</v>
      </c>
      <c r="F46" s="7"/>
      <c r="G46" s="7"/>
      <c r="H46" s="7"/>
      <c r="I46" s="7"/>
      <c r="J46" s="34"/>
    </row>
    <row r="47" spans="1:10" ht="15">
      <c r="A47" s="13"/>
      <c r="B47" s="7" t="s">
        <v>25</v>
      </c>
      <c r="C47" s="7"/>
      <c r="D47" s="7">
        <v>290</v>
      </c>
      <c r="E47" s="7">
        <v>290</v>
      </c>
      <c r="F47" s="7"/>
      <c r="G47" s="7"/>
      <c r="H47" s="7"/>
      <c r="I47" s="7"/>
      <c r="J47" s="34"/>
    </row>
    <row r="48" spans="1:10" ht="15">
      <c r="A48" s="13"/>
      <c r="B48" s="7" t="s">
        <v>53</v>
      </c>
      <c r="C48" s="7"/>
      <c r="D48" s="7">
        <v>220</v>
      </c>
      <c r="E48" s="7">
        <v>220</v>
      </c>
      <c r="F48" s="7"/>
      <c r="G48" s="7"/>
      <c r="H48" s="7"/>
      <c r="I48" s="7"/>
      <c r="J48" s="34"/>
    </row>
    <row r="49" spans="1:10" ht="15.75" thickBot="1">
      <c r="A49" s="10"/>
      <c r="B49" s="11"/>
      <c r="C49" s="11"/>
      <c r="D49" s="11"/>
      <c r="E49" s="11">
        <f>SUM(E45:E48)</f>
        <v>1130</v>
      </c>
      <c r="F49" s="11">
        <v>170</v>
      </c>
      <c r="G49" s="11">
        <v>49</v>
      </c>
      <c r="H49" s="8">
        <f>SUM(E49:G49)</f>
        <v>1349</v>
      </c>
      <c r="I49" s="11"/>
      <c r="J49" s="36"/>
    </row>
    <row r="50" spans="1:10" ht="15">
      <c r="A50" s="12" t="s">
        <v>55</v>
      </c>
      <c r="B50" s="2" t="s">
        <v>56</v>
      </c>
      <c r="C50" s="2"/>
      <c r="D50" s="2">
        <v>650</v>
      </c>
      <c r="E50" s="2">
        <v>650</v>
      </c>
      <c r="F50" s="2"/>
      <c r="G50" s="2"/>
      <c r="H50" s="2"/>
      <c r="I50" s="2"/>
      <c r="J50" s="33"/>
    </row>
    <row r="51" spans="1:10" ht="15.75" thickBot="1">
      <c r="A51" s="3"/>
      <c r="B51" s="4"/>
      <c r="C51" s="4"/>
      <c r="D51" s="4"/>
      <c r="E51" s="4">
        <f>SUM(E50)</f>
        <v>650</v>
      </c>
      <c r="F51" s="4">
        <v>98</v>
      </c>
      <c r="G51" s="4">
        <v>30</v>
      </c>
      <c r="H51" s="5">
        <f>SUM(E51:G51)</f>
        <v>778</v>
      </c>
      <c r="I51" s="4"/>
      <c r="J51" s="35"/>
    </row>
    <row r="52" spans="1:9" ht="15">
      <c r="A52" s="30"/>
      <c r="B52" s="30"/>
      <c r="C52" s="30"/>
      <c r="D52" s="30"/>
      <c r="E52" s="30"/>
      <c r="F52" s="30"/>
      <c r="G52" s="30">
        <f>SUM(G2:G51)</f>
        <v>630</v>
      </c>
      <c r="H52" s="30"/>
      <c r="I52" s="30"/>
    </row>
    <row r="53" spans="1:9" ht="1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5">
      <c r="A54" s="30"/>
      <c r="B54" s="30"/>
      <c r="C54" s="30"/>
      <c r="D54" s="30"/>
      <c r="E54" s="30"/>
      <c r="F54" s="30"/>
      <c r="G54" s="30"/>
      <c r="H54" s="30"/>
      <c r="I54" s="30"/>
    </row>
    <row r="55" spans="1:10" s="21" customFormat="1" ht="15">
      <c r="A55" s="30"/>
      <c r="C55"/>
      <c r="D55"/>
      <c r="E55"/>
      <c r="F55"/>
      <c r="G55"/>
      <c r="H55"/>
      <c r="I55"/>
      <c r="J55" s="31"/>
    </row>
  </sheetData>
  <sheetProtection/>
  <hyperlinks>
    <hyperlink ref="A23" r:id="rId1" display="IRM@"/>
    <hyperlink ref="A34" r:id="rId2" display="Маришк@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2012-12-19T13:53:48Z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