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П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<sst xmlns="http://schemas.openxmlformats.org/spreadsheetml/2006/main" count="46" uniqueCount="46">
  <si>
    <t>УЗ</t>
  </si>
  <si>
    <t>Наименование</t>
  </si>
  <si>
    <t>Кол-во</t>
  </si>
  <si>
    <t>Цена</t>
  </si>
  <si>
    <t>К оплате</t>
  </si>
  <si>
    <t>Оплачено</t>
  </si>
  <si>
    <t>Задолженность</t>
  </si>
  <si>
    <t>Переплата</t>
  </si>
  <si>
    <t>Катрина Семенова</t>
  </si>
  <si>
    <t>Nyuta</t>
  </si>
  <si>
    <t>Sokol</t>
  </si>
  <si>
    <t>kittyxp</t>
  </si>
  <si>
    <t>термос метал. BEKKER BK-86 1,0л</t>
  </si>
  <si>
    <t>МарияЛН</t>
  </si>
  <si>
    <t>VS-1676 (Sophia) 
 Кофеварка "френч-пресс" (350 мл</t>
  </si>
  <si>
    <t>ksu1983</t>
  </si>
  <si>
    <t>набор половников VITESSE VS-8810 </t>
  </si>
  <si>
    <t>ОленекН</t>
  </si>
  <si>
    <t>набор половников VITESSE VS-8800</t>
  </si>
  <si>
    <t>набор ножей VITESSE VS-1393</t>
  </si>
  <si>
    <t>набор посуды BEKKER BK-224</t>
  </si>
  <si>
    <t xml:space="preserve">доска разделочная BEKKER BK-9711 </t>
  </si>
  <si>
    <t xml:space="preserve">подставка п/горячее VITESSE VS-1256 </t>
  </si>
  <si>
    <t xml:space="preserve">форма для выпечки BEKKER BK-3925 </t>
  </si>
  <si>
    <t>Anitis</t>
  </si>
  <si>
    <t>термос метал. BEKKER BK-4036 0,5л</t>
  </si>
  <si>
    <r>
      <t xml:space="preserve">форма BEKKER BK-9420 медвежонок </t>
    </r>
    <r>
      <rPr>
        <sz val="9"/>
        <color indexed="8"/>
        <rFont val="Verdana"/>
        <family val="2"/>
      </rPr>
      <t> </t>
    </r>
  </si>
  <si>
    <t xml:space="preserve">форма BEKKER BK-9429 конусы </t>
  </si>
  <si>
    <t xml:space="preserve">набор ножей BEKKER BK-8404 </t>
  </si>
  <si>
    <r>
      <t xml:space="preserve">форма для выпечки BEKKER BK-3946 </t>
    </r>
    <r>
      <rPr>
        <sz val="9"/>
        <color indexed="8"/>
        <rFont val="Verdana"/>
        <family val="2"/>
      </rPr>
      <t> </t>
    </r>
  </si>
  <si>
    <t xml:space="preserve">форма для выпечки VITESSE VS-8602 </t>
  </si>
  <si>
    <t>мясорубка ELEKTA EMG-550</t>
  </si>
  <si>
    <t>Кубышка-Травница</t>
  </si>
  <si>
    <t>Машинка для стрижки BINATONE HC- 403</t>
  </si>
  <si>
    <t>Танич7</t>
  </si>
  <si>
    <t xml:space="preserve">набор ножей VS-1721 </t>
  </si>
  <si>
    <t xml:space="preserve">сетка защитная BEKKER BK-9201 (29см) </t>
  </si>
  <si>
    <t xml:space="preserve">форма силиконовая "Медвежонок" BK-9420 </t>
  </si>
  <si>
    <t>вафельница VS-310</t>
  </si>
  <si>
    <t>grunger_f</t>
  </si>
  <si>
    <t>нож VIT*ESSE VS-1752</t>
  </si>
  <si>
    <t>дуршлаг BEK*KER BK-825 22см с мет.ручкой,</t>
  </si>
  <si>
    <t>форма для выпечки BEK*KER BK-3922</t>
  </si>
  <si>
    <t xml:space="preserve">чайник заварочный BEK*KER BK-388 DeLuxe 0,6л </t>
  </si>
  <si>
    <t>ящик для инструментов (пластик) STURM TBPROF 16</t>
  </si>
  <si>
    <t>25 перечисленно на сотовый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</si>
</sst>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3" fillId="35" borderId="17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41" fillId="35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3" fillId="0" borderId="12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33" fillId="0" borderId="12" xfId="42" applyFont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vertical="center" wrapText="1"/>
    </xf>
    <xf numFmtId="0" fontId="41" fillId="35" borderId="19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6848&amp;postdays=0&amp;postorder=asc&amp;start=495" TargetMode="External" /><Relationship Id="rId2" Type="http://schemas.openxmlformats.org/officeDocument/2006/relationships/hyperlink" Target="http://forum.sibmama.ru/viewtopic.php?t=556848&amp;postdays=0&amp;postorder=asc&amp;start=510" TargetMode="External" /><Relationship Id="rId3" Type="http://schemas.openxmlformats.org/officeDocument/2006/relationships/hyperlink" Target="http://forum.sibmama.ru/viewtopic.php?p=25931399" TargetMode="External" /><Relationship Id="rId4" Type="http://schemas.openxmlformats.org/officeDocument/2006/relationships/hyperlink" Target="http://forum.sibmama.ru/viewtopic.php?p=25931687" TargetMode="External" /><Relationship Id="rId5" Type="http://schemas.openxmlformats.org/officeDocument/2006/relationships/hyperlink" Target="http://forum.sibmama.ru/viewtopic.php?t=556848&amp;postdays=0&amp;postorder=asc&amp;start=540" TargetMode="External" /><Relationship Id="rId6" Type="http://schemas.openxmlformats.org/officeDocument/2006/relationships/hyperlink" Target="http://forum.sibmama.ru/viewtopic.php?p=25965934" TargetMode="External" /><Relationship Id="rId7" Type="http://schemas.openxmlformats.org/officeDocument/2006/relationships/hyperlink" Target="http://forum.sibmama.ru/viewtopic.php?t=556848&amp;postdays=0&amp;postorder=asc&amp;start=540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H26" sqref="H26"/>
    </sheetView>
  </sheetViews>
  <sheetFormatPr defaultColWidth="9.140625" defaultRowHeight="15"/>
  <cols>
    <col min="1" max="1" width="16.140625" style="0" customWidth="1"/>
    <col min="2" max="2" width="31.00390625" style="0" customWidth="1"/>
    <col min="4" max="4" width="8.140625" style="0" customWidth="1"/>
    <col min="7" max="7" width="11.00390625" style="0" customWidth="1"/>
    <col min="9" max="9" width="12.140625" style="0" customWidth="1"/>
  </cols>
  <sheetData>
    <row r="1" spans="1:9" ht="30.75" thickBot="1">
      <c r="A1" s="2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G1" s="2" t="s">
        <v>5</v>
      </c>
      <c r="H1" s="2" t="s">
        <v>6</v>
      </c>
      <c r="I1" s="2" t="s">
        <v>7</v>
      </c>
    </row>
    <row r="2" spans="1:9" ht="34.5" customHeight="1">
      <c r="A2" s="3" t="s">
        <v>8</v>
      </c>
      <c r="B2" s="44" t="s">
        <v>44</v>
      </c>
      <c r="C2" s="14"/>
      <c r="D2" s="14">
        <v>291</v>
      </c>
      <c r="E2" s="14">
        <v>291</v>
      </c>
      <c r="F2" s="10"/>
      <c r="G2" s="14"/>
      <c r="H2" s="10"/>
      <c r="I2" s="20"/>
    </row>
    <row r="3" spans="1:9" ht="60.75" thickBot="1">
      <c r="A3" s="5"/>
      <c r="B3" s="22"/>
      <c r="C3" s="22"/>
      <c r="D3" s="22"/>
      <c r="E3" s="13">
        <f>SUM(E2)</f>
        <v>291</v>
      </c>
      <c r="F3" s="7">
        <v>335</v>
      </c>
      <c r="G3" s="46">
        <v>360</v>
      </c>
      <c r="H3" s="11"/>
      <c r="I3" s="45" t="s">
        <v>45</v>
      </c>
    </row>
    <row r="4" spans="1:9" ht="55.5" customHeight="1">
      <c r="A4" s="3" t="s">
        <v>11</v>
      </c>
      <c r="B4" s="4" t="s">
        <v>12</v>
      </c>
      <c r="C4" s="4"/>
      <c r="D4" s="4">
        <v>343</v>
      </c>
      <c r="E4" s="4">
        <v>343</v>
      </c>
      <c r="F4" s="10"/>
      <c r="G4" s="4"/>
      <c r="H4" s="10"/>
      <c r="I4" s="20"/>
    </row>
    <row r="5" spans="1:9" ht="15.75" thickBot="1">
      <c r="A5" s="5"/>
      <c r="B5" s="6"/>
      <c r="C5" s="6"/>
      <c r="D5" s="6"/>
      <c r="E5" s="11">
        <f>SUM(E4)</f>
        <v>343</v>
      </c>
      <c r="F5" s="7">
        <v>394</v>
      </c>
      <c r="G5" s="8">
        <v>394</v>
      </c>
      <c r="H5" s="11"/>
      <c r="I5" s="19"/>
    </row>
    <row r="6" spans="1:9" ht="54" customHeight="1" thickBot="1">
      <c r="A6" s="3" t="s">
        <v>13</v>
      </c>
      <c r="B6" s="4" t="s">
        <v>14</v>
      </c>
      <c r="C6" s="4"/>
      <c r="D6" s="4">
        <v>638</v>
      </c>
      <c r="E6" s="4">
        <v>638</v>
      </c>
      <c r="F6" s="29"/>
      <c r="G6" s="4"/>
      <c r="H6" s="29"/>
      <c r="I6" s="30"/>
    </row>
    <row r="7" spans="1:9" ht="15.75" thickBot="1">
      <c r="A7" s="5"/>
      <c r="B7" s="6"/>
      <c r="C7" s="6"/>
      <c r="D7" s="6"/>
      <c r="E7" s="11">
        <f>SUM(E6)</f>
        <v>638</v>
      </c>
      <c r="F7" s="31">
        <v>734</v>
      </c>
      <c r="G7" s="8">
        <v>734</v>
      </c>
      <c r="H7" s="29"/>
      <c r="I7" s="30"/>
    </row>
    <row r="8" spans="1:9" ht="51.75" customHeight="1">
      <c r="A8" s="32" t="s">
        <v>15</v>
      </c>
      <c r="B8" s="33" t="s">
        <v>16</v>
      </c>
      <c r="C8" s="4"/>
      <c r="D8" s="34">
        <v>874</v>
      </c>
      <c r="E8" s="34">
        <v>874</v>
      </c>
      <c r="F8" s="10"/>
      <c r="G8" s="4"/>
      <c r="H8" s="10"/>
      <c r="I8" s="20"/>
    </row>
    <row r="9" spans="1:9" ht="15.75" thickBot="1">
      <c r="A9" s="5"/>
      <c r="B9" s="6"/>
      <c r="C9" s="6"/>
      <c r="D9" s="6"/>
      <c r="E9" s="11">
        <f>SUM(E8)</f>
        <v>874</v>
      </c>
      <c r="F9" s="7">
        <v>1005</v>
      </c>
      <c r="G9" s="8">
        <v>1005</v>
      </c>
      <c r="H9" s="11"/>
      <c r="I9" s="45"/>
    </row>
    <row r="10" spans="1:9" ht="64.5" customHeight="1">
      <c r="A10" s="35" t="s">
        <v>17</v>
      </c>
      <c r="B10" s="33" t="s">
        <v>18</v>
      </c>
      <c r="C10" s="4"/>
      <c r="D10" s="4">
        <v>1360</v>
      </c>
      <c r="E10" s="4">
        <v>1360</v>
      </c>
      <c r="F10" s="10"/>
      <c r="G10" s="4"/>
      <c r="H10" s="10"/>
      <c r="I10" s="20"/>
    </row>
    <row r="11" spans="1:9" ht="15">
      <c r="A11" s="9"/>
      <c r="B11" s="24" t="s">
        <v>19</v>
      </c>
      <c r="C11" s="1"/>
      <c r="D11" s="1">
        <v>1681</v>
      </c>
      <c r="E11" s="1">
        <v>1681</v>
      </c>
      <c r="F11" s="12"/>
      <c r="G11" s="1"/>
      <c r="H11" s="12"/>
      <c r="I11" s="21"/>
    </row>
    <row r="12" spans="1:9" ht="15.75" thickBot="1">
      <c r="A12" s="5"/>
      <c r="B12" s="6"/>
      <c r="C12" s="6"/>
      <c r="D12" s="6"/>
      <c r="E12" s="11">
        <f>SUM(E10:E11)</f>
        <v>3041</v>
      </c>
      <c r="F12" s="7">
        <v>3345</v>
      </c>
      <c r="G12" s="8">
        <v>3345</v>
      </c>
      <c r="H12" s="11"/>
      <c r="I12" s="19"/>
    </row>
    <row r="13" spans="1:9" ht="15">
      <c r="A13" s="35" t="s">
        <v>10</v>
      </c>
      <c r="B13" s="14" t="s">
        <v>20</v>
      </c>
      <c r="C13" s="4"/>
      <c r="D13" s="14">
        <v>1122</v>
      </c>
      <c r="E13" s="14">
        <v>1122</v>
      </c>
      <c r="F13" s="10"/>
      <c r="G13" s="4"/>
      <c r="H13" s="10"/>
      <c r="I13" s="20"/>
    </row>
    <row r="14" spans="1:9" ht="23.25" thickBot="1">
      <c r="A14" s="36"/>
      <c r="B14" s="25" t="s">
        <v>21</v>
      </c>
      <c r="C14" s="1"/>
      <c r="D14" s="28">
        <v>168</v>
      </c>
      <c r="E14" s="28">
        <v>168</v>
      </c>
      <c r="F14" s="11"/>
      <c r="G14" s="23"/>
      <c r="H14" s="11"/>
      <c r="I14" s="19"/>
    </row>
    <row r="15" spans="1:9" ht="23.25" thickBot="1">
      <c r="A15" s="36"/>
      <c r="B15" s="25" t="s">
        <v>22</v>
      </c>
      <c r="C15" s="1"/>
      <c r="D15" s="28">
        <v>186</v>
      </c>
      <c r="E15" s="28">
        <v>186</v>
      </c>
      <c r="F15" s="11"/>
      <c r="G15" s="23"/>
      <c r="H15" s="11"/>
      <c r="I15" s="19"/>
    </row>
    <row r="16" spans="1:9" ht="22.5">
      <c r="A16" s="36"/>
      <c r="B16" s="25" t="s">
        <v>23</v>
      </c>
      <c r="C16" s="1"/>
      <c r="D16" s="28">
        <v>200</v>
      </c>
      <c r="E16" s="28">
        <v>200</v>
      </c>
      <c r="F16" s="10"/>
      <c r="G16" s="23"/>
      <c r="H16" s="10"/>
      <c r="I16" s="20"/>
    </row>
    <row r="17" spans="1:9" ht="15.75" thickBot="1">
      <c r="A17" s="5"/>
      <c r="B17" s="6"/>
      <c r="C17" s="6"/>
      <c r="D17" s="6"/>
      <c r="E17" s="11">
        <f>SUM(E13:E16)</f>
        <v>1676</v>
      </c>
      <c r="F17" s="7">
        <v>1844</v>
      </c>
      <c r="G17" s="8">
        <v>1844</v>
      </c>
      <c r="H17" s="11"/>
      <c r="I17" s="19"/>
    </row>
    <row r="18" spans="1:9" ht="45" customHeight="1" thickBot="1">
      <c r="A18" s="35" t="s">
        <v>24</v>
      </c>
      <c r="B18" s="37" t="s">
        <v>25</v>
      </c>
      <c r="C18" s="4"/>
      <c r="D18" s="4">
        <v>246</v>
      </c>
      <c r="E18" s="4">
        <v>246</v>
      </c>
      <c r="F18" s="38"/>
      <c r="G18" s="4"/>
      <c r="H18" s="29"/>
      <c r="I18" s="30"/>
    </row>
    <row r="19" spans="1:9" ht="22.5">
      <c r="A19" s="9"/>
      <c r="B19" s="25" t="s">
        <v>26</v>
      </c>
      <c r="C19" s="1"/>
      <c r="D19" s="1">
        <v>116</v>
      </c>
      <c r="E19" s="1">
        <v>116</v>
      </c>
      <c r="F19" s="10"/>
      <c r="G19" s="1"/>
      <c r="H19" s="10"/>
      <c r="I19" s="20"/>
    </row>
    <row r="20" spans="1:9" ht="15.75" thickBot="1">
      <c r="A20" s="9"/>
      <c r="B20" s="25" t="s">
        <v>27</v>
      </c>
      <c r="C20" s="1"/>
      <c r="D20" s="1">
        <v>158</v>
      </c>
      <c r="E20" s="1">
        <v>158</v>
      </c>
      <c r="F20" s="13"/>
      <c r="G20" s="1"/>
      <c r="H20" s="11"/>
      <c r="I20" s="19"/>
    </row>
    <row r="21" spans="1:9" ht="15">
      <c r="A21" s="9"/>
      <c r="B21" s="25" t="s">
        <v>28</v>
      </c>
      <c r="C21" s="1"/>
      <c r="D21" s="1">
        <v>364</v>
      </c>
      <c r="E21" s="1">
        <v>364</v>
      </c>
      <c r="F21" s="10"/>
      <c r="G21" s="1"/>
      <c r="H21" s="10"/>
      <c r="I21" s="20"/>
    </row>
    <row r="22" spans="1:9" ht="22.5">
      <c r="A22" s="9"/>
      <c r="B22" s="25" t="s">
        <v>29</v>
      </c>
      <c r="C22" s="1"/>
      <c r="D22" s="1">
        <v>125</v>
      </c>
      <c r="E22" s="1">
        <v>125</v>
      </c>
      <c r="F22" s="12"/>
      <c r="G22" s="1"/>
      <c r="H22" s="12"/>
      <c r="I22" s="21"/>
    </row>
    <row r="23" spans="1:9" ht="22.5">
      <c r="A23" s="9"/>
      <c r="B23" s="25" t="s">
        <v>30</v>
      </c>
      <c r="C23" s="1"/>
      <c r="D23" s="1">
        <v>307</v>
      </c>
      <c r="E23" s="1">
        <v>307</v>
      </c>
      <c r="F23" s="12"/>
      <c r="G23" s="1"/>
      <c r="H23" s="12"/>
      <c r="I23" s="21"/>
    </row>
    <row r="24" spans="1:9" ht="15.75" thickBot="1">
      <c r="A24" s="5"/>
      <c r="B24" s="6"/>
      <c r="C24" s="6"/>
      <c r="D24" s="6"/>
      <c r="E24" s="11">
        <f>SUM(E18:E23)</f>
        <v>1316</v>
      </c>
      <c r="F24" s="7">
        <v>1513</v>
      </c>
      <c r="G24" s="8">
        <v>1513</v>
      </c>
      <c r="H24" s="11"/>
      <c r="I24" s="19"/>
    </row>
    <row r="25" spans="1:9" ht="81" customHeight="1">
      <c r="A25" s="35" t="s">
        <v>9</v>
      </c>
      <c r="B25" s="37" t="s">
        <v>31</v>
      </c>
      <c r="C25" s="4"/>
      <c r="D25" s="4">
        <v>1940</v>
      </c>
      <c r="E25" s="4">
        <v>1940</v>
      </c>
      <c r="F25" s="10"/>
      <c r="G25" s="4"/>
      <c r="H25" s="10"/>
      <c r="I25" s="20"/>
    </row>
    <row r="26" spans="1:9" ht="15.75" thickBot="1">
      <c r="A26" s="5"/>
      <c r="B26" s="6"/>
      <c r="C26" s="6"/>
      <c r="D26" s="6"/>
      <c r="E26" s="11">
        <f>SUM(E25)</f>
        <v>1940</v>
      </c>
      <c r="F26" s="7">
        <v>2134</v>
      </c>
      <c r="G26" s="8">
        <v>2134</v>
      </c>
      <c r="H26" s="11"/>
      <c r="I26" s="19"/>
    </row>
    <row r="27" spans="1:9" ht="98.25" customHeight="1">
      <c r="A27" s="35" t="s">
        <v>32</v>
      </c>
      <c r="B27" s="37" t="s">
        <v>33</v>
      </c>
      <c r="C27" s="4"/>
      <c r="D27" s="4">
        <v>372</v>
      </c>
      <c r="E27" s="4">
        <v>372</v>
      </c>
      <c r="F27" s="10"/>
      <c r="G27" s="4"/>
      <c r="H27" s="10"/>
      <c r="I27" s="20"/>
    </row>
    <row r="28" spans="1:9" ht="15.75" thickBot="1">
      <c r="A28" s="5"/>
      <c r="B28" s="6"/>
      <c r="C28" s="6"/>
      <c r="D28" s="6"/>
      <c r="E28" s="11">
        <f>SUM(E27)</f>
        <v>372</v>
      </c>
      <c r="F28" s="7">
        <v>428</v>
      </c>
      <c r="G28" s="8">
        <v>428</v>
      </c>
      <c r="H28" s="11"/>
      <c r="I28" s="19"/>
    </row>
    <row r="29" spans="1:9" ht="15">
      <c r="A29" s="39" t="s">
        <v>34</v>
      </c>
      <c r="B29" s="37" t="s">
        <v>35</v>
      </c>
      <c r="C29" s="4"/>
      <c r="D29" s="4">
        <v>1970</v>
      </c>
      <c r="E29" s="4">
        <v>1970</v>
      </c>
      <c r="F29" s="10"/>
      <c r="G29" s="4"/>
      <c r="H29" s="10"/>
      <c r="I29" s="20"/>
    </row>
    <row r="30" spans="1:9" ht="23.25" thickBot="1">
      <c r="A30" s="9"/>
      <c r="B30" s="25" t="s">
        <v>36</v>
      </c>
      <c r="C30" s="1"/>
      <c r="D30" s="1">
        <v>96</v>
      </c>
      <c r="E30" s="1">
        <v>96</v>
      </c>
      <c r="F30" s="11"/>
      <c r="G30" s="1"/>
      <c r="H30" s="11"/>
      <c r="I30" s="19"/>
    </row>
    <row r="31" spans="1:9" ht="22.5">
      <c r="A31" s="9"/>
      <c r="B31" s="25" t="s">
        <v>37</v>
      </c>
      <c r="C31" s="1"/>
      <c r="D31" s="1">
        <v>116</v>
      </c>
      <c r="E31" s="1">
        <v>116</v>
      </c>
      <c r="F31" s="10"/>
      <c r="G31" s="1"/>
      <c r="H31" s="10"/>
      <c r="I31" s="20"/>
    </row>
    <row r="32" spans="1:9" ht="15.75" thickBot="1">
      <c r="A32" s="9"/>
      <c r="B32" s="25" t="s">
        <v>38</v>
      </c>
      <c r="C32" s="1"/>
      <c r="D32" s="1">
        <v>712</v>
      </c>
      <c r="E32" s="1">
        <v>712</v>
      </c>
      <c r="F32" s="11"/>
      <c r="G32" s="17"/>
      <c r="H32" s="27"/>
      <c r="I32" s="19"/>
    </row>
    <row r="33" spans="1:9" ht="15.75" thickBot="1">
      <c r="A33" s="5"/>
      <c r="B33" s="6"/>
      <c r="C33" s="6"/>
      <c r="D33" s="6"/>
      <c r="E33" s="11">
        <f>SUM(E29:E32)</f>
        <v>2894</v>
      </c>
      <c r="F33" s="31">
        <v>3183</v>
      </c>
      <c r="G33" s="8">
        <v>3183</v>
      </c>
      <c r="H33" s="29"/>
      <c r="I33" s="30"/>
    </row>
    <row r="34" spans="1:9" ht="44.25" customHeight="1">
      <c r="A34" s="39" t="s">
        <v>39</v>
      </c>
      <c r="B34" s="33" t="s">
        <v>40</v>
      </c>
      <c r="C34" s="4"/>
      <c r="D34" s="4">
        <v>143</v>
      </c>
      <c r="E34" s="4">
        <v>143</v>
      </c>
      <c r="F34" s="10"/>
      <c r="G34" s="4"/>
      <c r="H34" s="10"/>
      <c r="I34" s="20"/>
    </row>
    <row r="35" spans="1:9" ht="21">
      <c r="A35" s="9"/>
      <c r="B35" s="24" t="s">
        <v>41</v>
      </c>
      <c r="C35" s="1"/>
      <c r="D35" s="1">
        <v>97</v>
      </c>
      <c r="E35" s="1">
        <v>97</v>
      </c>
      <c r="F35" s="12"/>
      <c r="G35" s="1"/>
      <c r="H35" s="12"/>
      <c r="I35" s="21"/>
    </row>
    <row r="36" spans="1:9" ht="21">
      <c r="A36" s="9"/>
      <c r="B36" s="24" t="s">
        <v>42</v>
      </c>
      <c r="C36" s="1">
        <v>2</v>
      </c>
      <c r="D36" s="1">
        <v>115</v>
      </c>
      <c r="E36" s="1">
        <v>115</v>
      </c>
      <c r="F36" s="12"/>
      <c r="G36" s="1"/>
      <c r="H36" s="12"/>
      <c r="I36" s="21"/>
    </row>
    <row r="37" spans="1:9" ht="21">
      <c r="A37" s="9"/>
      <c r="B37" s="24" t="s">
        <v>43</v>
      </c>
      <c r="C37" s="1"/>
      <c r="D37" s="1">
        <v>147</v>
      </c>
      <c r="E37" s="1">
        <v>147</v>
      </c>
      <c r="F37" s="12"/>
      <c r="G37" s="1"/>
      <c r="H37" s="12"/>
      <c r="I37" s="21"/>
    </row>
    <row r="38" spans="1:9" ht="15.75" thickBot="1">
      <c r="A38" s="5"/>
      <c r="B38" s="6"/>
      <c r="C38" s="6"/>
      <c r="D38" s="6"/>
      <c r="E38" s="11">
        <f>SUM(E34:E37)</f>
        <v>502</v>
      </c>
      <c r="F38" s="7">
        <v>577</v>
      </c>
      <c r="G38" s="8">
        <v>644</v>
      </c>
      <c r="H38" s="11"/>
      <c r="I38" s="45">
        <v>67</v>
      </c>
    </row>
    <row r="39" spans="1:9" ht="15">
      <c r="A39" s="15"/>
      <c r="B39" s="16"/>
      <c r="C39" s="16"/>
      <c r="D39" s="40"/>
      <c r="E39" s="16"/>
      <c r="F39" s="16"/>
      <c r="G39" s="16"/>
      <c r="H39" s="16"/>
      <c r="I39" s="16"/>
    </row>
    <row r="40" spans="1:9" ht="15">
      <c r="A40" s="42"/>
      <c r="B40" s="12"/>
      <c r="C40" s="12"/>
      <c r="D40" s="26"/>
      <c r="E40" s="12"/>
      <c r="F40" s="12"/>
      <c r="G40" s="12"/>
      <c r="H40" s="12"/>
      <c r="I40" s="12"/>
    </row>
    <row r="41" spans="1:9" ht="15">
      <c r="A41" s="42"/>
      <c r="B41" s="12"/>
      <c r="C41" s="12"/>
      <c r="D41" s="26"/>
      <c r="E41" s="12"/>
      <c r="F41" s="12"/>
      <c r="G41" s="12"/>
      <c r="H41" s="12"/>
      <c r="I41" s="12"/>
    </row>
    <row r="42" spans="1:9" ht="15">
      <c r="A42" s="42"/>
      <c r="B42" s="12"/>
      <c r="C42" s="12"/>
      <c r="D42" s="26"/>
      <c r="E42" s="12"/>
      <c r="F42" s="12"/>
      <c r="G42" s="12"/>
      <c r="H42" s="12"/>
      <c r="I42" s="12"/>
    </row>
    <row r="43" spans="1:9" ht="15">
      <c r="A43" s="42"/>
      <c r="B43" s="12"/>
      <c r="C43" s="12"/>
      <c r="D43" s="26"/>
      <c r="E43" s="12"/>
      <c r="F43" s="12"/>
      <c r="G43" s="12"/>
      <c r="H43" s="12"/>
      <c r="I43" s="12"/>
    </row>
    <row r="44" spans="1:9" ht="15">
      <c r="A44" s="42"/>
      <c r="B44" s="12"/>
      <c r="C44" s="12"/>
      <c r="D44" s="26"/>
      <c r="E44" s="12"/>
      <c r="F44" s="12"/>
      <c r="G44" s="12"/>
      <c r="H44" s="12"/>
      <c r="I44" s="12"/>
    </row>
    <row r="45" spans="1:9" ht="15">
      <c r="A45" s="42"/>
      <c r="B45" s="12"/>
      <c r="C45" s="12"/>
      <c r="D45" s="26"/>
      <c r="E45" s="12"/>
      <c r="F45" s="12"/>
      <c r="G45" s="12"/>
      <c r="H45" s="12"/>
      <c r="I45" s="12"/>
    </row>
    <row r="46" spans="1:9" ht="15">
      <c r="A46" s="42"/>
      <c r="B46" s="12"/>
      <c r="C46" s="12"/>
      <c r="D46" s="26"/>
      <c r="E46" s="12"/>
      <c r="F46" s="12"/>
      <c r="G46" s="12"/>
      <c r="H46" s="12"/>
      <c r="I46" s="12"/>
    </row>
    <row r="47" spans="1:9" ht="15">
      <c r="A47" s="42"/>
      <c r="B47" s="12"/>
      <c r="C47" s="12"/>
      <c r="D47" s="26"/>
      <c r="E47" s="12"/>
      <c r="F47" s="12"/>
      <c r="G47" s="12"/>
      <c r="H47" s="12"/>
      <c r="I47" s="12"/>
    </row>
    <row r="48" spans="1:9" ht="15">
      <c r="A48" s="42"/>
      <c r="B48" s="12"/>
      <c r="C48" s="12"/>
      <c r="D48" s="26"/>
      <c r="E48" s="12"/>
      <c r="F48" s="12"/>
      <c r="G48" s="12"/>
      <c r="H48" s="12"/>
      <c r="I48" s="12"/>
    </row>
    <row r="49" spans="1:9" ht="15">
      <c r="A49" s="42"/>
      <c r="B49" s="12"/>
      <c r="C49" s="12"/>
      <c r="D49" s="26"/>
      <c r="E49" s="12"/>
      <c r="F49" s="12"/>
      <c r="G49" s="12"/>
      <c r="H49" s="18"/>
      <c r="I49" s="18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1"/>
      <c r="B51" s="41"/>
      <c r="C51" s="41"/>
      <c r="D51" s="41"/>
      <c r="E51" s="41"/>
      <c r="F51" s="41"/>
      <c r="G51" s="41"/>
      <c r="H51" s="41"/>
      <c r="I51" s="41"/>
    </row>
    <row r="52" spans="1:9" ht="15">
      <c r="A52" s="41"/>
      <c r="B52" s="41"/>
      <c r="C52" s="41"/>
      <c r="D52" s="41"/>
      <c r="E52" s="41"/>
      <c r="F52" s="41"/>
      <c r="G52" s="41"/>
      <c r="H52" s="41"/>
      <c r="I52" s="41"/>
    </row>
  </sheetData>
  <sheetProtection/>
  <hyperlinks>
    <hyperlink ref="A10" r:id="rId1" display="http://forum.sibmama.ru/viewtopic.php?t=556848&amp;postdays=0&amp;postorder=asc&amp;start=495"/>
    <hyperlink ref="A13" r:id="rId2" display="http://forum.sibmama.ru/viewtopic.php?t=556848&amp;postdays=0&amp;postorder=asc&amp;start=510"/>
    <hyperlink ref="A18" r:id="rId3" display="http://forum.sibmama.ru/viewtopic.php?p=25931399"/>
    <hyperlink ref="A25" r:id="rId4" display="http://forum.sibmama.ru/viewtopic.php?p=25931687"/>
    <hyperlink ref="A27" r:id="rId5" display="http://forum.sibmama.ru/viewtopic.php?t=556848&amp;postdays=0&amp;postorder=asc&amp;start=540"/>
    <hyperlink ref="A29" r:id="rId6" display="http://forum.sibmama.ru/viewtopic.php?p=25965934"/>
    <hyperlink ref="A34" r:id="rId7" display="http://forum.sibmama.ru/viewtopic.php?t=556848&amp;postdays=0&amp;postorder=asc&amp;start=540"/>
  </hyperlinks>
  <printOptions/>
  <pageMargins left="0.11811023622047245" right="0" top="0.1968503937007874" bottom="0.15748031496062992" header="0.31496062992125984" footer="0.31496062992125984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2012-01-05T07:49:58Z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