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350" windowHeight="11760"/>
  </bookViews>
  <sheets>
    <sheet name="ПРАЙС-ЛИСТ" sheetId="2" r:id="rId1"/>
    <sheet name="БЛАНК ЗАКАЗА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3" l="1"/>
  <c r="Q95" i="3"/>
  <c r="Q82" i="3"/>
  <c r="Q89" i="3"/>
  <c r="Q88" i="3"/>
  <c r="Q87" i="3"/>
  <c r="Q86" i="3"/>
  <c r="Q85" i="3"/>
  <c r="Q84" i="3"/>
  <c r="Q29" i="3" l="1"/>
  <c r="Q30" i="3"/>
  <c r="Q31" i="3"/>
  <c r="Q28" i="3"/>
  <c r="Q32" i="3" l="1"/>
  <c r="Q78" i="3"/>
  <c r="Q79" i="3"/>
  <c r="Q80" i="3"/>
  <c r="Q81" i="3"/>
  <c r="Q77" i="3"/>
  <c r="Q72" i="3"/>
  <c r="Q73" i="3"/>
  <c r="Q74" i="3"/>
  <c r="Q71" i="3"/>
  <c r="Q65" i="3"/>
  <c r="Q66" i="3"/>
  <c r="Q67" i="3"/>
  <c r="Q68" i="3"/>
  <c r="Q64" i="3"/>
  <c r="Q59" i="3"/>
  <c r="Q60" i="3"/>
  <c r="Q61" i="3"/>
  <c r="Q58" i="3"/>
  <c r="Q52" i="3"/>
  <c r="Q53" i="3"/>
  <c r="Q54" i="3"/>
  <c r="Q55" i="3"/>
  <c r="Q51" i="3"/>
  <c r="Q46" i="3"/>
  <c r="Q47" i="3"/>
  <c r="Q48" i="3"/>
  <c r="Q45" i="3"/>
  <c r="Q35" i="3"/>
  <c r="Q36" i="3"/>
  <c r="Q37" i="3"/>
  <c r="Q38" i="3"/>
  <c r="Q39" i="3"/>
  <c r="Q40" i="3"/>
  <c r="Q41" i="3"/>
  <c r="Q42" i="3"/>
  <c r="Q34" i="3"/>
  <c r="Q62" i="3" l="1"/>
  <c r="Q69" i="3"/>
  <c r="Q49" i="3"/>
  <c r="Q75" i="3"/>
  <c r="Q56" i="3"/>
  <c r="Q12" i="3"/>
  <c r="Q13" i="3"/>
  <c r="Q14" i="3"/>
  <c r="Q11" i="3"/>
  <c r="Q20" i="3"/>
  <c r="Q21" i="3"/>
  <c r="Q22" i="3"/>
  <c r="Q23" i="3"/>
  <c r="Q24" i="3"/>
  <c r="Q25" i="3"/>
  <c r="Q18" i="3"/>
  <c r="Q19" i="3"/>
  <c r="Q17" i="3"/>
  <c r="Q15" i="3" l="1"/>
  <c r="Q26" i="3"/>
</calcChain>
</file>

<file path=xl/sharedStrings.xml><?xml version="1.0" encoding="utf-8"?>
<sst xmlns="http://schemas.openxmlformats.org/spreadsheetml/2006/main" count="334" uniqueCount="224">
  <si>
    <t>Артикул</t>
  </si>
  <si>
    <t>Категория</t>
  </si>
  <si>
    <t>Состав</t>
  </si>
  <si>
    <t>Цвет</t>
  </si>
  <si>
    <t>Размерный ряд</t>
  </si>
  <si>
    <t>Наименование</t>
  </si>
  <si>
    <t>РРЦ</t>
  </si>
  <si>
    <t>95% хлопок 5% эластан</t>
  </si>
  <si>
    <t>BCS-01-D</t>
  </si>
  <si>
    <t>BCS-02-D</t>
  </si>
  <si>
    <t>BCS-03-D</t>
  </si>
  <si>
    <t>BCS-04-D</t>
  </si>
  <si>
    <t>BCS-05-D</t>
  </si>
  <si>
    <t>BCS-06-D</t>
  </si>
  <si>
    <t>BCS-07-D</t>
  </si>
  <si>
    <t>BCS-08-D</t>
  </si>
  <si>
    <t>BCS-09-D</t>
  </si>
  <si>
    <t>Боксеры Short ХБ</t>
  </si>
  <si>
    <t>Боксеры Long ХБ</t>
  </si>
  <si>
    <t>BCL-01-D</t>
  </si>
  <si>
    <t>BCL-02-D</t>
  </si>
  <si>
    <t>BCL-03-D</t>
  </si>
  <si>
    <t>BCL-04-D</t>
  </si>
  <si>
    <t>BCL-05-D</t>
  </si>
  <si>
    <t>BCL-06-D</t>
  </si>
  <si>
    <t>BCL-07-D</t>
  </si>
  <si>
    <t>BCL-08-D</t>
  </si>
  <si>
    <t>BCL-09-D</t>
  </si>
  <si>
    <t>BCS-01-V</t>
  </si>
  <si>
    <t>BCS-02-V</t>
  </si>
  <si>
    <t>BCS-03-V</t>
  </si>
  <si>
    <t>BCS-04-V</t>
  </si>
  <si>
    <t>Боксеры Short V ХБ</t>
  </si>
  <si>
    <t>Боксеры Short внутренняя, Хлопок</t>
  </si>
  <si>
    <t>Боксеры Long фирменная, Хлопок</t>
  </si>
  <si>
    <t>BCL-01-V</t>
  </si>
  <si>
    <t>BCL-02-V</t>
  </si>
  <si>
    <t>BCL-03-V</t>
  </si>
  <si>
    <t>BCL-04-V</t>
  </si>
  <si>
    <t>Боксеры Long V ХБ</t>
  </si>
  <si>
    <t xml:space="preserve">Боксеры Long внутренняя, Хлопок </t>
  </si>
  <si>
    <t xml:space="preserve">Боксеры Short фирменная, Бамбук </t>
  </si>
  <si>
    <t>95% бамбук 5% эластан</t>
  </si>
  <si>
    <t>3XL-4XL</t>
  </si>
  <si>
    <t>XS-S-M-L-XL-XXL</t>
  </si>
  <si>
    <t>Боксеры Short внутренняя, Бамбук</t>
  </si>
  <si>
    <t xml:space="preserve">Боксеры Long фирменная, Бамбук </t>
  </si>
  <si>
    <t>Боксеры Long внутренняя, Бамбук</t>
  </si>
  <si>
    <t>Брифы Внутренняя, Бамбук</t>
  </si>
  <si>
    <t>Брифы Фирменная,  Бамбук</t>
  </si>
  <si>
    <t xml:space="preserve">ОПТОВЫЙ ПРАЙС-ЛИСТ DAITRES </t>
  </si>
  <si>
    <t xml:space="preserve">Скидки от суммы заказа </t>
  </si>
  <si>
    <t>Минимальная закупка от 15 000 руб.</t>
  </si>
  <si>
    <t xml:space="preserve">Предоплата 100% </t>
  </si>
  <si>
    <t xml:space="preserve">Бесплатная доставка по РФ </t>
  </si>
  <si>
    <t xml:space="preserve">ХЛОПОК </t>
  </si>
  <si>
    <t>БАМБУК</t>
  </si>
  <si>
    <t>Боксеры Short Фирменная Хлопок</t>
  </si>
  <si>
    <t>Цена за шт. от 15 000 руб.</t>
  </si>
  <si>
    <t>Цена за шт. от 45 000 руб.</t>
  </si>
  <si>
    <t>от 45 000 руб.</t>
  </si>
  <si>
    <t>№</t>
  </si>
  <si>
    <t>BCS-01-V_BCS-02-V_BCS-03-V_BCS-04-V</t>
  </si>
  <si>
    <t xml:space="preserve">Белый; Черный; Темно-Синий; Темно-Серый.
</t>
  </si>
  <si>
    <t>Белый; Черный; Темно-Синий; Темно-Серый;
Красный (Малина); Фиолетовый; 
Бирюзовый; Желтый; Петрол.</t>
  </si>
  <si>
    <t>BCL-01-V_BCL-02-V_BCL-03-V_BCL-04-V</t>
  </si>
  <si>
    <t>BBS-01-V_BBS-02-V_BBS-03-V_BBS-04-V</t>
  </si>
  <si>
    <t xml:space="preserve">Белый; Черный; Темно-Синий; 
Темно-Серый; Бордовый.
</t>
  </si>
  <si>
    <t>BBL-01-V_BBL-02-V_BBL-03-V_BBL-04-V</t>
  </si>
  <si>
    <t>PB-01-V_PB-02-V_PB-03-V_PB-04-V</t>
  </si>
  <si>
    <t>PB-01-D_PB-02-D_PB-03-D_PB-04-D_PB-10-D</t>
  </si>
  <si>
    <t>WWW.DAITRES.RU</t>
  </si>
  <si>
    <t>ZAKAZ@DAITRES.RU</t>
  </si>
  <si>
    <t xml:space="preserve">Номенклатура </t>
  </si>
  <si>
    <t>XS</t>
  </si>
  <si>
    <t>S</t>
  </si>
  <si>
    <t>M</t>
  </si>
  <si>
    <t>L</t>
  </si>
  <si>
    <t>XL</t>
  </si>
  <si>
    <t>XXL</t>
  </si>
  <si>
    <t>3XL</t>
  </si>
  <si>
    <t>4XL</t>
  </si>
  <si>
    <t>Боксеры Short внутренняя, Хлопок Белые</t>
  </si>
  <si>
    <t>Боксеры Short внутренняя, Хлопок Черные</t>
  </si>
  <si>
    <t>Боксеры Short внутренняя, Хлопок Серые</t>
  </si>
  <si>
    <t>Боксеры Short внутренняя, Хлопок Синие</t>
  </si>
  <si>
    <t>Боксеры Long внутренняя, Хлопок Белые</t>
  </si>
  <si>
    <t>Боксеры Long внутренняя, Хлопок Черные</t>
  </si>
  <si>
    <t>Боксеры Long внутренняя, Хлопок Серые</t>
  </si>
  <si>
    <t>Боксеры Long внутренняя, Хлопок Синие</t>
  </si>
  <si>
    <t>Итого</t>
  </si>
  <si>
    <t>Боксеры Short фирменная, Хлопок Белые</t>
  </si>
  <si>
    <t xml:space="preserve">Боксеры Short фирменная, Хлопок Черные </t>
  </si>
  <si>
    <t>БОКСЕРЫ SHORT БАМБУК ВНУТРЕННЯЯ РЕЗИНКА</t>
  </si>
  <si>
    <t>БОКСЕРЫ LONG БАМБУК ВНУТРЕННЯЯ РЕЗИНКА</t>
  </si>
  <si>
    <t>БОКСЕРЫ SHORT ХЛОПОК ФИРМЕННАЯ РЕЗИНКА</t>
  </si>
  <si>
    <t>БОКСЕРЫ LONG ХЛОПОК ВНУТРЕННЯЯ РЕЗИНКА</t>
  </si>
  <si>
    <t>БОКСЕРЫ LONG ХЛОПОК ФИРМЕННАЯ РЕЗИНКА</t>
  </si>
  <si>
    <t>БОКСЕРЫ SHORT БАМБУК ФИРМЕННАЯ РЕЗИНКА</t>
  </si>
  <si>
    <t>БОКСЕРЫ LONG БАМБУК ФИРМЕННАЯ РЕЗИНКА</t>
  </si>
  <si>
    <t>БРИФЫ БАМБУК ВНУТРЕННЯЯ РЕЗИНКА</t>
  </si>
  <si>
    <t>БОКСЕРЫ SHORT ХЛОПОК ВНУТРЕННЯЯ РЕЗИНКА</t>
  </si>
  <si>
    <t>ИТОГО НА МОДЕЛЬ</t>
  </si>
  <si>
    <t>БРИФЫ БАМБУК ФИРМЕННАЯ РЕЗИНКА</t>
  </si>
  <si>
    <t xml:space="preserve">ПОЛЯ ДЛЯ ЗАПОЛНЕНИЯ </t>
  </si>
  <si>
    <t>ОБЩЕЕ КОЛИЧЕСТВО</t>
  </si>
  <si>
    <t>Боксеры Short фирменная, Хлопок Серые</t>
  </si>
  <si>
    <t>Боксеры Short фирменная, Хлопок Синие</t>
  </si>
  <si>
    <t>Боксеры Short фирменная, Хлопок Малина</t>
  </si>
  <si>
    <t>Боксеры Short фирменная, Хлопок Фиолетовые</t>
  </si>
  <si>
    <t>Боксеры Short фирменная, Хлопок Бирюзовые</t>
  </si>
  <si>
    <t>Боксеры Short фирменная, Хлопок Желтые</t>
  </si>
  <si>
    <t>Боксеры Short фирменная, Хлопок Петрол</t>
  </si>
  <si>
    <t>Боксеры Long  фирменная, Хлопок Белые</t>
  </si>
  <si>
    <t xml:space="preserve">Боксеры Long фирменная, Хлопок Черные </t>
  </si>
  <si>
    <t>Боксеры Long фирменная, Хлопок Серые</t>
  </si>
  <si>
    <t>Боксеры Long фирменная, Хлопок Синие</t>
  </si>
  <si>
    <t>Боксеры Long фирменная, Хлопок Малина</t>
  </si>
  <si>
    <t>Боксеры Long фирменная, Хлопок Фиолетовые</t>
  </si>
  <si>
    <t>Боксеры Lomg фирменная, Хлопок Бирюзовые</t>
  </si>
  <si>
    <t>Боксеры Long фирменная, Хлопок Желтые</t>
  </si>
  <si>
    <t>Боксеры Long фирменная, Хлопок Петрол</t>
  </si>
  <si>
    <t xml:space="preserve">ФИО или наименование заказчика </t>
  </si>
  <si>
    <t>Дата заказа</t>
  </si>
  <si>
    <t xml:space="preserve">БЛАНК ЗАКАЗ DATRES </t>
  </si>
  <si>
    <t>7 925 509 29 85</t>
  </si>
  <si>
    <t>Боксеры Short V БАМБУК</t>
  </si>
  <si>
    <t>Боксеры Short БАМБУК</t>
  </si>
  <si>
    <t>Боксеры Long V БАМБУК</t>
  </si>
  <si>
    <t>Боксеры Long БАМБУК</t>
  </si>
  <si>
    <t>Брифы V БАМБУК</t>
  </si>
  <si>
    <t>Брифы БАМБУК</t>
  </si>
  <si>
    <t xml:space="preserve">BCL-01-D_BCL-02-D_BCL-03-D_BCL-04-D          BCL-05-D_ BCL-06-D_BCL-07-D_BCL-08-D     BCL-09-D
</t>
  </si>
  <si>
    <t xml:space="preserve">BCS-01-D_BCS-02-D_BCS-03-D_BCS-04-D          BCS-05-D_BCS-06-D_BCS-07-D_BCS-08-D                        BCS-09-D
</t>
  </si>
  <si>
    <t>BBS-01-D_BBS-02-D_BBS-03-D                                BBS-04-D_BBS-10-D</t>
  </si>
  <si>
    <t>BBL-01-D_BBL-02-D_BBL-03-D_BBL-04-D                    BBL-10-D</t>
  </si>
  <si>
    <t>Боксеры Short внутренняя, Бамбук Белые</t>
  </si>
  <si>
    <t>Боксеры Short внутренняя, Бамбук Черные</t>
  </si>
  <si>
    <t>Боксеры Long внутренняя, Бамбук Серые</t>
  </si>
  <si>
    <t>BBL-01-V</t>
  </si>
  <si>
    <t>BBL-02-V</t>
  </si>
  <si>
    <t>BBL-03-V</t>
  </si>
  <si>
    <t>BBS-01-V</t>
  </si>
  <si>
    <t>BBS-02-V</t>
  </si>
  <si>
    <t>BBS-03-V</t>
  </si>
  <si>
    <t>BBS-04-V</t>
  </si>
  <si>
    <t>BBS-01-D</t>
  </si>
  <si>
    <t>BBS-02-D</t>
  </si>
  <si>
    <t>BBS-03-D</t>
  </si>
  <si>
    <t>BBS-04-D</t>
  </si>
  <si>
    <t>BBS-10-D</t>
  </si>
  <si>
    <t>BBL-04-V</t>
  </si>
  <si>
    <t>BBL-01-D</t>
  </si>
  <si>
    <t>BBL-02-D</t>
  </si>
  <si>
    <t>BBL-03-D</t>
  </si>
  <si>
    <t>BBL-04-D</t>
  </si>
  <si>
    <t>BBL-10-D</t>
  </si>
  <si>
    <t>Боксеры Long внутренняя, Бамбук  Белые</t>
  </si>
  <si>
    <t>Боксеры Long внутренняя, Бамбук  Черные</t>
  </si>
  <si>
    <t>Боксеры Long внутренняя, Бамбук  Синие</t>
  </si>
  <si>
    <t>Боксеры Long фирменная, Бамбук Черные</t>
  </si>
  <si>
    <t>Боксеры Long фирменная, Бамбук Серые</t>
  </si>
  <si>
    <t>Боксеры Long фирменная, Бамбук Синие</t>
  </si>
  <si>
    <t>Боксеры Short фирменная, Бамбук Белые</t>
  </si>
  <si>
    <t>Боксеры Short фирменная, Бамбук Черные</t>
  </si>
  <si>
    <t>Боксеры Short фирменная, Бамбук Серые</t>
  </si>
  <si>
    <t>Боксеры Short фирменная, Бамбук Синие</t>
  </si>
  <si>
    <t>Боксеры Short фирменная, Бамбук Бордовые</t>
  </si>
  <si>
    <t>Боксеры Long фирменная, Бамбук  Белые</t>
  </si>
  <si>
    <t>PB-01-V</t>
  </si>
  <si>
    <t>PB-02-V</t>
  </si>
  <si>
    <t>PB-03-V</t>
  </si>
  <si>
    <t>PB-04-V</t>
  </si>
  <si>
    <t>Брифы Внутренняя Бамбук Белый</t>
  </si>
  <si>
    <t xml:space="preserve">Брифы Фирменная Бамбук Белые </t>
  </si>
  <si>
    <t>Брифы Внутренняя Бамбук Черный</t>
  </si>
  <si>
    <t>Брифы Внутренняя Бамбук Серый</t>
  </si>
  <si>
    <t>Брифы Внутренняя Бамбук Синие</t>
  </si>
  <si>
    <t>Брифы Фирменная Бамбук Черные</t>
  </si>
  <si>
    <t>Брифы Фирменная Бамбук Синие</t>
  </si>
  <si>
    <t>Брифы Фирменная Бамбук Серые</t>
  </si>
  <si>
    <t>Брифы Фирменная Бамбук Бордо</t>
  </si>
  <si>
    <t>PB-10-D</t>
  </si>
  <si>
    <t>PB-01-D</t>
  </si>
  <si>
    <t>PB-02-D</t>
  </si>
  <si>
    <t>PB-03-D</t>
  </si>
  <si>
    <t>PB-04-D</t>
  </si>
  <si>
    <t>Боксеры Long фирменная, Бамбук  Бордо</t>
  </si>
  <si>
    <t>Отгрузка в течение 7 рабочих дней</t>
  </si>
  <si>
    <t>ВНИМАНИЕ! СТОИМОСТЬ БОЛЬШИХ РАЗМЕРОВ УВЕЛИЧИЛАСЬ НА 20% ОТНОСИТЕЛЬНО СТАНДАРТНЫХ РАЗМЕРОВ!</t>
  </si>
  <si>
    <t>БАЗОВАЯ КОЛЛЕКЦИЯ</t>
  </si>
  <si>
    <t>Боксеры Short внутренняя, Бамбук Серые</t>
  </si>
  <si>
    <t>Боксеры Short внутренняя, Бамбук Синие</t>
  </si>
  <si>
    <t>Цена за шт. от 100 000 руб.</t>
  </si>
  <si>
    <t>от 100 000 руб.</t>
  </si>
  <si>
    <t>BBLL-01-02-03-04-10-D</t>
  </si>
  <si>
    <t>LONG+</t>
  </si>
  <si>
    <t>Long+</t>
  </si>
  <si>
    <t xml:space="preserve">Белый; Черный; Темно-Синий; Темно-Серый; Бордовый.
</t>
  </si>
  <si>
    <r>
      <t xml:space="preserve">БОКСЕРЫ DAITRES </t>
    </r>
    <r>
      <rPr>
        <b/>
        <sz val="10"/>
        <rFont val="Calibri"/>
        <family val="2"/>
        <scheme val="minor"/>
      </rPr>
      <t xml:space="preserve">SHORT ХЛОПОК ВНУТРЕННЯЯ </t>
    </r>
    <r>
      <rPr>
        <sz val="10"/>
        <rFont val="Calibri"/>
        <family val="2"/>
        <scheme val="minor"/>
      </rPr>
      <t>РЕЗИНКА</t>
    </r>
  </si>
  <si>
    <r>
      <t xml:space="preserve">БОКСЕРЫ DAITRES </t>
    </r>
    <r>
      <rPr>
        <b/>
        <sz val="10"/>
        <rFont val="Calibri"/>
        <family val="2"/>
        <scheme val="minor"/>
      </rPr>
      <t>SHORT ХЛОПОК ФИРМЕННАЯ</t>
    </r>
    <r>
      <rPr>
        <sz val="10"/>
        <rFont val="Calibri"/>
        <family val="2"/>
        <scheme val="minor"/>
      </rPr>
      <t xml:space="preserve"> РЕЗИНКА</t>
    </r>
  </si>
  <si>
    <r>
      <t xml:space="preserve">БОКСЕРЫ DAITRES </t>
    </r>
    <r>
      <rPr>
        <b/>
        <sz val="10"/>
        <rFont val="Calibri"/>
        <family val="2"/>
        <scheme val="minor"/>
      </rPr>
      <t xml:space="preserve">LONG ХЛОПОК ВНУТРЕННЯЯ </t>
    </r>
    <r>
      <rPr>
        <sz val="10"/>
        <rFont val="Calibri"/>
        <family val="2"/>
        <scheme val="minor"/>
      </rPr>
      <t>РЕЗИНКА</t>
    </r>
  </si>
  <si>
    <r>
      <t xml:space="preserve">БОКСЕРЫ DAITRES </t>
    </r>
    <r>
      <rPr>
        <b/>
        <sz val="10"/>
        <rFont val="Calibri"/>
        <family val="2"/>
        <scheme val="minor"/>
      </rPr>
      <t xml:space="preserve">LONG ХЛОПОК ФИРМЕННАЯ </t>
    </r>
    <r>
      <rPr>
        <sz val="10"/>
        <rFont val="Calibri"/>
        <family val="2"/>
        <scheme val="minor"/>
      </rPr>
      <t>РЕЗИНКА</t>
    </r>
  </si>
  <si>
    <r>
      <t>БОКСЕРЫ DAITRES</t>
    </r>
    <r>
      <rPr>
        <b/>
        <sz val="10"/>
        <rFont val="Calibri"/>
        <family val="2"/>
        <scheme val="minor"/>
      </rPr>
      <t xml:space="preserve"> SHORT БАМБУК ВНУТРЕННЯЯ </t>
    </r>
    <r>
      <rPr>
        <sz val="10"/>
        <rFont val="Calibri"/>
        <family val="2"/>
        <scheme val="minor"/>
      </rPr>
      <t>РЕЗИНКА</t>
    </r>
  </si>
  <si>
    <r>
      <t>БОКСЕРЫ DAITRES</t>
    </r>
    <r>
      <rPr>
        <b/>
        <sz val="10"/>
        <rFont val="Calibri"/>
        <family val="2"/>
        <scheme val="minor"/>
      </rPr>
      <t xml:space="preserve"> SHORT БАМБУК ФИРМЕННАЯ </t>
    </r>
    <r>
      <rPr>
        <sz val="10"/>
        <rFont val="Calibri"/>
        <family val="2"/>
        <scheme val="minor"/>
      </rPr>
      <t>РЕЗИНКА</t>
    </r>
  </si>
  <si>
    <r>
      <t xml:space="preserve">БОКСЕРЫ DAITRES </t>
    </r>
    <r>
      <rPr>
        <b/>
        <sz val="10"/>
        <rFont val="Calibri"/>
        <family val="2"/>
        <scheme val="minor"/>
      </rPr>
      <t xml:space="preserve">LONG БАМБУК ВНУТРЕННЯЯ </t>
    </r>
    <r>
      <rPr>
        <sz val="10"/>
        <rFont val="Calibri"/>
        <family val="2"/>
        <scheme val="minor"/>
      </rPr>
      <t>РЕЗИНКА</t>
    </r>
  </si>
  <si>
    <r>
      <t xml:space="preserve">БОКСЕРЫ DAITRES </t>
    </r>
    <r>
      <rPr>
        <b/>
        <sz val="10"/>
        <rFont val="Calibri"/>
        <family val="2"/>
        <scheme val="minor"/>
      </rPr>
      <t xml:space="preserve">LONG БАМБУК ФИРМЕННАЯ </t>
    </r>
    <r>
      <rPr>
        <sz val="10"/>
        <rFont val="Calibri"/>
        <family val="2"/>
        <scheme val="minor"/>
      </rPr>
      <t>РЕЗИНКА</t>
    </r>
  </si>
  <si>
    <r>
      <rPr>
        <b/>
        <sz val="10"/>
        <rFont val="Calibri"/>
        <family val="2"/>
        <scheme val="minor"/>
      </rPr>
      <t xml:space="preserve">БРИФЫ </t>
    </r>
    <r>
      <rPr>
        <sz val="10"/>
        <rFont val="Calibri"/>
        <family val="2"/>
        <scheme val="minor"/>
      </rPr>
      <t>DAITRES БАМБУК</t>
    </r>
    <r>
      <rPr>
        <b/>
        <sz val="10"/>
        <rFont val="Calibri"/>
        <family val="2"/>
        <scheme val="minor"/>
      </rPr>
      <t xml:space="preserve"> ВНУТРЕННЯЯ </t>
    </r>
    <r>
      <rPr>
        <sz val="10"/>
        <rFont val="Calibri"/>
        <family val="2"/>
        <scheme val="minor"/>
      </rPr>
      <t>РЕЗИНКА</t>
    </r>
  </si>
  <si>
    <r>
      <rPr>
        <b/>
        <sz val="10"/>
        <rFont val="Calibri"/>
        <family val="2"/>
        <scheme val="minor"/>
      </rPr>
      <t>БРИФЫ</t>
    </r>
    <r>
      <rPr>
        <sz val="10"/>
        <rFont val="Calibri"/>
        <family val="2"/>
        <scheme val="minor"/>
      </rPr>
      <t xml:space="preserve"> DAITRES БАМБУК </t>
    </r>
    <r>
      <rPr>
        <b/>
        <sz val="10"/>
        <rFont val="Calibri"/>
        <family val="2"/>
        <scheme val="minor"/>
      </rPr>
      <t xml:space="preserve">ФИРМЕННАЯ </t>
    </r>
    <r>
      <rPr>
        <sz val="10"/>
        <rFont val="Calibri"/>
        <family val="2"/>
        <scheme val="minor"/>
      </rPr>
      <t>РЕЗИНКА</t>
    </r>
  </si>
  <si>
    <r>
      <t xml:space="preserve">БОКСЕРЫ DAITRES </t>
    </r>
    <r>
      <rPr>
        <b/>
        <sz val="10"/>
        <rFont val="Calibri"/>
        <family val="2"/>
        <charset val="204"/>
        <scheme val="minor"/>
      </rPr>
      <t>LONG+</t>
    </r>
    <r>
      <rPr>
        <sz val="10"/>
        <rFont val="Calibri"/>
        <family val="2"/>
        <scheme val="minor"/>
      </rPr>
      <t xml:space="preserve"> ФИРМЕННАЯ РЕЗИНКА</t>
    </r>
  </si>
  <si>
    <t>LONG +</t>
  </si>
  <si>
    <t>BBLL-01-D</t>
  </si>
  <si>
    <t xml:space="preserve">Боксеры LONG + Фирменная Бамбук Белые </t>
  </si>
  <si>
    <t>BBLL-02-D</t>
  </si>
  <si>
    <t>Боксеры LONG + Фирменная Бамбук Черные</t>
  </si>
  <si>
    <t>BBLL-03-D</t>
  </si>
  <si>
    <t xml:space="preserve">Боксеры LONG + Фирменная Бамбук Серые </t>
  </si>
  <si>
    <t>BBLL-04-D</t>
  </si>
  <si>
    <t xml:space="preserve">Боксеры LONG + Фирменная Бамбук Синие </t>
  </si>
  <si>
    <t>BBLL-10-D</t>
  </si>
  <si>
    <t>Боксеры LONG + Фирменная Бамбук Бордовые</t>
  </si>
  <si>
    <t>Действителен с 25 сентября 2021 года</t>
  </si>
  <si>
    <t>42-44-46-48-50-52-54</t>
  </si>
  <si>
    <t>56-58-60-62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</si>
</sst>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Bahnschrift Light"/>
      <family val="2"/>
      <charset val="204"/>
    </font>
    <font>
      <sz val="9"/>
      <color theme="1"/>
      <name val="Bahnschrift Light"/>
      <family val="2"/>
      <charset val="204"/>
    </font>
    <font>
      <sz val="11"/>
      <color rgb="FFFF0000"/>
      <name val="Calibri"/>
      <family val="2"/>
      <scheme val="minor"/>
    </font>
    <font>
      <sz val="10"/>
      <color theme="1"/>
      <name val="Bahnschrift Light"/>
      <family val="2"/>
      <charset val="204"/>
    </font>
    <font>
      <b/>
      <sz val="9"/>
      <color theme="1"/>
      <name val="Bahnschrift Light"/>
      <family val="2"/>
      <charset val="204"/>
    </font>
    <font>
      <i/>
      <sz val="13"/>
      <name val="Calibri"/>
      <family val="2"/>
      <scheme val="minor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Bahnschrift Light"/>
      <family val="2"/>
      <charset val="204"/>
    </font>
    <font>
      <u/>
      <sz val="13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i/>
      <sz val="13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1D58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15" xfId="0" applyBorder="1"/>
    <xf numFmtId="0" fontId="0" fillId="0" borderId="0" xfId="0" applyBorder="1"/>
    <xf numFmtId="0" fontId="9" fillId="0" borderId="0" xfId="2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9" xfId="0" applyBorder="1"/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0" fillId="0" borderId="9" xfId="1" applyFont="1" applyFill="1" applyBorder="1"/>
    <xf numFmtId="44" fontId="7" fillId="4" borderId="20" xfId="1" applyFont="1" applyFill="1" applyBorder="1" applyAlignment="1">
      <alignment horizontal="center" vertical="center"/>
    </xf>
    <xf numFmtId="44" fontId="7" fillId="4" borderId="15" xfId="1" applyFont="1" applyFill="1" applyBorder="1" applyAlignment="1">
      <alignment horizontal="center" vertical="center" wrapText="1"/>
    </xf>
    <xf numFmtId="44" fontId="7" fillId="4" borderId="9" xfId="1" applyFont="1" applyFill="1" applyBorder="1" applyAlignment="1">
      <alignment horizontal="center" vertical="center" wrapText="1"/>
    </xf>
    <xf numFmtId="44" fontId="0" fillId="4" borderId="15" xfId="1" applyFont="1" applyFill="1" applyBorder="1"/>
    <xf numFmtId="44" fontId="0" fillId="0" borderId="0" xfId="1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2" fillId="0" borderId="34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44" fontId="15" fillId="0" borderId="0" xfId="1" applyFont="1" applyFill="1" applyBorder="1"/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44" fontId="5" fillId="4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4" fontId="4" fillId="4" borderId="2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4" fontId="7" fillId="8" borderId="15" xfId="1" applyFont="1" applyFill="1" applyBorder="1" applyAlignment="1">
      <alignment horizontal="center" vertical="center" wrapText="1"/>
    </xf>
    <xf numFmtId="44" fontId="7" fillId="8" borderId="2" xfId="1" applyFont="1" applyFill="1" applyBorder="1" applyAlignment="1">
      <alignment horizontal="center" vertical="center" wrapText="1"/>
    </xf>
    <xf numFmtId="44" fontId="7" fillId="8" borderId="9" xfId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8" fillId="0" borderId="3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4" fontId="22" fillId="0" borderId="2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9" fontId="9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vertical="center" wrapText="1"/>
    </xf>
    <xf numFmtId="0" fontId="28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3" borderId="32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 wrapText="1"/>
    </xf>
    <xf numFmtId="0" fontId="28" fillId="3" borderId="32" xfId="0" applyFont="1" applyFill="1" applyBorder="1" applyAlignment="1">
      <alignment vertical="center"/>
    </xf>
    <xf numFmtId="0" fontId="28" fillId="3" borderId="34" xfId="0" applyFont="1" applyFill="1" applyBorder="1" applyAlignment="1">
      <alignment vertical="center"/>
    </xf>
    <xf numFmtId="44" fontId="28" fillId="0" borderId="2" xfId="1" applyFont="1" applyBorder="1" applyAlignment="1">
      <alignment horizontal="center" vertical="center"/>
    </xf>
    <xf numFmtId="44" fontId="28" fillId="0" borderId="23" xfId="1" applyFont="1" applyBorder="1" applyAlignment="1">
      <alignment horizontal="center" vertical="center"/>
    </xf>
    <xf numFmtId="44" fontId="28" fillId="3" borderId="32" xfId="1" applyFont="1" applyFill="1" applyBorder="1" applyAlignment="1">
      <alignment vertical="center"/>
    </xf>
    <xf numFmtId="44" fontId="28" fillId="3" borderId="34" xfId="1" applyFont="1" applyFill="1" applyBorder="1" applyAlignment="1">
      <alignment vertical="center"/>
    </xf>
    <xf numFmtId="44" fontId="28" fillId="0" borderId="22" xfId="1" applyFont="1" applyBorder="1" applyAlignment="1">
      <alignment horizontal="center" vertical="center"/>
    </xf>
    <xf numFmtId="0" fontId="9" fillId="0" borderId="0" xfId="0" applyFont="1" applyFill="1"/>
    <xf numFmtId="0" fontId="9" fillId="3" borderId="33" xfId="0" applyFont="1" applyFill="1" applyBorder="1" applyAlignment="1">
      <alignment vertical="center"/>
    </xf>
    <xf numFmtId="0" fontId="9" fillId="3" borderId="37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/>
    </xf>
    <xf numFmtId="44" fontId="28" fillId="3" borderId="0" xfId="1" applyFont="1" applyFill="1" applyBorder="1" applyAlignment="1">
      <alignment vertical="center"/>
    </xf>
    <xf numFmtId="44" fontId="28" fillId="3" borderId="38" xfId="1" applyFont="1" applyFill="1" applyBorder="1" applyAlignment="1">
      <alignment vertical="center"/>
    </xf>
    <xf numFmtId="0" fontId="3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/>
    </xf>
    <xf numFmtId="0" fontId="9" fillId="11" borderId="53" xfId="0" applyFont="1" applyFill="1" applyBorder="1" applyAlignment="1">
      <alignment vertical="center"/>
    </xf>
    <xf numFmtId="0" fontId="9" fillId="11" borderId="5" xfId="0" applyFont="1" applyFill="1" applyBorder="1" applyAlignment="1">
      <alignment vertical="center"/>
    </xf>
    <xf numFmtId="0" fontId="9" fillId="11" borderId="5" xfId="0" applyFont="1" applyFill="1" applyBorder="1" applyAlignment="1">
      <alignment vertical="center" wrapText="1"/>
    </xf>
    <xf numFmtId="0" fontId="28" fillId="11" borderId="5" xfId="0" applyFont="1" applyFill="1" applyBorder="1" applyAlignment="1">
      <alignment vertical="center"/>
    </xf>
    <xf numFmtId="0" fontId="28" fillId="11" borderId="52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4" fontId="22" fillId="0" borderId="0" xfId="1" applyFont="1" applyBorder="1" applyAlignment="1">
      <alignment horizontal="center" vertical="center"/>
    </xf>
    <xf numFmtId="44" fontId="38" fillId="0" borderId="9" xfId="1" applyFont="1" applyFill="1" applyBorder="1" applyAlignment="1">
      <alignment horizontal="center" vertical="center"/>
    </xf>
    <xf numFmtId="44" fontId="38" fillId="0" borderId="27" xfId="1" applyFont="1" applyBorder="1" applyAlignment="1">
      <alignment horizontal="center" vertical="center"/>
    </xf>
    <xf numFmtId="44" fontId="38" fillId="0" borderId="9" xfId="1" applyFont="1" applyBorder="1" applyAlignment="1">
      <alignment horizontal="center" vertical="center"/>
    </xf>
    <xf numFmtId="44" fontId="38" fillId="0" borderId="50" xfId="1" applyFont="1" applyBorder="1" applyAlignment="1">
      <alignment horizontal="center" vertical="center"/>
    </xf>
    <xf numFmtId="44" fontId="38" fillId="0" borderId="30" xfId="1" applyFont="1" applyFill="1" applyBorder="1" applyAlignment="1">
      <alignment horizontal="center" vertical="center"/>
    </xf>
    <xf numFmtId="44" fontId="38" fillId="0" borderId="30" xfId="1" applyFont="1" applyBorder="1" applyAlignment="1">
      <alignment horizontal="center" vertical="center"/>
    </xf>
    <xf numFmtId="44" fontId="38" fillId="0" borderId="51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44" fontId="28" fillId="2" borderId="7" xfId="1" applyFont="1" applyFill="1" applyBorder="1" applyAlignment="1">
      <alignment horizontal="center" vertical="center" wrapText="1"/>
    </xf>
    <xf numFmtId="44" fontId="28" fillId="2" borderId="14" xfId="1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10" fillId="10" borderId="31" xfId="2" applyFont="1" applyFill="1" applyBorder="1" applyAlignment="1">
      <alignment horizontal="center" vertical="center"/>
    </xf>
    <xf numFmtId="0" fontId="10" fillId="10" borderId="2" xfId="2" applyFont="1" applyFill="1" applyBorder="1" applyAlignment="1">
      <alignment horizontal="center" vertical="center"/>
    </xf>
    <xf numFmtId="0" fontId="10" fillId="10" borderId="23" xfId="2" applyFont="1" applyFill="1" applyBorder="1" applyAlignment="1">
      <alignment horizontal="center" vertical="center"/>
    </xf>
    <xf numFmtId="0" fontId="10" fillId="10" borderId="25" xfId="2" applyFont="1" applyFill="1" applyBorder="1" applyAlignment="1">
      <alignment horizontal="center" vertical="center"/>
    </xf>
    <xf numFmtId="0" fontId="10" fillId="10" borderId="15" xfId="2" applyFont="1" applyFill="1" applyBorder="1" applyAlignment="1">
      <alignment horizontal="center" vertical="center"/>
    </xf>
    <xf numFmtId="0" fontId="10" fillId="10" borderId="24" xfId="2" applyFont="1" applyFill="1" applyBorder="1" applyAlignment="1">
      <alignment horizontal="center" vertical="center"/>
    </xf>
    <xf numFmtId="44" fontId="19" fillId="2" borderId="3" xfId="1" applyFont="1" applyFill="1" applyBorder="1" applyAlignment="1">
      <alignment horizontal="center" vertical="center" wrapText="1"/>
    </xf>
    <xf numFmtId="44" fontId="19" fillId="2" borderId="10" xfId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3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0" fillId="6" borderId="33" xfId="0" applyFont="1" applyFill="1" applyBorder="1" applyAlignment="1">
      <alignment horizontal="center" vertical="center"/>
    </xf>
    <xf numFmtId="0" fontId="30" fillId="6" borderId="32" xfId="0" applyFont="1" applyFill="1" applyBorder="1" applyAlignment="1">
      <alignment horizontal="center" vertical="center"/>
    </xf>
    <xf numFmtId="0" fontId="30" fillId="6" borderId="3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4" fontId="19" fillId="2" borderId="10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/>
    </xf>
    <xf numFmtId="0" fontId="26" fillId="0" borderId="47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9" fillId="0" borderId="25" xfId="2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9" fillId="0" borderId="24" xfId="2" applyFont="1" applyBorder="1" applyAlignment="1">
      <alignment horizontal="left" vertical="center"/>
    </xf>
    <xf numFmtId="0" fontId="29" fillId="0" borderId="25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0" fontId="29" fillId="0" borderId="24" xfId="2" applyFont="1" applyBorder="1" applyAlignment="1">
      <alignment horizontal="center" vertical="center"/>
    </xf>
    <xf numFmtId="0" fontId="9" fillId="0" borderId="26" xfId="2" applyFont="1" applyBorder="1" applyAlignment="1">
      <alignment horizontal="left" vertical="center"/>
    </xf>
    <xf numFmtId="0" fontId="9" fillId="0" borderId="9" xfId="2" applyFont="1" applyBorder="1" applyAlignment="1">
      <alignment horizontal="left" vertical="center"/>
    </xf>
    <xf numFmtId="0" fontId="9" fillId="0" borderId="27" xfId="2" applyFont="1" applyBorder="1" applyAlignment="1">
      <alignment horizontal="left" vertical="center"/>
    </xf>
    <xf numFmtId="0" fontId="9" fillId="0" borderId="30" xfId="2" applyFont="1" applyBorder="1" applyAlignment="1">
      <alignment horizontal="left" vertical="center"/>
    </xf>
    <xf numFmtId="0" fontId="29" fillId="0" borderId="26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2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2" xfId="2" applyFont="1" applyBorder="1" applyAlignment="1">
      <alignment horizontal="left" vertical="center"/>
    </xf>
    <xf numFmtId="0" fontId="9" fillId="0" borderId="23" xfId="2" applyFont="1" applyBorder="1" applyAlignment="1">
      <alignment horizontal="left" vertical="center"/>
    </xf>
    <xf numFmtId="0" fontId="31" fillId="11" borderId="5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7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" fillId="0" borderId="0" xfId="2" applyFill="1" applyBorder="1" applyAlignment="1">
      <alignment horizontal="center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textRotation="90" wrapText="1"/>
    </xf>
    <xf numFmtId="0" fontId="21" fillId="6" borderId="16" xfId="0" applyFont="1" applyFill="1" applyBorder="1" applyAlignment="1">
      <alignment horizontal="center" vertical="center" textRotation="90" wrapText="1"/>
    </xf>
    <xf numFmtId="0" fontId="21" fillId="6" borderId="8" xfId="0" applyFont="1" applyFill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 wrapText="1"/>
    </xf>
    <xf numFmtId="0" fontId="20" fillId="8" borderId="25" xfId="0" applyFont="1" applyFill="1" applyBorder="1" applyAlignment="1">
      <alignment horizontal="center" vertical="center" wrapText="1"/>
    </xf>
    <xf numFmtId="0" fontId="20" fillId="8" borderId="26" xfId="0" applyFont="1" applyFill="1" applyBorder="1" applyAlignment="1">
      <alignment horizontal="center" vertical="center" wrapText="1"/>
    </xf>
    <xf numFmtId="49" fontId="18" fillId="5" borderId="16" xfId="0" applyNumberFormat="1" applyFont="1" applyFill="1" applyBorder="1" applyAlignment="1">
      <alignment horizontal="center" vertical="center" textRotation="90" wrapText="1"/>
    </xf>
    <xf numFmtId="49" fontId="18" fillId="5" borderId="8" xfId="0" applyNumberFormat="1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textRotation="90" wrapText="1"/>
    </xf>
    <xf numFmtId="0" fontId="18" fillId="5" borderId="16" xfId="0" applyFont="1" applyFill="1" applyBorder="1" applyAlignment="1">
      <alignment horizontal="center" vertical="center" textRotation="90" wrapText="1"/>
    </xf>
    <xf numFmtId="0" fontId="18" fillId="5" borderId="8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 textRotation="90" wrapText="1"/>
    </xf>
    <xf numFmtId="0" fontId="21" fillId="5" borderId="16" xfId="0" applyFont="1" applyFill="1" applyBorder="1" applyAlignment="1">
      <alignment horizontal="center" vertical="center" textRotation="90" wrapText="1"/>
    </xf>
    <xf numFmtId="0" fontId="21" fillId="5" borderId="8" xfId="0" applyFont="1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7" borderId="15" xfId="0" applyNumberFormat="1" applyFill="1" applyBorder="1" applyAlignment="1">
      <alignment horizontal="center"/>
    </xf>
    <xf numFmtId="0" fontId="0" fillId="7" borderId="24" xfId="0" applyNumberFormat="1" applyFill="1" applyBorder="1" applyAlignment="1">
      <alignment horizontal="center"/>
    </xf>
    <xf numFmtId="0" fontId="0" fillId="7" borderId="9" xfId="0" applyNumberFormat="1" applyFill="1" applyBorder="1" applyAlignment="1">
      <alignment horizontal="center"/>
    </xf>
    <xf numFmtId="0" fontId="0" fillId="7" borderId="30" xfId="0" applyNumberFormat="1" applyFill="1" applyBorder="1" applyAlignment="1">
      <alignment horizontal="center"/>
    </xf>
    <xf numFmtId="14" fontId="0" fillId="7" borderId="2" xfId="0" applyNumberFormat="1" applyFill="1" applyBorder="1" applyAlignment="1">
      <alignment horizontal="center"/>
    </xf>
    <xf numFmtId="14" fontId="0" fillId="7" borderId="23" xfId="0" applyNumberFormat="1" applyFill="1" applyBorder="1" applyAlignment="1">
      <alignment horizontal="center"/>
    </xf>
    <xf numFmtId="0" fontId="3" fillId="0" borderId="0" xfId="2" applyBorder="1" applyAlignment="1">
      <alignment horizontal="left"/>
    </xf>
    <xf numFmtId="0" fontId="0" fillId="0" borderId="0" xfId="0" applyBorder="1" applyAlignment="1">
      <alignment horizontal="left"/>
    </xf>
    <xf numFmtId="49" fontId="21" fillId="6" borderId="16" xfId="0" applyNumberFormat="1" applyFont="1" applyFill="1" applyBorder="1" applyAlignment="1">
      <alignment horizontal="center" vertical="center" textRotation="90" wrapText="1"/>
    </xf>
    <xf numFmtId="49" fontId="21" fillId="6" borderId="8" xfId="0" applyNumberFormat="1" applyFont="1" applyFill="1" applyBorder="1" applyAlignment="1">
      <alignment horizontal="center" vertical="center" textRotation="90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CC99"/>
      <color rgb="FFEFF5F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42333</xdr:rowOff>
    </xdr:from>
    <xdr:to>
      <xdr:col>2</xdr:col>
      <xdr:colOff>2713952</xdr:colOff>
      <xdr:row>2</xdr:row>
      <xdr:rowOff>296333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8" y="264583"/>
          <a:ext cx="2618701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KAZ@DAITRES.RU" TargetMode="External"/><Relationship Id="rId1" Type="http://schemas.openxmlformats.org/officeDocument/2006/relationships/hyperlink" Target="http://www.daitres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aitres.ru/" TargetMode="External"/><Relationship Id="rId1" Type="http://schemas.openxmlformats.org/officeDocument/2006/relationships/hyperlink" Target="mailto:ZAKAZ@DAITR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U49"/>
  <sheetViews>
    <sheetView tabSelected="1" topLeftCell="A25" zoomScale="90" zoomScaleNormal="90" zoomScaleSheetLayoutView="90" zoomScalePageLayoutView="50" workbookViewId="0">
      <selection activeCell="H18" sqref="H18:M18"/>
    </sheetView>
  </sheetViews>
  <sheetFormatPr defaultColWidth="9.140625" defaultRowHeight="17.25" x14ac:dyDescent="0.3"/>
  <cols>
    <col min="1" max="1" width="0.42578125" style="66" customWidth="1"/>
    <col min="2" max="2" width="3.7109375" style="65" customWidth="1"/>
    <col min="3" max="3" width="44" style="66" customWidth="1"/>
    <col min="4" max="4" width="16" style="66" customWidth="1"/>
    <col min="5" max="5" width="12.28515625" style="66" customWidth="1"/>
    <col min="6" max="6" width="12.28515625" style="75" customWidth="1"/>
    <col min="7" max="7" width="27" style="66" customWidth="1"/>
    <col min="8" max="9" width="5.85546875" style="66" customWidth="1"/>
    <col min="10" max="10" width="3.5703125" style="66" customWidth="1"/>
    <col min="11" max="12" width="5.85546875" style="66" customWidth="1"/>
    <col min="13" max="13" width="1.28515625" style="66" customWidth="1"/>
    <col min="14" max="16" width="15.140625" style="74" customWidth="1"/>
    <col min="17" max="17" width="14.140625" style="74" customWidth="1"/>
    <col min="18" max="16384" width="9.140625" style="66"/>
  </cols>
  <sheetData>
    <row r="1" spans="2:21" ht="7.5" customHeight="1" x14ac:dyDescent="0.25"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2:21" ht="31.5" customHeight="1" x14ac:dyDescent="0.25">
      <c r="C2" s="205"/>
      <c r="D2" s="196" t="s">
        <v>50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06"/>
      <c r="P2" s="206"/>
      <c r="Q2" s="206"/>
    </row>
    <row r="3" spans="2:21" ht="31.5" customHeight="1" x14ac:dyDescent="0.25">
      <c r="C3" s="20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06"/>
      <c r="P3" s="206"/>
      <c r="Q3" s="206"/>
    </row>
    <row r="4" spans="2:21" ht="22.5" customHeight="1" thickBot="1" x14ac:dyDescent="0.3">
      <c r="C4" s="67"/>
      <c r="D4" s="195" t="s">
        <v>190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68"/>
      <c r="P4" s="68"/>
      <c r="Q4" s="68"/>
    </row>
    <row r="5" spans="2:21" x14ac:dyDescent="0.25">
      <c r="C5" s="213" t="s">
        <v>189</v>
      </c>
      <c r="D5" s="232" t="s">
        <v>52</v>
      </c>
      <c r="E5" s="233"/>
      <c r="F5" s="234"/>
      <c r="G5" s="235"/>
      <c r="H5" s="3"/>
      <c r="I5" s="177" t="s">
        <v>51</v>
      </c>
      <c r="J5" s="178"/>
      <c r="K5" s="178"/>
      <c r="L5" s="178"/>
      <c r="M5" s="178"/>
      <c r="N5" s="179"/>
      <c r="O5" s="217" t="s">
        <v>71</v>
      </c>
      <c r="P5" s="217"/>
      <c r="Q5" s="69"/>
    </row>
    <row r="6" spans="2:21" x14ac:dyDescent="0.25">
      <c r="C6" s="214"/>
      <c r="D6" s="218" t="s">
        <v>53</v>
      </c>
      <c r="E6" s="219"/>
      <c r="F6" s="220"/>
      <c r="G6" s="221"/>
      <c r="H6" s="70"/>
      <c r="I6" s="180"/>
      <c r="J6" s="181"/>
      <c r="K6" s="181"/>
      <c r="L6" s="181"/>
      <c r="M6" s="181"/>
      <c r="N6" s="182"/>
      <c r="O6" s="217" t="s">
        <v>72</v>
      </c>
      <c r="P6" s="217"/>
      <c r="Q6" s="71"/>
    </row>
    <row r="7" spans="2:21" ht="17.25" customHeight="1" x14ac:dyDescent="0.25">
      <c r="C7" s="214"/>
      <c r="D7" s="218" t="s">
        <v>188</v>
      </c>
      <c r="E7" s="219"/>
      <c r="F7" s="220"/>
      <c r="G7" s="221"/>
      <c r="H7" s="72"/>
      <c r="I7" s="222" t="s">
        <v>60</v>
      </c>
      <c r="J7" s="223"/>
      <c r="K7" s="223"/>
      <c r="L7" s="223"/>
      <c r="M7" s="223"/>
      <c r="N7" s="224"/>
      <c r="O7" s="216" t="s">
        <v>125</v>
      </c>
      <c r="P7" s="216"/>
      <c r="Q7" s="73"/>
    </row>
    <row r="8" spans="2:21" ht="19.5" thickBot="1" x14ac:dyDescent="0.35">
      <c r="C8" s="215"/>
      <c r="D8" s="225" t="s">
        <v>54</v>
      </c>
      <c r="E8" s="226"/>
      <c r="F8" s="227"/>
      <c r="G8" s="228"/>
      <c r="H8" s="72"/>
      <c r="I8" s="229" t="s">
        <v>194</v>
      </c>
      <c r="J8" s="230"/>
      <c r="K8" s="230"/>
      <c r="L8" s="230"/>
      <c r="M8" s="230"/>
      <c r="N8" s="231"/>
    </row>
    <row r="9" spans="2:21" ht="18" thickBot="1" x14ac:dyDescent="0.35"/>
    <row r="10" spans="2:21" s="76" customFormat="1" ht="22.5" customHeight="1" x14ac:dyDescent="0.25">
      <c r="B10" s="125" t="s">
        <v>61</v>
      </c>
      <c r="C10" s="209" t="s">
        <v>0</v>
      </c>
      <c r="D10" s="211" t="s">
        <v>5</v>
      </c>
      <c r="E10" s="197" t="s">
        <v>1</v>
      </c>
      <c r="F10" s="197" t="s">
        <v>2</v>
      </c>
      <c r="G10" s="197" t="s">
        <v>3</v>
      </c>
      <c r="H10" s="199" t="s">
        <v>4</v>
      </c>
      <c r="I10" s="200"/>
      <c r="J10" s="200"/>
      <c r="K10" s="200"/>
      <c r="L10" s="200"/>
      <c r="M10" s="201"/>
      <c r="N10" s="183" t="s">
        <v>58</v>
      </c>
      <c r="O10" s="183" t="s">
        <v>59</v>
      </c>
      <c r="P10" s="183" t="s">
        <v>193</v>
      </c>
      <c r="Q10" s="118" t="s">
        <v>6</v>
      </c>
      <c r="U10" s="66"/>
    </row>
    <row r="11" spans="2:21" s="76" customFormat="1" ht="22.5" customHeight="1" thickBot="1" x14ac:dyDescent="0.3">
      <c r="B11" s="126"/>
      <c r="C11" s="210"/>
      <c r="D11" s="212"/>
      <c r="E11" s="198"/>
      <c r="F11" s="198"/>
      <c r="G11" s="198"/>
      <c r="H11" s="202"/>
      <c r="I11" s="203"/>
      <c r="J11" s="203"/>
      <c r="K11" s="203"/>
      <c r="L11" s="203"/>
      <c r="M11" s="204"/>
      <c r="N11" s="208"/>
      <c r="O11" s="184"/>
      <c r="P11" s="184"/>
      <c r="Q11" s="119"/>
    </row>
    <row r="12" spans="2:21" ht="16.5" thickBot="1" x14ac:dyDescent="0.3">
      <c r="B12" s="123"/>
      <c r="C12" s="185" t="s">
        <v>55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6"/>
    </row>
    <row r="13" spans="2:21" ht="24.75" customHeight="1" thickBot="1" x14ac:dyDescent="0.3">
      <c r="B13" s="125">
        <v>1</v>
      </c>
      <c r="C13" s="77"/>
      <c r="D13" s="77"/>
      <c r="E13" s="77"/>
      <c r="F13" s="78"/>
      <c r="G13" s="148" t="s">
        <v>199</v>
      </c>
      <c r="H13" s="148"/>
      <c r="I13" s="148"/>
      <c r="J13" s="148"/>
      <c r="K13" s="148"/>
      <c r="L13" s="148"/>
      <c r="M13" s="148"/>
      <c r="N13" s="79"/>
      <c r="O13" s="79"/>
      <c r="P13" s="79"/>
      <c r="Q13" s="80"/>
    </row>
    <row r="14" spans="2:21" ht="29.25" customHeight="1" x14ac:dyDescent="0.25">
      <c r="B14" s="126"/>
      <c r="C14" s="146" t="s">
        <v>62</v>
      </c>
      <c r="D14" s="142" t="s">
        <v>33</v>
      </c>
      <c r="E14" s="142" t="s">
        <v>32</v>
      </c>
      <c r="F14" s="176" t="s">
        <v>7</v>
      </c>
      <c r="G14" s="149" t="s">
        <v>63</v>
      </c>
      <c r="H14" s="151" t="s">
        <v>222</v>
      </c>
      <c r="I14" s="152"/>
      <c r="J14" s="152"/>
      <c r="K14" s="152"/>
      <c r="L14" s="152"/>
      <c r="M14" s="153"/>
      <c r="N14" s="81">
        <v>930</v>
      </c>
      <c r="O14" s="81">
        <v>825</v>
      </c>
      <c r="P14" s="81">
        <v>660</v>
      </c>
      <c r="Q14" s="82">
        <v>1650</v>
      </c>
    </row>
    <row r="15" spans="2:21" ht="29.25" customHeight="1" thickBot="1" x14ac:dyDescent="0.3">
      <c r="B15" s="157"/>
      <c r="C15" s="147"/>
      <c r="D15" s="143"/>
      <c r="E15" s="143"/>
      <c r="F15" s="176"/>
      <c r="G15" s="150"/>
      <c r="H15" s="120" t="s">
        <v>223</v>
      </c>
      <c r="I15" s="121"/>
      <c r="J15" s="121"/>
      <c r="K15" s="121"/>
      <c r="L15" s="121"/>
      <c r="M15" s="122"/>
      <c r="N15" s="106">
        <v>1110</v>
      </c>
      <c r="O15" s="106">
        <v>990</v>
      </c>
      <c r="P15" s="106">
        <v>790</v>
      </c>
      <c r="Q15" s="110">
        <v>1980</v>
      </c>
    </row>
    <row r="16" spans="2:21" ht="19.5" customHeight="1" thickBot="1" x14ac:dyDescent="0.3">
      <c r="B16" s="125">
        <v>2</v>
      </c>
      <c r="C16" s="77"/>
      <c r="D16" s="77"/>
      <c r="E16" s="78"/>
      <c r="F16" s="78"/>
      <c r="G16" s="148" t="s">
        <v>200</v>
      </c>
      <c r="H16" s="148"/>
      <c r="I16" s="148"/>
      <c r="J16" s="148"/>
      <c r="K16" s="148"/>
      <c r="L16" s="148"/>
      <c r="M16" s="148"/>
      <c r="N16" s="79"/>
      <c r="O16" s="83"/>
      <c r="P16" s="83"/>
      <c r="Q16" s="84"/>
    </row>
    <row r="17" spans="2:17" ht="51" customHeight="1" x14ac:dyDescent="0.25">
      <c r="B17" s="126"/>
      <c r="C17" s="144" t="s">
        <v>133</v>
      </c>
      <c r="D17" s="140" t="s">
        <v>57</v>
      </c>
      <c r="E17" s="140" t="s">
        <v>17</v>
      </c>
      <c r="F17" s="176" t="s">
        <v>7</v>
      </c>
      <c r="G17" s="140" t="s">
        <v>64</v>
      </c>
      <c r="H17" s="151" t="s">
        <v>222</v>
      </c>
      <c r="I17" s="152"/>
      <c r="J17" s="152"/>
      <c r="K17" s="152"/>
      <c r="L17" s="152"/>
      <c r="M17" s="153"/>
      <c r="N17" s="81">
        <v>1045</v>
      </c>
      <c r="O17" s="85">
        <v>925</v>
      </c>
      <c r="P17" s="85">
        <v>740</v>
      </c>
      <c r="Q17" s="82">
        <v>1850</v>
      </c>
    </row>
    <row r="18" spans="2:17" ht="51" customHeight="1" thickBot="1" x14ac:dyDescent="0.3">
      <c r="B18" s="157"/>
      <c r="C18" s="145"/>
      <c r="D18" s="141"/>
      <c r="E18" s="141"/>
      <c r="F18" s="176"/>
      <c r="G18" s="141"/>
      <c r="H18" s="120" t="s">
        <v>223</v>
      </c>
      <c r="I18" s="121"/>
      <c r="J18" s="121"/>
      <c r="K18" s="121"/>
      <c r="L18" s="121"/>
      <c r="M18" s="122"/>
      <c r="N18" s="106">
        <v>1255</v>
      </c>
      <c r="O18" s="107">
        <v>1100</v>
      </c>
      <c r="P18" s="107">
        <v>890</v>
      </c>
      <c r="Q18" s="111">
        <v>2220</v>
      </c>
    </row>
    <row r="19" spans="2:17" ht="20.25" customHeight="1" thickBot="1" x14ac:dyDescent="0.3">
      <c r="B19" s="125">
        <v>3</v>
      </c>
      <c r="C19" s="77"/>
      <c r="D19" s="77"/>
      <c r="E19" s="78"/>
      <c r="F19" s="78"/>
      <c r="G19" s="148" t="s">
        <v>201</v>
      </c>
      <c r="H19" s="148"/>
      <c r="I19" s="148"/>
      <c r="J19" s="148"/>
      <c r="K19" s="148"/>
      <c r="L19" s="148"/>
      <c r="M19" s="148"/>
      <c r="N19" s="79"/>
      <c r="O19" s="83"/>
      <c r="P19" s="83"/>
      <c r="Q19" s="84"/>
    </row>
    <row r="20" spans="2:17" ht="26.25" customHeight="1" x14ac:dyDescent="0.25">
      <c r="B20" s="126"/>
      <c r="C20" s="146" t="s">
        <v>65</v>
      </c>
      <c r="D20" s="143" t="s">
        <v>40</v>
      </c>
      <c r="E20" s="143" t="s">
        <v>39</v>
      </c>
      <c r="F20" s="176" t="s">
        <v>7</v>
      </c>
      <c r="G20" s="169" t="s">
        <v>63</v>
      </c>
      <c r="H20" s="151" t="s">
        <v>222</v>
      </c>
      <c r="I20" s="152"/>
      <c r="J20" s="152"/>
      <c r="K20" s="152"/>
      <c r="L20" s="152"/>
      <c r="M20" s="153"/>
      <c r="N20" s="81">
        <v>930</v>
      </c>
      <c r="O20" s="81">
        <v>825</v>
      </c>
      <c r="P20" s="81">
        <v>660</v>
      </c>
      <c r="Q20" s="82">
        <v>1650</v>
      </c>
    </row>
    <row r="21" spans="2:17" ht="23.25" customHeight="1" thickBot="1" x14ac:dyDescent="0.3">
      <c r="B21" s="157"/>
      <c r="C21" s="147"/>
      <c r="D21" s="143"/>
      <c r="E21" s="143"/>
      <c r="F21" s="176"/>
      <c r="G21" s="150"/>
      <c r="H21" s="120" t="s">
        <v>223</v>
      </c>
      <c r="I21" s="121"/>
      <c r="J21" s="121"/>
      <c r="K21" s="121"/>
      <c r="L21" s="121"/>
      <c r="M21" s="122"/>
      <c r="N21" s="106">
        <v>1110</v>
      </c>
      <c r="O21" s="106">
        <v>990</v>
      </c>
      <c r="P21" s="106">
        <v>790</v>
      </c>
      <c r="Q21" s="110">
        <v>1980</v>
      </c>
    </row>
    <row r="22" spans="2:17" ht="18" thickBot="1" x14ac:dyDescent="0.3">
      <c r="B22" s="158">
        <v>4</v>
      </c>
      <c r="C22" s="77"/>
      <c r="D22" s="77"/>
      <c r="E22" s="78"/>
      <c r="F22" s="78"/>
      <c r="G22" s="148" t="s">
        <v>202</v>
      </c>
      <c r="H22" s="148"/>
      <c r="I22" s="148"/>
      <c r="J22" s="148"/>
      <c r="K22" s="148"/>
      <c r="L22" s="148"/>
      <c r="M22" s="148"/>
      <c r="N22" s="79"/>
      <c r="O22" s="83"/>
      <c r="P22" s="83"/>
      <c r="Q22" s="84"/>
    </row>
    <row r="23" spans="2:17" s="86" customFormat="1" ht="51" customHeight="1" x14ac:dyDescent="0.25">
      <c r="B23" s="159"/>
      <c r="C23" s="187" t="s">
        <v>132</v>
      </c>
      <c r="D23" s="136" t="s">
        <v>34</v>
      </c>
      <c r="E23" s="136" t="s">
        <v>18</v>
      </c>
      <c r="F23" s="166" t="s">
        <v>7</v>
      </c>
      <c r="G23" s="189" t="s">
        <v>64</v>
      </c>
      <c r="H23" s="170" t="s">
        <v>222</v>
      </c>
      <c r="I23" s="171"/>
      <c r="J23" s="171"/>
      <c r="K23" s="171"/>
      <c r="L23" s="171"/>
      <c r="M23" s="172"/>
      <c r="N23" s="81">
        <v>1045</v>
      </c>
      <c r="O23" s="85">
        <v>925</v>
      </c>
      <c r="P23" s="85">
        <v>740</v>
      </c>
      <c r="Q23" s="82">
        <v>1850</v>
      </c>
    </row>
    <row r="24" spans="2:17" s="86" customFormat="1" ht="51" customHeight="1" thickBot="1" x14ac:dyDescent="0.3">
      <c r="B24" s="160"/>
      <c r="C24" s="188"/>
      <c r="D24" s="137"/>
      <c r="E24" s="137"/>
      <c r="F24" s="168"/>
      <c r="G24" s="190"/>
      <c r="H24" s="173" t="s">
        <v>223</v>
      </c>
      <c r="I24" s="174"/>
      <c r="J24" s="174"/>
      <c r="K24" s="174"/>
      <c r="L24" s="174"/>
      <c r="M24" s="175"/>
      <c r="N24" s="106">
        <v>1255</v>
      </c>
      <c r="O24" s="107">
        <v>1100</v>
      </c>
      <c r="P24" s="107">
        <v>890</v>
      </c>
      <c r="Q24" s="111">
        <v>2220</v>
      </c>
    </row>
    <row r="25" spans="2:17" s="86" customFormat="1" ht="21" customHeight="1" thickBot="1" x14ac:dyDescent="0.3">
      <c r="B25" s="161"/>
      <c r="C25" s="191" t="s">
        <v>56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3"/>
    </row>
    <row r="26" spans="2:17" ht="18" thickBot="1" x14ac:dyDescent="0.3">
      <c r="B26" s="162"/>
      <c r="C26" s="87"/>
      <c r="D26" s="77"/>
      <c r="E26" s="78"/>
      <c r="F26" s="78"/>
      <c r="G26" s="148" t="s">
        <v>203</v>
      </c>
      <c r="H26" s="148"/>
      <c r="I26" s="148"/>
      <c r="J26" s="148"/>
      <c r="K26" s="148"/>
      <c r="L26" s="148"/>
      <c r="M26" s="148"/>
      <c r="N26" s="79"/>
      <c r="O26" s="83"/>
      <c r="P26" s="83"/>
      <c r="Q26" s="84"/>
    </row>
    <row r="27" spans="2:17" ht="48.75" customHeight="1" x14ac:dyDescent="0.25">
      <c r="B27" s="132">
        <v>5</v>
      </c>
      <c r="C27" s="134" t="s">
        <v>66</v>
      </c>
      <c r="D27" s="136" t="s">
        <v>45</v>
      </c>
      <c r="E27" s="136" t="s">
        <v>126</v>
      </c>
      <c r="F27" s="166" t="s">
        <v>42</v>
      </c>
      <c r="G27" s="136" t="s">
        <v>63</v>
      </c>
      <c r="H27" s="128" t="s">
        <v>44</v>
      </c>
      <c r="I27" s="128"/>
      <c r="J27" s="128"/>
      <c r="K27" s="128"/>
      <c r="L27" s="128"/>
      <c r="M27" s="128"/>
      <c r="N27" s="81">
        <v>1125</v>
      </c>
      <c r="O27" s="81">
        <v>995</v>
      </c>
      <c r="P27" s="81">
        <v>795</v>
      </c>
      <c r="Q27" s="82">
        <v>1990</v>
      </c>
    </row>
    <row r="28" spans="2:17" ht="48.75" customHeight="1" thickBot="1" x14ac:dyDescent="0.3">
      <c r="B28" s="133"/>
      <c r="C28" s="135"/>
      <c r="D28" s="137"/>
      <c r="E28" s="137"/>
      <c r="F28" s="168"/>
      <c r="G28" s="137"/>
      <c r="H28" s="129" t="s">
        <v>43</v>
      </c>
      <c r="I28" s="129"/>
      <c r="J28" s="129"/>
      <c r="K28" s="129"/>
      <c r="L28" s="129"/>
      <c r="M28" s="129"/>
      <c r="N28" s="108">
        <v>1350</v>
      </c>
      <c r="O28" s="108">
        <v>1195</v>
      </c>
      <c r="P28" s="108">
        <v>955</v>
      </c>
      <c r="Q28" s="111">
        <v>2390</v>
      </c>
    </row>
    <row r="29" spans="2:17" ht="18" thickBot="1" x14ac:dyDescent="0.3">
      <c r="B29" s="124">
        <v>6</v>
      </c>
      <c r="C29" s="88"/>
      <c r="D29" s="89"/>
      <c r="E29" s="90"/>
      <c r="F29" s="90"/>
      <c r="G29" s="156" t="s">
        <v>204</v>
      </c>
      <c r="H29" s="156"/>
      <c r="I29" s="156"/>
      <c r="J29" s="156"/>
      <c r="K29" s="156"/>
      <c r="L29" s="156"/>
      <c r="M29" s="156"/>
      <c r="N29" s="91"/>
      <c r="O29" s="92"/>
      <c r="P29" s="92"/>
      <c r="Q29" s="93"/>
    </row>
    <row r="30" spans="2:17" ht="48" customHeight="1" x14ac:dyDescent="0.25">
      <c r="B30" s="124"/>
      <c r="C30" s="138" t="s">
        <v>134</v>
      </c>
      <c r="D30" s="136" t="s">
        <v>41</v>
      </c>
      <c r="E30" s="136" t="s">
        <v>127</v>
      </c>
      <c r="F30" s="166" t="s">
        <v>42</v>
      </c>
      <c r="G30" s="136" t="s">
        <v>67</v>
      </c>
      <c r="H30" s="128" t="s">
        <v>44</v>
      </c>
      <c r="I30" s="128"/>
      <c r="J30" s="128"/>
      <c r="K30" s="128"/>
      <c r="L30" s="128"/>
      <c r="M30" s="128"/>
      <c r="N30" s="81">
        <v>1270</v>
      </c>
      <c r="O30" s="81">
        <v>1125</v>
      </c>
      <c r="P30" s="81">
        <v>900</v>
      </c>
      <c r="Q30" s="82">
        <v>2250</v>
      </c>
    </row>
    <row r="31" spans="2:17" ht="48" customHeight="1" thickBot="1" x14ac:dyDescent="0.3">
      <c r="B31" s="124"/>
      <c r="C31" s="139"/>
      <c r="D31" s="137"/>
      <c r="E31" s="137"/>
      <c r="F31" s="168"/>
      <c r="G31" s="137"/>
      <c r="H31" s="129" t="s">
        <v>43</v>
      </c>
      <c r="I31" s="129"/>
      <c r="J31" s="129"/>
      <c r="K31" s="129"/>
      <c r="L31" s="129"/>
      <c r="M31" s="129"/>
      <c r="N31" s="108">
        <v>1525</v>
      </c>
      <c r="O31" s="108">
        <v>1350</v>
      </c>
      <c r="P31" s="108">
        <v>1080</v>
      </c>
      <c r="Q31" s="111">
        <v>2700</v>
      </c>
    </row>
    <row r="32" spans="2:17" ht="18" thickBot="1" x14ac:dyDescent="0.3">
      <c r="B32" s="130">
        <v>7</v>
      </c>
      <c r="C32" s="88"/>
      <c r="D32" s="89"/>
      <c r="E32" s="90"/>
      <c r="F32" s="90"/>
      <c r="G32" s="156" t="s">
        <v>205</v>
      </c>
      <c r="H32" s="156"/>
      <c r="I32" s="156"/>
      <c r="J32" s="156"/>
      <c r="K32" s="156"/>
      <c r="L32" s="156"/>
      <c r="M32" s="156"/>
      <c r="N32" s="91"/>
      <c r="O32" s="92"/>
      <c r="P32" s="92"/>
      <c r="Q32" s="93"/>
    </row>
    <row r="33" spans="2:17" ht="48" customHeight="1" x14ac:dyDescent="0.25">
      <c r="B33" s="124"/>
      <c r="C33" s="138" t="s">
        <v>68</v>
      </c>
      <c r="D33" s="136" t="s">
        <v>47</v>
      </c>
      <c r="E33" s="136" t="s">
        <v>128</v>
      </c>
      <c r="F33" s="166" t="s">
        <v>42</v>
      </c>
      <c r="G33" s="136" t="s">
        <v>63</v>
      </c>
      <c r="H33" s="128" t="s">
        <v>44</v>
      </c>
      <c r="I33" s="128"/>
      <c r="J33" s="128"/>
      <c r="K33" s="128"/>
      <c r="L33" s="128"/>
      <c r="M33" s="128"/>
      <c r="N33" s="81">
        <v>1125</v>
      </c>
      <c r="O33" s="81">
        <v>995</v>
      </c>
      <c r="P33" s="81">
        <v>795</v>
      </c>
      <c r="Q33" s="82">
        <v>1990</v>
      </c>
    </row>
    <row r="34" spans="2:17" ht="48" customHeight="1" thickBot="1" x14ac:dyDescent="0.3">
      <c r="B34" s="131"/>
      <c r="C34" s="139"/>
      <c r="D34" s="137"/>
      <c r="E34" s="137"/>
      <c r="F34" s="168"/>
      <c r="G34" s="137"/>
      <c r="H34" s="129" t="s">
        <v>43</v>
      </c>
      <c r="I34" s="129"/>
      <c r="J34" s="129"/>
      <c r="K34" s="129"/>
      <c r="L34" s="129"/>
      <c r="M34" s="129"/>
      <c r="N34" s="108">
        <v>1350</v>
      </c>
      <c r="O34" s="108">
        <v>1195</v>
      </c>
      <c r="P34" s="108">
        <v>955</v>
      </c>
      <c r="Q34" s="111">
        <v>2390</v>
      </c>
    </row>
    <row r="35" spans="2:17" ht="18" thickBot="1" x14ac:dyDescent="0.3">
      <c r="B35" s="124">
        <v>8</v>
      </c>
      <c r="C35" s="89"/>
      <c r="D35" s="89"/>
      <c r="E35" s="90"/>
      <c r="F35" s="90"/>
      <c r="G35" s="94" t="s">
        <v>206</v>
      </c>
      <c r="H35" s="95"/>
      <c r="I35" s="95"/>
      <c r="J35" s="95"/>
      <c r="K35" s="95"/>
      <c r="L35" s="95"/>
      <c r="M35" s="95"/>
      <c r="N35" s="91"/>
      <c r="O35" s="92"/>
      <c r="P35" s="92"/>
      <c r="Q35" s="93"/>
    </row>
    <row r="36" spans="2:17" ht="48" customHeight="1" x14ac:dyDescent="0.25">
      <c r="B36" s="124"/>
      <c r="C36" s="138" t="s">
        <v>135</v>
      </c>
      <c r="D36" s="136" t="s">
        <v>46</v>
      </c>
      <c r="E36" s="136" t="s">
        <v>129</v>
      </c>
      <c r="F36" s="166" t="s">
        <v>42</v>
      </c>
      <c r="G36" s="136" t="s">
        <v>67</v>
      </c>
      <c r="H36" s="128" t="s">
        <v>44</v>
      </c>
      <c r="I36" s="128"/>
      <c r="J36" s="128"/>
      <c r="K36" s="128"/>
      <c r="L36" s="128"/>
      <c r="M36" s="128"/>
      <c r="N36" s="81">
        <v>1270</v>
      </c>
      <c r="O36" s="81">
        <v>1125</v>
      </c>
      <c r="P36" s="81">
        <v>900</v>
      </c>
      <c r="Q36" s="82">
        <v>2250</v>
      </c>
    </row>
    <row r="37" spans="2:17" ht="48" customHeight="1" thickBot="1" x14ac:dyDescent="0.3">
      <c r="B37" s="127"/>
      <c r="C37" s="139"/>
      <c r="D37" s="137"/>
      <c r="E37" s="137"/>
      <c r="F37" s="168"/>
      <c r="G37" s="137"/>
      <c r="H37" s="129" t="s">
        <v>43</v>
      </c>
      <c r="I37" s="129"/>
      <c r="J37" s="129"/>
      <c r="K37" s="129"/>
      <c r="L37" s="129"/>
      <c r="M37" s="129"/>
      <c r="N37" s="108">
        <v>1525</v>
      </c>
      <c r="O37" s="108">
        <v>1350</v>
      </c>
      <c r="P37" s="108">
        <v>1080</v>
      </c>
      <c r="Q37" s="111">
        <v>2700</v>
      </c>
    </row>
    <row r="38" spans="2:17" ht="18" thickBot="1" x14ac:dyDescent="0.3">
      <c r="B38" s="123">
        <v>9</v>
      </c>
      <c r="C38" s="89"/>
      <c r="D38" s="89"/>
      <c r="E38" s="90"/>
      <c r="F38" s="90"/>
      <c r="G38" s="96" t="s">
        <v>207</v>
      </c>
      <c r="H38" s="89"/>
      <c r="I38" s="89"/>
      <c r="J38" s="89"/>
      <c r="K38" s="89"/>
      <c r="L38" s="89"/>
      <c r="M38" s="89"/>
      <c r="N38" s="91"/>
      <c r="O38" s="92"/>
      <c r="P38" s="92"/>
      <c r="Q38" s="93"/>
    </row>
    <row r="39" spans="2:17" ht="47.25" customHeight="1" x14ac:dyDescent="0.25">
      <c r="B39" s="124"/>
      <c r="C39" s="138" t="s">
        <v>69</v>
      </c>
      <c r="D39" s="136" t="s">
        <v>48</v>
      </c>
      <c r="E39" s="136" t="s">
        <v>130</v>
      </c>
      <c r="F39" s="166" t="s">
        <v>42</v>
      </c>
      <c r="G39" s="136" t="s">
        <v>63</v>
      </c>
      <c r="H39" s="128" t="s">
        <v>44</v>
      </c>
      <c r="I39" s="128"/>
      <c r="J39" s="128"/>
      <c r="K39" s="128"/>
      <c r="L39" s="128"/>
      <c r="M39" s="128"/>
      <c r="N39" s="81">
        <v>1185</v>
      </c>
      <c r="O39" s="81">
        <v>1050</v>
      </c>
      <c r="P39" s="81">
        <v>840</v>
      </c>
      <c r="Q39" s="82">
        <v>2100</v>
      </c>
    </row>
    <row r="40" spans="2:17" ht="47.25" customHeight="1" thickBot="1" x14ac:dyDescent="0.3">
      <c r="B40" s="124"/>
      <c r="C40" s="139"/>
      <c r="D40" s="137"/>
      <c r="E40" s="137"/>
      <c r="F40" s="168"/>
      <c r="G40" s="137"/>
      <c r="H40" s="129" t="s">
        <v>43</v>
      </c>
      <c r="I40" s="129"/>
      <c r="J40" s="129"/>
      <c r="K40" s="129"/>
      <c r="L40" s="129"/>
      <c r="M40" s="129"/>
      <c r="N40" s="108">
        <v>1420</v>
      </c>
      <c r="O40" s="108">
        <v>1260</v>
      </c>
      <c r="P40" s="108">
        <v>1010</v>
      </c>
      <c r="Q40" s="111">
        <v>2520</v>
      </c>
    </row>
    <row r="41" spans="2:17" ht="18" thickBot="1" x14ac:dyDescent="0.3">
      <c r="B41" s="130">
        <v>10</v>
      </c>
      <c r="C41" s="89"/>
      <c r="D41" s="89"/>
      <c r="E41" s="90"/>
      <c r="F41" s="90"/>
      <c r="G41" s="156" t="s">
        <v>208</v>
      </c>
      <c r="H41" s="156"/>
      <c r="I41" s="156"/>
      <c r="J41" s="156"/>
      <c r="K41" s="156"/>
      <c r="L41" s="156"/>
      <c r="M41" s="156"/>
      <c r="N41" s="156"/>
      <c r="O41" s="92"/>
      <c r="P41" s="92"/>
      <c r="Q41" s="93"/>
    </row>
    <row r="42" spans="2:17" ht="48" customHeight="1" x14ac:dyDescent="0.25">
      <c r="B42" s="154"/>
      <c r="C42" s="134" t="s">
        <v>70</v>
      </c>
      <c r="D42" s="136" t="s">
        <v>49</v>
      </c>
      <c r="E42" s="136" t="s">
        <v>131</v>
      </c>
      <c r="F42" s="166" t="s">
        <v>42</v>
      </c>
      <c r="G42" s="136" t="s">
        <v>67</v>
      </c>
      <c r="H42" s="128" t="s">
        <v>44</v>
      </c>
      <c r="I42" s="128"/>
      <c r="J42" s="128"/>
      <c r="K42" s="128"/>
      <c r="L42" s="128"/>
      <c r="M42" s="128"/>
      <c r="N42" s="81">
        <v>1330</v>
      </c>
      <c r="O42" s="81">
        <v>1175</v>
      </c>
      <c r="P42" s="81">
        <v>940</v>
      </c>
      <c r="Q42" s="82">
        <v>2350</v>
      </c>
    </row>
    <row r="43" spans="2:17" ht="48" customHeight="1" thickBot="1" x14ac:dyDescent="0.3">
      <c r="B43" s="155"/>
      <c r="C43" s="163"/>
      <c r="D43" s="164"/>
      <c r="E43" s="164"/>
      <c r="F43" s="167"/>
      <c r="G43" s="164"/>
      <c r="H43" s="165" t="s">
        <v>43</v>
      </c>
      <c r="I43" s="165"/>
      <c r="J43" s="165"/>
      <c r="K43" s="165"/>
      <c r="L43" s="165"/>
      <c r="M43" s="165"/>
      <c r="N43" s="109">
        <v>1590</v>
      </c>
      <c r="O43" s="109">
        <v>1410</v>
      </c>
      <c r="P43" s="109">
        <v>1130</v>
      </c>
      <c r="Q43" s="112">
        <v>2820</v>
      </c>
    </row>
    <row r="44" spans="2:17" ht="48" customHeight="1" thickBot="1" x14ac:dyDescent="0.3">
      <c r="B44" s="130">
        <v>11</v>
      </c>
      <c r="C44" s="97"/>
      <c r="D44" s="98"/>
      <c r="E44" s="98"/>
      <c r="F44" s="99"/>
      <c r="G44" s="236" t="s">
        <v>209</v>
      </c>
      <c r="H44" s="236"/>
      <c r="I44" s="236"/>
      <c r="J44" s="236"/>
      <c r="K44" s="236"/>
      <c r="L44" s="236"/>
      <c r="M44" s="236"/>
      <c r="N44" s="100"/>
      <c r="O44" s="100"/>
      <c r="P44" s="100"/>
      <c r="Q44" s="101"/>
    </row>
    <row r="45" spans="2:17" ht="48" customHeight="1" x14ac:dyDescent="0.25">
      <c r="B45" s="154"/>
      <c r="C45" s="134" t="s">
        <v>195</v>
      </c>
      <c r="D45" s="136" t="s">
        <v>196</v>
      </c>
      <c r="E45" s="136" t="s">
        <v>197</v>
      </c>
      <c r="F45" s="166" t="s">
        <v>42</v>
      </c>
      <c r="G45" s="237" t="s">
        <v>198</v>
      </c>
      <c r="H45" s="128" t="s">
        <v>44</v>
      </c>
      <c r="I45" s="128"/>
      <c r="J45" s="128"/>
      <c r="K45" s="128"/>
      <c r="L45" s="128"/>
      <c r="M45" s="128"/>
      <c r="N45" s="64">
        <v>1490</v>
      </c>
      <c r="O45" s="64">
        <v>1325</v>
      </c>
      <c r="P45" s="64">
        <v>1060</v>
      </c>
      <c r="Q45" s="82">
        <v>2650</v>
      </c>
    </row>
    <row r="46" spans="2:17" ht="48" customHeight="1" thickBot="1" x14ac:dyDescent="0.3">
      <c r="B46" s="155"/>
      <c r="C46" s="135"/>
      <c r="D46" s="137"/>
      <c r="E46" s="137"/>
      <c r="F46" s="168"/>
      <c r="G46" s="238"/>
      <c r="H46" s="129" t="s">
        <v>43</v>
      </c>
      <c r="I46" s="129"/>
      <c r="J46" s="129"/>
      <c r="K46" s="129"/>
      <c r="L46" s="129"/>
      <c r="M46" s="129"/>
      <c r="N46" s="106">
        <v>1790</v>
      </c>
      <c r="O46" s="106">
        <v>1590</v>
      </c>
      <c r="P46" s="106">
        <v>1270</v>
      </c>
      <c r="Q46" s="110">
        <v>3180</v>
      </c>
    </row>
    <row r="47" spans="2:17" ht="48" customHeight="1" x14ac:dyDescent="0.25">
      <c r="B47" s="70"/>
      <c r="C47" s="102"/>
      <c r="D47" s="102"/>
      <c r="E47" s="102"/>
      <c r="F47" s="103"/>
      <c r="G47" s="102"/>
      <c r="H47" s="104"/>
      <c r="I47" s="104"/>
      <c r="J47" s="104"/>
      <c r="K47" s="104"/>
      <c r="L47" s="104"/>
      <c r="M47" s="104"/>
      <c r="N47" s="105"/>
      <c r="O47" s="105"/>
      <c r="P47" s="105"/>
      <c r="Q47" s="105"/>
    </row>
    <row r="48" spans="2:17" ht="21" x14ac:dyDescent="0.3">
      <c r="C48" s="194" t="s">
        <v>221</v>
      </c>
      <c r="D48" s="194"/>
    </row>
    <row r="49" ht="17.45" customHeight="1" x14ac:dyDescent="0.3"/>
  </sheetData>
  <sheetProtection selectLockedCells="1" selectUnlockedCells="1"/>
  <mergeCells count="128">
    <mergeCell ref="B44:B46"/>
    <mergeCell ref="G44:M44"/>
    <mergeCell ref="C45:C46"/>
    <mergeCell ref="D45:D46"/>
    <mergeCell ref="E45:E46"/>
    <mergeCell ref="F45:F46"/>
    <mergeCell ref="G45:G46"/>
    <mergeCell ref="H45:M45"/>
    <mergeCell ref="H46:M46"/>
    <mergeCell ref="C48:D48"/>
    <mergeCell ref="D4:N4"/>
    <mergeCell ref="E10:E11"/>
    <mergeCell ref="G10:G11"/>
    <mergeCell ref="H10:M11"/>
    <mergeCell ref="C2:C3"/>
    <mergeCell ref="D2:N3"/>
    <mergeCell ref="O2:Q3"/>
    <mergeCell ref="C1:Q1"/>
    <mergeCell ref="N10:N11"/>
    <mergeCell ref="O10:O11"/>
    <mergeCell ref="C10:C11"/>
    <mergeCell ref="D10:D11"/>
    <mergeCell ref="F10:F11"/>
    <mergeCell ref="C5:C8"/>
    <mergeCell ref="O7:P7"/>
    <mergeCell ref="O5:P5"/>
    <mergeCell ref="O6:P6"/>
    <mergeCell ref="D7:G7"/>
    <mergeCell ref="I7:N7"/>
    <mergeCell ref="D8:G8"/>
    <mergeCell ref="I8:N8"/>
    <mergeCell ref="D5:G5"/>
    <mergeCell ref="D6:G6"/>
    <mergeCell ref="I5:N6"/>
    <mergeCell ref="P10:P11"/>
    <mergeCell ref="G16:M16"/>
    <mergeCell ref="C12:Q12"/>
    <mergeCell ref="H17:M17"/>
    <mergeCell ref="H18:M18"/>
    <mergeCell ref="D17:D18"/>
    <mergeCell ref="E17:E18"/>
    <mergeCell ref="C33:C34"/>
    <mergeCell ref="D33:D34"/>
    <mergeCell ref="E33:E34"/>
    <mergeCell ref="G33:G34"/>
    <mergeCell ref="C30:C31"/>
    <mergeCell ref="D30:D31"/>
    <mergeCell ref="E30:E31"/>
    <mergeCell ref="G30:G31"/>
    <mergeCell ref="C23:C24"/>
    <mergeCell ref="D23:D24"/>
    <mergeCell ref="E23:E24"/>
    <mergeCell ref="G23:G24"/>
    <mergeCell ref="C25:Q25"/>
    <mergeCell ref="F23:F24"/>
    <mergeCell ref="F14:F15"/>
    <mergeCell ref="F17:F18"/>
    <mergeCell ref="C20:C21"/>
    <mergeCell ref="D20:D21"/>
    <mergeCell ref="E20:E21"/>
    <mergeCell ref="G20:G21"/>
    <mergeCell ref="H20:M20"/>
    <mergeCell ref="H21:M21"/>
    <mergeCell ref="H23:M23"/>
    <mergeCell ref="H24:M24"/>
    <mergeCell ref="F27:F28"/>
    <mergeCell ref="F20:F21"/>
    <mergeCell ref="H36:M36"/>
    <mergeCell ref="H37:M37"/>
    <mergeCell ref="H43:M43"/>
    <mergeCell ref="F42:F43"/>
    <mergeCell ref="G27:G28"/>
    <mergeCell ref="H27:M27"/>
    <mergeCell ref="H28:M28"/>
    <mergeCell ref="G19:M19"/>
    <mergeCell ref="G22:M22"/>
    <mergeCell ref="F30:F31"/>
    <mergeCell ref="F33:F34"/>
    <mergeCell ref="F36:F37"/>
    <mergeCell ref="F39:F40"/>
    <mergeCell ref="G14:G15"/>
    <mergeCell ref="H14:M14"/>
    <mergeCell ref="B41:B43"/>
    <mergeCell ref="G32:M32"/>
    <mergeCell ref="G26:M26"/>
    <mergeCell ref="G29:M29"/>
    <mergeCell ref="B13:B15"/>
    <mergeCell ref="B16:B18"/>
    <mergeCell ref="B19:B21"/>
    <mergeCell ref="B22:B24"/>
    <mergeCell ref="B25:B26"/>
    <mergeCell ref="B29:B31"/>
    <mergeCell ref="H39:M39"/>
    <mergeCell ref="H40:M40"/>
    <mergeCell ref="G41:N41"/>
    <mergeCell ref="C42:C43"/>
    <mergeCell ref="D42:D43"/>
    <mergeCell ref="E42:E43"/>
    <mergeCell ref="G42:G43"/>
    <mergeCell ref="H42:M42"/>
    <mergeCell ref="C36:C37"/>
    <mergeCell ref="D36:D37"/>
    <mergeCell ref="E36:E37"/>
    <mergeCell ref="G36:G37"/>
    <mergeCell ref="Q10:Q11"/>
    <mergeCell ref="H15:M15"/>
    <mergeCell ref="B38:B40"/>
    <mergeCell ref="B10:B12"/>
    <mergeCell ref="B35:B37"/>
    <mergeCell ref="H30:M30"/>
    <mergeCell ref="H31:M31"/>
    <mergeCell ref="H33:M33"/>
    <mergeCell ref="H34:M34"/>
    <mergeCell ref="B32:B34"/>
    <mergeCell ref="B27:B28"/>
    <mergeCell ref="C27:C28"/>
    <mergeCell ref="D27:D28"/>
    <mergeCell ref="E27:E28"/>
    <mergeCell ref="C39:C40"/>
    <mergeCell ref="D39:D40"/>
    <mergeCell ref="E39:E40"/>
    <mergeCell ref="G39:G40"/>
    <mergeCell ref="G17:G18"/>
    <mergeCell ref="D14:D15"/>
    <mergeCell ref="E14:E15"/>
    <mergeCell ref="C17:C18"/>
    <mergeCell ref="C14:C15"/>
    <mergeCell ref="G13:M13"/>
  </mergeCells>
  <hyperlinks>
    <hyperlink ref="O5" r:id="rId1"/>
    <hyperlink ref="O6" r:id="rId2"/>
  </hyperlinks>
  <pageMargins left="0.7" right="0.7" top="0.75" bottom="0.75" header="0.3" footer="0.3"/>
  <pageSetup paperSize="9" scale="51" orientation="landscape" horizontalDpi="300" verticalDpi="300" r:id="rId3"/>
  <rowBreaks count="1" manualBreakCount="1">
    <brk id="24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Q100"/>
  <sheetViews>
    <sheetView zoomScaleNormal="100" workbookViewId="0">
      <selection activeCell="R45" sqref="R45"/>
    </sheetView>
  </sheetViews>
  <sheetFormatPr defaultColWidth="9.140625" defaultRowHeight="15" x14ac:dyDescent="0.25"/>
  <cols>
    <col min="1" max="1" width="0.28515625" style="2" customWidth="1"/>
    <col min="2" max="2" width="13.85546875" style="59" customWidth="1"/>
    <col min="3" max="3" width="10.5703125" style="21" customWidth="1"/>
    <col min="4" max="4" width="44.5703125" style="2" customWidth="1"/>
    <col min="5" max="5" width="0.85546875" style="20" hidden="1" customWidth="1"/>
    <col min="6" max="16" width="3.85546875" style="11" customWidth="1"/>
    <col min="17" max="17" width="9.140625" style="21" customWidth="1"/>
    <col min="18" max="16384" width="9.140625" style="2"/>
  </cols>
  <sheetData>
    <row r="1" spans="2:17" ht="21" customHeight="1" thickBot="1" x14ac:dyDescent="0.3">
      <c r="B1" s="239" t="s">
        <v>124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/>
    </row>
    <row r="2" spans="2:17" ht="15.75" thickBot="1" x14ac:dyDescent="0.3">
      <c r="B2" s="25"/>
      <c r="F2" s="2"/>
      <c r="G2" s="2"/>
      <c r="H2" s="2"/>
      <c r="I2" s="2"/>
      <c r="J2" s="2"/>
      <c r="K2" s="2"/>
    </row>
    <row r="3" spans="2:17" x14ac:dyDescent="0.25">
      <c r="B3" s="60" t="s">
        <v>123</v>
      </c>
      <c r="C3" s="280"/>
      <c r="D3" s="281"/>
      <c r="F3" s="269"/>
      <c r="G3" s="269"/>
      <c r="H3" s="269"/>
      <c r="I3" s="269"/>
      <c r="J3" s="269"/>
      <c r="K3" s="243" t="s">
        <v>104</v>
      </c>
      <c r="L3" s="243"/>
      <c r="M3" s="243"/>
      <c r="N3" s="243"/>
      <c r="O3" s="243"/>
      <c r="P3" s="243"/>
      <c r="Q3" s="243"/>
    </row>
    <row r="4" spans="2:17" ht="19.5" customHeight="1" x14ac:dyDescent="0.25">
      <c r="B4" s="274" t="s">
        <v>122</v>
      </c>
      <c r="C4" s="276"/>
      <c r="D4" s="277"/>
      <c r="F4" s="270"/>
      <c r="G4" s="270"/>
      <c r="H4" s="270"/>
      <c r="I4" s="270"/>
      <c r="J4" s="270"/>
      <c r="K4" s="244"/>
      <c r="L4" s="244"/>
      <c r="M4" s="244"/>
      <c r="N4" s="244"/>
      <c r="O4" s="244"/>
      <c r="P4" s="244"/>
      <c r="Q4" s="244"/>
    </row>
    <row r="5" spans="2:17" ht="19.5" customHeight="1" thickBot="1" x14ac:dyDescent="0.3">
      <c r="B5" s="275"/>
      <c r="C5" s="278"/>
      <c r="D5" s="279"/>
      <c r="F5" s="282" t="s">
        <v>71</v>
      </c>
      <c r="G5" s="283"/>
      <c r="H5" s="283"/>
      <c r="I5" s="283"/>
      <c r="J5" s="283"/>
      <c r="K5" s="283"/>
      <c r="L5" s="242" t="s">
        <v>72</v>
      </c>
      <c r="M5" s="242"/>
      <c r="N5" s="242"/>
      <c r="O5" s="242"/>
      <c r="P5" s="242"/>
      <c r="Q5" s="242"/>
    </row>
    <row r="6" spans="2:17" ht="15.75" thickBot="1" x14ac:dyDescent="0.3">
      <c r="F6" s="2"/>
      <c r="G6" s="2"/>
      <c r="H6" s="2"/>
      <c r="I6" s="2"/>
      <c r="J6" s="2"/>
      <c r="K6" s="2"/>
    </row>
    <row r="7" spans="2:17" ht="14.25" customHeight="1" x14ac:dyDescent="0.25">
      <c r="B7" s="258" t="s">
        <v>5</v>
      </c>
      <c r="C7" s="271" t="s">
        <v>0</v>
      </c>
      <c r="D7" s="271" t="s">
        <v>73</v>
      </c>
      <c r="E7" s="45"/>
      <c r="F7" s="257" t="s">
        <v>4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3" t="s">
        <v>90</v>
      </c>
    </row>
    <row r="8" spans="2:17" ht="15.75" customHeight="1" x14ac:dyDescent="0.25">
      <c r="B8" s="259"/>
      <c r="C8" s="272"/>
      <c r="D8" s="272"/>
      <c r="E8" s="44"/>
      <c r="F8" s="50">
        <v>42</v>
      </c>
      <c r="G8" s="50">
        <v>44</v>
      </c>
      <c r="H8" s="50">
        <v>46</v>
      </c>
      <c r="I8" s="50">
        <v>48</v>
      </c>
      <c r="J8" s="50">
        <v>50</v>
      </c>
      <c r="K8" s="50">
        <v>52</v>
      </c>
      <c r="L8" s="50">
        <v>54</v>
      </c>
      <c r="M8" s="50">
        <v>56</v>
      </c>
      <c r="N8" s="50">
        <v>58</v>
      </c>
      <c r="O8" s="50">
        <v>60</v>
      </c>
      <c r="P8" s="50">
        <v>62</v>
      </c>
      <c r="Q8" s="254"/>
    </row>
    <row r="9" spans="2:17" ht="15" customHeight="1" thickBot="1" x14ac:dyDescent="0.3">
      <c r="B9" s="260"/>
      <c r="C9" s="273"/>
      <c r="D9" s="273"/>
      <c r="E9" s="46"/>
      <c r="F9" s="53" t="s">
        <v>74</v>
      </c>
      <c r="G9" s="53" t="s">
        <v>75</v>
      </c>
      <c r="H9" s="53" t="s">
        <v>75</v>
      </c>
      <c r="I9" s="53" t="s">
        <v>76</v>
      </c>
      <c r="J9" s="53" t="s">
        <v>77</v>
      </c>
      <c r="K9" s="53" t="s">
        <v>78</v>
      </c>
      <c r="L9" s="53" t="s">
        <v>79</v>
      </c>
      <c r="M9" s="53" t="s">
        <v>80</v>
      </c>
      <c r="N9" s="53" t="s">
        <v>80</v>
      </c>
      <c r="O9" s="53" t="s">
        <v>81</v>
      </c>
      <c r="P9" s="53" t="s">
        <v>81</v>
      </c>
      <c r="Q9" s="255"/>
    </row>
    <row r="10" spans="2:17" ht="12" customHeight="1" x14ac:dyDescent="0.25">
      <c r="B10" s="261" t="s">
        <v>101</v>
      </c>
      <c r="C10" s="12"/>
      <c r="D10" s="12"/>
      <c r="E10" s="16"/>
      <c r="F10" s="36">
        <v>42</v>
      </c>
      <c r="G10" s="36">
        <v>44</v>
      </c>
      <c r="H10" s="36">
        <v>46</v>
      </c>
      <c r="I10" s="36">
        <v>48</v>
      </c>
      <c r="J10" s="36">
        <v>50</v>
      </c>
      <c r="K10" s="36">
        <v>52</v>
      </c>
      <c r="L10" s="36">
        <v>54</v>
      </c>
      <c r="M10" s="36">
        <v>56</v>
      </c>
      <c r="N10" s="36">
        <v>58</v>
      </c>
      <c r="O10" s="36">
        <v>60</v>
      </c>
      <c r="P10" s="36">
        <v>62</v>
      </c>
      <c r="Q10" s="13"/>
    </row>
    <row r="11" spans="2:17" ht="15.75" x14ac:dyDescent="0.25">
      <c r="B11" s="261"/>
      <c r="C11" s="4" t="s">
        <v>28</v>
      </c>
      <c r="D11" s="5" t="s">
        <v>82</v>
      </c>
      <c r="E11" s="17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6">
        <f>SUM(F11:P11)</f>
        <v>0</v>
      </c>
    </row>
    <row r="12" spans="2:17" ht="15.75" x14ac:dyDescent="0.25">
      <c r="B12" s="261"/>
      <c r="C12" s="4" t="s">
        <v>29</v>
      </c>
      <c r="D12" s="5" t="s">
        <v>83</v>
      </c>
      <c r="E12" s="17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6">
        <f>SUM(F12:P12)</f>
        <v>0</v>
      </c>
    </row>
    <row r="13" spans="2:17" ht="15.75" x14ac:dyDescent="0.25">
      <c r="B13" s="261"/>
      <c r="C13" s="4" t="s">
        <v>30</v>
      </c>
      <c r="D13" s="5" t="s">
        <v>84</v>
      </c>
      <c r="E13" s="17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">
        <f>SUM(F13:P13)</f>
        <v>0</v>
      </c>
    </row>
    <row r="14" spans="2:17" ht="15.75" x14ac:dyDescent="0.25">
      <c r="B14" s="261"/>
      <c r="C14" s="4" t="s">
        <v>31</v>
      </c>
      <c r="D14" s="5" t="s">
        <v>85</v>
      </c>
      <c r="E14" s="17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6">
        <f>SUM(F14:P14)</f>
        <v>0</v>
      </c>
    </row>
    <row r="15" spans="2:17" ht="12.75" customHeight="1" thickBot="1" x14ac:dyDescent="0.3">
      <c r="B15" s="262"/>
      <c r="C15" s="37"/>
      <c r="D15" s="7"/>
      <c r="E15" s="18"/>
      <c r="F15" s="247" t="s">
        <v>102</v>
      </c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58">
        <f>SUM(Q11:Q14)</f>
        <v>0</v>
      </c>
    </row>
    <row r="16" spans="2:17" s="24" customFormat="1" ht="12" customHeight="1" x14ac:dyDescent="0.2">
      <c r="B16" s="263" t="s">
        <v>95</v>
      </c>
      <c r="C16" s="14"/>
      <c r="D16" s="14"/>
      <c r="E16" s="30"/>
      <c r="F16" s="31">
        <v>42</v>
      </c>
      <c r="G16" s="31">
        <v>44</v>
      </c>
      <c r="H16" s="31">
        <v>46</v>
      </c>
      <c r="I16" s="31">
        <v>48</v>
      </c>
      <c r="J16" s="31">
        <v>50</v>
      </c>
      <c r="K16" s="31">
        <v>52</v>
      </c>
      <c r="L16" s="31">
        <v>54</v>
      </c>
      <c r="M16" s="31">
        <v>56</v>
      </c>
      <c r="N16" s="31">
        <v>58</v>
      </c>
      <c r="O16" s="31">
        <v>60</v>
      </c>
      <c r="P16" s="31">
        <v>62</v>
      </c>
      <c r="Q16" s="32"/>
    </row>
    <row r="17" spans="2:17" ht="15" customHeight="1" x14ac:dyDescent="0.25">
      <c r="B17" s="264"/>
      <c r="C17" s="54" t="s">
        <v>8</v>
      </c>
      <c r="D17" s="1" t="s">
        <v>91</v>
      </c>
      <c r="E17" s="19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8">
        <f>SUM(F17:P17)</f>
        <v>0</v>
      </c>
    </row>
    <row r="18" spans="2:17" ht="15" customHeight="1" x14ac:dyDescent="0.25">
      <c r="B18" s="264"/>
      <c r="C18" s="54" t="s">
        <v>9</v>
      </c>
      <c r="D18" s="1" t="s">
        <v>92</v>
      </c>
      <c r="E18" s="19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8">
        <f t="shared" ref="Q18:Q25" si="0">SUM(F18:P18)</f>
        <v>0</v>
      </c>
    </row>
    <row r="19" spans="2:17" x14ac:dyDescent="0.25">
      <c r="B19" s="264"/>
      <c r="C19" s="54" t="s">
        <v>10</v>
      </c>
      <c r="D19" s="1" t="s">
        <v>106</v>
      </c>
      <c r="E19" s="19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8">
        <f t="shared" si="0"/>
        <v>0</v>
      </c>
    </row>
    <row r="20" spans="2:17" x14ac:dyDescent="0.25">
      <c r="B20" s="264"/>
      <c r="C20" s="54" t="s">
        <v>11</v>
      </c>
      <c r="D20" s="1" t="s">
        <v>107</v>
      </c>
      <c r="E20" s="1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8">
        <f t="shared" si="0"/>
        <v>0</v>
      </c>
    </row>
    <row r="21" spans="2:17" x14ac:dyDescent="0.25">
      <c r="B21" s="264"/>
      <c r="C21" s="54" t="s">
        <v>12</v>
      </c>
      <c r="D21" s="1" t="s">
        <v>108</v>
      </c>
      <c r="E21" s="19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8">
        <f t="shared" si="0"/>
        <v>0</v>
      </c>
    </row>
    <row r="22" spans="2:17" x14ac:dyDescent="0.25">
      <c r="B22" s="264"/>
      <c r="C22" s="54" t="s">
        <v>13</v>
      </c>
      <c r="D22" s="1" t="s">
        <v>109</v>
      </c>
      <c r="E22" s="19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8">
        <f t="shared" si="0"/>
        <v>0</v>
      </c>
    </row>
    <row r="23" spans="2:17" x14ac:dyDescent="0.25">
      <c r="B23" s="264"/>
      <c r="C23" s="54" t="s">
        <v>14</v>
      </c>
      <c r="D23" s="1" t="s">
        <v>110</v>
      </c>
      <c r="E23" s="19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8">
        <f t="shared" si="0"/>
        <v>0</v>
      </c>
    </row>
    <row r="24" spans="2:17" x14ac:dyDescent="0.25">
      <c r="B24" s="264"/>
      <c r="C24" s="54" t="s">
        <v>15</v>
      </c>
      <c r="D24" s="1" t="s">
        <v>111</v>
      </c>
      <c r="E24" s="19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8">
        <f t="shared" si="0"/>
        <v>0</v>
      </c>
    </row>
    <row r="25" spans="2:17" x14ac:dyDescent="0.25">
      <c r="B25" s="264"/>
      <c r="C25" s="54" t="s">
        <v>16</v>
      </c>
      <c r="D25" s="1" t="s">
        <v>112</v>
      </c>
      <c r="E25" s="19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8">
        <f t="shared" si="0"/>
        <v>0</v>
      </c>
    </row>
    <row r="26" spans="2:17" ht="15.75" customHeight="1" thickBot="1" x14ac:dyDescent="0.3">
      <c r="B26" s="265"/>
      <c r="C26" s="55"/>
      <c r="D26" s="33"/>
      <c r="E26" s="34"/>
      <c r="F26" s="247" t="s">
        <v>102</v>
      </c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35">
        <f>SUM(Q17:Q25)</f>
        <v>0</v>
      </c>
    </row>
    <row r="27" spans="2:17" s="24" customFormat="1" ht="12" customHeight="1" x14ac:dyDescent="0.2">
      <c r="B27" s="266" t="s">
        <v>96</v>
      </c>
      <c r="C27" s="14"/>
      <c r="D27" s="14"/>
      <c r="E27" s="30"/>
      <c r="F27" s="31">
        <v>42</v>
      </c>
      <c r="G27" s="31">
        <v>44</v>
      </c>
      <c r="H27" s="31">
        <v>46</v>
      </c>
      <c r="I27" s="31">
        <v>48</v>
      </c>
      <c r="J27" s="31">
        <v>50</v>
      </c>
      <c r="K27" s="31">
        <v>52</v>
      </c>
      <c r="L27" s="31">
        <v>54</v>
      </c>
      <c r="M27" s="31">
        <v>56</v>
      </c>
      <c r="N27" s="31">
        <v>58</v>
      </c>
      <c r="O27" s="31">
        <v>60</v>
      </c>
      <c r="P27" s="31">
        <v>62</v>
      </c>
      <c r="Q27" s="32"/>
    </row>
    <row r="28" spans="2:17" ht="15.75" x14ac:dyDescent="0.25">
      <c r="B28" s="267"/>
      <c r="C28" s="10" t="s">
        <v>35</v>
      </c>
      <c r="D28" s="5" t="s">
        <v>86</v>
      </c>
      <c r="E28" s="17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6">
        <f>SUM(F28:P28)</f>
        <v>0</v>
      </c>
    </row>
    <row r="29" spans="2:17" ht="15.75" x14ac:dyDescent="0.25">
      <c r="B29" s="267"/>
      <c r="C29" s="10" t="s">
        <v>36</v>
      </c>
      <c r="D29" s="5" t="s">
        <v>87</v>
      </c>
      <c r="E29" s="17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">
        <f t="shared" ref="Q29:Q31" si="1">SUM(F29:P29)</f>
        <v>0</v>
      </c>
    </row>
    <row r="30" spans="2:17" ht="15.75" x14ac:dyDescent="0.25">
      <c r="B30" s="267"/>
      <c r="C30" s="10" t="s">
        <v>37</v>
      </c>
      <c r="D30" s="5" t="s">
        <v>88</v>
      </c>
      <c r="E30" s="17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">
        <f t="shared" si="1"/>
        <v>0</v>
      </c>
    </row>
    <row r="31" spans="2:17" ht="15.75" x14ac:dyDescent="0.25">
      <c r="B31" s="267"/>
      <c r="C31" s="10" t="s">
        <v>38</v>
      </c>
      <c r="D31" s="5" t="s">
        <v>89</v>
      </c>
      <c r="E31" s="17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6">
        <f t="shared" si="1"/>
        <v>0</v>
      </c>
    </row>
    <row r="32" spans="2:17" ht="18" customHeight="1" thickBot="1" x14ac:dyDescent="0.3">
      <c r="B32" s="268"/>
      <c r="C32" s="55"/>
      <c r="D32" s="33"/>
      <c r="E32" s="34"/>
      <c r="F32" s="247" t="s">
        <v>102</v>
      </c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35">
        <f>SUM(Q28:Q31)</f>
        <v>0</v>
      </c>
    </row>
    <row r="33" spans="2:17" s="24" customFormat="1" ht="12" customHeight="1" x14ac:dyDescent="0.2">
      <c r="B33" s="266" t="s">
        <v>97</v>
      </c>
      <c r="C33" s="14" t="s">
        <v>0</v>
      </c>
      <c r="D33" s="14" t="s">
        <v>73</v>
      </c>
      <c r="E33" s="30"/>
      <c r="F33" s="31">
        <v>42</v>
      </c>
      <c r="G33" s="31">
        <v>44</v>
      </c>
      <c r="H33" s="31">
        <v>46</v>
      </c>
      <c r="I33" s="31">
        <v>48</v>
      </c>
      <c r="J33" s="31">
        <v>50</v>
      </c>
      <c r="K33" s="31">
        <v>52</v>
      </c>
      <c r="L33" s="31">
        <v>54</v>
      </c>
      <c r="M33" s="31">
        <v>56</v>
      </c>
      <c r="N33" s="31">
        <v>58</v>
      </c>
      <c r="O33" s="31">
        <v>60</v>
      </c>
      <c r="P33" s="31">
        <v>62</v>
      </c>
      <c r="Q33" s="32"/>
    </row>
    <row r="34" spans="2:17" x14ac:dyDescent="0.25">
      <c r="B34" s="267"/>
      <c r="C34" s="54" t="s">
        <v>19</v>
      </c>
      <c r="D34" s="1" t="s">
        <v>113</v>
      </c>
      <c r="E34" s="19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8">
        <f>SUM(F34:P34)</f>
        <v>0</v>
      </c>
    </row>
    <row r="35" spans="2:17" x14ac:dyDescent="0.25">
      <c r="B35" s="267"/>
      <c r="C35" s="54" t="s">
        <v>20</v>
      </c>
      <c r="D35" s="1" t="s">
        <v>114</v>
      </c>
      <c r="E35" s="19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8">
        <f t="shared" ref="Q35:Q42" si="2">SUM(F35:P35)</f>
        <v>0</v>
      </c>
    </row>
    <row r="36" spans="2:17" x14ac:dyDescent="0.25">
      <c r="B36" s="267"/>
      <c r="C36" s="54" t="s">
        <v>21</v>
      </c>
      <c r="D36" s="1" t="s">
        <v>115</v>
      </c>
      <c r="E36" s="19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8">
        <f t="shared" si="2"/>
        <v>0</v>
      </c>
    </row>
    <row r="37" spans="2:17" x14ac:dyDescent="0.25">
      <c r="B37" s="267"/>
      <c r="C37" s="54" t="s">
        <v>22</v>
      </c>
      <c r="D37" s="1" t="s">
        <v>116</v>
      </c>
      <c r="E37" s="19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8">
        <f t="shared" si="2"/>
        <v>0</v>
      </c>
    </row>
    <row r="38" spans="2:17" x14ac:dyDescent="0.25">
      <c r="B38" s="267"/>
      <c r="C38" s="54" t="s">
        <v>23</v>
      </c>
      <c r="D38" s="1" t="s">
        <v>117</v>
      </c>
      <c r="E38" s="19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8">
        <f t="shared" si="2"/>
        <v>0</v>
      </c>
    </row>
    <row r="39" spans="2:17" x14ac:dyDescent="0.25">
      <c r="B39" s="267"/>
      <c r="C39" s="54" t="s">
        <v>24</v>
      </c>
      <c r="D39" s="1" t="s">
        <v>118</v>
      </c>
      <c r="E39" s="19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8">
        <f t="shared" si="2"/>
        <v>0</v>
      </c>
    </row>
    <row r="40" spans="2:17" x14ac:dyDescent="0.25">
      <c r="B40" s="267"/>
      <c r="C40" s="54" t="s">
        <v>25</v>
      </c>
      <c r="D40" s="1" t="s">
        <v>119</v>
      </c>
      <c r="E40" s="1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8">
        <f t="shared" si="2"/>
        <v>0</v>
      </c>
    </row>
    <row r="41" spans="2:17" x14ac:dyDescent="0.25">
      <c r="B41" s="267"/>
      <c r="C41" s="54" t="s">
        <v>26</v>
      </c>
      <c r="D41" s="1" t="s">
        <v>120</v>
      </c>
      <c r="E41" s="19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8">
        <f t="shared" si="2"/>
        <v>0</v>
      </c>
    </row>
    <row r="42" spans="2:17" x14ac:dyDescent="0.25">
      <c r="B42" s="267"/>
      <c r="C42" s="54" t="s">
        <v>27</v>
      </c>
      <c r="D42" s="1" t="s">
        <v>121</v>
      </c>
      <c r="E42" s="19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8">
        <f t="shared" si="2"/>
        <v>0</v>
      </c>
    </row>
    <row r="43" spans="2:17" s="22" customFormat="1" ht="12.75" customHeight="1" thickBot="1" x14ac:dyDescent="0.3">
      <c r="B43" s="268"/>
      <c r="C43" s="47"/>
      <c r="D43" s="33"/>
      <c r="E43" s="34"/>
      <c r="F43" s="247" t="s">
        <v>102</v>
      </c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117">
        <f>SUM(Q34:Q42)</f>
        <v>0</v>
      </c>
    </row>
    <row r="44" spans="2:17" s="24" customFormat="1" ht="12.75" customHeight="1" x14ac:dyDescent="0.2">
      <c r="B44" s="248" t="s">
        <v>93</v>
      </c>
      <c r="C44" s="14"/>
      <c r="D44" s="14"/>
      <c r="E44" s="30"/>
      <c r="F44" s="31" t="s">
        <v>74</v>
      </c>
      <c r="G44" s="31" t="s">
        <v>75</v>
      </c>
      <c r="H44" s="31" t="s">
        <v>76</v>
      </c>
      <c r="I44" s="31" t="s">
        <v>77</v>
      </c>
      <c r="J44" s="31" t="s">
        <v>78</v>
      </c>
      <c r="K44" s="252" t="s">
        <v>79</v>
      </c>
      <c r="L44" s="252"/>
      <c r="M44" s="252" t="s">
        <v>80</v>
      </c>
      <c r="N44" s="252"/>
      <c r="O44" s="252" t="s">
        <v>81</v>
      </c>
      <c r="P44" s="252"/>
      <c r="Q44" s="32"/>
    </row>
    <row r="45" spans="2:17" ht="15.75" x14ac:dyDescent="0.25">
      <c r="B45" s="249"/>
      <c r="C45" s="10" t="s">
        <v>142</v>
      </c>
      <c r="D45" s="5" t="s">
        <v>136</v>
      </c>
      <c r="E45" s="17"/>
      <c r="F45" s="52"/>
      <c r="G45" s="52"/>
      <c r="H45" s="52"/>
      <c r="I45" s="52"/>
      <c r="J45" s="52"/>
      <c r="K45" s="251"/>
      <c r="L45" s="251"/>
      <c r="M45" s="251"/>
      <c r="N45" s="251"/>
      <c r="O45" s="251"/>
      <c r="P45" s="251"/>
      <c r="Q45" s="6">
        <f>SUM(F45:P45)</f>
        <v>0</v>
      </c>
    </row>
    <row r="46" spans="2:17" ht="15.75" x14ac:dyDescent="0.25">
      <c r="B46" s="249"/>
      <c r="C46" s="10" t="s">
        <v>143</v>
      </c>
      <c r="D46" s="5" t="s">
        <v>137</v>
      </c>
      <c r="E46" s="17"/>
      <c r="F46" s="52"/>
      <c r="G46" s="52"/>
      <c r="H46" s="52"/>
      <c r="I46" s="52"/>
      <c r="J46" s="52"/>
      <c r="K46" s="251"/>
      <c r="L46" s="251"/>
      <c r="M46" s="251"/>
      <c r="N46" s="251"/>
      <c r="O46" s="251"/>
      <c r="P46" s="251"/>
      <c r="Q46" s="6">
        <f t="shared" ref="Q46:Q48" si="3">SUM(F46:P46)</f>
        <v>0</v>
      </c>
    </row>
    <row r="47" spans="2:17" ht="15.75" x14ac:dyDescent="0.25">
      <c r="B47" s="249"/>
      <c r="C47" s="10" t="s">
        <v>144</v>
      </c>
      <c r="D47" s="5" t="s">
        <v>191</v>
      </c>
      <c r="E47" s="17"/>
      <c r="F47" s="52"/>
      <c r="G47" s="52"/>
      <c r="H47" s="52"/>
      <c r="I47" s="52"/>
      <c r="J47" s="52"/>
      <c r="K47" s="251"/>
      <c r="L47" s="251"/>
      <c r="M47" s="251"/>
      <c r="N47" s="251"/>
      <c r="O47" s="251"/>
      <c r="P47" s="251"/>
      <c r="Q47" s="6">
        <f t="shared" si="3"/>
        <v>0</v>
      </c>
    </row>
    <row r="48" spans="2:17" ht="15.75" x14ac:dyDescent="0.25">
      <c r="B48" s="249"/>
      <c r="C48" s="10" t="s">
        <v>145</v>
      </c>
      <c r="D48" s="5" t="s">
        <v>192</v>
      </c>
      <c r="E48" s="17"/>
      <c r="F48" s="52"/>
      <c r="G48" s="52"/>
      <c r="H48" s="52"/>
      <c r="I48" s="52"/>
      <c r="J48" s="52"/>
      <c r="K48" s="251"/>
      <c r="L48" s="251"/>
      <c r="M48" s="251"/>
      <c r="N48" s="251"/>
      <c r="O48" s="251"/>
      <c r="P48" s="251"/>
      <c r="Q48" s="6">
        <f t="shared" si="3"/>
        <v>0</v>
      </c>
    </row>
    <row r="49" spans="2:17" s="22" customFormat="1" ht="18.75" customHeight="1" thickBot="1" x14ac:dyDescent="0.3">
      <c r="B49" s="250"/>
      <c r="C49" s="47"/>
      <c r="D49" s="33"/>
      <c r="E49" s="34"/>
      <c r="F49" s="247" t="s">
        <v>102</v>
      </c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35">
        <f>SUM(Q45:Q48)</f>
        <v>0</v>
      </c>
    </row>
    <row r="50" spans="2:17" s="25" customFormat="1" ht="12" x14ac:dyDescent="0.2">
      <c r="B50" s="248" t="s">
        <v>98</v>
      </c>
      <c r="C50" s="38"/>
      <c r="D50" s="38"/>
      <c r="E50" s="39"/>
      <c r="F50" s="40" t="s">
        <v>74</v>
      </c>
      <c r="G50" s="40" t="s">
        <v>75</v>
      </c>
      <c r="H50" s="40" t="s">
        <v>76</v>
      </c>
      <c r="I50" s="40" t="s">
        <v>77</v>
      </c>
      <c r="J50" s="40" t="s">
        <v>78</v>
      </c>
      <c r="K50" s="256" t="s">
        <v>79</v>
      </c>
      <c r="L50" s="256"/>
      <c r="M50" s="256" t="s">
        <v>80</v>
      </c>
      <c r="N50" s="256"/>
      <c r="O50" s="256" t="s">
        <v>81</v>
      </c>
      <c r="P50" s="256"/>
      <c r="Q50" s="41"/>
    </row>
    <row r="51" spans="2:17" ht="15.75" customHeight="1" x14ac:dyDescent="0.25">
      <c r="B51" s="249"/>
      <c r="C51" s="10" t="s">
        <v>146</v>
      </c>
      <c r="D51" s="5" t="s">
        <v>163</v>
      </c>
      <c r="E51" s="17"/>
      <c r="F51" s="52"/>
      <c r="G51" s="52"/>
      <c r="H51" s="52"/>
      <c r="I51" s="52"/>
      <c r="J51" s="52"/>
      <c r="K51" s="251"/>
      <c r="L51" s="251"/>
      <c r="M51" s="251"/>
      <c r="N51" s="251"/>
      <c r="O51" s="251"/>
      <c r="P51" s="251"/>
      <c r="Q51" s="6">
        <f>SUM(F51:P51)</f>
        <v>0</v>
      </c>
    </row>
    <row r="52" spans="2:17" ht="15.75" x14ac:dyDescent="0.25">
      <c r="B52" s="249"/>
      <c r="C52" s="10" t="s">
        <v>147</v>
      </c>
      <c r="D52" s="5" t="s">
        <v>164</v>
      </c>
      <c r="E52" s="17"/>
      <c r="F52" s="52"/>
      <c r="G52" s="52"/>
      <c r="H52" s="52"/>
      <c r="I52" s="52"/>
      <c r="J52" s="52"/>
      <c r="K52" s="251"/>
      <c r="L52" s="251"/>
      <c r="M52" s="251"/>
      <c r="N52" s="251"/>
      <c r="O52" s="251"/>
      <c r="P52" s="251"/>
      <c r="Q52" s="6">
        <f t="shared" ref="Q52:Q55" si="4">SUM(F52:P52)</f>
        <v>0</v>
      </c>
    </row>
    <row r="53" spans="2:17" ht="15.75" x14ac:dyDescent="0.25">
      <c r="B53" s="249"/>
      <c r="C53" s="10" t="s">
        <v>148</v>
      </c>
      <c r="D53" s="5" t="s">
        <v>165</v>
      </c>
      <c r="E53" s="17"/>
      <c r="F53" s="52"/>
      <c r="G53" s="52"/>
      <c r="H53" s="52"/>
      <c r="I53" s="52"/>
      <c r="J53" s="52"/>
      <c r="K53" s="251"/>
      <c r="L53" s="251"/>
      <c r="M53" s="251"/>
      <c r="N53" s="251"/>
      <c r="O53" s="251"/>
      <c r="P53" s="251"/>
      <c r="Q53" s="6">
        <f t="shared" si="4"/>
        <v>0</v>
      </c>
    </row>
    <row r="54" spans="2:17" ht="15.75" x14ac:dyDescent="0.25">
      <c r="B54" s="249"/>
      <c r="C54" s="10" t="s">
        <v>149</v>
      </c>
      <c r="D54" s="5" t="s">
        <v>166</v>
      </c>
      <c r="E54" s="17"/>
      <c r="F54" s="52"/>
      <c r="G54" s="52"/>
      <c r="H54" s="52"/>
      <c r="I54" s="52"/>
      <c r="J54" s="52"/>
      <c r="K54" s="251"/>
      <c r="L54" s="251"/>
      <c r="M54" s="251"/>
      <c r="N54" s="251"/>
      <c r="O54" s="251"/>
      <c r="P54" s="251"/>
      <c r="Q54" s="6">
        <f t="shared" si="4"/>
        <v>0</v>
      </c>
    </row>
    <row r="55" spans="2:17" ht="15.75" x14ac:dyDescent="0.25">
      <c r="B55" s="249"/>
      <c r="C55" s="10" t="s">
        <v>150</v>
      </c>
      <c r="D55" s="5" t="s">
        <v>167</v>
      </c>
      <c r="E55" s="17"/>
      <c r="F55" s="52"/>
      <c r="G55" s="52"/>
      <c r="H55" s="52"/>
      <c r="I55" s="52"/>
      <c r="J55" s="52"/>
      <c r="K55" s="251"/>
      <c r="L55" s="251"/>
      <c r="M55" s="251"/>
      <c r="N55" s="251"/>
      <c r="O55" s="251"/>
      <c r="P55" s="251"/>
      <c r="Q55" s="6">
        <f t="shared" si="4"/>
        <v>0</v>
      </c>
    </row>
    <row r="56" spans="2:17" ht="16.5" thickBot="1" x14ac:dyDescent="0.3">
      <c r="B56" s="250"/>
      <c r="C56" s="47"/>
      <c r="D56" s="33"/>
      <c r="E56" s="34"/>
      <c r="F56" s="247" t="s">
        <v>102</v>
      </c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35">
        <f>SUM(Q51:Q55)</f>
        <v>0</v>
      </c>
    </row>
    <row r="57" spans="2:17" s="24" customFormat="1" ht="12" customHeight="1" x14ac:dyDescent="0.2">
      <c r="B57" s="248" t="s">
        <v>94</v>
      </c>
      <c r="C57" s="14"/>
      <c r="D57" s="14"/>
      <c r="E57" s="30"/>
      <c r="F57" s="31" t="s">
        <v>74</v>
      </c>
      <c r="G57" s="31" t="s">
        <v>75</v>
      </c>
      <c r="H57" s="31" t="s">
        <v>76</v>
      </c>
      <c r="I57" s="31" t="s">
        <v>77</v>
      </c>
      <c r="J57" s="31" t="s">
        <v>78</v>
      </c>
      <c r="K57" s="252" t="s">
        <v>79</v>
      </c>
      <c r="L57" s="252"/>
      <c r="M57" s="252" t="s">
        <v>80</v>
      </c>
      <c r="N57" s="252"/>
      <c r="O57" s="252" t="s">
        <v>81</v>
      </c>
      <c r="P57" s="252"/>
      <c r="Q57" s="32"/>
    </row>
    <row r="58" spans="2:17" ht="15.75" x14ac:dyDescent="0.25">
      <c r="B58" s="249"/>
      <c r="C58" s="10" t="s">
        <v>139</v>
      </c>
      <c r="D58" s="5" t="s">
        <v>157</v>
      </c>
      <c r="E58" s="17"/>
      <c r="F58" s="52"/>
      <c r="G58" s="52"/>
      <c r="H58" s="52"/>
      <c r="I58" s="52"/>
      <c r="J58" s="52"/>
      <c r="K58" s="251"/>
      <c r="L58" s="251"/>
      <c r="M58" s="251"/>
      <c r="N58" s="251"/>
      <c r="O58" s="251"/>
      <c r="P58" s="251"/>
      <c r="Q58" s="6">
        <f>SUM(F58:P58)</f>
        <v>0</v>
      </c>
    </row>
    <row r="59" spans="2:17" ht="15.75" x14ac:dyDescent="0.25">
      <c r="B59" s="249"/>
      <c r="C59" s="10" t="s">
        <v>140</v>
      </c>
      <c r="D59" s="5" t="s">
        <v>158</v>
      </c>
      <c r="E59" s="17"/>
      <c r="F59" s="52"/>
      <c r="G59" s="52"/>
      <c r="H59" s="52"/>
      <c r="I59" s="52"/>
      <c r="J59" s="52"/>
      <c r="K59" s="251"/>
      <c r="L59" s="251"/>
      <c r="M59" s="251"/>
      <c r="N59" s="251"/>
      <c r="O59" s="251"/>
      <c r="P59" s="251"/>
      <c r="Q59" s="6">
        <f t="shared" ref="Q59:Q61" si="5">SUM(F59:P59)</f>
        <v>0</v>
      </c>
    </row>
    <row r="60" spans="2:17" ht="15.75" x14ac:dyDescent="0.25">
      <c r="B60" s="249"/>
      <c r="C60" s="10" t="s">
        <v>141</v>
      </c>
      <c r="D60" s="5" t="s">
        <v>138</v>
      </c>
      <c r="E60" s="17"/>
      <c r="F60" s="52"/>
      <c r="G60" s="52"/>
      <c r="H60" s="52"/>
      <c r="I60" s="52"/>
      <c r="J60" s="52"/>
      <c r="K60" s="251"/>
      <c r="L60" s="251"/>
      <c r="M60" s="251"/>
      <c r="N60" s="251"/>
      <c r="O60" s="251"/>
      <c r="P60" s="251"/>
      <c r="Q60" s="6">
        <f t="shared" si="5"/>
        <v>0</v>
      </c>
    </row>
    <row r="61" spans="2:17" ht="15.75" x14ac:dyDescent="0.25">
      <c r="B61" s="249"/>
      <c r="C61" s="10" t="s">
        <v>151</v>
      </c>
      <c r="D61" s="5" t="s">
        <v>159</v>
      </c>
      <c r="E61" s="17"/>
      <c r="F61" s="52"/>
      <c r="G61" s="52"/>
      <c r="H61" s="52"/>
      <c r="I61" s="52"/>
      <c r="J61" s="52"/>
      <c r="K61" s="251"/>
      <c r="L61" s="251"/>
      <c r="M61" s="251"/>
      <c r="N61" s="251"/>
      <c r="O61" s="251"/>
      <c r="P61" s="251"/>
      <c r="Q61" s="6">
        <f t="shared" si="5"/>
        <v>0</v>
      </c>
    </row>
    <row r="62" spans="2:17" s="22" customFormat="1" ht="16.5" thickBot="1" x14ac:dyDescent="0.3">
      <c r="B62" s="250"/>
      <c r="C62" s="47"/>
      <c r="D62" s="33"/>
      <c r="E62" s="34"/>
      <c r="F62" s="247" t="s">
        <v>102</v>
      </c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35">
        <f>SUM(Q58:Q61)</f>
        <v>0</v>
      </c>
    </row>
    <row r="63" spans="2:17" s="24" customFormat="1" ht="12" customHeight="1" x14ac:dyDescent="0.2">
      <c r="B63" s="248" t="s">
        <v>99</v>
      </c>
      <c r="C63" s="14"/>
      <c r="D63" s="14"/>
      <c r="E63" s="30"/>
      <c r="F63" s="31" t="s">
        <v>74</v>
      </c>
      <c r="G63" s="31" t="s">
        <v>75</v>
      </c>
      <c r="H63" s="31" t="s">
        <v>76</v>
      </c>
      <c r="I63" s="31" t="s">
        <v>77</v>
      </c>
      <c r="J63" s="31" t="s">
        <v>78</v>
      </c>
      <c r="K63" s="252" t="s">
        <v>79</v>
      </c>
      <c r="L63" s="252"/>
      <c r="M63" s="252" t="s">
        <v>80</v>
      </c>
      <c r="N63" s="252"/>
      <c r="O63" s="252" t="s">
        <v>81</v>
      </c>
      <c r="P63" s="252"/>
      <c r="Q63" s="32"/>
    </row>
    <row r="64" spans="2:17" ht="15.75" x14ac:dyDescent="0.25">
      <c r="B64" s="249"/>
      <c r="C64" s="10" t="s">
        <v>152</v>
      </c>
      <c r="D64" s="5" t="s">
        <v>168</v>
      </c>
      <c r="E64" s="17"/>
      <c r="F64" s="52"/>
      <c r="G64" s="52"/>
      <c r="H64" s="52"/>
      <c r="I64" s="52"/>
      <c r="J64" s="52"/>
      <c r="K64" s="251"/>
      <c r="L64" s="251"/>
      <c r="M64" s="251"/>
      <c r="N64" s="251"/>
      <c r="O64" s="251"/>
      <c r="P64" s="251"/>
      <c r="Q64" s="6">
        <f>SUM(F64:P64)</f>
        <v>0</v>
      </c>
    </row>
    <row r="65" spans="2:17" ht="15.75" x14ac:dyDescent="0.25">
      <c r="B65" s="249"/>
      <c r="C65" s="10" t="s">
        <v>153</v>
      </c>
      <c r="D65" s="5" t="s">
        <v>160</v>
      </c>
      <c r="E65" s="17"/>
      <c r="F65" s="52"/>
      <c r="G65" s="52"/>
      <c r="H65" s="52"/>
      <c r="I65" s="52"/>
      <c r="J65" s="52"/>
      <c r="K65" s="251"/>
      <c r="L65" s="251"/>
      <c r="M65" s="251"/>
      <c r="N65" s="251"/>
      <c r="O65" s="251"/>
      <c r="P65" s="251"/>
      <c r="Q65" s="6">
        <f t="shared" ref="Q65:Q68" si="6">SUM(F65:P65)</f>
        <v>0</v>
      </c>
    </row>
    <row r="66" spans="2:17" ht="15.75" x14ac:dyDescent="0.25">
      <c r="B66" s="249"/>
      <c r="C66" s="10" t="s">
        <v>154</v>
      </c>
      <c r="D66" s="5" t="s">
        <v>161</v>
      </c>
      <c r="E66" s="17"/>
      <c r="F66" s="52"/>
      <c r="G66" s="52"/>
      <c r="H66" s="52"/>
      <c r="I66" s="52"/>
      <c r="J66" s="52"/>
      <c r="K66" s="251"/>
      <c r="L66" s="251"/>
      <c r="M66" s="251"/>
      <c r="N66" s="251"/>
      <c r="O66" s="251"/>
      <c r="P66" s="251"/>
      <c r="Q66" s="6">
        <f t="shared" si="6"/>
        <v>0</v>
      </c>
    </row>
    <row r="67" spans="2:17" ht="15.75" x14ac:dyDescent="0.25">
      <c r="B67" s="249"/>
      <c r="C67" s="10" t="s">
        <v>155</v>
      </c>
      <c r="D67" s="5" t="s">
        <v>162</v>
      </c>
      <c r="E67" s="17"/>
      <c r="F67" s="52"/>
      <c r="G67" s="52"/>
      <c r="H67" s="52"/>
      <c r="I67" s="52"/>
      <c r="J67" s="52"/>
      <c r="K67" s="251"/>
      <c r="L67" s="251"/>
      <c r="M67" s="251"/>
      <c r="N67" s="251"/>
      <c r="O67" s="251"/>
      <c r="P67" s="251"/>
      <c r="Q67" s="6">
        <f t="shared" si="6"/>
        <v>0</v>
      </c>
    </row>
    <row r="68" spans="2:17" ht="15.75" x14ac:dyDescent="0.25">
      <c r="B68" s="249"/>
      <c r="C68" s="10" t="s">
        <v>156</v>
      </c>
      <c r="D68" s="5" t="s">
        <v>187</v>
      </c>
      <c r="E68" s="17"/>
      <c r="F68" s="52"/>
      <c r="G68" s="52"/>
      <c r="H68" s="52"/>
      <c r="I68" s="52"/>
      <c r="J68" s="52"/>
      <c r="K68" s="251"/>
      <c r="L68" s="251"/>
      <c r="M68" s="251"/>
      <c r="N68" s="251"/>
      <c r="O68" s="251"/>
      <c r="P68" s="251"/>
      <c r="Q68" s="6">
        <f t="shared" si="6"/>
        <v>0</v>
      </c>
    </row>
    <row r="69" spans="2:17" s="22" customFormat="1" ht="16.5" thickBot="1" x14ac:dyDescent="0.3">
      <c r="B69" s="250"/>
      <c r="C69" s="47"/>
      <c r="D69" s="33"/>
      <c r="E69" s="34"/>
      <c r="F69" s="247" t="s">
        <v>102</v>
      </c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35">
        <f>SUM(Q64:Q68)</f>
        <v>0</v>
      </c>
    </row>
    <row r="70" spans="2:17" s="25" customFormat="1" ht="12" customHeight="1" x14ac:dyDescent="0.2">
      <c r="B70" s="248" t="s">
        <v>100</v>
      </c>
      <c r="C70" s="38"/>
      <c r="D70" s="38"/>
      <c r="E70" s="39"/>
      <c r="F70" s="31" t="s">
        <v>74</v>
      </c>
      <c r="G70" s="31" t="s">
        <v>75</v>
      </c>
      <c r="H70" s="31" t="s">
        <v>76</v>
      </c>
      <c r="I70" s="31" t="s">
        <v>77</v>
      </c>
      <c r="J70" s="31" t="s">
        <v>78</v>
      </c>
      <c r="K70" s="252" t="s">
        <v>79</v>
      </c>
      <c r="L70" s="252"/>
      <c r="M70" s="252" t="s">
        <v>80</v>
      </c>
      <c r="N70" s="252"/>
      <c r="O70" s="252" t="s">
        <v>81</v>
      </c>
      <c r="P70" s="252"/>
      <c r="Q70" s="41"/>
    </row>
    <row r="71" spans="2:17" ht="16.5" customHeight="1" x14ac:dyDescent="0.25">
      <c r="B71" s="249"/>
      <c r="C71" s="10" t="s">
        <v>169</v>
      </c>
      <c r="D71" s="5" t="s">
        <v>173</v>
      </c>
      <c r="E71" s="17"/>
      <c r="F71" s="52"/>
      <c r="G71" s="52"/>
      <c r="H71" s="52"/>
      <c r="I71" s="52"/>
      <c r="J71" s="52"/>
      <c r="K71" s="251"/>
      <c r="L71" s="251"/>
      <c r="M71" s="251"/>
      <c r="N71" s="251"/>
      <c r="O71" s="251"/>
      <c r="P71" s="251"/>
      <c r="Q71" s="6">
        <f>SUM(F71:P71)</f>
        <v>0</v>
      </c>
    </row>
    <row r="72" spans="2:17" ht="16.5" customHeight="1" x14ac:dyDescent="0.25">
      <c r="B72" s="249"/>
      <c r="C72" s="10" t="s">
        <v>170</v>
      </c>
      <c r="D72" s="5" t="s">
        <v>175</v>
      </c>
      <c r="E72" s="17"/>
      <c r="F72" s="52"/>
      <c r="G72" s="52"/>
      <c r="H72" s="52"/>
      <c r="I72" s="52"/>
      <c r="J72" s="52"/>
      <c r="K72" s="251"/>
      <c r="L72" s="251"/>
      <c r="M72" s="251"/>
      <c r="N72" s="251"/>
      <c r="O72" s="251"/>
      <c r="P72" s="251"/>
      <c r="Q72" s="6">
        <f t="shared" ref="Q72:Q74" si="7">SUM(F72:P72)</f>
        <v>0</v>
      </c>
    </row>
    <row r="73" spans="2:17" ht="16.5" customHeight="1" x14ac:dyDescent="0.25">
      <c r="B73" s="249"/>
      <c r="C73" s="10" t="s">
        <v>171</v>
      </c>
      <c r="D73" s="5" t="s">
        <v>176</v>
      </c>
      <c r="E73" s="17"/>
      <c r="F73" s="52"/>
      <c r="G73" s="52"/>
      <c r="H73" s="52"/>
      <c r="I73" s="52"/>
      <c r="J73" s="52"/>
      <c r="K73" s="251"/>
      <c r="L73" s="251"/>
      <c r="M73" s="251"/>
      <c r="N73" s="251"/>
      <c r="O73" s="251"/>
      <c r="P73" s="251"/>
      <c r="Q73" s="6">
        <f t="shared" si="7"/>
        <v>0</v>
      </c>
    </row>
    <row r="74" spans="2:17" ht="16.5" customHeight="1" x14ac:dyDescent="0.25">
      <c r="B74" s="249"/>
      <c r="C74" s="10" t="s">
        <v>172</v>
      </c>
      <c r="D74" s="5" t="s">
        <v>177</v>
      </c>
      <c r="E74" s="17"/>
      <c r="F74" s="52"/>
      <c r="G74" s="52"/>
      <c r="H74" s="52"/>
      <c r="I74" s="52"/>
      <c r="J74" s="52"/>
      <c r="K74" s="251"/>
      <c r="L74" s="251"/>
      <c r="M74" s="251"/>
      <c r="N74" s="251"/>
      <c r="O74" s="251"/>
      <c r="P74" s="251"/>
      <c r="Q74" s="6">
        <f t="shared" si="7"/>
        <v>0</v>
      </c>
    </row>
    <row r="75" spans="2:17" s="22" customFormat="1" ht="16.5" thickBot="1" x14ac:dyDescent="0.3">
      <c r="B75" s="250"/>
      <c r="C75" s="47"/>
      <c r="D75" s="33"/>
      <c r="E75" s="34"/>
      <c r="F75" s="247" t="s">
        <v>102</v>
      </c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35">
        <f>SUM(Q71:Q74)</f>
        <v>0</v>
      </c>
    </row>
    <row r="76" spans="2:17" s="24" customFormat="1" ht="12" customHeight="1" x14ac:dyDescent="0.2">
      <c r="B76" s="248" t="s">
        <v>103</v>
      </c>
      <c r="C76" s="14"/>
      <c r="D76" s="42"/>
      <c r="E76" s="43"/>
      <c r="F76" s="31" t="s">
        <v>74</v>
      </c>
      <c r="G76" s="31" t="s">
        <v>75</v>
      </c>
      <c r="H76" s="31" t="s">
        <v>76</v>
      </c>
      <c r="I76" s="31" t="s">
        <v>77</v>
      </c>
      <c r="J76" s="31" t="s">
        <v>78</v>
      </c>
      <c r="K76" s="252" t="s">
        <v>79</v>
      </c>
      <c r="L76" s="252"/>
      <c r="M76" s="252" t="s">
        <v>80</v>
      </c>
      <c r="N76" s="252"/>
      <c r="O76" s="252" t="s">
        <v>81</v>
      </c>
      <c r="P76" s="252"/>
      <c r="Q76" s="32"/>
    </row>
    <row r="77" spans="2:17" ht="15.75" x14ac:dyDescent="0.25">
      <c r="B77" s="249"/>
      <c r="C77" s="10" t="s">
        <v>183</v>
      </c>
      <c r="D77" s="5" t="s">
        <v>174</v>
      </c>
      <c r="E77" s="17"/>
      <c r="F77" s="52"/>
      <c r="G77" s="52"/>
      <c r="H77" s="52"/>
      <c r="I77" s="52"/>
      <c r="J77" s="52"/>
      <c r="K77" s="251"/>
      <c r="L77" s="251"/>
      <c r="M77" s="251"/>
      <c r="N77" s="251"/>
      <c r="O77" s="251"/>
      <c r="P77" s="251"/>
      <c r="Q77" s="6">
        <f>SUM(F77:P77)</f>
        <v>0</v>
      </c>
    </row>
    <row r="78" spans="2:17" ht="15.75" x14ac:dyDescent="0.25">
      <c r="B78" s="249"/>
      <c r="C78" s="10" t="s">
        <v>184</v>
      </c>
      <c r="D78" s="5" t="s">
        <v>178</v>
      </c>
      <c r="E78" s="17"/>
      <c r="F78" s="52"/>
      <c r="G78" s="52"/>
      <c r="H78" s="52"/>
      <c r="I78" s="52"/>
      <c r="J78" s="52"/>
      <c r="K78" s="251"/>
      <c r="L78" s="251"/>
      <c r="M78" s="251"/>
      <c r="N78" s="251"/>
      <c r="O78" s="251"/>
      <c r="P78" s="251"/>
      <c r="Q78" s="6">
        <f t="shared" ref="Q78:Q81" si="8">SUM(F78:P78)</f>
        <v>0</v>
      </c>
    </row>
    <row r="79" spans="2:17" ht="15.75" x14ac:dyDescent="0.25">
      <c r="B79" s="249"/>
      <c r="C79" s="10" t="s">
        <v>185</v>
      </c>
      <c r="D79" s="5" t="s">
        <v>180</v>
      </c>
      <c r="E79" s="17"/>
      <c r="F79" s="52"/>
      <c r="G79" s="52"/>
      <c r="H79" s="52"/>
      <c r="I79" s="52"/>
      <c r="J79" s="52"/>
      <c r="K79" s="251"/>
      <c r="L79" s="251"/>
      <c r="M79" s="251"/>
      <c r="N79" s="251"/>
      <c r="O79" s="251"/>
      <c r="P79" s="251"/>
      <c r="Q79" s="6">
        <f t="shared" si="8"/>
        <v>0</v>
      </c>
    </row>
    <row r="80" spans="2:17" ht="15.75" x14ac:dyDescent="0.25">
      <c r="B80" s="249"/>
      <c r="C80" s="10" t="s">
        <v>186</v>
      </c>
      <c r="D80" s="5" t="s">
        <v>179</v>
      </c>
      <c r="E80" s="17"/>
      <c r="F80" s="52"/>
      <c r="G80" s="52"/>
      <c r="H80" s="52"/>
      <c r="I80" s="52"/>
      <c r="J80" s="52"/>
      <c r="K80" s="251"/>
      <c r="L80" s="251"/>
      <c r="M80" s="251"/>
      <c r="N80" s="251"/>
      <c r="O80" s="251"/>
      <c r="P80" s="251"/>
      <c r="Q80" s="6">
        <f t="shared" si="8"/>
        <v>0</v>
      </c>
    </row>
    <row r="81" spans="2:17" ht="15.75" x14ac:dyDescent="0.25">
      <c r="B81" s="249"/>
      <c r="C81" s="10" t="s">
        <v>182</v>
      </c>
      <c r="D81" s="5" t="s">
        <v>181</v>
      </c>
      <c r="E81" s="17"/>
      <c r="F81" s="52"/>
      <c r="G81" s="52"/>
      <c r="H81" s="52"/>
      <c r="I81" s="52"/>
      <c r="J81" s="52"/>
      <c r="K81" s="251"/>
      <c r="L81" s="251"/>
      <c r="M81" s="251"/>
      <c r="N81" s="251"/>
      <c r="O81" s="251"/>
      <c r="P81" s="251"/>
      <c r="Q81" s="6">
        <f t="shared" si="8"/>
        <v>0</v>
      </c>
    </row>
    <row r="82" spans="2:17" ht="16.5" thickBot="1" x14ac:dyDescent="0.3">
      <c r="B82" s="250"/>
      <c r="C82" s="56"/>
      <c r="D82" s="9"/>
      <c r="E82" s="15"/>
      <c r="F82" s="247" t="s">
        <v>102</v>
      </c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57">
        <f>SUM(Q77:Q81)</f>
        <v>0</v>
      </c>
    </row>
    <row r="83" spans="2:17" ht="15.75" x14ac:dyDescent="0.25">
      <c r="B83" s="284" t="s">
        <v>210</v>
      </c>
      <c r="C83" s="12"/>
      <c r="D83" s="12"/>
      <c r="F83" s="63" t="s">
        <v>74</v>
      </c>
      <c r="G83" s="63" t="s">
        <v>75</v>
      </c>
      <c r="H83" s="63" t="s">
        <v>76</v>
      </c>
      <c r="I83" s="63" t="s">
        <v>77</v>
      </c>
      <c r="J83" s="63" t="s">
        <v>78</v>
      </c>
      <c r="K83" s="252" t="s">
        <v>79</v>
      </c>
      <c r="L83" s="252"/>
      <c r="M83" s="252" t="s">
        <v>80</v>
      </c>
      <c r="N83" s="252"/>
      <c r="O83" s="252" t="s">
        <v>81</v>
      </c>
      <c r="P83" s="252"/>
      <c r="Q83" s="32"/>
    </row>
    <row r="84" spans="2:17" ht="15.75" x14ac:dyDescent="0.25">
      <c r="B84" s="284"/>
      <c r="C84" s="4" t="s">
        <v>211</v>
      </c>
      <c r="D84" s="5" t="s">
        <v>212</v>
      </c>
      <c r="F84" s="61"/>
      <c r="G84" s="61"/>
      <c r="H84" s="61"/>
      <c r="I84" s="61"/>
      <c r="J84" s="61"/>
      <c r="K84" s="251"/>
      <c r="L84" s="251"/>
      <c r="M84" s="251"/>
      <c r="N84" s="251"/>
      <c r="O84" s="251"/>
      <c r="P84" s="251"/>
      <c r="Q84" s="6">
        <f>SUM(F84:P84)</f>
        <v>0</v>
      </c>
    </row>
    <row r="85" spans="2:17" ht="15.75" x14ac:dyDescent="0.25">
      <c r="B85" s="284"/>
      <c r="C85" s="4" t="s">
        <v>213</v>
      </c>
      <c r="D85" s="5" t="s">
        <v>214</v>
      </c>
      <c r="F85" s="61"/>
      <c r="G85" s="61"/>
      <c r="H85" s="61"/>
      <c r="I85" s="61"/>
      <c r="J85" s="61"/>
      <c r="K85" s="251"/>
      <c r="L85" s="251"/>
      <c r="M85" s="251"/>
      <c r="N85" s="251"/>
      <c r="O85" s="251"/>
      <c r="P85" s="251"/>
      <c r="Q85" s="6">
        <f t="shared" ref="Q85:Q88" si="9">SUM(F85:P85)</f>
        <v>0</v>
      </c>
    </row>
    <row r="86" spans="2:17" ht="15.75" x14ac:dyDescent="0.25">
      <c r="B86" s="284"/>
      <c r="C86" s="4" t="s">
        <v>215</v>
      </c>
      <c r="D86" s="5" t="s">
        <v>216</v>
      </c>
      <c r="F86" s="61"/>
      <c r="G86" s="61"/>
      <c r="H86" s="61"/>
      <c r="I86" s="61"/>
      <c r="J86" s="61"/>
      <c r="K86" s="251"/>
      <c r="L86" s="251"/>
      <c r="M86" s="251"/>
      <c r="N86" s="251"/>
      <c r="O86" s="251"/>
      <c r="P86" s="251"/>
      <c r="Q86" s="6">
        <f t="shared" si="9"/>
        <v>0</v>
      </c>
    </row>
    <row r="87" spans="2:17" ht="15.6" customHeight="1" x14ac:dyDescent="0.25">
      <c r="B87" s="284"/>
      <c r="C87" s="4" t="s">
        <v>217</v>
      </c>
      <c r="D87" s="5" t="s">
        <v>218</v>
      </c>
      <c r="F87" s="61"/>
      <c r="G87" s="61"/>
      <c r="H87" s="61"/>
      <c r="I87" s="61"/>
      <c r="J87" s="61"/>
      <c r="K87" s="251"/>
      <c r="L87" s="251"/>
      <c r="M87" s="251"/>
      <c r="N87" s="251"/>
      <c r="O87" s="251"/>
      <c r="P87" s="251"/>
      <c r="Q87" s="6">
        <f t="shared" si="9"/>
        <v>0</v>
      </c>
    </row>
    <row r="88" spans="2:17" ht="30" x14ac:dyDescent="0.25">
      <c r="B88" s="284"/>
      <c r="C88" s="4" t="s">
        <v>219</v>
      </c>
      <c r="D88" s="5" t="s">
        <v>220</v>
      </c>
      <c r="F88" s="61"/>
      <c r="G88" s="61"/>
      <c r="H88" s="61"/>
      <c r="I88" s="61"/>
      <c r="J88" s="61"/>
      <c r="K88" s="251"/>
      <c r="L88" s="251"/>
      <c r="M88" s="251"/>
      <c r="N88" s="251"/>
      <c r="O88" s="251"/>
      <c r="P88" s="251"/>
      <c r="Q88" s="6">
        <f t="shared" si="9"/>
        <v>0</v>
      </c>
    </row>
    <row r="89" spans="2:17" ht="16.5" thickBot="1" x14ac:dyDescent="0.3">
      <c r="B89" s="285"/>
      <c r="C89" s="1"/>
      <c r="D89" s="1"/>
      <c r="F89" s="247" t="s">
        <v>102</v>
      </c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57">
        <f>SUM(Q84:Q88)</f>
        <v>0</v>
      </c>
    </row>
    <row r="90" spans="2:17" ht="15.75" x14ac:dyDescent="0.25">
      <c r="B90" s="115"/>
      <c r="C90" s="62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4"/>
    </row>
    <row r="91" spans="2:17" ht="15.75" x14ac:dyDescent="0.25">
      <c r="B91" s="115"/>
      <c r="C91" s="62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4"/>
    </row>
    <row r="92" spans="2:17" ht="15.75" x14ac:dyDescent="0.25">
      <c r="B92" s="115"/>
      <c r="C92" s="62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4"/>
    </row>
    <row r="93" spans="2:17" s="26" customFormat="1" ht="11.25" x14ac:dyDescent="0.15">
      <c r="B93" s="116"/>
      <c r="C93" s="49"/>
      <c r="E93" s="27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28"/>
    </row>
    <row r="94" spans="2:17" s="26" customFormat="1" ht="12" thickBot="1" x14ac:dyDescent="0.2">
      <c r="B94" s="59"/>
      <c r="C94" s="29"/>
      <c r="E94" s="27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29"/>
    </row>
    <row r="95" spans="2:17" ht="19.5" thickBot="1" x14ac:dyDescent="0.35">
      <c r="F95" s="245" t="s">
        <v>105</v>
      </c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3">
        <f>Q82+Q75+Q69+Q62+Q56+Q49+Q43+Q32+Q26+Q15+Q89</f>
        <v>0</v>
      </c>
    </row>
    <row r="96" spans="2:17" s="26" customFormat="1" ht="11.25" x14ac:dyDescent="0.15">
      <c r="B96" s="59"/>
      <c r="C96" s="29"/>
      <c r="E96" s="27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29"/>
    </row>
    <row r="97" spans="2:17" s="26" customFormat="1" ht="11.25" x14ac:dyDescent="0.15">
      <c r="B97" s="59"/>
      <c r="C97" s="29"/>
      <c r="E97" s="27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29"/>
    </row>
    <row r="98" spans="2:17" s="26" customFormat="1" ht="11.25" x14ac:dyDescent="0.15">
      <c r="B98" s="59"/>
      <c r="C98" s="29"/>
      <c r="E98" s="27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29"/>
    </row>
    <row r="99" spans="2:17" s="26" customFormat="1" ht="11.25" x14ac:dyDescent="0.15">
      <c r="B99" s="59"/>
      <c r="C99" s="29"/>
      <c r="E99" s="27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29"/>
    </row>
    <row r="100" spans="2:17" s="26" customFormat="1" ht="11.25" x14ac:dyDescent="0.15">
      <c r="B100" s="59"/>
      <c r="C100" s="29"/>
      <c r="E100" s="27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29"/>
    </row>
  </sheetData>
  <mergeCells count="155">
    <mergeCell ref="O86:P86"/>
    <mergeCell ref="K87:L87"/>
    <mergeCell ref="M87:N87"/>
    <mergeCell ref="O87:P87"/>
    <mergeCell ref="K88:L88"/>
    <mergeCell ref="M88:N88"/>
    <mergeCell ref="O88:P88"/>
    <mergeCell ref="F89:P89"/>
    <mergeCell ref="B83:B89"/>
    <mergeCell ref="K83:L83"/>
    <mergeCell ref="M83:N83"/>
    <mergeCell ref="O83:P83"/>
    <mergeCell ref="K84:L84"/>
    <mergeCell ref="M84:N84"/>
    <mergeCell ref="O84:P84"/>
    <mergeCell ref="K85:L85"/>
    <mergeCell ref="M85:N85"/>
    <mergeCell ref="O85:P85"/>
    <mergeCell ref="K86:L86"/>
    <mergeCell ref="M86:N86"/>
    <mergeCell ref="K51:L51"/>
    <mergeCell ref="M51:N51"/>
    <mergeCell ref="O51:P51"/>
    <mergeCell ref="B7:B9"/>
    <mergeCell ref="B10:B15"/>
    <mergeCell ref="B16:B26"/>
    <mergeCell ref="B27:B32"/>
    <mergeCell ref="B33:B43"/>
    <mergeCell ref="F3:J3"/>
    <mergeCell ref="F4:J4"/>
    <mergeCell ref="C7:C9"/>
    <mergeCell ref="D7:D9"/>
    <mergeCell ref="B4:B5"/>
    <mergeCell ref="C4:D5"/>
    <mergeCell ref="C3:D3"/>
    <mergeCell ref="F5:K5"/>
    <mergeCell ref="Q7:Q9"/>
    <mergeCell ref="O47:P47"/>
    <mergeCell ref="O48:P48"/>
    <mergeCell ref="K50:L50"/>
    <mergeCell ref="M50:N50"/>
    <mergeCell ref="O50:P50"/>
    <mergeCell ref="K47:L47"/>
    <mergeCell ref="K48:L48"/>
    <mergeCell ref="M45:N45"/>
    <mergeCell ref="M46:N46"/>
    <mergeCell ref="M47:N47"/>
    <mergeCell ref="M48:N48"/>
    <mergeCell ref="F15:P15"/>
    <mergeCell ref="F26:P26"/>
    <mergeCell ref="F32:P32"/>
    <mergeCell ref="F43:P43"/>
    <mergeCell ref="M44:N44"/>
    <mergeCell ref="O44:P44"/>
    <mergeCell ref="K44:L44"/>
    <mergeCell ref="K45:L45"/>
    <mergeCell ref="K46:L46"/>
    <mergeCell ref="O45:P45"/>
    <mergeCell ref="O46:P46"/>
    <mergeCell ref="F7:P7"/>
    <mergeCell ref="K53:L53"/>
    <mergeCell ref="M53:N53"/>
    <mergeCell ref="O53:P53"/>
    <mergeCell ref="K54:L54"/>
    <mergeCell ref="M54:N54"/>
    <mergeCell ref="O54:P54"/>
    <mergeCell ref="K52:L52"/>
    <mergeCell ref="M52:N52"/>
    <mergeCell ref="O52:P52"/>
    <mergeCell ref="K58:L58"/>
    <mergeCell ref="M58:N58"/>
    <mergeCell ref="O58:P58"/>
    <mergeCell ref="K59:L59"/>
    <mergeCell ref="M59:N59"/>
    <mergeCell ref="O59:P59"/>
    <mergeCell ref="K55:L55"/>
    <mergeCell ref="M55:N55"/>
    <mergeCell ref="O55:P55"/>
    <mergeCell ref="K57:L57"/>
    <mergeCell ref="M57:N57"/>
    <mergeCell ref="O57:P57"/>
    <mergeCell ref="K63:L63"/>
    <mergeCell ref="M63:N63"/>
    <mergeCell ref="O63:P63"/>
    <mergeCell ref="K64:L64"/>
    <mergeCell ref="M64:N64"/>
    <mergeCell ref="O64:P64"/>
    <mergeCell ref="K60:L60"/>
    <mergeCell ref="M60:N60"/>
    <mergeCell ref="O60:P60"/>
    <mergeCell ref="K61:L61"/>
    <mergeCell ref="M61:N61"/>
    <mergeCell ref="O61:P61"/>
    <mergeCell ref="K67:L67"/>
    <mergeCell ref="M67:N67"/>
    <mergeCell ref="O67:P67"/>
    <mergeCell ref="K68:L68"/>
    <mergeCell ref="M68:N68"/>
    <mergeCell ref="O68:P68"/>
    <mergeCell ref="K65:L65"/>
    <mergeCell ref="M65:N65"/>
    <mergeCell ref="O65:P65"/>
    <mergeCell ref="K66:L66"/>
    <mergeCell ref="M66:N66"/>
    <mergeCell ref="O66:P66"/>
    <mergeCell ref="K72:L72"/>
    <mergeCell ref="M72:N72"/>
    <mergeCell ref="O72:P72"/>
    <mergeCell ref="K73:L73"/>
    <mergeCell ref="M73:N73"/>
    <mergeCell ref="O73:P73"/>
    <mergeCell ref="K70:L70"/>
    <mergeCell ref="M70:N70"/>
    <mergeCell ref="O70:P70"/>
    <mergeCell ref="K71:L71"/>
    <mergeCell ref="M71:N71"/>
    <mergeCell ref="O71:P71"/>
    <mergeCell ref="M80:N80"/>
    <mergeCell ref="O80:P80"/>
    <mergeCell ref="K77:L77"/>
    <mergeCell ref="M77:N77"/>
    <mergeCell ref="O77:P77"/>
    <mergeCell ref="K78:L78"/>
    <mergeCell ref="M78:N78"/>
    <mergeCell ref="O78:P78"/>
    <mergeCell ref="K74:L74"/>
    <mergeCell ref="M74:N74"/>
    <mergeCell ref="O74:P74"/>
    <mergeCell ref="K76:L76"/>
    <mergeCell ref="M76:N76"/>
    <mergeCell ref="O76:P76"/>
    <mergeCell ref="B1:Q1"/>
    <mergeCell ref="L5:Q5"/>
    <mergeCell ref="K3:Q3"/>
    <mergeCell ref="K4:Q4"/>
    <mergeCell ref="F95:P95"/>
    <mergeCell ref="F49:P49"/>
    <mergeCell ref="F56:P56"/>
    <mergeCell ref="F62:P62"/>
    <mergeCell ref="F69:P69"/>
    <mergeCell ref="F75:P75"/>
    <mergeCell ref="F82:P82"/>
    <mergeCell ref="B44:B49"/>
    <mergeCell ref="B50:B56"/>
    <mergeCell ref="B57:B62"/>
    <mergeCell ref="B63:B69"/>
    <mergeCell ref="B70:B75"/>
    <mergeCell ref="B76:B82"/>
    <mergeCell ref="K81:L81"/>
    <mergeCell ref="M81:N81"/>
    <mergeCell ref="O81:P81"/>
    <mergeCell ref="K79:L79"/>
    <mergeCell ref="M79:N79"/>
    <mergeCell ref="O79:P79"/>
    <mergeCell ref="K80:L80"/>
  </mergeCells>
  <hyperlinks>
    <hyperlink ref="L5" r:id="rId1"/>
    <hyperlink ref="F5" r:id="rId2"/>
  </hyperlinks>
  <pageMargins left="0.7" right="0.7" top="0.75" bottom="0.75" header="0.3" footer="0.3"/>
  <pageSetup paperSize="9" orientation="landscape" horizontalDpi="300" verticalDpi="300" r:id="rId3"/>
  <rowBreaks count="2" manualBreakCount="2">
    <brk id="32" max="16383" man="1"/>
    <brk id="56" max="16383" man="1"/>
  </rowBreaks>
  <ignoredErrors>
    <ignoredError sqref="Q17:Q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БЛАНК ЗАКАЗА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2021-10-13T13:10:26Z</dcterms:modified>
</cp:coreProperties>
</file>