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75" tabRatio="807" activeTab="0"/>
  </bookViews>
  <sheets>
    <sheet name="Лист1" sheetId="1" r:id="rId1"/>
    <sheet name="Отчет о совместимости" sheetId="2" r:id="rId2"/>
  </sheets>
  <definedNames/>
  <calcPr fullCalcOnLoad="1" refMode="R1C1"/>
</workbook>
</file>

<file path=xl/sharedStrings.xml><?xml version="1.0" encoding="utf-8"?>
<sst xmlns="http://schemas.openxmlformats.org/spreadsheetml/2006/main" count="601" uniqueCount="345">
  <si>
    <t>Прайс ООО "Шоконат"</t>
  </si>
  <si>
    <t>Название</t>
  </si>
  <si>
    <t>код</t>
  </si>
  <si>
    <t>вес/грамм</t>
  </si>
  <si>
    <t>Розничная цена</t>
  </si>
  <si>
    <t>ПРОФЕССИОНАЛЬНАЯ ЛИНИЯ УХОДА ЗА ТЕЛОМ</t>
  </si>
  <si>
    <t>450 мл</t>
  </si>
  <si>
    <t>1000 мл</t>
  </si>
  <si>
    <t>2000 мл</t>
  </si>
  <si>
    <t>ПРОФЕССИОНАЛЬНАЯ ЛИНИЯ УХОДА ЗА ЛИЦОМ</t>
  </si>
  <si>
    <t>Маска АЛЬГИНАТНАЯ с голубой глиной "Изагель Блю" для коррекции возрастных изменений</t>
  </si>
  <si>
    <t>20 мл</t>
  </si>
  <si>
    <t>15 мл</t>
  </si>
  <si>
    <t>Шоколадное масло для лица и тела  питательное</t>
  </si>
  <si>
    <t>400 мл</t>
  </si>
  <si>
    <t>Сухая маска-скраб ФИТОПИЛИНГ для жирной кожи</t>
  </si>
  <si>
    <t>Сухая маска ПРОТИВОВОСПАЛИТЕЛЬНАЯ для жирной кожи, проблемной кожи</t>
  </si>
  <si>
    <t>УХОД ЗА ВОЛОСАМИ</t>
  </si>
  <si>
    <t>Моющая продукция АРОМА-ШОКОНАТ</t>
  </si>
  <si>
    <t>Шоколадный скраб для рук "Шоколад и Абрикос"</t>
  </si>
  <si>
    <t>Маска "Тонус" шоколадная для повышения тонуса и упругости кожи лица и тела</t>
  </si>
  <si>
    <t>Маска «Тибетская» шоколадная для уменьшения объема проблемных зон</t>
  </si>
  <si>
    <t>Маска АЛЬГИНАТНАЯ Шоколадная пластифицирующая. Коррекция морщин.</t>
  </si>
  <si>
    <t>Маска "Шоколадная" против морщин питательная</t>
  </si>
  <si>
    <t>5000 мл</t>
  </si>
  <si>
    <t>Маска "Антицеллюлитная" шоколадная для тела</t>
  </si>
  <si>
    <t>Крем-сыворотка для возрастной кожи лица и шеи с лифтинг-эффектом (С ЭФФЕКТОМ БОТОКСА)</t>
  </si>
  <si>
    <t>КРЕМ С ЛИФТИНГ-ЭФФЕКТОМ для любого типа кожи (СО СТВОЛОВЫМИ КЛЕТКАМИ)</t>
  </si>
  <si>
    <t>Крем-сыворотка для разглаживания мимических и возрастных морщин (С ЭФФЕКТОМ БОТОКСА)</t>
  </si>
  <si>
    <t>Крем для бюста ШОКОЛАДНЫЙ МОДЕЛИРУЮЩИЙ с лифтинг-эффектом.</t>
  </si>
  <si>
    <t>Крем-Пудинг для ног Питательный “ШОКОЛАДКА"</t>
  </si>
  <si>
    <t>200 мл</t>
  </si>
  <si>
    <t>ВИННОЕ ОБЕРТЫВАНИЕ. ПРОФЕССИОНАЛЬНЫЙ УХОД ЗА КОЖЕЙ ЛИЦА И ТЕЛА</t>
  </si>
  <si>
    <t>50 мл</t>
  </si>
  <si>
    <t>НАТУРАЛЬНАЯ ВИННАЯ Косметика ПРЕМИУМ-Класса. Уход за лицом.</t>
  </si>
  <si>
    <t>НАТУРАЛЬНАЯ ШОКОЛАДНАЯ Косметика ПРЕМИУМ-Класса. Уход за лицом.</t>
  </si>
  <si>
    <t>ПРОФЕССИОНАЛЬНАЯ ЛИНИЯ УХОДА ДЛЯ НОГ "ШОКОЛАДНЫЙ ПЕДИКЮР"</t>
  </si>
  <si>
    <t>ПРОФЕССИОНАЛЬНАЯ ЛИНИЯ УХОДА ДЛЯ РУК "ШОКОЛАДНЫЙ МАНИКЮР"</t>
  </si>
  <si>
    <t>Программа «Шоколадно-Вишневая» для интенсивного питания, подтяжки и омоложения кожи</t>
  </si>
  <si>
    <t xml:space="preserve">Программа "Шоколадно-дыневая" для молодой кожи для нормального, жирного типа кожи </t>
  </si>
  <si>
    <t>Программа "Ванильно-сливочная". Повышение упругости и тонуса кожи.</t>
  </si>
  <si>
    <t xml:space="preserve">Программа "Шоколадно-клубничная" для лица для сухого и нормального типа кожи </t>
  </si>
  <si>
    <t>Программа “МИНДАЛЬНО-ШОКОЛАДНАЯ” для тела. Избавление от целлюлита</t>
  </si>
  <si>
    <t>-</t>
  </si>
  <si>
    <t>Закупочная цена проф.</t>
  </si>
  <si>
    <t>100 мл</t>
  </si>
  <si>
    <t>Гель-пенка "Винная" для умывания для нормального и жирного типа кожи</t>
  </si>
  <si>
    <t>150 мл</t>
  </si>
  <si>
    <t xml:space="preserve">Гель-пенка "Шоколадная"  для умывания для нормального и сухого типа кожи. </t>
  </si>
  <si>
    <t>БЕЛЫЙ ШОКОЛАД: ПРОФЕССИОНАЛЬНЫЙ УХОД ЗА КОЖЕЙ</t>
  </si>
  <si>
    <t>Сыворотка "Вокруг глаз" против отеков и морщин</t>
  </si>
  <si>
    <t>Крем питательный  "Вокруг глаз" против глубоких морщин с лифтинг-эффектом</t>
  </si>
  <si>
    <t>Шоколадный шампунь  укрепляющий «IШОКО» для любого типа волос</t>
  </si>
  <si>
    <t>Шоколадный шампунь восстанавливающий "КАКАО" для сухих, обезвоженных волос</t>
  </si>
  <si>
    <t>Количество</t>
  </si>
  <si>
    <t>Сумма заказа</t>
  </si>
  <si>
    <t>500 мл</t>
  </si>
  <si>
    <t>SPA-ЗОЛОТОЕ ОБЕРТЫВАНИЕ</t>
  </si>
  <si>
    <t>Шоколадный бальзам-ополаскиватель  укрепляющий «IШОКО» для любого типа волос</t>
  </si>
  <si>
    <t>Шоколадный бальзам-ополаскиватель восстанавливающий "КАКАО" для сухих, обезвоженных волос</t>
  </si>
  <si>
    <t>Крем-пудинг "Мультифруктовый" против растяжек (стрий)</t>
  </si>
  <si>
    <t>Крем-пудинг "Кокосовое Молоко" увляжняющий, для повышения упругости кожи тела</t>
  </si>
  <si>
    <t>Программа "КОКОСОВАЯ". Антистресс. АРОМА-Питание, восстановление упругости кожи.</t>
  </si>
  <si>
    <t>Отчет о совместимости для прайс Шоконат-2012-02-20-опт.xls</t>
  </si>
  <si>
    <t>Дата отчета: 23.04.2012 14:38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</si>
  <si>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</si>
  <si>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</si>
  <si>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</si>
  <si>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</si>
  <si>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</si>
  <si>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</si>
  <si>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`</t>
  </si>
  <si>
    <t>Маска "Винная" для волос суперинтенсивная "Красное Вино+Пчелиный яд"</t>
  </si>
  <si>
    <t>Маска-пудинг "Шоколадная" для укрепления, питания и восстановления волос</t>
  </si>
  <si>
    <t>Крем массажный "Шоколадный" для тела. Шоколадное масло для массажа разогревающее</t>
  </si>
  <si>
    <t>Каталог "глянцевый"</t>
  </si>
  <si>
    <t>шт.</t>
  </si>
  <si>
    <t>Пакет фирменный</t>
  </si>
  <si>
    <t>бесплатно</t>
  </si>
  <si>
    <t>РЕКЛАМНЫЕ МАТЕРИАЛЫ (оптовикам, дилерам)</t>
  </si>
  <si>
    <t>Протокол проведения процедур</t>
  </si>
  <si>
    <t>Cкраб "Шоколадный" КОФЕ и ШОКОЛАД для тела</t>
  </si>
  <si>
    <t>Маска "Шоколадная" для бюста</t>
  </si>
  <si>
    <t>Шоколадное масло массажное с маслом апельсина</t>
  </si>
  <si>
    <t>Маска "Антицеллюлитная" ШОКОЛАДНЫЙ МУСС для тела</t>
  </si>
  <si>
    <t>Шоколадное масло АНТИЦЕЛЛЮЛИТНОЕ для тела</t>
  </si>
  <si>
    <t>Шоколадное масло ОТ РАСТЯЖЕК для тела</t>
  </si>
  <si>
    <t>Крем-Маска "Шоколадная" для волос укрепляющая с маслом жожоба</t>
  </si>
  <si>
    <t>Крем-Пудинг для ног МОХИТО 4 действия</t>
  </si>
  <si>
    <t>Шоколадное масло массажное для лица и тела на основе белого шоколада</t>
  </si>
  <si>
    <t>Шоколадное масло питательное для лица и тела (для загара) на основе белого шоколада</t>
  </si>
  <si>
    <t>Маска "Винная" водорослевая на основе КРАСНОГО ВИНА</t>
  </si>
  <si>
    <t>ГЕЛЬ-Маска "Винная"омолаживающая питательная на основе КРАСНОГО ВИНА</t>
  </si>
  <si>
    <t>ГЕЛЬ-Маска "Винная" для любого типа кожи на основе РОЗОВОГО ВИНА</t>
  </si>
  <si>
    <t>ГЕЛЬ-Маска "Винная" для нормальной, сухой и увядающей кожи на основе КРАСНОГО ВИНА</t>
  </si>
  <si>
    <t>Гель-уход "Винный". Увлажняющий комплекс на основе КРАСНОГО ВИНА</t>
  </si>
  <si>
    <t>КРЕМ-Маска "Белый Шоколад" питательная для лица, шеи, декольте</t>
  </si>
  <si>
    <t xml:space="preserve">Гель-Маска "Молочный Шоколад" для любого типа кожи </t>
  </si>
  <si>
    <t>Маска "Горький Шоколад" питательная для нормальной, сухой и увядающей кожи</t>
  </si>
  <si>
    <t>Шоколадное масло ШОКОЛАДНЫЙ БАЛЬЗАМ для нормальной, сухой и увядающей кожи ОМОЛАЖИВАЮЩИЙ</t>
  </si>
  <si>
    <t>Крем-маска "Облако" ВАНИЛЬНО-СЛИВОЧНОЕ для любого типа кожи</t>
  </si>
  <si>
    <t>Гель "Ликер" ВАНИЛЬНО-СЛИВОЧНЫЙ для любого типа кожи</t>
  </si>
  <si>
    <t>Крем-маска "Облако" ШОКОЛАДНО-КЛУБНИЧНОЕ для лица для сухого и нормального типа кожи</t>
  </si>
  <si>
    <t>Гель "Ликер" ШОКОЛАДНО-КЛУБНИЧНЫЙ для сухого и нормального типа кожи</t>
  </si>
  <si>
    <t>Крем-маска "Облако" ШОКОЛАДНО-ВИШНЕВОЕ для лица и тела для сухой, обезвоженной, возрастной кожи</t>
  </si>
  <si>
    <t>Гель "Ликер" ШОКОЛАДНО-ВИШНЕВЫЙ для лица и тела для сухой, обезвоженной, возрастной кожи</t>
  </si>
  <si>
    <t>Крем-маска "Облако" ШОКОЛАДНО-ДЫНЕВОЕ для нормальной, жирной кожи лица и тела</t>
  </si>
  <si>
    <t>Гель "Ликер" ШОКОЛАДНО-ДЫНЕВЫЙ для нормальной, жирной кожи лица и тела</t>
  </si>
  <si>
    <t>Скраб-КОФЕ "Шоколадный" МИНДАЛЬНО-ШОКОЛАДНЫЙ МИКС для тела</t>
  </si>
  <si>
    <t>Крем-Маска "Облако" МИНДАЛЬНО-ШОКОЛАДНОЕ для тела</t>
  </si>
  <si>
    <t>Гель "Ликер" МИНДАЛЬНО-ШОКОЛАДНЫЙ для тела. Холодное антицеллюлитное обертывание</t>
  </si>
  <si>
    <t>Крем-маска "Облако" ЗОЛОТОЕ для любого типа кожи</t>
  </si>
  <si>
    <t>Гель "Ликер" ЗОЛОТОЙ для любого типа кожи</t>
  </si>
  <si>
    <t>Маска "Шоколадная" ЗОЛОТАЯ для тела</t>
  </si>
  <si>
    <t>Крем-маска "Облако" КОКОСОВОЕ для тела. Арома-питание. Восстановление упругости кожи.</t>
  </si>
  <si>
    <t>Мыло на основе козьего молока и белого шоколада с желейным коллагеном</t>
  </si>
  <si>
    <t>Мыло-шоколад с желейным коллагеном</t>
  </si>
  <si>
    <t>Жидкие кристаллы для укрепления корней и роста для волос, с маслом норки</t>
  </si>
  <si>
    <t>Жидкие кристаллы для сухих волос и секущихся кончиков, с маслом норки</t>
  </si>
  <si>
    <t>ГЛАДИС-МУСС матирующий и питательный для лица на основе Белого Шоколада и Коллоидного Серебра</t>
  </si>
  <si>
    <t>Мыло-сирень с желейным коллагеном для нормальной и жирной кожи</t>
  </si>
  <si>
    <t>Мыло-кокос с желейным коллагеном для любого типа кожи</t>
  </si>
  <si>
    <t>Мыло-флюид с желейным коллагеном для сухого, нормального типа кожи</t>
  </si>
  <si>
    <t>60-80 г</t>
  </si>
  <si>
    <t>Паста сахарная для депиляции волос "Апельсиновый мусс" (№1 твердая)</t>
  </si>
  <si>
    <t>Паста сахарная для депиляции волос с маслом иланг-иланг (№2 универсальная)</t>
  </si>
  <si>
    <t>Микротальк для осушения кожи перед депиляцией с экстактом каланхоэ</t>
  </si>
  <si>
    <t>КРЕМ-Шампунь для волос "Шоколадный"</t>
  </si>
  <si>
    <t>КРЕМ-Шампунь для волос "Тропический рай" для жирных корней и сухих кончиков</t>
  </si>
  <si>
    <t>КРЕМ-Шампунь для волос с Козьим молоком для восстановления</t>
  </si>
  <si>
    <t>КРЕМ-Шампунь для волос "Винноводорослевый" для роста и укрепления</t>
  </si>
  <si>
    <t>Гель "МИКРО"ПИЛИНГ Ice Milk для контура глаз.</t>
  </si>
  <si>
    <t>Гель "МИКРО"ПИЛИНГ AKRI MILK COCONAT  для лица. Против мимических и возрастных морщин.</t>
  </si>
  <si>
    <t>СОАП-Соль для ванны и тела ПАНТОВАЯ (оздоровительная)</t>
  </si>
  <si>
    <t>Крем-маска ОБЛАКО из ПАНТОВ АЛТАЙСКИХ МАРАЛОВ для тела</t>
  </si>
  <si>
    <t>Программа иммунокоррегирующая, тонизирующая ИЗ ПАНТОВ АЛТАЙСКИХ МАРАЛОВ для тела</t>
  </si>
  <si>
    <t>Крем-пудинг для тела из ПАНТОВ АЛТАЙСКИХ МАРАЛОВ</t>
  </si>
  <si>
    <t>60 мл</t>
  </si>
  <si>
    <t>СПА-ХАММАМ сухие смеси для обертывания и массажные масла</t>
  </si>
  <si>
    <t>Масло для массажа СПА-КОКОС Хаммам для сухой чувствительной кожи</t>
  </si>
  <si>
    <t>Масло для массажа СПА-ЛОТОС Хаммам для омоложения, питания, избавления от целлюлита</t>
  </si>
  <si>
    <t>Масло для массажа СПА-ШОКОЛАД Хаммам для омоложения, сияния, повышения упругости кожи тела</t>
  </si>
  <si>
    <t>Масло для массажа СПА-ЗДОРОВЬЕ Хаммам для поднятия иммунитета, оздоровления клеток кожи</t>
  </si>
  <si>
    <t>Маска Шоколадная для рук на основе БЕЛОГО ШОКОЛАДА</t>
  </si>
  <si>
    <t>Крем-корректор антицеллюлитный для тела "Шоколадный"</t>
  </si>
  <si>
    <t>Крем-лифтинг для тела Моделирующий Шоколадный.</t>
  </si>
  <si>
    <t>Живые молочные кремы для лица и кожи вокруг глаз с протеинами молочного белка, шелка</t>
  </si>
  <si>
    <t>Ночной молочный питательный крем для нормальной, сухой кожи</t>
  </si>
  <si>
    <t>Дневной защитный молочный крем для любого типа кожи</t>
  </si>
  <si>
    <t>Антивозрастной  молочный крем с казеиновым белком 40+</t>
  </si>
  <si>
    <t>Молочная крем-сыворотка «Интенсивное увлажнение» для комбинированной кожи</t>
  </si>
  <si>
    <t>Увлажняющий молочный крем для жирной кожи</t>
  </si>
  <si>
    <t>Восстанавливающий молочный крем для чувствительной кожи</t>
  </si>
  <si>
    <t>Молочная крем-сыворотка для кожи вокруг глаз против отеков и мимических морщин</t>
  </si>
  <si>
    <t xml:space="preserve">Молочный антивозрастной крем для кожи вокруг глаз против отеков и глубоких морщин с казеиновым белком 40+ </t>
  </si>
  <si>
    <t>Крем-пудинг ВАНИЛЬНО-СЛИВОЧНЫЙ для питания и упругости кожи рук</t>
  </si>
  <si>
    <t>КРЕМ-Маска "Белый Шоколад" АНТИСТРЕСС c ванильной палочкой для обертывания тела</t>
  </si>
  <si>
    <t>Маска для сужения пор со Спирулиной (проблемная, жирная, комбинированная кожа лица, шеи)</t>
  </si>
  <si>
    <t>Крем для лица АНТИ АКНЕ для сужения пор со Спирулиной (проблемная, жирная, комбинированная кожа лица, шеи)</t>
  </si>
  <si>
    <t xml:space="preserve">Крем-энергетик для лица любого типа кожи со Спирулиной </t>
  </si>
  <si>
    <t xml:space="preserve">Скраб со Спирулиной для тела интенсивный с разогревом </t>
  </si>
  <si>
    <t>1000 г</t>
  </si>
  <si>
    <t xml:space="preserve">Маска-термо для антицеллюлитного обертывания со Спирулиной </t>
  </si>
  <si>
    <t>Гель-уход контурный для тела со Спирулиной охлаждающий</t>
  </si>
  <si>
    <t>Спирулина, порошок</t>
  </si>
  <si>
    <t>500 г</t>
  </si>
  <si>
    <t>Программы со Спирулиной. Для тела: Антицеллюлитная водорослевая термо. Для лица: сужение пор, мезопилинг</t>
  </si>
  <si>
    <t>Аромаспрей с коллагеном для лица увлажняющий для любого типа кожи с экстрактом Ягоды Годжи с УФ-фильтром</t>
  </si>
  <si>
    <t>Аромаспрей с коллагеном для лица для сухой, чувствительной кожи лица с экстрактом Ягоды Годжи</t>
  </si>
  <si>
    <t>Крем для лица Ультра-лифтинг ночной с экстрактом Ягоды Годжи 35+</t>
  </si>
  <si>
    <t>Крем для лица Ультра-лифтинг дневной защитный антиоксидантный с экстрактом Ягоды Годжи 30+</t>
  </si>
  <si>
    <t>Скраб для тела с Ягодой Годжи очищающий соляной контурный</t>
  </si>
  <si>
    <t>150 мл(200г)</t>
  </si>
  <si>
    <t>Гель-контур моделирующий антицеллюлитный разогревающий с Ягодой Годжи (Термо)</t>
  </si>
  <si>
    <t>Крем-лифтинг для тела контурный с экстрактом Ягоды Годжи</t>
  </si>
  <si>
    <t>Крем-сыворотка корректирующая Лифтинг-Овал для лица и подбородка с экстрактом Ягоды Годжи 35+</t>
  </si>
  <si>
    <t>Программы с Ягодой Годжи. Для лица: лифтинг, уход. Для тела: Избавление от целлюлита, растяжек (стрий), лимфодренажный эффект.</t>
  </si>
  <si>
    <t>Молочко очищающее для умывания лица и снятия макияжа с экстрактом ягод годжи</t>
  </si>
  <si>
    <t>Масло питательное для ног ЛАВАНДА и РОЗМАРИН</t>
  </si>
  <si>
    <t>Крем-суфле для лица "Золотой" УЛЬТРА ОМОЛОЖЕНИЕ</t>
  </si>
  <si>
    <t>Программа " Антикуперозная" для чувствительной кожи. Отбеливающие кремы, против пигментных пятен</t>
  </si>
  <si>
    <t>Антикуперозный крем-гель для жирной проблемной чувствительной кожи</t>
  </si>
  <si>
    <t>Отбеливающий крем-гель против пигментных пятен для нормальной и жирной кожи</t>
  </si>
  <si>
    <t>Отбеливающий крем против пигментных пятен для сухой тонкой кожи</t>
  </si>
  <si>
    <t>Гель-флюид после депиляции против врастания волос</t>
  </si>
  <si>
    <t>Программы для лица и тела «Синтез-коллаген» с пептидом SYN COLL и  маслом личи для выработки коллагена и разглаживания кожи.</t>
  </si>
  <si>
    <t>Крем-активатор «Синтез-коллаген» вечерний для восстановления коллагена и разглаживания морщин любого типа кожи 45+. Пептид SYN-COLL.</t>
  </si>
  <si>
    <t>Сыворотка-актив «Синтез-коллаген» утренняя для коррекции контура лица, шеи 40+.</t>
  </si>
  <si>
    <t>Гель-уход «Синтез-Коллаген» для защиты коллагена кожи от разрушения 25+.</t>
  </si>
  <si>
    <t>Сыворотка для кожи вокруг глаз с пептидом SYN COLL для разглаживания мимических морщин и предотвращения появления «гусиных лапок» 30+.</t>
  </si>
  <si>
    <t>Крем-пептид для разглаживания кожи вокруг глаз  и восстановления коллагена в глубоких морщинах с эффектом избавления от «гусиных лапок» 40+.</t>
  </si>
  <si>
    <t>Гель-Маска-корректор для глубокого увлажнения,  восстанавливающая  упругость и коллаген  кожи лица, шеи, декольте с пептидом SYN COLL  и маслом личи.</t>
  </si>
  <si>
    <t>Маска-корректор восстанавливающая упругость и коллаген кожи  тела с пептидом SYN COLL и маслом личи.</t>
  </si>
  <si>
    <t>Крем-пудинг  восстанавливающий упругость кожи тела  с пептидом SYN COLL и  маслом личи.</t>
  </si>
  <si>
    <t>Масло массажное антивозрастное с маслом личи для лица и тела.</t>
  </si>
  <si>
    <t>Крем-активатор "Синтез-коллаген" для рук. Разглаживание кожи, выработка коллагена с пептидом SYN COLL и маслом личи.</t>
  </si>
  <si>
    <t>Крем-Биостимулятор «Синтез-коллаген» для выработки коллагена для нормальной, комбинированной кожи 35+.</t>
  </si>
  <si>
    <t>Маска АЛЬГИНАТНАЯ пластифицирующая РУБИНОВАЯ</t>
  </si>
  <si>
    <t>Маска АЛЬГИНАТНАЯ пластифицирующая ЗОЛОТАЯ ОМОЛАЖИВАЮЩАЯ</t>
  </si>
  <si>
    <t>Маска АЛЬГИНАТНАЯ пластифицирующая со СПИРУЛИНОЙ</t>
  </si>
  <si>
    <t>Солнцезащитный антивозрастной  молочный крем для нормальной, сухой кожи 45 SPF</t>
  </si>
  <si>
    <t>Солнцезащитный молочный крем-гель для нормальной, жирной кожи 25 SPF</t>
  </si>
  <si>
    <t>Гель для интимной гигиены ARGENTUM LACTA (коллоидное серебро+ионы меди)</t>
  </si>
  <si>
    <t>ЖИДКИЕ АЛЬГИНАТЫ с морскими пептидами для любого типа кожи с черной икрой 35+</t>
  </si>
  <si>
    <t>ЖИДКИЕ АЛЬГИНАТЫ с морскими пептидами для нормальной, жирной кожи жемчужные осветляющие</t>
  </si>
  <si>
    <t>ЖИДКИЕ АЛЬГИНАТЫ с морскими пептидами для проблемной, жирной кожи с активированным углем</t>
  </si>
  <si>
    <t>Спрей-пластификатор для жидких альгинатов</t>
  </si>
  <si>
    <t>Сухая косметика для ЖИРНОЙ, ПРОБЛЕМНОЙ, КОМБИНИРОВАННОЙ кожей</t>
  </si>
  <si>
    <t xml:space="preserve">Программа "ЛИМОННО-КЛЮКВЕННАЯ". Очистка и сужение пор. Подтяжка. Профессиональный уход за жирной, проблемной, комбинированной кожи. </t>
  </si>
  <si>
    <t>ЖИДКИЕ АЛЬГИНАТЫ с морскими пептидами для сухой, возрастной кожи с ионами золота 45+. Эффект миопластики.</t>
  </si>
  <si>
    <t>Тоник-гидролат "Розовое Вино" для нормальной и сухой кожи</t>
  </si>
  <si>
    <t>Тоник-гидролат увлажнитель противоотечный "Горький Шоколад" для любого типа кожи лица и тела</t>
  </si>
  <si>
    <t>Тоник-гидролат "Молочный Шоколад" для сухой и нормальной кожи</t>
  </si>
  <si>
    <t>Масло для массажа ароматерапевтическое LEMONGRASS</t>
  </si>
  <si>
    <t>Масло для массажа разогревающее антицеллюлитное CITRON CANNELLE</t>
  </si>
  <si>
    <t>Масло для массажа антиоксидантное омолаживающее CHERRY&amp;GOJI&amp;ASAI</t>
  </si>
  <si>
    <t xml:space="preserve">Тоник-гидролат "Белое Вино" для жирной, проблемной, комбинированной кожи  </t>
  </si>
  <si>
    <t>Тоник-флютаурин Активатор для укрепления и роста волос ГИДРОЛАТ РОЗЫ&amp;КРАСНОЕ ВИНО</t>
  </si>
  <si>
    <t>Тоник-флютаурин Увлажнитель для любых, окрашенных волос ГИДРОЛАТ РОЗЫ&amp;БЕЛОЕ ВИНО</t>
  </si>
  <si>
    <t>Крем-экстра-увлажнитель на гиалуроновой воде для тела Ananas Exotigue JAZZ</t>
  </si>
  <si>
    <t>Крем-экстра-увлажнитель на гиалуроновой воде для тела Ocean JAZZ</t>
  </si>
  <si>
    <t>Увлажняющие БИО-Сливки для тела на розовой воде Berry JAZZ</t>
  </si>
  <si>
    <t>Маска для волос биокристаллическая с протеинами мидий для поврежденных, окрашенных волос</t>
  </si>
  <si>
    <t>Сыворотка (Эко-серум) для волос биокристаллическая с протеинами мидий для секущихся волос</t>
  </si>
  <si>
    <t>АНТИВОЗРАСТНАЯ мезо-сыворотка для лица КОНТУР 3D SERUM ANTI-AGE BOTOX EFFECT</t>
  </si>
  <si>
    <t>ПРОТИВОВОСПАЛИТЕЛЬНАЯ сыворотка-мезофлюрин SERUM ANTI-ACNE проблемная, жирная кожа с угревой сыпью, акне, постакне</t>
  </si>
  <si>
    <t>ПРОТИВОВОСПАЛИТЕЛЬНАЯ сыворотка после депиляции SERUM AFTER DEPILATION замедление роста волос</t>
  </si>
  <si>
    <t>Сахарная депиляция (Шугаринг). Средства до и после депиляции.</t>
  </si>
  <si>
    <t>Крем-контур с муцином улитки и протеинами мидий для нормальной, сухой  кожи лица, шеи, декольте (ЭФФЕКТ ЛАЗЕРА)</t>
  </si>
  <si>
    <t>Сыворотка-контур с муцином улитки и протеинами мидий для нормальной, комбинированной, возрастной  кожи лица (ЭФФЕКТ ЛАЗЕРА)</t>
  </si>
  <si>
    <t>Крем для тела APTOS SAKURA на розовой воде с протеинами мидий</t>
  </si>
  <si>
    <t>Крем для бюста, шеи, декольте  Y-ZONE APTOS SAKURA на розовой воде с протеинами мидий</t>
  </si>
  <si>
    <t>Крем-маска для тела "Мандариновое обертывание" для питания, релакса, лимфодренажа</t>
  </si>
  <si>
    <t>Масло для массажа аргановое с экстрактом сакуры тонизирующее, коллагеновое ARGAN&amp;SAKURA</t>
  </si>
  <si>
    <t>Масло для массажа аргановое с экстрактом голубой водоросли и бамбука лимфодренажное ARGAN&amp;BAMBOO</t>
  </si>
  <si>
    <t>Гель-филлер антивозрастной для аппаратного и самостоятельного использования ANTI AGE PROFESSIONAL</t>
  </si>
  <si>
    <t>Гель-гидрофиллер гиалуроновый для аппаратного и самостоятельного использования GEL HYDRO FILLER MICROFLUID PROFESSIONAL</t>
  </si>
  <si>
    <t>Бальзам для губ WHITE CHOCOLATE</t>
  </si>
  <si>
    <t>5 мл</t>
  </si>
  <si>
    <t>Бальзам для губ PEPPERMINT CHOCOLATE BOTOX EFFECT</t>
  </si>
  <si>
    <t>Бальзам для губ AURUM LIFTING EFFECT</t>
  </si>
  <si>
    <t>Крем BIO-protection с муцином улитки и протеинами мидий для любого типа кожи лица, шеи. Защита и осветление.</t>
  </si>
  <si>
    <t>Крем-сыворотка STRESS-CONTROL с муцином улитки и протеинами мидий для нормальной, комбинированной, чувствительной кожи. Дневная защита каскадного действия, ультра-увлажнение.</t>
  </si>
  <si>
    <t>Крем-гель для лица ACTIVE SEBO BALANCE ANTI ACNE противовоспалительный для проблемной жирной, комбинированной кожи с экстрактом лимона и клюквы</t>
  </si>
  <si>
    <t>Крем-гель сезамовый защитный SESAM PROTECTIVE для нормального и жирного типа кожи с экстрактом мякоти дыни и хлопка</t>
  </si>
  <si>
    <t>БОТО сыворотка для кожи вокруг глаз против тёмных кругов и отеков EYE BOTO-SERUM anti-age effect</t>
  </si>
  <si>
    <t>Масло-бальзам ВАНИЛЬНО-СЛИВОЧНОЕ для любого типа кожи</t>
  </si>
  <si>
    <t>Масло-Бальзам ШОКОЛАДНО-ДЫНЕВОЕ для нормальной, жирной кожи лица и тела</t>
  </si>
  <si>
    <t>Масло-Бальзам ШОКОЛАДНО-ВИШНЕВОЕ для лица и тела для сухой, обезвоженной, возрастной кожи</t>
  </si>
  <si>
    <t>Масло-бальзам ШОКОЛАДНО-КЛУБНИЧНОЕ для сухого и нормального типа кожи</t>
  </si>
  <si>
    <t>Масло-БАЛЬЗАМ МИНДАЛЬНО-ШОКОЛАДНОЕ для тела для любого типа кожи</t>
  </si>
  <si>
    <t>Масло-БАЛЬЗАМ ЗОЛОТОЕ для лица и тела</t>
  </si>
  <si>
    <t xml:space="preserve">Крем-гель для лица с витамином С для нормальной, жирной и комб. кожи депигментирующий на основе БЕЛОГО ВИНА </t>
  </si>
  <si>
    <t>Масло массажное с маслом иланг-иланг&amp;bamboo</t>
  </si>
  <si>
    <t>Масло массажное с маслом пачули&amp;vanilla</t>
  </si>
  <si>
    <t>СПА-ЛИНИЯ УХОДА ДЛЯ РУК "LOTOS&amp;BAMBOO"</t>
  </si>
  <si>
    <t>Скраб для рук гидрофильный LOTOS SCRUB bio-cleaning</t>
  </si>
  <si>
    <t>Маска для рук депигментирующая LOTOS&amp;BAMBOO anti-age</t>
  </si>
  <si>
    <t>Масло для рук массажное антиоксидантное  LOTOS &amp; BAMBOO</t>
  </si>
  <si>
    <t>Крем для рук отбеливающий антивозрастной  ACTIVE CREAM LOTOS&amp;BAMBOO ANTI AGE</t>
  </si>
  <si>
    <t>Крем для лица "Лифтинг+Отбеливание" ACTIVE CREAM DEPIGMENTING ANTI AGE для любого типа кожи пептидный с койевой кислотой</t>
  </si>
  <si>
    <t>Кислородный гель-уход водорослевый для нормального и чувствительного типа кожи Based on vine &amp; PHILLOFLORA</t>
  </si>
  <si>
    <t>Гель-Маска "Винная" EXFOLIANT  для жирной и комбинированной кожи на основе БЕЛОГО ВИНА &amp; PHILLOFLORA</t>
  </si>
  <si>
    <t>ГЛАДИС-МУСС антивозрастной  питательный для лица LOTOS &amp; BAMBOO</t>
  </si>
  <si>
    <t>ТОНИКИ, ГЕЛЬ-ПЕНКИ, ТЕРМАЛЬНЫЕ ВОДЫ, ГИДРОФИЛЬНЫЕ МАСЛА, ЭНЗИМЫ для умывания</t>
  </si>
  <si>
    <t>Дневной гель-уход для лица каскадного действия тонизирующий с кофеином "BASED MILK CHOKOLATE ACTIVE CAFFEINE"</t>
  </si>
  <si>
    <t>Кислородная гель-маска ультра-увлажняющая ULTRA AQUA OXYGEN для лица против купероза и сосудистой сетки</t>
  </si>
  <si>
    <t>Кислородная гель-маска BIO-LIFTING OXYGEN с эффектом памяти. Безинъекционный ночной уход каскадного действия</t>
  </si>
  <si>
    <t>Гель-контур антицеллюлитный для тела. Холодное обертывание против растяжек, сосудистых «звездочек» ANTI-CELLULITE OXYGEN</t>
  </si>
  <si>
    <t>Жидкие кислородные патчи BLEPHARO METRIC OXYGEN вокруг глаз. Гель «микро»  вокруг глаз.</t>
  </si>
  <si>
    <t>Гель-пенка для умывания лица и снятия макияжа  FLUID BELDY с муцином улитки для сухой, чувствительной кожи</t>
  </si>
  <si>
    <t>Кислородная соль для ног и тела OXYGEN CHOKOLATER</t>
  </si>
  <si>
    <t>Скраб для ног гидрофильный CHOCOLATE SCRUB bio-cleaning</t>
  </si>
  <si>
    <t>Кислородная соль для ног OXYGEN МОХИТО 4 действия</t>
  </si>
  <si>
    <t>Скраб ПИЛИНГ OXYGEN based on white wine &amp; phillophora для комбинированной, жирной кожи лица</t>
  </si>
  <si>
    <t>Гель BLEPHARO LIGHT OXYGEN вокруг глаз против конъюнктивальных отеков и мимических морщин</t>
  </si>
  <si>
    <t>BB крем для лица BB-GLAMMUSS подстраивающийся матирующий мультипептидный с биозолотом средний тон EUROPE</t>
  </si>
  <si>
    <t>30 мл</t>
  </si>
  <si>
    <t>BB крем для лица BB-GLAMMUSS подстраивающийся матирующий мультипептидный с биозолотом смуглый тон CHOCO</t>
  </si>
  <si>
    <t>Гель «микро» для рук АНТИСЕПТИЧЕСКИЙ ДЕЗИНФИЦИРУЮЩИЙ  vitamin A  EXOTIC FRUITS</t>
  </si>
  <si>
    <t>Гель «микро» для рук АНТИСЕПТИЧЕСКИЙ ДЕЗИНФИЦИРУЮЩИЙ vitamin С LEMON&amp;BAMBOO</t>
  </si>
  <si>
    <t>Гель-маска «Мезо-пилинг» для глубокой очистки и омоложения лица со Спирулиной, АНА- и BHA-кислотами 12%</t>
  </si>
  <si>
    <t>Кислородная очищающая пена для умывания OXYGEN AMINO ACID с аминокислотами CHERRY GRANAT ANTI AGE нормальная, сухая, возрастная, чувствительная кожа</t>
  </si>
  <si>
    <t>Кислородная очищающая пена для умывания OXYGEN AMINO ACID с аминокислотами, чёрным мылом, спирулиной. Нормальная, жирная, проблемная комбинированная кожа</t>
  </si>
  <si>
    <t>Спрей для рук и тела АНТИБАКТЕРИАЛЬНЫЙ АНТИСЕПТИЧЕСКИЙ non infections&amp;virus лиственничный пихтовый экстракты VITAMIN C</t>
  </si>
  <si>
    <t>Спрей для рук и тела АНТИБАКТЕРИАЛЬНЫЙ АНТИСЕПТИЧЕСКИЙ non infections&amp;virus лиственничный пихтовый экстракты  GOJI BERRIES</t>
  </si>
  <si>
    <t>Крем-питание для лица STRAWBERRY ICE CREAM для лица, для нормального и сухого типа кожи с экстрактом клубники и хлопка</t>
  </si>
  <si>
    <t>Масло для рук с маслом иланг-иланг&amp;bamboo</t>
  </si>
  <si>
    <t>Шоколадная маска для ног АНТИВАРИКОЗНАЯ + Ванночка для ног (средство 2 в 1)</t>
  </si>
  <si>
    <t>150 г</t>
  </si>
  <si>
    <t>SOAP Скраб сахарный для тела Антицеллюлитный с апельсином и грейпфрутом</t>
  </si>
  <si>
    <t>SOAP Скраб сахарный для тела с Козьим Молоком омолаживающий</t>
  </si>
  <si>
    <t>SOAP Скраб сахарный для тела Шоколадный для сухой кожи</t>
  </si>
  <si>
    <t>SOAP Скраб сахарный для тела «Здоровье плюс» с пихтой и эвкалиптом</t>
  </si>
  <si>
    <t>Скраб-гоммаж ПИЛИНГ "Винный" для тела АНТИВОЗРАСТНОЙ на основе КРАСНОГО ВИНА</t>
  </si>
  <si>
    <t>Скраб-гоммаж ПИЛИНГ "Винный" для лица любого типа кожи на основе РОЗОВОГО ВИНА</t>
  </si>
  <si>
    <t xml:space="preserve">Скраб-гоммаж ПИЛИНГ "Винный" для лица на основе КРАСНОГО ВИНА. Нормальная, сухая, увядающая кожа. </t>
  </si>
  <si>
    <t>Скраб шоколадный для лица ГОММАЖ-ПИЛИНГ МОЛОЧНЫЙ ШОКОЛАД</t>
  </si>
  <si>
    <t>Скраб шоколадный для лица ГОММАЖ-ПИЛИНГ ГОРЬКИЙ ШОКОЛАД для нормальной, сухой и увядающей кожи</t>
  </si>
  <si>
    <t>Скраб-гоммаж ПИЛИНГ "Ванильно-сливочный микс" для лица и тела любого типа кожи</t>
  </si>
  <si>
    <t>Скраб-гоммаж ПИЛИНГ "Шоколадно-клубничный микс" для лица. Сухой, нормальный тип кожи</t>
  </si>
  <si>
    <t>Скраб-гоммаж ПИЛИНГ "Шоколадно-вишневый микс" для лица и тела для сухой, обезвоженной, возрастной кожи</t>
  </si>
  <si>
    <t xml:space="preserve">Скраб-гоммаж "Шоколадно-дыневый микс" для нормальной, жирной кожи лица и тела </t>
  </si>
  <si>
    <t>Скраб-гоммаж ПИЛИНГ "Золотой микс" для лица и тела для любого типа кожи</t>
  </si>
  <si>
    <t>Скраб для тела " ШОКОЛАДНО-КОКОСОВЫЙ"</t>
  </si>
  <si>
    <t xml:space="preserve">Скраб ПИЛИНГ для тела из ПАНТОВ АЛТАЙСКИХ МАРАЛОВ </t>
  </si>
  <si>
    <t>Сухая Маска-скраб СПА-ЛОТОС Хаммам для омоложения, питания, избавления от целлюлита кожи</t>
  </si>
  <si>
    <t>Маска-скраб сухая "СПА-Хаммам" ШОКОЛАД для омоложения, сияния, повышения упругости кожи</t>
  </si>
  <si>
    <t>Маска альгинатная "Вокруг глаз". Лифтинг-маска пластифицирующая.</t>
  </si>
  <si>
    <t>Тоник термальный для лица (Термально-гиалуроновая вода на березовом соке с УФ-защитой)</t>
  </si>
  <si>
    <t>Тоник "MEZO Tonic с АНА-кислотами" Акри-термальный</t>
  </si>
  <si>
    <t>Гель-уход для лица и тела после загара на основе белого шоколада</t>
  </si>
  <si>
    <t xml:space="preserve">Гель-пенка SMOOZY для умывания лица и снятия макияжа очищающая со Спирулиной </t>
  </si>
  <si>
    <t>Пенка для умывания лица ENZYME WASH BIO CLEANING. Энзимная пудра-пенка для любого типа кожи</t>
  </si>
  <si>
    <t>Пенка для умывания лица ENZYME WASH BIO CLEANING. Энзимная пудра-пенка для жирного, проблемного типа кожи</t>
  </si>
  <si>
    <t xml:space="preserve">oil-сыворотка для лица антивозрастная 45+ для нормального, сухого типа кожи Cannabis+Collagene A+A+C retinol 0,5% </t>
  </si>
  <si>
    <t xml:space="preserve">oil-сыворотка для лица stress-control для комбинированной, возрастной кожи Cannabis+Collagene A+A+C  retinol 1% </t>
  </si>
  <si>
    <t>oil-сыворотка для лица антикуперозная для чувствительной кожи, склонной к сухости с маслом конопли Vitamin+Collagene</t>
  </si>
  <si>
    <t>oil-сыворотка для лица питательная для  нормальной, сухой кожи, с маслом конопли и миндаля Cannabis+Collagene</t>
  </si>
  <si>
    <t>ПРОБНИК-САШЕ</t>
  </si>
  <si>
    <t>SOAP Скраб сахарный для тела "Вишневое вино" антиоксидантный тонизирующий</t>
  </si>
  <si>
    <t>Маска «Винная» для тела: Глинтвейн+ламинария (mulled wine body skin mark). Лимфодренаж+релаксация</t>
  </si>
  <si>
    <t>Масло-глинтвейн для тела: anti-cellulite butter for body skin. Лимфодренаж+релаксация</t>
  </si>
  <si>
    <t>Organic-масло ARGAN OIL &amp; CANNABIS для сухих и светлоокрашенных волос</t>
  </si>
  <si>
    <t>Гель-маска "мезо" для лица. Ферментативный пилинг-гель с энзимами папайи для проблемной, жирной, комбинированной кожи на основе алоэ, чая матча</t>
  </si>
  <si>
    <t>Мицеллярный тоник для лица BIO MICELLE SOLUTION для снятия макияжа на гидролатах василька, розы, донника (нормальная, сухая, гиперчувствительная кожа)</t>
  </si>
  <si>
    <t>Мицеллярный тоник для лица VITAMIN MICELLE SOLUTION для снятия макияжа для зрелой, чувствительной кожи любого типа</t>
  </si>
  <si>
    <t>Шампунь silk укрепляющий для волос любого типа LOTOS</t>
  </si>
  <si>
    <t>Шампунь silk укрепляющий для жирных волос любого типа ЧЕРНОЕ МЫЛО &amp; СПИРУЛИНА</t>
  </si>
  <si>
    <t>Шампунь silk укрепляющий для сухих, ломких, окрашенных волос CHERRY &amp; GOJI</t>
  </si>
  <si>
    <t>ПРОФЕССИОНАЛЬНАЯ ЛИНИЯ УХОДА ЗА ЛИЦОМ: проблемная, жирная, комбинированная кожа. ANTI ACNE ALOE &amp; MATCHA TEA &amp; CANNABIS. Очистка, подтяжка, сужение пор, восстановление себо-балланса</t>
  </si>
  <si>
    <t>Крем-гель для лица ACTIVE SEBO BALANCE ANTI ACNE (sebustop&amp;ac.net)  противовоспалительный для проблемной жирной, комбинированной кожи на основе алоэ, чая матча</t>
  </si>
  <si>
    <t>Маска противовоспалительная для лица для проблемной, жирной, комбинированной кожи: AMINO ACID SOOTHING SKIN MASK на основе алоэ, чая матча</t>
  </si>
  <si>
    <t>Скраб-гель для лица (жирная, проблемная, комбинированная кожа) AMINO ACID SCRUB PEELING на основе алоэ, чая матча</t>
  </si>
  <si>
    <t>Солнцезащитный крем (fluid) для лица с морскими пептидами (UVB/UVA/IR-A/SPF 50+)</t>
  </si>
  <si>
    <t>Солнцезащитный крем (cc-fluid) для лица с морскими пептидами (UVB/UVA/R-A/SPF 30+)</t>
  </si>
  <si>
    <t>Тоник для лица SERUM MIST ALOE&amp;MATCHA TEA матирующий, противовоспалительный для проблемной, жирной кожи на основе алоэ, чая матча</t>
  </si>
  <si>
    <t>Скраб для тела COFFEE SCRUB bio-cleaning гидрофильный</t>
  </si>
  <si>
    <t>Скраб для тела  EXOTIC MANGO-GOA SCRUB гидрофильный bio-cleaning</t>
  </si>
  <si>
    <t xml:space="preserve">Скраб для тела  SAKURA &amp; WILD BERRY SCRUB  гидрофильный bio-cleaning </t>
  </si>
  <si>
    <t>Антикуперозный крем для тонкой, чувствительной кожи, склонной к сухости и шелушению кожи Sambucus Nigra &amp; PeptideTelangyn</t>
  </si>
  <si>
    <t>Солнцезащитный крем-молочко для тела с пептидом морских устриц broad spectrum SPF 40+ (UVB | UVA | IR-A)</t>
  </si>
  <si>
    <t>Солнцезащитный тоник (mist) для лица и тела с пептидом морских устриц broad spectrum SPF 40+ (UVB | UVA | IR-A)</t>
  </si>
  <si>
    <t>Маска антикуперозная для чувствительной кожи ANTICUPEROSE MASK active tripeptide telangyn</t>
  </si>
  <si>
    <t>89059568131, Юлия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</si>
</sst>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color indexed="10"/>
      <name val="Arial Cyr"/>
      <family val="2"/>
    </font>
    <font>
      <b/>
      <sz val="10"/>
      <name val="Arial Cyr"/>
      <family val="2"/>
    </font>
    <font>
      <sz val="11"/>
      <color indexed="10"/>
      <name val="Arial Cyr"/>
      <family val="2"/>
    </font>
    <font>
      <b/>
      <sz val="11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2"/>
    </font>
    <font>
      <sz val="8"/>
      <color rgb="FFFF0000"/>
      <name val="Arial Cyr"/>
      <family val="2"/>
    </font>
    <font>
      <sz val="10"/>
      <color rgb="FFFF0000"/>
      <name val="Arial Cyr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13" borderId="10" xfId="0" applyFont="1" applyFill="1" applyBorder="1" applyAlignment="1">
      <alignment wrapText="1"/>
    </xf>
    <xf numFmtId="0" fontId="3" fillId="13" borderId="10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5" fillId="13" borderId="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1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0" fillId="33" borderId="10" xfId="0" applyFill="1" applyBorder="1" applyAlignment="1">
      <alignment/>
    </xf>
    <xf numFmtId="0" fontId="56" fillId="33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57" fillId="13" borderId="10" xfId="0" applyFont="1" applyFill="1" applyBorder="1" applyAlignment="1">
      <alignment/>
    </xf>
    <xf numFmtId="0" fontId="58" fillId="13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59" fillId="0" borderId="0" xfId="0" applyFont="1" applyAlignment="1">
      <alignment vertical="center"/>
    </xf>
    <xf numFmtId="0" fontId="59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right" vertical="center"/>
    </xf>
    <xf numFmtId="0" fontId="60" fillId="13" borderId="16" xfId="0" applyFont="1" applyFill="1" applyBorder="1" applyAlignment="1">
      <alignment vertical="center"/>
    </xf>
    <xf numFmtId="0" fontId="61" fillId="0" borderId="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58" fillId="0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13" borderId="1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7"/>
  <sheetViews>
    <sheetView tabSelected="1" workbookViewId="0" topLeftCell="A1">
      <pane ySplit="9" topLeftCell="A711" activePane="bottomLeft" state="frozen"/>
      <selection pane="topLeft" activeCell="A1" sqref="A1"/>
      <selection pane="bottomLeft" activeCell="E726" sqref="E726"/>
    </sheetView>
  </sheetViews>
  <sheetFormatPr defaultColWidth="9.00390625" defaultRowHeight="12.75"/>
  <cols>
    <col min="1" max="1" width="13.00390625" style="1" customWidth="1"/>
    <col min="2" max="2" width="11.25390625" style="1" customWidth="1"/>
    <col min="3" max="3" width="11.375" style="1" customWidth="1"/>
    <col min="4" max="4" width="14.75390625" style="18" customWidth="1"/>
    <col min="5" max="5" width="14.875" style="27" customWidth="1"/>
    <col min="6" max="6" width="11.00390625" style="57" customWidth="1"/>
    <col min="7" max="7" width="13.75390625" style="29" customWidth="1"/>
  </cols>
  <sheetData>
    <row r="1" spans="1:7" s="13" customFormat="1" ht="17.25" customHeight="1">
      <c r="A1" s="41" t="s">
        <v>0</v>
      </c>
      <c r="B1" s="41"/>
      <c r="C1" s="41"/>
      <c r="D1" s="14"/>
      <c r="E1" s="42"/>
      <c r="F1" s="74"/>
      <c r="G1" s="41"/>
    </row>
    <row r="2" spans="1:7" s="2" customFormat="1" ht="15.75" customHeight="1">
      <c r="A2" s="89" t="s">
        <v>344</v>
      </c>
      <c r="B2" s="90"/>
      <c r="C2" s="90"/>
      <c r="D2" s="90"/>
      <c r="E2" s="90"/>
      <c r="F2" s="90"/>
      <c r="G2" s="43"/>
    </row>
    <row r="3" spans="1:7" s="2" customFormat="1" ht="12.75" hidden="1">
      <c r="A3" s="90"/>
      <c r="B3" s="90"/>
      <c r="C3" s="90"/>
      <c r="D3" s="90"/>
      <c r="E3" s="90"/>
      <c r="F3" s="90"/>
      <c r="G3" s="43"/>
    </row>
    <row r="4" spans="1:7" s="2" customFormat="1" ht="0.75" customHeight="1" hidden="1">
      <c r="A4" s="90"/>
      <c r="B4" s="90"/>
      <c r="C4" s="90"/>
      <c r="D4" s="90"/>
      <c r="E4" s="90"/>
      <c r="F4" s="90"/>
      <c r="G4" s="43"/>
    </row>
    <row r="5" spans="1:7" s="2" customFormat="1" ht="12.75" customHeight="1" hidden="1">
      <c r="A5" s="90"/>
      <c r="B5" s="90"/>
      <c r="C5" s="90"/>
      <c r="D5" s="90"/>
      <c r="E5" s="90"/>
      <c r="F5" s="90"/>
      <c r="G5" s="43"/>
    </row>
    <row r="6" spans="1:7" s="2" customFormat="1" ht="12.75" customHeight="1" hidden="1">
      <c r="A6" s="90"/>
      <c r="B6" s="90"/>
      <c r="C6" s="90"/>
      <c r="D6" s="90"/>
      <c r="E6" s="90"/>
      <c r="F6" s="90"/>
      <c r="G6" s="43"/>
    </row>
    <row r="7" spans="1:7" s="2" customFormat="1" ht="12.75" customHeight="1" hidden="1">
      <c r="A7" s="90"/>
      <c r="B7" s="90"/>
      <c r="C7" s="90"/>
      <c r="D7" s="90"/>
      <c r="E7" s="90"/>
      <c r="F7" s="90"/>
      <c r="G7" s="43"/>
    </row>
    <row r="8" spans="1:7" s="2" customFormat="1" ht="37.5" customHeight="1" hidden="1">
      <c r="A8" s="90"/>
      <c r="B8" s="90"/>
      <c r="C8" s="90"/>
      <c r="D8" s="90"/>
      <c r="E8" s="90"/>
      <c r="F8" s="90"/>
      <c r="G8" s="43"/>
    </row>
    <row r="9" spans="1:7" s="5" customFormat="1" ht="34.5" customHeight="1">
      <c r="A9" s="4" t="s">
        <v>1</v>
      </c>
      <c r="B9" s="4" t="s">
        <v>2</v>
      </c>
      <c r="C9" s="4" t="s">
        <v>3</v>
      </c>
      <c r="D9" s="15" t="s">
        <v>4</v>
      </c>
      <c r="E9" s="25" t="s">
        <v>44</v>
      </c>
      <c r="F9" s="19" t="s">
        <v>54</v>
      </c>
      <c r="G9" s="19" t="s">
        <v>55</v>
      </c>
    </row>
    <row r="10" spans="1:7" s="5" customFormat="1" ht="9.75" customHeight="1">
      <c r="A10" s="19" t="s">
        <v>79</v>
      </c>
      <c r="B10" s="19"/>
      <c r="C10" s="19"/>
      <c r="D10" s="50"/>
      <c r="E10" s="51"/>
      <c r="F10" s="75"/>
      <c r="G10" s="19"/>
    </row>
    <row r="11" spans="1:7" s="5" customFormat="1" ht="10.5" customHeight="1">
      <c r="A11" s="54" t="s">
        <v>75</v>
      </c>
      <c r="B11" s="54"/>
      <c r="C11" s="54" t="s">
        <v>76</v>
      </c>
      <c r="D11" s="55" t="s">
        <v>78</v>
      </c>
      <c r="E11" s="25">
        <v>25</v>
      </c>
      <c r="F11" s="75"/>
      <c r="G11" s="21">
        <f>F11*E11</f>
        <v>0</v>
      </c>
    </row>
    <row r="12" spans="1:7" s="5" customFormat="1" ht="9.75" customHeight="1">
      <c r="A12" s="54" t="s">
        <v>77</v>
      </c>
      <c r="B12" s="54"/>
      <c r="C12" s="54" t="s">
        <v>76</v>
      </c>
      <c r="D12" s="55" t="s">
        <v>78</v>
      </c>
      <c r="E12" s="25">
        <v>4</v>
      </c>
      <c r="F12" s="75"/>
      <c r="G12" s="21">
        <f>F12*E12</f>
        <v>0</v>
      </c>
    </row>
    <row r="13" spans="1:7" s="5" customFormat="1" ht="9.75" customHeight="1">
      <c r="A13" s="54" t="s">
        <v>80</v>
      </c>
      <c r="B13" s="54"/>
      <c r="C13" s="54" t="s">
        <v>76</v>
      </c>
      <c r="D13" s="55" t="s">
        <v>78</v>
      </c>
      <c r="E13" s="25">
        <v>9</v>
      </c>
      <c r="F13" s="75"/>
      <c r="G13" s="21">
        <f>F13*E13</f>
        <v>0</v>
      </c>
    </row>
    <row r="14" spans="1:7" s="5" customFormat="1" ht="9.75" customHeight="1">
      <c r="A14" s="54" t="s">
        <v>319</v>
      </c>
      <c r="B14" s="54"/>
      <c r="C14" s="54" t="s">
        <v>76</v>
      </c>
      <c r="D14" s="55" t="s">
        <v>78</v>
      </c>
      <c r="E14" s="25">
        <v>30</v>
      </c>
      <c r="F14" s="19"/>
      <c r="G14" s="21">
        <f>F14*E14</f>
        <v>0</v>
      </c>
    </row>
    <row r="15" spans="1:7" s="5" customFormat="1" ht="9" customHeight="1">
      <c r="A15" s="19" t="s">
        <v>5</v>
      </c>
      <c r="B15" s="19"/>
      <c r="C15" s="19"/>
      <c r="D15" s="52"/>
      <c r="E15" s="48"/>
      <c r="F15" s="75"/>
      <c r="G15" s="19"/>
    </row>
    <row r="16" spans="1:7" s="22" customFormat="1" ht="9" customHeight="1">
      <c r="A16" s="7" t="s">
        <v>25</v>
      </c>
      <c r="B16" s="7"/>
      <c r="C16" s="7"/>
      <c r="D16" s="44"/>
      <c r="E16" s="26"/>
      <c r="F16" s="40"/>
      <c r="G16" s="20"/>
    </row>
    <row r="17" spans="1:7" s="23" customFormat="1" ht="9" customHeight="1">
      <c r="A17" s="7"/>
      <c r="B17" s="7">
        <v>0</v>
      </c>
      <c r="C17" s="7">
        <v>100</v>
      </c>
      <c r="D17" s="44">
        <f>ROUNDUP(PRODUCT(E17,1.5),0)</f>
        <v>480</v>
      </c>
      <c r="E17" s="26">
        <v>320</v>
      </c>
      <c r="F17" s="40"/>
      <c r="G17" s="21">
        <f>F17*E17</f>
        <v>0</v>
      </c>
    </row>
    <row r="18" spans="1:7" s="23" customFormat="1" ht="9" customHeight="1">
      <c r="A18" s="7"/>
      <c r="B18" s="7">
        <v>1111</v>
      </c>
      <c r="C18" s="7">
        <v>400</v>
      </c>
      <c r="D18" s="44">
        <f>ROUNDUP(PRODUCT(E18,1.5),0)</f>
        <v>1725</v>
      </c>
      <c r="E18" s="26">
        <v>1150</v>
      </c>
      <c r="F18" s="40"/>
      <c r="G18" s="21">
        <f aca="true" t="shared" si="0" ref="G18:G70">F18*E18</f>
        <v>0</v>
      </c>
    </row>
    <row r="19" spans="1:7" s="23" customFormat="1" ht="9" customHeight="1">
      <c r="A19" s="7"/>
      <c r="B19" s="7">
        <v>1112</v>
      </c>
      <c r="C19" s="7">
        <v>1000</v>
      </c>
      <c r="D19" s="44">
        <f>ROUNDUP(PRODUCT(E19,1.5),0)</f>
        <v>3465</v>
      </c>
      <c r="E19" s="26">
        <v>2310</v>
      </c>
      <c r="F19" s="40"/>
      <c r="G19" s="21">
        <f t="shared" si="0"/>
        <v>0</v>
      </c>
    </row>
    <row r="20" spans="1:7" s="23" customFormat="1" ht="9" customHeight="1">
      <c r="A20" s="7"/>
      <c r="B20" s="7">
        <v>1113</v>
      </c>
      <c r="C20" s="7">
        <v>2000</v>
      </c>
      <c r="D20" s="44" t="s">
        <v>43</v>
      </c>
      <c r="E20" s="26">
        <v>3850</v>
      </c>
      <c r="F20" s="40"/>
      <c r="G20" s="21">
        <f t="shared" si="0"/>
        <v>0</v>
      </c>
    </row>
    <row r="21" spans="1:7" s="23" customFormat="1" ht="9" customHeight="1">
      <c r="A21" s="7"/>
      <c r="B21" s="7">
        <v>1114</v>
      </c>
      <c r="C21" s="7">
        <v>5000</v>
      </c>
      <c r="D21" s="44" t="s">
        <v>43</v>
      </c>
      <c r="E21" s="26">
        <v>9000</v>
      </c>
      <c r="F21" s="40"/>
      <c r="G21" s="21">
        <f t="shared" si="0"/>
        <v>0</v>
      </c>
    </row>
    <row r="22" spans="1:7" s="23" customFormat="1" ht="9" customHeight="1">
      <c r="A22" s="7" t="s">
        <v>20</v>
      </c>
      <c r="B22" s="7"/>
      <c r="C22" s="7"/>
      <c r="D22" s="44"/>
      <c r="E22" s="26"/>
      <c r="F22" s="40"/>
      <c r="G22" s="21"/>
    </row>
    <row r="23" spans="1:7" s="23" customFormat="1" ht="9" customHeight="1">
      <c r="A23" s="7"/>
      <c r="B23" s="7">
        <v>1121</v>
      </c>
      <c r="C23" s="7">
        <v>400</v>
      </c>
      <c r="D23" s="44">
        <f>ROUNDUP(PRODUCT(E23,1.5),0)</f>
        <v>1650</v>
      </c>
      <c r="E23" s="26">
        <v>1100</v>
      </c>
      <c r="F23" s="40"/>
      <c r="G23" s="21">
        <f t="shared" si="0"/>
        <v>0</v>
      </c>
    </row>
    <row r="24" spans="1:7" s="23" customFormat="1" ht="9" customHeight="1">
      <c r="A24" s="7"/>
      <c r="B24" s="7">
        <v>1122</v>
      </c>
      <c r="C24" s="7">
        <v>1000</v>
      </c>
      <c r="D24" s="44">
        <f>ROUNDUP(PRODUCT(E24,1.5),0)</f>
        <v>3150</v>
      </c>
      <c r="E24" s="26">
        <v>2100</v>
      </c>
      <c r="F24" s="40"/>
      <c r="G24" s="21">
        <f t="shared" si="0"/>
        <v>0</v>
      </c>
    </row>
    <row r="25" spans="1:7" s="23" customFormat="1" ht="9" customHeight="1">
      <c r="A25" s="7"/>
      <c r="B25" s="7">
        <v>1123</v>
      </c>
      <c r="C25" s="7">
        <v>2000</v>
      </c>
      <c r="D25" s="44" t="s">
        <v>43</v>
      </c>
      <c r="E25" s="26">
        <v>3740</v>
      </c>
      <c r="F25" s="40"/>
      <c r="G25" s="21">
        <f t="shared" si="0"/>
        <v>0</v>
      </c>
    </row>
    <row r="26" spans="1:7" s="23" customFormat="1" ht="9" customHeight="1">
      <c r="A26" s="7"/>
      <c r="B26" s="7">
        <v>1124</v>
      </c>
      <c r="C26" s="7">
        <v>5000</v>
      </c>
      <c r="D26" s="44" t="s">
        <v>43</v>
      </c>
      <c r="E26" s="26">
        <v>8850</v>
      </c>
      <c r="F26" s="40"/>
      <c r="G26" s="21">
        <f t="shared" si="0"/>
        <v>0</v>
      </c>
    </row>
    <row r="27" spans="1:7" s="23" customFormat="1" ht="9" customHeight="1">
      <c r="A27" s="7" t="s">
        <v>21</v>
      </c>
      <c r="B27" s="7"/>
      <c r="C27" s="7"/>
      <c r="D27" s="44"/>
      <c r="E27" s="26"/>
      <c r="F27" s="40"/>
      <c r="G27" s="21"/>
    </row>
    <row r="28" spans="1:7" s="23" customFormat="1" ht="9" customHeight="1">
      <c r="A28" s="7"/>
      <c r="B28" s="7">
        <v>4</v>
      </c>
      <c r="C28" s="7">
        <v>100</v>
      </c>
      <c r="D28" s="44">
        <f>ROUNDUP(PRODUCT(E28,1.5),0)</f>
        <v>570</v>
      </c>
      <c r="E28" s="26">
        <v>380</v>
      </c>
      <c r="F28" s="40"/>
      <c r="G28" s="21">
        <f t="shared" si="0"/>
        <v>0</v>
      </c>
    </row>
    <row r="29" spans="1:7" s="23" customFormat="1" ht="9" customHeight="1">
      <c r="A29" s="7"/>
      <c r="B29" s="7">
        <v>2000</v>
      </c>
      <c r="C29" s="7">
        <v>400</v>
      </c>
      <c r="D29" s="44">
        <f>ROUNDUP(PRODUCT(E29,1.5),0)</f>
        <v>2025</v>
      </c>
      <c r="E29" s="26">
        <v>1350</v>
      </c>
      <c r="F29" s="40"/>
      <c r="G29" s="21">
        <f t="shared" si="0"/>
        <v>0</v>
      </c>
    </row>
    <row r="30" spans="1:7" s="23" customFormat="1" ht="9" customHeight="1">
      <c r="A30" s="7"/>
      <c r="B30" s="7">
        <v>2001</v>
      </c>
      <c r="C30" s="7">
        <v>1000</v>
      </c>
      <c r="D30" s="44" t="s">
        <v>43</v>
      </c>
      <c r="E30" s="26">
        <v>2560</v>
      </c>
      <c r="F30" s="40"/>
      <c r="G30" s="21">
        <f t="shared" si="0"/>
        <v>0</v>
      </c>
    </row>
    <row r="31" spans="1:7" s="23" customFormat="1" ht="9" customHeight="1">
      <c r="A31" s="7"/>
      <c r="B31" s="7">
        <v>2002</v>
      </c>
      <c r="C31" s="7">
        <v>2000</v>
      </c>
      <c r="D31" s="44" t="s">
        <v>43</v>
      </c>
      <c r="E31" s="26">
        <v>4450</v>
      </c>
      <c r="F31" s="40"/>
      <c r="G31" s="21">
        <f t="shared" si="0"/>
        <v>0</v>
      </c>
    </row>
    <row r="32" spans="1:7" s="23" customFormat="1" ht="9" customHeight="1">
      <c r="A32" s="7"/>
      <c r="B32" s="7">
        <v>2003</v>
      </c>
      <c r="C32" s="7">
        <v>5000</v>
      </c>
      <c r="D32" s="44" t="s">
        <v>43</v>
      </c>
      <c r="E32" s="26">
        <v>10100</v>
      </c>
      <c r="F32" s="40"/>
      <c r="G32" s="21">
        <f t="shared" si="0"/>
        <v>0</v>
      </c>
    </row>
    <row r="33" spans="1:7" s="8" customFormat="1" ht="9" customHeight="1">
      <c r="A33" s="6" t="s">
        <v>81</v>
      </c>
      <c r="B33" s="6"/>
      <c r="C33" s="6"/>
      <c r="D33" s="16"/>
      <c r="E33" s="26"/>
      <c r="F33" s="40"/>
      <c r="G33" s="21">
        <f t="shared" si="0"/>
        <v>0</v>
      </c>
    </row>
    <row r="34" spans="1:7" s="8" customFormat="1" ht="9" customHeight="1">
      <c r="A34" s="6"/>
      <c r="B34" s="6">
        <v>5002</v>
      </c>
      <c r="C34" s="6">
        <v>270</v>
      </c>
      <c r="D34" s="16">
        <f>ROUNDUP(PRODUCT(E34,1.5),0)</f>
        <v>825</v>
      </c>
      <c r="E34" s="26">
        <v>550</v>
      </c>
      <c r="F34" s="40"/>
      <c r="G34" s="21">
        <f t="shared" si="0"/>
        <v>0</v>
      </c>
    </row>
    <row r="35" spans="1:7" s="8" customFormat="1" ht="9" customHeight="1">
      <c r="A35" s="6"/>
      <c r="B35" s="6">
        <v>5003</v>
      </c>
      <c r="C35" s="6">
        <v>1000</v>
      </c>
      <c r="D35" s="16">
        <f>ROUNDUP(PRODUCT(E35,1.5),0)</f>
        <v>2175</v>
      </c>
      <c r="E35" s="26">
        <v>1450</v>
      </c>
      <c r="F35" s="40"/>
      <c r="G35" s="21">
        <f t="shared" si="0"/>
        <v>0</v>
      </c>
    </row>
    <row r="36" spans="1:7" s="8" customFormat="1" ht="9" customHeight="1">
      <c r="A36" s="6" t="s">
        <v>82</v>
      </c>
      <c r="B36" s="6"/>
      <c r="C36" s="6"/>
      <c r="D36" s="16"/>
      <c r="E36" s="26"/>
      <c r="F36" s="40"/>
      <c r="G36" s="21"/>
    </row>
    <row r="37" spans="1:7" s="8" customFormat="1" ht="9" customHeight="1">
      <c r="A37" s="6"/>
      <c r="B37" s="6">
        <v>52030</v>
      </c>
      <c r="C37" s="6">
        <v>150</v>
      </c>
      <c r="D37" s="16">
        <f>ROUNDUP(PRODUCT(E37,1.5),0)</f>
        <v>780</v>
      </c>
      <c r="E37" s="26">
        <v>520</v>
      </c>
      <c r="F37" s="40"/>
      <c r="G37" s="21">
        <f t="shared" si="0"/>
        <v>0</v>
      </c>
    </row>
    <row r="38" spans="1:7" s="8" customFormat="1" ht="9" customHeight="1">
      <c r="A38" s="6" t="s">
        <v>83</v>
      </c>
      <c r="B38" s="6"/>
      <c r="C38" s="6"/>
      <c r="D38" s="16"/>
      <c r="E38" s="26"/>
      <c r="F38" s="40"/>
      <c r="G38" s="21"/>
    </row>
    <row r="39" spans="1:7" s="8" customFormat="1" ht="9" customHeight="1">
      <c r="A39" s="6"/>
      <c r="B39" s="6">
        <v>1300</v>
      </c>
      <c r="C39" s="6" t="s">
        <v>14</v>
      </c>
      <c r="D39" s="16">
        <f>ROUNDUP(PRODUCT(E39,1.5),0)</f>
        <v>1170</v>
      </c>
      <c r="E39" s="26">
        <v>780</v>
      </c>
      <c r="F39" s="40"/>
      <c r="G39" s="21">
        <f t="shared" si="0"/>
        <v>0</v>
      </c>
    </row>
    <row r="40" spans="1:7" s="8" customFormat="1" ht="9" customHeight="1">
      <c r="A40" s="6"/>
      <c r="B40" s="6">
        <v>1301</v>
      </c>
      <c r="C40" s="6" t="s">
        <v>7</v>
      </c>
      <c r="D40" s="16">
        <f>ROUNDUP(PRODUCT(E40,1.5),0)</f>
        <v>2250</v>
      </c>
      <c r="E40" s="26">
        <v>1500</v>
      </c>
      <c r="F40" s="40"/>
      <c r="G40" s="21">
        <f t="shared" si="0"/>
        <v>0</v>
      </c>
    </row>
    <row r="41" spans="1:7" s="8" customFormat="1" ht="9" customHeight="1">
      <c r="A41" s="6"/>
      <c r="B41" s="6">
        <v>1302</v>
      </c>
      <c r="C41" s="6" t="s">
        <v>8</v>
      </c>
      <c r="D41" s="16" t="s">
        <v>43</v>
      </c>
      <c r="E41" s="26">
        <v>2700</v>
      </c>
      <c r="F41" s="40"/>
      <c r="G41" s="21">
        <f t="shared" si="0"/>
        <v>0</v>
      </c>
    </row>
    <row r="42" spans="1:7" s="8" customFormat="1" ht="9" customHeight="1">
      <c r="A42" s="6"/>
      <c r="B42" s="6">
        <v>1303</v>
      </c>
      <c r="C42" s="6" t="s">
        <v>24</v>
      </c>
      <c r="D42" s="16" t="s">
        <v>43</v>
      </c>
      <c r="E42" s="26">
        <v>6100</v>
      </c>
      <c r="F42" s="40"/>
      <c r="G42" s="21">
        <f t="shared" si="0"/>
        <v>0</v>
      </c>
    </row>
    <row r="43" spans="1:7" s="8" customFormat="1" ht="9" customHeight="1">
      <c r="A43" s="6" t="s">
        <v>253</v>
      </c>
      <c r="B43" s="6"/>
      <c r="C43" s="6"/>
      <c r="D43" s="16"/>
      <c r="E43" s="26"/>
      <c r="F43" s="40"/>
      <c r="G43" s="20"/>
    </row>
    <row r="44" spans="1:7" s="8" customFormat="1" ht="9" customHeight="1">
      <c r="A44" s="6"/>
      <c r="B44" s="6">
        <v>13101</v>
      </c>
      <c r="C44" s="6" t="s">
        <v>47</v>
      </c>
      <c r="D44" s="16">
        <f>ROUNDUP(PRODUCT(E44,1.5),0)</f>
        <v>630</v>
      </c>
      <c r="E44" s="26">
        <v>420</v>
      </c>
      <c r="F44" s="40"/>
      <c r="G44" s="21">
        <f t="shared" si="0"/>
        <v>0</v>
      </c>
    </row>
    <row r="45" spans="1:7" s="8" customFormat="1" ht="9" customHeight="1">
      <c r="A45" s="6"/>
      <c r="B45" s="6">
        <v>1312</v>
      </c>
      <c r="C45" s="6" t="s">
        <v>14</v>
      </c>
      <c r="D45" s="16">
        <f>ROUNDUP(PRODUCT(E45,1.5),0)</f>
        <v>1245</v>
      </c>
      <c r="E45" s="26">
        <v>830</v>
      </c>
      <c r="F45" s="40"/>
      <c r="G45" s="21">
        <f t="shared" si="0"/>
        <v>0</v>
      </c>
    </row>
    <row r="46" spans="1:7" s="8" customFormat="1" ht="9" customHeight="1">
      <c r="A46" s="6" t="s">
        <v>254</v>
      </c>
      <c r="B46" s="6"/>
      <c r="C46" s="6"/>
      <c r="D46" s="16"/>
      <c r="E46" s="26"/>
      <c r="F46" s="40"/>
      <c r="G46" s="20"/>
    </row>
    <row r="47" spans="1:7" s="8" customFormat="1" ht="9" customHeight="1">
      <c r="A47" s="6"/>
      <c r="B47" s="6">
        <v>13201</v>
      </c>
      <c r="C47" s="6" t="s">
        <v>47</v>
      </c>
      <c r="D47" s="16">
        <f>ROUNDUP(PRODUCT(E47,1.5),0)</f>
        <v>630</v>
      </c>
      <c r="E47" s="26">
        <v>420</v>
      </c>
      <c r="F47" s="40"/>
      <c r="G47" s="21">
        <f t="shared" si="0"/>
        <v>0</v>
      </c>
    </row>
    <row r="48" spans="1:7" s="8" customFormat="1" ht="9" customHeight="1">
      <c r="A48" s="6"/>
      <c r="B48" s="6">
        <v>13221</v>
      </c>
      <c r="C48" s="6" t="s">
        <v>14</v>
      </c>
      <c r="D48" s="16">
        <f>ROUNDUP(PRODUCT(E48,1.5),0)</f>
        <v>1245</v>
      </c>
      <c r="E48" s="26">
        <v>830</v>
      </c>
      <c r="F48" s="40"/>
      <c r="G48" s="21">
        <f t="shared" si="0"/>
        <v>0</v>
      </c>
    </row>
    <row r="49" spans="1:7" s="8" customFormat="1" ht="9" customHeight="1">
      <c r="A49" s="10" t="s">
        <v>213</v>
      </c>
      <c r="B49" s="6"/>
      <c r="C49" s="6"/>
      <c r="D49" s="16"/>
      <c r="E49" s="26"/>
      <c r="F49" s="40"/>
      <c r="G49" s="20"/>
    </row>
    <row r="50" spans="1:7" s="8" customFormat="1" ht="9" customHeight="1">
      <c r="A50" s="6"/>
      <c r="B50" s="6">
        <v>13810</v>
      </c>
      <c r="C50" s="6" t="s">
        <v>47</v>
      </c>
      <c r="D50" s="16">
        <f>ROUNDUP(PRODUCT(E50,1.5),0)</f>
        <v>510</v>
      </c>
      <c r="E50" s="26">
        <v>340</v>
      </c>
      <c r="F50" s="40"/>
      <c r="G50" s="65">
        <f t="shared" si="0"/>
        <v>0</v>
      </c>
    </row>
    <row r="51" spans="1:7" s="8" customFormat="1" ht="9" customHeight="1">
      <c r="A51" s="6"/>
      <c r="B51" s="6">
        <v>13820</v>
      </c>
      <c r="C51" s="6" t="s">
        <v>56</v>
      </c>
      <c r="D51" s="16">
        <f>ROUNDUP(PRODUCT(E51,1.5),0)</f>
        <v>1170</v>
      </c>
      <c r="E51" s="26">
        <v>780</v>
      </c>
      <c r="F51" s="40"/>
      <c r="G51" s="65">
        <f t="shared" si="0"/>
        <v>0</v>
      </c>
    </row>
    <row r="52" spans="1:7" s="8" customFormat="1" ht="9" customHeight="1">
      <c r="A52" s="10" t="s">
        <v>214</v>
      </c>
      <c r="B52" s="6"/>
      <c r="C52" s="6"/>
      <c r="D52" s="16"/>
      <c r="E52" s="26"/>
      <c r="F52" s="40"/>
      <c r="G52" s="64"/>
    </row>
    <row r="53" spans="1:7" s="8" customFormat="1" ht="9" customHeight="1">
      <c r="A53" s="6"/>
      <c r="B53" s="6">
        <v>13830</v>
      </c>
      <c r="C53" s="6" t="s">
        <v>47</v>
      </c>
      <c r="D53" s="16">
        <f>ROUNDUP(PRODUCT(E53,1.5),0)</f>
        <v>510</v>
      </c>
      <c r="E53" s="26">
        <v>340</v>
      </c>
      <c r="F53" s="40"/>
      <c r="G53" s="65">
        <f t="shared" si="0"/>
        <v>0</v>
      </c>
    </row>
    <row r="54" spans="1:7" s="8" customFormat="1" ht="9" customHeight="1">
      <c r="A54" s="6"/>
      <c r="B54" s="6">
        <v>13840</v>
      </c>
      <c r="C54" s="6" t="s">
        <v>56</v>
      </c>
      <c r="D54" s="16">
        <f>ROUNDUP(PRODUCT(E54,1.5),0)</f>
        <v>1170</v>
      </c>
      <c r="E54" s="26">
        <v>780</v>
      </c>
      <c r="F54" s="40"/>
      <c r="G54" s="65">
        <f t="shared" si="0"/>
        <v>0</v>
      </c>
    </row>
    <row r="55" spans="1:7" s="8" customFormat="1" ht="9" customHeight="1">
      <c r="A55" s="10" t="s">
        <v>215</v>
      </c>
      <c r="B55" s="6"/>
      <c r="C55" s="6"/>
      <c r="D55" s="16"/>
      <c r="E55" s="26"/>
      <c r="F55" s="40"/>
      <c r="G55" s="64"/>
    </row>
    <row r="56" spans="1:7" s="8" customFormat="1" ht="9" customHeight="1">
      <c r="A56" s="6"/>
      <c r="B56" s="6">
        <v>13850</v>
      </c>
      <c r="C56" s="6" t="s">
        <v>47</v>
      </c>
      <c r="D56" s="16">
        <f>ROUNDUP(PRODUCT(E56,1.5),0)</f>
        <v>555</v>
      </c>
      <c r="E56" s="26">
        <v>370</v>
      </c>
      <c r="F56" s="40"/>
      <c r="G56" s="21">
        <f t="shared" si="0"/>
        <v>0</v>
      </c>
    </row>
    <row r="57" spans="1:7" s="8" customFormat="1" ht="9" customHeight="1">
      <c r="A57" s="6"/>
      <c r="B57" s="6">
        <v>13860</v>
      </c>
      <c r="C57" s="6" t="s">
        <v>56</v>
      </c>
      <c r="D57" s="16">
        <f>ROUNDUP(PRODUCT(E57,1.5),0)</f>
        <v>1185</v>
      </c>
      <c r="E57" s="26">
        <v>790</v>
      </c>
      <c r="F57" s="40"/>
      <c r="G57" s="21">
        <f t="shared" si="0"/>
        <v>0</v>
      </c>
    </row>
    <row r="58" spans="1:7" s="8" customFormat="1" ht="9" customHeight="1">
      <c r="A58" s="6" t="s">
        <v>233</v>
      </c>
      <c r="B58" s="6"/>
      <c r="C58" s="6"/>
      <c r="D58" s="16"/>
      <c r="E58" s="26"/>
      <c r="F58" s="40"/>
      <c r="G58" s="21"/>
    </row>
    <row r="59" spans="1:7" s="8" customFormat="1" ht="9" customHeight="1">
      <c r="A59" s="6"/>
      <c r="B59" s="6">
        <v>13870</v>
      </c>
      <c r="C59" s="6" t="s">
        <v>47</v>
      </c>
      <c r="D59" s="16">
        <f>ROUNDUP(PRODUCT(E59,1.5),0)</f>
        <v>555</v>
      </c>
      <c r="E59" s="26">
        <v>370</v>
      </c>
      <c r="F59" s="40"/>
      <c r="G59" s="21">
        <f t="shared" si="0"/>
        <v>0</v>
      </c>
    </row>
    <row r="60" spans="1:7" s="8" customFormat="1" ht="9" customHeight="1">
      <c r="A60" s="6"/>
      <c r="B60" s="6">
        <v>13871</v>
      </c>
      <c r="C60" s="6" t="s">
        <v>56</v>
      </c>
      <c r="D60" s="16">
        <f>ROUNDUP(PRODUCT(E60,1.5),0)</f>
        <v>1185</v>
      </c>
      <c r="E60" s="26">
        <v>790</v>
      </c>
      <c r="F60" s="40"/>
      <c r="G60" s="21">
        <f t="shared" si="0"/>
        <v>0</v>
      </c>
    </row>
    <row r="61" spans="1:7" s="8" customFormat="1" ht="9" customHeight="1">
      <c r="A61" s="6" t="s">
        <v>234</v>
      </c>
      <c r="B61" s="6"/>
      <c r="C61" s="6"/>
      <c r="D61" s="16"/>
      <c r="E61" s="26"/>
      <c r="F61" s="40"/>
      <c r="G61" s="21"/>
    </row>
    <row r="62" spans="1:7" s="8" customFormat="1" ht="9" customHeight="1">
      <c r="A62" s="6"/>
      <c r="B62" s="6">
        <v>13880</v>
      </c>
      <c r="C62" s="6" t="s">
        <v>47</v>
      </c>
      <c r="D62" s="16">
        <f>ROUNDUP(PRODUCT(E62,1.5),0)</f>
        <v>555</v>
      </c>
      <c r="E62" s="26">
        <v>370</v>
      </c>
      <c r="F62" s="40"/>
      <c r="G62" s="21">
        <f t="shared" si="0"/>
        <v>0</v>
      </c>
    </row>
    <row r="63" spans="1:7" s="8" customFormat="1" ht="9" customHeight="1">
      <c r="A63" s="6"/>
      <c r="B63" s="6">
        <v>13881</v>
      </c>
      <c r="C63" s="6" t="s">
        <v>56</v>
      </c>
      <c r="D63" s="16">
        <f>ROUNDUP(PRODUCT(E63,1.5),0)</f>
        <v>1185</v>
      </c>
      <c r="E63" s="26">
        <v>790</v>
      </c>
      <c r="F63" s="40"/>
      <c r="G63" s="21">
        <f t="shared" si="0"/>
        <v>0</v>
      </c>
    </row>
    <row r="64" spans="1:7" s="8" customFormat="1" ht="9" customHeight="1">
      <c r="A64" s="6" t="s">
        <v>74</v>
      </c>
      <c r="B64" s="7"/>
      <c r="C64" s="7"/>
      <c r="D64" s="16"/>
      <c r="E64" s="26"/>
      <c r="F64" s="40"/>
      <c r="G64" s="21"/>
    </row>
    <row r="65" spans="1:7" s="8" customFormat="1" ht="9" customHeight="1">
      <c r="A65" s="6"/>
      <c r="B65" s="7">
        <v>13910</v>
      </c>
      <c r="C65" s="7">
        <v>150</v>
      </c>
      <c r="D65" s="16">
        <f>ROUNDUP(PRODUCT(E65,1.5),0)</f>
        <v>615</v>
      </c>
      <c r="E65" s="26">
        <v>410</v>
      </c>
      <c r="F65" s="40"/>
      <c r="G65" s="21">
        <f t="shared" si="0"/>
        <v>0</v>
      </c>
    </row>
    <row r="66" spans="1:7" s="8" customFormat="1" ht="9" customHeight="1">
      <c r="A66" s="6"/>
      <c r="B66" s="7">
        <v>1392</v>
      </c>
      <c r="C66" s="7">
        <v>400</v>
      </c>
      <c r="D66" s="16">
        <f>ROUNDUP(PRODUCT(E66,1.5),0)</f>
        <v>1515</v>
      </c>
      <c r="E66" s="26">
        <v>1010</v>
      </c>
      <c r="F66" s="40"/>
      <c r="G66" s="21">
        <f t="shared" si="0"/>
        <v>0</v>
      </c>
    </row>
    <row r="67" spans="1:7" s="22" customFormat="1" ht="9" customHeight="1">
      <c r="A67" s="7" t="s">
        <v>84</v>
      </c>
      <c r="B67" s="7"/>
      <c r="C67" s="7"/>
      <c r="D67" s="44"/>
      <c r="E67" s="26"/>
      <c r="F67" s="40"/>
      <c r="G67" s="21"/>
    </row>
    <row r="68" spans="1:7" s="22" customFormat="1" ht="9" customHeight="1">
      <c r="A68" s="7"/>
      <c r="B68" s="7">
        <v>55561</v>
      </c>
      <c r="C68" s="7">
        <v>200</v>
      </c>
      <c r="D68" s="44">
        <f>ROUNDUP(PRODUCT(E68,1.5),0)</f>
        <v>1035</v>
      </c>
      <c r="E68" s="26">
        <v>690</v>
      </c>
      <c r="F68" s="40"/>
      <c r="G68" s="21">
        <f t="shared" si="0"/>
        <v>0</v>
      </c>
    </row>
    <row r="69" spans="1:7" s="22" customFormat="1" ht="9" customHeight="1">
      <c r="A69" s="7"/>
      <c r="B69" s="7">
        <v>5556</v>
      </c>
      <c r="C69" s="7">
        <v>400</v>
      </c>
      <c r="D69" s="44">
        <f>ROUNDUP(PRODUCT(E69,1.5),0)</f>
        <v>1830</v>
      </c>
      <c r="E69" s="26">
        <v>1220</v>
      </c>
      <c r="F69" s="40"/>
      <c r="G69" s="21">
        <f t="shared" si="0"/>
        <v>0</v>
      </c>
    </row>
    <row r="70" spans="1:7" s="22" customFormat="1" ht="9" customHeight="1">
      <c r="A70" s="7"/>
      <c r="B70" s="7">
        <v>5557</v>
      </c>
      <c r="C70" s="7">
        <v>1000</v>
      </c>
      <c r="D70" s="44">
        <f>ROUNDUP(PRODUCT(E70,1.5),0)</f>
        <v>3450</v>
      </c>
      <c r="E70" s="26">
        <v>2300</v>
      </c>
      <c r="F70" s="40"/>
      <c r="G70" s="21">
        <f t="shared" si="0"/>
        <v>0</v>
      </c>
    </row>
    <row r="71" spans="1:7" s="8" customFormat="1" ht="9" customHeight="1">
      <c r="A71" s="6" t="s">
        <v>145</v>
      </c>
      <c r="B71" s="6"/>
      <c r="C71" s="6"/>
      <c r="D71" s="16"/>
      <c r="E71" s="26"/>
      <c r="F71" s="40"/>
      <c r="G71" s="21"/>
    </row>
    <row r="72" spans="1:7" s="8" customFormat="1" ht="9" customHeight="1">
      <c r="A72" s="6"/>
      <c r="B72" s="7">
        <v>23830</v>
      </c>
      <c r="C72" s="7">
        <v>150</v>
      </c>
      <c r="D72" s="16">
        <f>ROUNDUP(PRODUCT(E72,1.5),0)</f>
        <v>630</v>
      </c>
      <c r="E72" s="26">
        <v>420</v>
      </c>
      <c r="F72" s="40"/>
      <c r="G72" s="21">
        <f aca="true" t="shared" si="1" ref="G72:G160">F72*E72</f>
        <v>0</v>
      </c>
    </row>
    <row r="73" spans="1:7" s="8" customFormat="1" ht="9" customHeight="1">
      <c r="A73" s="6"/>
      <c r="B73" s="7">
        <v>23840</v>
      </c>
      <c r="C73" s="7">
        <v>400</v>
      </c>
      <c r="D73" s="16">
        <f>ROUNDUP(PRODUCT(E73,1.5),0)</f>
        <v>1650</v>
      </c>
      <c r="E73" s="26">
        <v>1100</v>
      </c>
      <c r="F73" s="40"/>
      <c r="G73" s="21">
        <f t="shared" si="1"/>
        <v>0</v>
      </c>
    </row>
    <row r="74" spans="1:7" s="8" customFormat="1" ht="9" customHeight="1">
      <c r="A74" s="6" t="s">
        <v>29</v>
      </c>
      <c r="B74" s="6"/>
      <c r="C74" s="6"/>
      <c r="D74" s="16"/>
      <c r="E74" s="26"/>
      <c r="F74" s="40"/>
      <c r="G74" s="21"/>
    </row>
    <row r="75" spans="1:7" s="8" customFormat="1" ht="9" customHeight="1">
      <c r="A75" s="6"/>
      <c r="B75" s="7">
        <v>238710</v>
      </c>
      <c r="C75" s="7">
        <v>150</v>
      </c>
      <c r="D75" s="16">
        <f>ROUNDUP(PRODUCT(E75,1.5),0)</f>
        <v>630</v>
      </c>
      <c r="E75" s="26">
        <v>420</v>
      </c>
      <c r="F75" s="40"/>
      <c r="G75" s="21">
        <f t="shared" si="1"/>
        <v>0</v>
      </c>
    </row>
    <row r="76" spans="1:7" s="8" customFormat="1" ht="9" customHeight="1">
      <c r="A76" s="6" t="s">
        <v>85</v>
      </c>
      <c r="B76" s="7"/>
      <c r="C76" s="7"/>
      <c r="D76" s="16"/>
      <c r="E76" s="26"/>
      <c r="F76" s="40"/>
      <c r="G76" s="21"/>
    </row>
    <row r="77" spans="1:7" s="8" customFormat="1" ht="9" customHeight="1">
      <c r="A77" s="6"/>
      <c r="B77" s="7">
        <v>1331</v>
      </c>
      <c r="C77" s="7">
        <v>200</v>
      </c>
      <c r="D77" s="16">
        <f>ROUNDUP(PRODUCT(E77,1.5),0)</f>
        <v>795</v>
      </c>
      <c r="E77" s="26">
        <v>530</v>
      </c>
      <c r="F77" s="40"/>
      <c r="G77" s="21">
        <f t="shared" si="1"/>
        <v>0</v>
      </c>
    </row>
    <row r="78" spans="1:7" s="8" customFormat="1" ht="9" customHeight="1">
      <c r="A78" s="6"/>
      <c r="B78" s="7">
        <v>1332</v>
      </c>
      <c r="C78" s="7">
        <v>1000</v>
      </c>
      <c r="D78" s="16">
        <f>ROUNDUP(PRODUCT(E78,1.5),0)</f>
        <v>2625</v>
      </c>
      <c r="E78" s="26">
        <v>1750</v>
      </c>
      <c r="F78" s="40"/>
      <c r="G78" s="21">
        <f t="shared" si="1"/>
        <v>0</v>
      </c>
    </row>
    <row r="79" spans="1:7" s="8" customFormat="1" ht="9" customHeight="1">
      <c r="A79" s="6" t="s">
        <v>86</v>
      </c>
      <c r="B79" s="7"/>
      <c r="C79" s="7"/>
      <c r="D79" s="16"/>
      <c r="E79" s="26"/>
      <c r="F79" s="40"/>
      <c r="G79" s="21"/>
    </row>
    <row r="80" spans="1:7" s="8" customFormat="1" ht="9" customHeight="1">
      <c r="A80" s="6"/>
      <c r="B80" s="7">
        <v>1341</v>
      </c>
      <c r="C80" s="7">
        <v>200</v>
      </c>
      <c r="D80" s="16">
        <f>ROUNDUP(PRODUCT(E80,1.5),0)</f>
        <v>795</v>
      </c>
      <c r="E80" s="26">
        <v>530</v>
      </c>
      <c r="F80" s="40"/>
      <c r="G80" s="21">
        <f t="shared" si="1"/>
        <v>0</v>
      </c>
    </row>
    <row r="81" spans="1:7" s="8" customFormat="1" ht="9" customHeight="1">
      <c r="A81" s="6" t="s">
        <v>60</v>
      </c>
      <c r="B81" s="7"/>
      <c r="C81" s="7"/>
      <c r="D81" s="16"/>
      <c r="E81" s="26"/>
      <c r="F81" s="40"/>
      <c r="G81" s="21"/>
    </row>
    <row r="82" spans="1:7" s="22" customFormat="1" ht="9" customHeight="1">
      <c r="A82" s="7"/>
      <c r="B82" s="7">
        <v>13510</v>
      </c>
      <c r="C82" s="7">
        <v>150</v>
      </c>
      <c r="D82" s="44">
        <f>ROUNDUP(PRODUCT(E82,1.5),0)</f>
        <v>630</v>
      </c>
      <c r="E82" s="26">
        <v>420</v>
      </c>
      <c r="F82" s="40"/>
      <c r="G82" s="21">
        <f t="shared" si="1"/>
        <v>0</v>
      </c>
    </row>
    <row r="83" spans="1:7" s="22" customFormat="1" ht="9" customHeight="1">
      <c r="A83" s="7"/>
      <c r="B83" s="7">
        <v>1352</v>
      </c>
      <c r="C83" s="7">
        <v>400</v>
      </c>
      <c r="D83" s="44">
        <f>ROUNDUP(PRODUCT(E83,1.5),0)</f>
        <v>1650</v>
      </c>
      <c r="E83" s="26">
        <v>1100</v>
      </c>
      <c r="F83" s="40"/>
      <c r="G83" s="21">
        <f t="shared" si="1"/>
        <v>0</v>
      </c>
    </row>
    <row r="84" spans="1:7" s="22" customFormat="1" ht="9" customHeight="1">
      <c r="A84" s="7" t="s">
        <v>144</v>
      </c>
      <c r="B84" s="7"/>
      <c r="C84" s="7"/>
      <c r="D84" s="44"/>
      <c r="E84" s="26"/>
      <c r="F84" s="40"/>
      <c r="G84" s="21"/>
    </row>
    <row r="85" spans="1:7" s="22" customFormat="1" ht="9" customHeight="1">
      <c r="A85" s="7"/>
      <c r="B85" s="7">
        <v>13610</v>
      </c>
      <c r="C85" s="7">
        <v>150</v>
      </c>
      <c r="D85" s="44">
        <f>ROUNDUP(PRODUCT(E82,1.5),0)</f>
        <v>630</v>
      </c>
      <c r="E85" s="26">
        <v>420</v>
      </c>
      <c r="F85" s="40"/>
      <c r="G85" s="21">
        <f t="shared" si="1"/>
        <v>0</v>
      </c>
    </row>
    <row r="86" spans="1:7" s="8" customFormat="1" ht="9" customHeight="1">
      <c r="A86" s="6"/>
      <c r="B86" s="7">
        <v>1362</v>
      </c>
      <c r="C86" s="7">
        <v>400</v>
      </c>
      <c r="D86" s="16">
        <f>ROUNDUP(PRODUCT(E83,1.5),0)</f>
        <v>1650</v>
      </c>
      <c r="E86" s="26">
        <v>1100</v>
      </c>
      <c r="F86" s="40"/>
      <c r="G86" s="65">
        <f t="shared" si="1"/>
        <v>0</v>
      </c>
    </row>
    <row r="87" spans="1:7" s="8" customFormat="1" ht="9" customHeight="1">
      <c r="A87" s="6" t="s">
        <v>219</v>
      </c>
      <c r="B87" s="7"/>
      <c r="C87" s="7"/>
      <c r="D87" s="16"/>
      <c r="E87" s="26"/>
      <c r="F87" s="40"/>
      <c r="G87" s="21"/>
    </row>
    <row r="88" spans="1:7" s="8" customFormat="1" ht="9" customHeight="1">
      <c r="A88" s="6"/>
      <c r="B88" s="7">
        <v>9951</v>
      </c>
      <c r="C88" s="7">
        <v>150</v>
      </c>
      <c r="D88" s="16">
        <f>ROUNDUP(PRODUCT(E88,1.5),0)</f>
        <v>630</v>
      </c>
      <c r="E88" s="26">
        <v>420</v>
      </c>
      <c r="F88" s="40"/>
      <c r="G88" s="21">
        <f t="shared" si="1"/>
        <v>0</v>
      </c>
    </row>
    <row r="89" spans="1:7" s="8" customFormat="1" ht="9" customHeight="1">
      <c r="A89" s="6" t="s">
        <v>220</v>
      </c>
      <c r="B89" s="7"/>
      <c r="C89" s="7"/>
      <c r="D89" s="16"/>
      <c r="E89" s="26"/>
      <c r="F89" s="40"/>
      <c r="G89" s="21"/>
    </row>
    <row r="90" spans="1:7" s="8" customFormat="1" ht="9" customHeight="1">
      <c r="A90" s="6"/>
      <c r="B90" s="7">
        <v>9952</v>
      </c>
      <c r="C90" s="7">
        <v>150</v>
      </c>
      <c r="D90" s="16">
        <f>ROUNDUP(PRODUCT(E90,1.5),0)</f>
        <v>630</v>
      </c>
      <c r="E90" s="26">
        <v>420</v>
      </c>
      <c r="F90" s="40"/>
      <c r="G90" s="21">
        <f t="shared" si="1"/>
        <v>0</v>
      </c>
    </row>
    <row r="91" spans="1:7" s="8" customFormat="1" ht="9" customHeight="1">
      <c r="A91" s="6" t="s">
        <v>221</v>
      </c>
      <c r="B91" s="7"/>
      <c r="C91" s="7"/>
      <c r="D91" s="16"/>
      <c r="E91" s="26"/>
      <c r="F91" s="40"/>
      <c r="G91" s="21"/>
    </row>
    <row r="92" spans="1:7" s="8" customFormat="1" ht="9" customHeight="1">
      <c r="A92" s="6"/>
      <c r="B92" s="7">
        <v>9953</v>
      </c>
      <c r="C92" s="7">
        <v>150</v>
      </c>
      <c r="D92" s="16">
        <f>ROUNDUP(PRODUCT(E92,1.5),0)</f>
        <v>630</v>
      </c>
      <c r="E92" s="26">
        <v>420</v>
      </c>
      <c r="F92" s="40"/>
      <c r="G92" s="21">
        <f t="shared" si="1"/>
        <v>0</v>
      </c>
    </row>
    <row r="93" spans="1:7" s="8" customFormat="1" ht="9" customHeight="1">
      <c r="A93" s="6" t="s">
        <v>230</v>
      </c>
      <c r="B93" s="7"/>
      <c r="C93" s="7"/>
      <c r="D93" s="16"/>
      <c r="E93" s="26"/>
      <c r="F93" s="40"/>
      <c r="G93" s="21"/>
    </row>
    <row r="94" spans="1:7" s="8" customFormat="1" ht="9" customHeight="1">
      <c r="A94" s="6"/>
      <c r="B94" s="7">
        <v>9954</v>
      </c>
      <c r="C94" s="7">
        <v>200</v>
      </c>
      <c r="D94" s="16">
        <f>ROUNDUP(PRODUCT(E94,1.5),0)</f>
        <v>765</v>
      </c>
      <c r="E94" s="26">
        <v>510</v>
      </c>
      <c r="F94" s="40"/>
      <c r="G94" s="21">
        <f t="shared" si="1"/>
        <v>0</v>
      </c>
    </row>
    <row r="95" spans="1:7" s="8" customFormat="1" ht="9" customHeight="1">
      <c r="A95" s="6" t="s">
        <v>231</v>
      </c>
      <c r="B95" s="7"/>
      <c r="C95" s="7"/>
      <c r="D95" s="16"/>
      <c r="E95" s="26"/>
      <c r="F95" s="40"/>
      <c r="G95" s="21"/>
    </row>
    <row r="96" spans="1:7" s="8" customFormat="1" ht="9" customHeight="1">
      <c r="A96" s="6"/>
      <c r="B96" s="7">
        <v>9955</v>
      </c>
      <c r="C96" s="7">
        <v>200</v>
      </c>
      <c r="D96" s="16">
        <f>ROUNDUP(PRODUCT(E96,1.5),0)</f>
        <v>960</v>
      </c>
      <c r="E96" s="26">
        <v>640</v>
      </c>
      <c r="F96" s="40"/>
      <c r="G96" s="21">
        <f t="shared" si="1"/>
        <v>0</v>
      </c>
    </row>
    <row r="97" spans="1:7" s="8" customFormat="1" ht="9" customHeight="1">
      <c r="A97" s="6" t="s">
        <v>232</v>
      </c>
      <c r="B97" s="7"/>
      <c r="C97" s="7"/>
      <c r="D97" s="16"/>
      <c r="E97" s="26"/>
      <c r="F97" s="40"/>
      <c r="G97" s="21"/>
    </row>
    <row r="98" spans="1:7" s="8" customFormat="1" ht="9" customHeight="1">
      <c r="A98" s="6"/>
      <c r="B98" s="7">
        <v>93837</v>
      </c>
      <c r="C98" s="7">
        <v>200</v>
      </c>
      <c r="D98" s="16">
        <f>ROUNDUP(PRODUCT(E98,1.5),0)</f>
        <v>975</v>
      </c>
      <c r="E98" s="26">
        <v>650</v>
      </c>
      <c r="F98" s="40"/>
      <c r="G98" s="21">
        <f t="shared" si="1"/>
        <v>0</v>
      </c>
    </row>
    <row r="99" spans="1:7" s="8" customFormat="1" ht="9" customHeight="1">
      <c r="A99" s="6"/>
      <c r="B99" s="7">
        <v>93844</v>
      </c>
      <c r="C99" s="7">
        <v>1000</v>
      </c>
      <c r="D99" s="16">
        <f>ROUNDUP(PRODUCT(E99,1.5),0)</f>
        <v>3375</v>
      </c>
      <c r="E99" s="26">
        <v>2250</v>
      </c>
      <c r="F99" s="40"/>
      <c r="G99" s="21">
        <f t="shared" si="1"/>
        <v>0</v>
      </c>
    </row>
    <row r="100" spans="1:7" s="8" customFormat="1" ht="9" customHeight="1">
      <c r="A100" s="10" t="s">
        <v>268</v>
      </c>
      <c r="B100" s="7"/>
      <c r="C100" s="7"/>
      <c r="D100" s="16"/>
      <c r="E100" s="26"/>
      <c r="F100" s="40"/>
      <c r="G100" s="21"/>
    </row>
    <row r="101" spans="1:7" s="8" customFormat="1" ht="9" customHeight="1">
      <c r="A101" s="6"/>
      <c r="B101" s="7">
        <v>94162</v>
      </c>
      <c r="C101" s="7">
        <v>200</v>
      </c>
      <c r="D101" s="16">
        <f>ROUNDUP(PRODUCT(E101,1.5),0)</f>
        <v>1005</v>
      </c>
      <c r="E101" s="26">
        <v>670</v>
      </c>
      <c r="F101" s="40"/>
      <c r="G101" s="21">
        <f t="shared" si="1"/>
        <v>0</v>
      </c>
    </row>
    <row r="102" spans="1:7" s="8" customFormat="1" ht="9" customHeight="1">
      <c r="A102" s="6"/>
      <c r="B102" s="7">
        <v>94179</v>
      </c>
      <c r="C102" s="7">
        <v>400</v>
      </c>
      <c r="D102" s="16">
        <f>ROUNDUP(PRODUCT(E102,1.5),0)</f>
        <v>1800</v>
      </c>
      <c r="E102" s="26">
        <v>1200</v>
      </c>
      <c r="F102" s="40"/>
      <c r="G102" s="21">
        <f t="shared" si="1"/>
        <v>0</v>
      </c>
    </row>
    <row r="103" spans="1:7" s="8" customFormat="1" ht="9" customHeight="1">
      <c r="A103" s="6" t="s">
        <v>337</v>
      </c>
      <c r="B103" s="7"/>
      <c r="C103" s="7"/>
      <c r="D103" s="16"/>
      <c r="E103" s="26"/>
      <c r="F103" s="40"/>
      <c r="G103" s="20"/>
    </row>
    <row r="104" spans="1:7" s="8" customFormat="1" ht="9" customHeight="1">
      <c r="A104" s="6"/>
      <c r="B104" s="7">
        <v>7061</v>
      </c>
      <c r="C104" s="7">
        <v>200</v>
      </c>
      <c r="D104" s="16">
        <f>ROUNDUP(PRODUCT(E104,1.5),0)</f>
        <v>810</v>
      </c>
      <c r="E104" s="26">
        <v>540</v>
      </c>
      <c r="F104" s="40"/>
      <c r="G104" s="21">
        <f t="shared" si="1"/>
        <v>0</v>
      </c>
    </row>
    <row r="105" spans="1:7" s="8" customFormat="1" ht="9" customHeight="1">
      <c r="A105" s="6"/>
      <c r="B105" s="7">
        <v>7062</v>
      </c>
      <c r="C105" s="7">
        <v>1000</v>
      </c>
      <c r="D105" s="16">
        <f>ROUNDUP(PRODUCT(E105,1.5),0)</f>
        <v>2475</v>
      </c>
      <c r="E105" s="26">
        <v>1650</v>
      </c>
      <c r="F105" s="40"/>
      <c r="G105" s="21">
        <f t="shared" si="1"/>
        <v>0</v>
      </c>
    </row>
    <row r="106" spans="1:7" s="8" customFormat="1" ht="9" customHeight="1">
      <c r="A106" s="6" t="s">
        <v>338</v>
      </c>
      <c r="B106" s="7"/>
      <c r="C106" s="7"/>
      <c r="D106" s="16"/>
      <c r="E106" s="26"/>
      <c r="F106" s="40"/>
      <c r="G106" s="20"/>
    </row>
    <row r="107" spans="1:7" s="8" customFormat="1" ht="9" customHeight="1">
      <c r="A107" s="6"/>
      <c r="B107" s="7">
        <v>7063</v>
      </c>
      <c r="C107" s="7">
        <v>200</v>
      </c>
      <c r="D107" s="16">
        <f>ROUNDUP(PRODUCT(E107,1.5),0)</f>
        <v>810</v>
      </c>
      <c r="E107" s="26">
        <v>540</v>
      </c>
      <c r="F107" s="40"/>
      <c r="G107" s="21">
        <f t="shared" si="1"/>
        <v>0</v>
      </c>
    </row>
    <row r="108" spans="1:7" s="8" customFormat="1" ht="9" customHeight="1">
      <c r="A108" s="6"/>
      <c r="B108" s="7">
        <v>7064</v>
      </c>
      <c r="C108" s="7">
        <v>1000</v>
      </c>
      <c r="D108" s="16">
        <f>ROUNDUP(PRODUCT(E108,1.5),0)</f>
        <v>2475</v>
      </c>
      <c r="E108" s="26">
        <v>1650</v>
      </c>
      <c r="F108" s="40"/>
      <c r="G108" s="21">
        <f t="shared" si="1"/>
        <v>0</v>
      </c>
    </row>
    <row r="109" spans="1:7" s="8" customFormat="1" ht="9" customHeight="1">
      <c r="A109" s="6" t="s">
        <v>339</v>
      </c>
      <c r="B109" s="7"/>
      <c r="C109" s="7"/>
      <c r="D109" s="16"/>
      <c r="E109" s="26"/>
      <c r="F109" s="40"/>
      <c r="G109" s="20"/>
    </row>
    <row r="110" spans="1:7" s="8" customFormat="1" ht="9" customHeight="1">
      <c r="A110" s="6"/>
      <c r="B110" s="7">
        <v>7065</v>
      </c>
      <c r="C110" s="7">
        <v>200</v>
      </c>
      <c r="D110" s="16">
        <f>ROUNDUP(PRODUCT(E110,1.5),0)</f>
        <v>810</v>
      </c>
      <c r="E110" s="26">
        <v>540</v>
      </c>
      <c r="F110" s="40"/>
      <c r="G110" s="21">
        <f t="shared" si="1"/>
        <v>0</v>
      </c>
    </row>
    <row r="111" spans="1:7" s="8" customFormat="1" ht="9" customHeight="1">
      <c r="A111" s="6"/>
      <c r="B111" s="7">
        <v>7066</v>
      </c>
      <c r="C111" s="7">
        <v>1000</v>
      </c>
      <c r="D111" s="16">
        <f>ROUNDUP(PRODUCT(E111,1.5),0)</f>
        <v>2475</v>
      </c>
      <c r="E111" s="26">
        <v>1650</v>
      </c>
      <c r="F111" s="40"/>
      <c r="G111" s="21">
        <f t="shared" si="1"/>
        <v>0</v>
      </c>
    </row>
    <row r="112" spans="1:7" s="8" customFormat="1" ht="9" customHeight="1">
      <c r="A112" s="10" t="s">
        <v>341</v>
      </c>
      <c r="B112" s="7"/>
      <c r="C112" s="7"/>
      <c r="D112" s="16"/>
      <c r="E112" s="26"/>
      <c r="F112" s="40"/>
      <c r="G112" s="21"/>
    </row>
    <row r="113" spans="1:7" s="8" customFormat="1" ht="9" customHeight="1">
      <c r="A113" s="6"/>
      <c r="B113" s="7">
        <v>94698</v>
      </c>
      <c r="C113" s="7">
        <v>150</v>
      </c>
      <c r="D113" s="16">
        <f>ROUNDUP(PRODUCT(E113,1.5),0)</f>
        <v>1125</v>
      </c>
      <c r="E113" s="26">
        <v>750</v>
      </c>
      <c r="F113" s="40"/>
      <c r="G113" s="21">
        <f t="shared" si="1"/>
        <v>0</v>
      </c>
    </row>
    <row r="114" spans="1:7" s="8" customFormat="1" ht="9" customHeight="1">
      <c r="A114" s="6" t="s">
        <v>342</v>
      </c>
      <c r="B114" s="7"/>
      <c r="C114" s="7"/>
      <c r="D114" s="16"/>
      <c r="E114" s="26"/>
      <c r="F114" s="40"/>
      <c r="G114" s="21"/>
    </row>
    <row r="115" spans="1:7" s="8" customFormat="1" ht="9" customHeight="1">
      <c r="A115" s="6"/>
      <c r="B115" s="7">
        <v>94704</v>
      </c>
      <c r="C115" s="7">
        <v>150</v>
      </c>
      <c r="D115" s="16">
        <f>ROUNDUP(PRODUCT(E115,1.5),0)</f>
        <v>1020</v>
      </c>
      <c r="E115" s="26">
        <v>680</v>
      </c>
      <c r="F115" s="40"/>
      <c r="G115" s="21">
        <f t="shared" si="1"/>
        <v>0</v>
      </c>
    </row>
    <row r="116" spans="1:7" s="8" customFormat="1" ht="9" customHeight="1">
      <c r="A116" s="19" t="s">
        <v>9</v>
      </c>
      <c r="B116" s="20"/>
      <c r="C116" s="20"/>
      <c r="D116" s="53"/>
      <c r="E116" s="48"/>
      <c r="F116" s="40"/>
      <c r="G116" s="21"/>
    </row>
    <row r="117" spans="1:7" s="8" customFormat="1" ht="9" customHeight="1">
      <c r="A117" s="10" t="s">
        <v>10</v>
      </c>
      <c r="B117" s="6"/>
      <c r="C117" s="6"/>
      <c r="D117" s="16"/>
      <c r="E117" s="26"/>
      <c r="F117" s="40"/>
      <c r="G117" s="21"/>
    </row>
    <row r="118" spans="1:7" s="8" customFormat="1" ht="9" customHeight="1">
      <c r="A118" s="6"/>
      <c r="B118" s="6">
        <v>2</v>
      </c>
      <c r="C118" s="6" t="s">
        <v>11</v>
      </c>
      <c r="D118" s="16">
        <f>ROUNDUP(PRODUCT(E118,1.5),0)</f>
        <v>135</v>
      </c>
      <c r="E118" s="26">
        <v>90</v>
      </c>
      <c r="F118" s="40"/>
      <c r="G118" s="21">
        <f t="shared" si="1"/>
        <v>0</v>
      </c>
    </row>
    <row r="119" spans="1:7" s="8" customFormat="1" ht="9" customHeight="1">
      <c r="A119" s="6"/>
      <c r="B119" s="6">
        <v>601</v>
      </c>
      <c r="C119" s="6" t="s">
        <v>31</v>
      </c>
      <c r="D119" s="16">
        <f>ROUNDUP(PRODUCT(E119,1.5),0)</f>
        <v>1020</v>
      </c>
      <c r="E119" s="26">
        <v>680</v>
      </c>
      <c r="F119" s="40"/>
      <c r="G119" s="21">
        <f t="shared" si="1"/>
        <v>0</v>
      </c>
    </row>
    <row r="120" spans="1:7" s="8" customFormat="1" ht="9" customHeight="1">
      <c r="A120" s="6"/>
      <c r="B120" s="6">
        <v>603</v>
      </c>
      <c r="C120" s="6" t="s">
        <v>7</v>
      </c>
      <c r="D120" s="16">
        <f>ROUNDUP(PRODUCT(E120,1.5),0)</f>
        <v>2550</v>
      </c>
      <c r="E120" s="26">
        <v>1700</v>
      </c>
      <c r="F120" s="40"/>
      <c r="G120" s="21">
        <f t="shared" si="1"/>
        <v>0</v>
      </c>
    </row>
    <row r="121" spans="1:7" s="8" customFormat="1" ht="9" customHeight="1">
      <c r="A121" s="6" t="s">
        <v>22</v>
      </c>
      <c r="B121" s="6"/>
      <c r="C121" s="6"/>
      <c r="D121" s="16"/>
      <c r="E121" s="26"/>
      <c r="F121" s="40"/>
      <c r="G121" s="21"/>
    </row>
    <row r="122" spans="1:7" s="8" customFormat="1" ht="9" customHeight="1">
      <c r="A122" s="6"/>
      <c r="B122" s="7">
        <v>1</v>
      </c>
      <c r="C122" s="7" t="s">
        <v>11</v>
      </c>
      <c r="D122" s="16">
        <f>ROUNDUP(PRODUCT(E122,1.5),0)</f>
        <v>135</v>
      </c>
      <c r="E122" s="26">
        <v>90</v>
      </c>
      <c r="F122" s="40"/>
      <c r="G122" s="21">
        <f t="shared" si="1"/>
        <v>0</v>
      </c>
    </row>
    <row r="123" spans="1:7" s="8" customFormat="1" ht="9" customHeight="1">
      <c r="A123" s="6"/>
      <c r="B123" s="6">
        <v>501</v>
      </c>
      <c r="C123" s="6" t="s">
        <v>31</v>
      </c>
      <c r="D123" s="16">
        <f>ROUNDUP(PRODUCT(E123,1.5),0)</f>
        <v>1095</v>
      </c>
      <c r="E123" s="26">
        <v>730</v>
      </c>
      <c r="F123" s="40"/>
      <c r="G123" s="21">
        <f t="shared" si="1"/>
        <v>0</v>
      </c>
    </row>
    <row r="124" spans="1:7" s="8" customFormat="1" ht="9" customHeight="1">
      <c r="A124" s="6"/>
      <c r="B124" s="6">
        <v>503</v>
      </c>
      <c r="C124" s="6" t="s">
        <v>7</v>
      </c>
      <c r="D124" s="16">
        <f>ROUNDUP(PRODUCT(E124,1.5),0)</f>
        <v>2925</v>
      </c>
      <c r="E124" s="26">
        <v>1950</v>
      </c>
      <c r="F124" s="40"/>
      <c r="G124" s="21">
        <f t="shared" si="1"/>
        <v>0</v>
      </c>
    </row>
    <row r="125" spans="1:7" s="8" customFormat="1" ht="9" customHeight="1">
      <c r="A125" s="6" t="s">
        <v>308</v>
      </c>
      <c r="B125" s="6"/>
      <c r="C125" s="6"/>
      <c r="D125" s="16"/>
      <c r="E125" s="26"/>
      <c r="F125" s="40"/>
      <c r="G125" s="21"/>
    </row>
    <row r="126" spans="1:7" s="8" customFormat="1" ht="9" customHeight="1">
      <c r="A126" s="6"/>
      <c r="B126" s="6">
        <v>3</v>
      </c>
      <c r="C126" s="6" t="s">
        <v>12</v>
      </c>
      <c r="D126" s="16">
        <f>ROUNDUP(PRODUCT(E126,1.5),0)</f>
        <v>135</v>
      </c>
      <c r="E126" s="26">
        <v>90</v>
      </c>
      <c r="F126" s="40"/>
      <c r="G126" s="21">
        <f t="shared" si="1"/>
        <v>0</v>
      </c>
    </row>
    <row r="127" spans="1:7" s="8" customFormat="1" ht="9" customHeight="1">
      <c r="A127" s="6"/>
      <c r="B127" s="6">
        <v>7010</v>
      </c>
      <c r="C127" s="6" t="s">
        <v>47</v>
      </c>
      <c r="D127" s="16">
        <f>ROUNDUP(PRODUCT(E127,1.5),0)</f>
        <v>675</v>
      </c>
      <c r="E127" s="26">
        <v>450</v>
      </c>
      <c r="F127" s="40"/>
      <c r="G127" s="21">
        <f t="shared" si="1"/>
        <v>0</v>
      </c>
    </row>
    <row r="128" spans="1:7" s="8" customFormat="1" ht="9" customHeight="1">
      <c r="A128" s="6"/>
      <c r="B128" s="6">
        <v>703</v>
      </c>
      <c r="C128" s="6" t="s">
        <v>6</v>
      </c>
      <c r="D128" s="16">
        <f>ROUNDUP(PRODUCT(E128,1.5),0)</f>
        <v>1620</v>
      </c>
      <c r="E128" s="26">
        <v>1080</v>
      </c>
      <c r="F128" s="40"/>
      <c r="G128" s="21">
        <f t="shared" si="1"/>
        <v>0</v>
      </c>
    </row>
    <row r="129" spans="1:7" s="8" customFormat="1" ht="9" customHeight="1">
      <c r="A129" s="6" t="s">
        <v>197</v>
      </c>
      <c r="B129" s="6"/>
      <c r="C129" s="6"/>
      <c r="D129" s="16"/>
      <c r="E129" s="26"/>
      <c r="F129" s="40"/>
      <c r="G129" s="21"/>
    </row>
    <row r="130" spans="1:7" s="8" customFormat="1" ht="9" customHeight="1">
      <c r="A130" s="6"/>
      <c r="B130" s="6">
        <v>11</v>
      </c>
      <c r="C130" s="6" t="s">
        <v>11</v>
      </c>
      <c r="D130" s="16">
        <f>ROUNDUP(PRODUCT(E130,1.5),0)</f>
        <v>158</v>
      </c>
      <c r="E130" s="26">
        <v>105</v>
      </c>
      <c r="F130" s="40"/>
      <c r="G130" s="21">
        <f t="shared" si="1"/>
        <v>0</v>
      </c>
    </row>
    <row r="131" spans="1:7" s="8" customFormat="1" ht="9" customHeight="1">
      <c r="A131" s="6"/>
      <c r="B131" s="6">
        <v>901</v>
      </c>
      <c r="C131" s="6" t="s">
        <v>31</v>
      </c>
      <c r="D131" s="16">
        <f>ROUNDUP(PRODUCT(E131,1.5),0)</f>
        <v>1215</v>
      </c>
      <c r="E131" s="26">
        <v>810</v>
      </c>
      <c r="F131" s="40"/>
      <c r="G131" s="21">
        <f t="shared" si="1"/>
        <v>0</v>
      </c>
    </row>
    <row r="132" spans="1:7" s="8" customFormat="1" ht="9" customHeight="1">
      <c r="A132" s="6"/>
      <c r="B132" s="6">
        <v>903</v>
      </c>
      <c r="C132" s="6" t="s">
        <v>7</v>
      </c>
      <c r="D132" s="16">
        <f>ROUNDUP(PRODUCT(E132,1.5),0)</f>
        <v>3300</v>
      </c>
      <c r="E132" s="26">
        <v>2200</v>
      </c>
      <c r="F132" s="40"/>
      <c r="G132" s="21">
        <f t="shared" si="1"/>
        <v>0</v>
      </c>
    </row>
    <row r="133" spans="1:7" s="8" customFormat="1" ht="9" customHeight="1">
      <c r="A133" s="6" t="s">
        <v>198</v>
      </c>
      <c r="B133" s="6"/>
      <c r="C133" s="6"/>
      <c r="D133" s="16"/>
      <c r="E133" s="26"/>
      <c r="F133" s="40"/>
      <c r="G133" s="21"/>
    </row>
    <row r="134" spans="1:7" s="8" customFormat="1" ht="9" customHeight="1">
      <c r="A134" s="6"/>
      <c r="B134" s="6">
        <v>12</v>
      </c>
      <c r="C134" s="6" t="s">
        <v>11</v>
      </c>
      <c r="D134" s="16">
        <f>ROUNDUP(PRODUCT(E134,1.5),0)</f>
        <v>158</v>
      </c>
      <c r="E134" s="26">
        <v>105</v>
      </c>
      <c r="F134" s="40"/>
      <c r="G134" s="21">
        <f>F134*E134</f>
        <v>0</v>
      </c>
    </row>
    <row r="135" spans="1:7" s="8" customFormat="1" ht="9" customHeight="1">
      <c r="A135" s="6"/>
      <c r="B135" s="6">
        <v>401</v>
      </c>
      <c r="C135" s="6" t="s">
        <v>31</v>
      </c>
      <c r="D135" s="16">
        <f>ROUNDUP(PRODUCT(E135,1.5),0)</f>
        <v>1215</v>
      </c>
      <c r="E135" s="26">
        <v>810</v>
      </c>
      <c r="F135" s="40"/>
      <c r="G135" s="21">
        <f t="shared" si="1"/>
        <v>0</v>
      </c>
    </row>
    <row r="136" spans="1:7" s="8" customFormat="1" ht="9" customHeight="1">
      <c r="A136" s="6"/>
      <c r="B136" s="6">
        <v>403</v>
      </c>
      <c r="C136" s="6" t="s">
        <v>7</v>
      </c>
      <c r="D136" s="16">
        <f>ROUNDUP(PRODUCT(E136,1.5),0)</f>
        <v>3300</v>
      </c>
      <c r="E136" s="26">
        <v>2200</v>
      </c>
      <c r="F136" s="40"/>
      <c r="G136" s="21">
        <f t="shared" si="1"/>
        <v>0</v>
      </c>
    </row>
    <row r="137" spans="1:7" s="8" customFormat="1" ht="9" customHeight="1">
      <c r="A137" s="6" t="s">
        <v>199</v>
      </c>
      <c r="B137" s="6"/>
      <c r="C137" s="6"/>
      <c r="D137" s="16"/>
      <c r="E137" s="26"/>
      <c r="F137" s="40"/>
      <c r="G137" s="21"/>
    </row>
    <row r="138" spans="1:7" s="8" customFormat="1" ht="9" customHeight="1">
      <c r="A138" s="6"/>
      <c r="B138" s="6">
        <v>13</v>
      </c>
      <c r="C138" s="6" t="s">
        <v>11</v>
      </c>
      <c r="D138" s="16">
        <f>ROUNDUP(PRODUCT(E138,1.5),0)</f>
        <v>158</v>
      </c>
      <c r="E138" s="26">
        <v>105</v>
      </c>
      <c r="F138" s="40"/>
      <c r="G138" s="21">
        <f>F138*E138</f>
        <v>0</v>
      </c>
    </row>
    <row r="139" spans="1:7" s="8" customFormat="1" ht="9" customHeight="1">
      <c r="A139" s="6"/>
      <c r="B139" s="6">
        <v>301</v>
      </c>
      <c r="C139" s="6" t="s">
        <v>31</v>
      </c>
      <c r="D139" s="16">
        <f>ROUNDUP(PRODUCT(E139,1.5),0)</f>
        <v>1185</v>
      </c>
      <c r="E139" s="26">
        <v>790</v>
      </c>
      <c r="F139" s="40"/>
      <c r="G139" s="21">
        <f t="shared" si="1"/>
        <v>0</v>
      </c>
    </row>
    <row r="140" spans="1:7" s="8" customFormat="1" ht="9" customHeight="1">
      <c r="A140" s="6"/>
      <c r="B140" s="6">
        <v>303</v>
      </c>
      <c r="C140" s="6" t="s">
        <v>7</v>
      </c>
      <c r="D140" s="16">
        <f>ROUNDUP(PRODUCT(E140,1.5),0)</f>
        <v>3150</v>
      </c>
      <c r="E140" s="26">
        <v>2100</v>
      </c>
      <c r="F140" s="40"/>
      <c r="G140" s="21">
        <f t="shared" si="1"/>
        <v>0</v>
      </c>
    </row>
    <row r="141" spans="1:7" s="23" customFormat="1" ht="9" customHeight="1">
      <c r="A141" s="7" t="s">
        <v>23</v>
      </c>
      <c r="B141" s="7"/>
      <c r="C141" s="7"/>
      <c r="D141" s="44"/>
      <c r="E141" s="26"/>
      <c r="F141" s="40"/>
      <c r="G141" s="21"/>
    </row>
    <row r="142" spans="1:7" s="23" customFormat="1" ht="9" customHeight="1">
      <c r="A142" s="7"/>
      <c r="B142" s="7">
        <v>110010</v>
      </c>
      <c r="C142" s="7">
        <v>150</v>
      </c>
      <c r="D142" s="44">
        <f>ROUNDUP(PRODUCT(E142,1.5),0)</f>
        <v>660</v>
      </c>
      <c r="E142" s="26">
        <v>440</v>
      </c>
      <c r="F142" s="40"/>
      <c r="G142" s="21">
        <f t="shared" si="1"/>
        <v>0</v>
      </c>
    </row>
    <row r="143" spans="1:7" s="23" customFormat="1" ht="9" customHeight="1">
      <c r="A143" s="7" t="s">
        <v>13</v>
      </c>
      <c r="B143" s="7"/>
      <c r="C143" s="7"/>
      <c r="D143" s="44"/>
      <c r="E143" s="26"/>
      <c r="F143" s="40"/>
      <c r="G143" s="21"/>
    </row>
    <row r="144" spans="1:7" s="23" customFormat="1" ht="9" customHeight="1">
      <c r="A144" s="7"/>
      <c r="B144" s="7">
        <v>130010</v>
      </c>
      <c r="C144" s="7" t="s">
        <v>47</v>
      </c>
      <c r="D144" s="44">
        <f>ROUNDUP(PRODUCT(E144,1.5),0)</f>
        <v>645</v>
      </c>
      <c r="E144" s="26">
        <v>430</v>
      </c>
      <c r="F144" s="40"/>
      <c r="G144" s="21">
        <f t="shared" si="1"/>
        <v>0</v>
      </c>
    </row>
    <row r="145" spans="1:7" s="23" customFormat="1" ht="9" customHeight="1">
      <c r="A145" s="7"/>
      <c r="B145" s="7">
        <v>13002</v>
      </c>
      <c r="C145" s="7" t="s">
        <v>14</v>
      </c>
      <c r="D145" s="44">
        <f>ROUNDUP(PRODUCT(E145,1.5),0)</f>
        <v>1245</v>
      </c>
      <c r="E145" s="26">
        <v>830</v>
      </c>
      <c r="F145" s="40"/>
      <c r="G145" s="21">
        <f t="shared" si="1"/>
        <v>0</v>
      </c>
    </row>
    <row r="146" spans="1:7" s="9" customFormat="1" ht="9" customHeight="1">
      <c r="A146" s="6" t="s">
        <v>26</v>
      </c>
      <c r="B146" s="6"/>
      <c r="C146" s="6"/>
      <c r="D146" s="16"/>
      <c r="E146" s="26"/>
      <c r="F146" s="40"/>
      <c r="G146" s="21"/>
    </row>
    <row r="147" spans="1:7" s="9" customFormat="1" ht="9" customHeight="1">
      <c r="A147" s="6"/>
      <c r="B147" s="6">
        <v>740011</v>
      </c>
      <c r="C147" s="6" t="s">
        <v>33</v>
      </c>
      <c r="D147" s="16">
        <f>ROUNDUP(PRODUCT(E147,1.5),0)</f>
        <v>870</v>
      </c>
      <c r="E147" s="26">
        <v>580</v>
      </c>
      <c r="F147" s="40"/>
      <c r="G147" s="21">
        <f t="shared" si="1"/>
        <v>0</v>
      </c>
    </row>
    <row r="148" spans="1:7" s="9" customFormat="1" ht="9" customHeight="1">
      <c r="A148" s="6"/>
      <c r="B148" s="6">
        <v>74022</v>
      </c>
      <c r="C148" s="6" t="s">
        <v>31</v>
      </c>
      <c r="D148" s="16">
        <f>ROUNDUP(PRODUCT(E148,1.5),0)</f>
        <v>2475</v>
      </c>
      <c r="E148" s="26">
        <v>1650</v>
      </c>
      <c r="F148" s="40"/>
      <c r="G148" s="21">
        <f t="shared" si="1"/>
        <v>0</v>
      </c>
    </row>
    <row r="149" spans="1:7" s="9" customFormat="1" ht="9" customHeight="1">
      <c r="A149" s="6" t="s">
        <v>27</v>
      </c>
      <c r="B149" s="6"/>
      <c r="C149" s="6"/>
      <c r="D149" s="16"/>
      <c r="E149" s="26"/>
      <c r="F149" s="40"/>
      <c r="G149" s="21"/>
    </row>
    <row r="150" spans="1:7" s="9" customFormat="1" ht="9" customHeight="1">
      <c r="A150" s="6"/>
      <c r="B150" s="6">
        <v>740031</v>
      </c>
      <c r="C150" s="6" t="s">
        <v>33</v>
      </c>
      <c r="D150" s="16">
        <f>ROUNDUP(PRODUCT(E150,1.5),0)</f>
        <v>870</v>
      </c>
      <c r="E150" s="26">
        <v>580</v>
      </c>
      <c r="F150" s="40"/>
      <c r="G150" s="21">
        <f t="shared" si="1"/>
        <v>0</v>
      </c>
    </row>
    <row r="151" spans="1:7" s="9" customFormat="1" ht="9" customHeight="1">
      <c r="A151" s="6"/>
      <c r="B151" s="6">
        <v>74024</v>
      </c>
      <c r="C151" s="6" t="s">
        <v>31</v>
      </c>
      <c r="D151" s="16">
        <f>ROUNDUP(PRODUCT(E151,1.5),0)</f>
        <v>2475</v>
      </c>
      <c r="E151" s="26">
        <v>1650</v>
      </c>
      <c r="F151" s="40"/>
      <c r="G151" s="21">
        <f t="shared" si="1"/>
        <v>0</v>
      </c>
    </row>
    <row r="152" spans="1:7" s="9" customFormat="1" ht="9" customHeight="1">
      <c r="A152" s="6" t="s">
        <v>28</v>
      </c>
      <c r="B152" s="6"/>
      <c r="C152" s="6"/>
      <c r="D152" s="16"/>
      <c r="E152" s="26"/>
      <c r="F152" s="40"/>
      <c r="G152" s="21"/>
    </row>
    <row r="153" spans="1:7" s="9" customFormat="1" ht="9" customHeight="1">
      <c r="A153" s="6"/>
      <c r="B153" s="6">
        <v>740051</v>
      </c>
      <c r="C153" s="6" t="s">
        <v>33</v>
      </c>
      <c r="D153" s="16">
        <f>ROUNDUP(PRODUCT(E153,1.5),0)</f>
        <v>840</v>
      </c>
      <c r="E153" s="26">
        <v>560</v>
      </c>
      <c r="F153" s="40"/>
      <c r="G153" s="21">
        <f t="shared" si="1"/>
        <v>0</v>
      </c>
    </row>
    <row r="154" spans="1:7" s="9" customFormat="1" ht="9" customHeight="1">
      <c r="A154" s="6"/>
      <c r="B154" s="6">
        <v>74026</v>
      </c>
      <c r="C154" s="6" t="s">
        <v>31</v>
      </c>
      <c r="D154" s="16">
        <f>ROUNDUP(PRODUCT(E154,1.5),0)</f>
        <v>2400</v>
      </c>
      <c r="E154" s="26">
        <v>1600</v>
      </c>
      <c r="F154" s="40"/>
      <c r="G154" s="21">
        <f t="shared" si="1"/>
        <v>0</v>
      </c>
    </row>
    <row r="155" spans="1:7" s="9" customFormat="1" ht="8.25" customHeight="1">
      <c r="A155" s="6" t="s">
        <v>50</v>
      </c>
      <c r="B155" s="6"/>
      <c r="C155" s="6"/>
      <c r="D155" s="16"/>
      <c r="E155" s="26"/>
      <c r="F155" s="40"/>
      <c r="G155" s="21"/>
    </row>
    <row r="156" spans="1:7" s="23" customFormat="1" ht="9" customHeight="1">
      <c r="A156" s="7"/>
      <c r="B156" s="7">
        <v>74221</v>
      </c>
      <c r="C156" s="7" t="s">
        <v>11</v>
      </c>
      <c r="D156" s="44">
        <f>ROUNDUP(PRODUCT(E156,1.5),0)</f>
        <v>465</v>
      </c>
      <c r="E156" s="26">
        <v>310</v>
      </c>
      <c r="F156" s="40"/>
      <c r="G156" s="21">
        <f t="shared" si="1"/>
        <v>0</v>
      </c>
    </row>
    <row r="157" spans="1:7" s="23" customFormat="1" ht="9" customHeight="1">
      <c r="A157" s="7"/>
      <c r="B157" s="7">
        <v>7422</v>
      </c>
      <c r="C157" s="7" t="s">
        <v>33</v>
      </c>
      <c r="D157" s="44">
        <f>ROUNDUP(PRODUCT(E157,1.5),0)</f>
        <v>870</v>
      </c>
      <c r="E157" s="26">
        <v>580</v>
      </c>
      <c r="F157" s="40"/>
      <c r="G157" s="21">
        <f t="shared" si="1"/>
        <v>0</v>
      </c>
    </row>
    <row r="158" spans="1:7" s="23" customFormat="1" ht="9" customHeight="1">
      <c r="A158" s="7" t="s">
        <v>51</v>
      </c>
      <c r="B158" s="7"/>
      <c r="C158" s="7"/>
      <c r="D158" s="44"/>
      <c r="E158" s="26"/>
      <c r="F158" s="40"/>
      <c r="G158" s="21"/>
    </row>
    <row r="159" spans="1:7" s="23" customFormat="1" ht="9" customHeight="1">
      <c r="A159" s="7"/>
      <c r="B159" s="7">
        <v>74231</v>
      </c>
      <c r="C159" s="7" t="s">
        <v>11</v>
      </c>
      <c r="D159" s="44">
        <f>ROUNDUP(PRODUCT(E159,1.5),0)</f>
        <v>510</v>
      </c>
      <c r="E159" s="26">
        <v>340</v>
      </c>
      <c r="F159" s="40"/>
      <c r="G159" s="21">
        <f t="shared" si="1"/>
        <v>0</v>
      </c>
    </row>
    <row r="160" spans="1:7" s="23" customFormat="1" ht="9" customHeight="1">
      <c r="A160" s="7"/>
      <c r="B160" s="7">
        <v>7423</v>
      </c>
      <c r="C160" s="7" t="s">
        <v>33</v>
      </c>
      <c r="D160" s="44">
        <f>ROUNDUP(PRODUCT(E160,1.5),0)</f>
        <v>930</v>
      </c>
      <c r="E160" s="26">
        <v>620</v>
      </c>
      <c r="F160" s="40"/>
      <c r="G160" s="21">
        <f t="shared" si="1"/>
        <v>0</v>
      </c>
    </row>
    <row r="161" spans="1:7" s="23" customFormat="1" ht="9" customHeight="1">
      <c r="A161" s="7" t="s">
        <v>131</v>
      </c>
      <c r="B161" s="7"/>
      <c r="C161" s="7"/>
      <c r="D161" s="44"/>
      <c r="E161" s="26"/>
      <c r="F161" s="40"/>
      <c r="G161" s="65"/>
    </row>
    <row r="162" spans="1:7" s="22" customFormat="1" ht="9" customHeight="1">
      <c r="A162" s="7"/>
      <c r="B162" s="7">
        <v>74240</v>
      </c>
      <c r="C162" s="7" t="s">
        <v>11</v>
      </c>
      <c r="D162" s="44">
        <f>ROUNDUP(PRODUCT(E162,1.5),0)</f>
        <v>495</v>
      </c>
      <c r="E162" s="47">
        <v>330</v>
      </c>
      <c r="F162" s="40"/>
      <c r="G162" s="65">
        <f>F162*E162</f>
        <v>0</v>
      </c>
    </row>
    <row r="163" spans="1:7" s="9" customFormat="1" ht="9" customHeight="1">
      <c r="A163" s="6"/>
      <c r="B163" s="6">
        <v>74241</v>
      </c>
      <c r="C163" s="6" t="s">
        <v>31</v>
      </c>
      <c r="D163" s="16">
        <f>ROUNDUP(PRODUCT(E163,1.5),0)</f>
        <v>1875</v>
      </c>
      <c r="E163" s="26">
        <v>1250</v>
      </c>
      <c r="F163" s="40"/>
      <c r="G163" s="65">
        <f>F163*E163</f>
        <v>0</v>
      </c>
    </row>
    <row r="164" spans="1:7" s="9" customFormat="1" ht="9" customHeight="1">
      <c r="A164" s="6" t="s">
        <v>245</v>
      </c>
      <c r="B164" s="6"/>
      <c r="C164" s="6"/>
      <c r="D164" s="16"/>
      <c r="E164" s="26"/>
      <c r="F164" s="40"/>
      <c r="G164" s="65"/>
    </row>
    <row r="165" spans="1:7" s="9" customFormat="1" ht="9" customHeight="1">
      <c r="A165" s="6"/>
      <c r="B165" s="6">
        <v>93950</v>
      </c>
      <c r="C165" s="6" t="s">
        <v>12</v>
      </c>
      <c r="D165" s="16">
        <f>ROUNDUP(PRODUCT(E165,1.5),0)</f>
        <v>870</v>
      </c>
      <c r="E165" s="26">
        <v>580</v>
      </c>
      <c r="F165" s="40"/>
      <c r="G165" s="65">
        <f>F165*E165</f>
        <v>0</v>
      </c>
    </row>
    <row r="166" spans="1:8" s="11" customFormat="1" ht="9" customHeight="1">
      <c r="A166" s="6" t="s">
        <v>132</v>
      </c>
      <c r="B166" s="6"/>
      <c r="C166" s="6"/>
      <c r="D166" s="16"/>
      <c r="E166" s="26"/>
      <c r="F166" s="40"/>
      <c r="G166" s="64"/>
      <c r="H166" s="8"/>
    </row>
    <row r="167" spans="1:8" s="11" customFormat="1" ht="9" customHeight="1">
      <c r="A167" s="6"/>
      <c r="B167" s="6">
        <v>388510</v>
      </c>
      <c r="C167" s="6">
        <v>50</v>
      </c>
      <c r="D167" s="16">
        <f>ROUNDUP(PRODUCT(E167,1.5),0)</f>
        <v>765</v>
      </c>
      <c r="E167" s="26">
        <v>510</v>
      </c>
      <c r="F167" s="40"/>
      <c r="G167" s="65">
        <f>F167*E167</f>
        <v>0</v>
      </c>
      <c r="H167"/>
    </row>
    <row r="168" spans="1:8" s="11" customFormat="1" ht="9" customHeight="1">
      <c r="A168" s="6"/>
      <c r="B168" s="6">
        <v>38861</v>
      </c>
      <c r="C168" s="6">
        <v>200</v>
      </c>
      <c r="D168" s="16">
        <f>ROUNDUP(PRODUCT(E168,1.5),0)</f>
        <v>1875</v>
      </c>
      <c r="E168" s="26">
        <v>1250</v>
      </c>
      <c r="F168" s="40"/>
      <c r="G168" s="65">
        <f>F168*E168</f>
        <v>0</v>
      </c>
      <c r="H168"/>
    </row>
    <row r="169" spans="1:8" s="9" customFormat="1" ht="9" customHeight="1">
      <c r="A169" s="6" t="s">
        <v>209</v>
      </c>
      <c r="B169" s="6"/>
      <c r="C169" s="6"/>
      <c r="D169" s="16"/>
      <c r="E169" s="26"/>
      <c r="F169" s="40"/>
      <c r="G169" s="64"/>
      <c r="H169" s="8"/>
    </row>
    <row r="170" spans="1:8" s="9" customFormat="1" ht="9" customHeight="1">
      <c r="A170" s="6"/>
      <c r="B170" s="6">
        <v>7501</v>
      </c>
      <c r="C170" s="6" t="s">
        <v>33</v>
      </c>
      <c r="D170" s="16">
        <f>ROUNDUP(PRODUCT(E170,1.5),0)</f>
        <v>735</v>
      </c>
      <c r="E170" s="26">
        <v>490</v>
      </c>
      <c r="F170" s="40"/>
      <c r="G170" s="65">
        <f>F170*E170</f>
        <v>0</v>
      </c>
      <c r="H170" s="8"/>
    </row>
    <row r="171" spans="1:8" s="9" customFormat="1" ht="9" customHeight="1">
      <c r="A171" s="6"/>
      <c r="B171" s="6">
        <v>75010</v>
      </c>
      <c r="C171" s="6" t="s">
        <v>14</v>
      </c>
      <c r="D171" s="16">
        <f>ROUNDUP(PRODUCT(E171,1.5),0)</f>
        <v>2055</v>
      </c>
      <c r="E171" s="26">
        <v>1370</v>
      </c>
      <c r="F171" s="40"/>
      <c r="G171" s="65">
        <f>F171*E171</f>
        <v>0</v>
      </c>
      <c r="H171" s="8"/>
    </row>
    <row r="172" spans="1:8" s="9" customFormat="1" ht="9" customHeight="1">
      <c r="A172" s="6" t="s">
        <v>203</v>
      </c>
      <c r="B172" s="6"/>
      <c r="C172" s="6"/>
      <c r="D172" s="16"/>
      <c r="E172" s="26"/>
      <c r="F172" s="40"/>
      <c r="G172" s="64"/>
      <c r="H172" s="8"/>
    </row>
    <row r="173" spans="1:8" s="9" customFormat="1" ht="9" customHeight="1">
      <c r="A173" s="6"/>
      <c r="B173" s="6">
        <v>7502</v>
      </c>
      <c r="C173" s="6" t="s">
        <v>33</v>
      </c>
      <c r="D173" s="16">
        <f>ROUNDUP(PRODUCT(E173,1.5),0)</f>
        <v>705</v>
      </c>
      <c r="E173" s="26">
        <v>470</v>
      </c>
      <c r="F173" s="40"/>
      <c r="G173" s="65">
        <f>F173*E173</f>
        <v>0</v>
      </c>
      <c r="H173" s="8"/>
    </row>
    <row r="174" spans="1:8" s="9" customFormat="1" ht="9" customHeight="1">
      <c r="A174" s="6"/>
      <c r="B174" s="6">
        <v>75020</v>
      </c>
      <c r="C174" s="6" t="s">
        <v>14</v>
      </c>
      <c r="D174" s="16">
        <f>ROUNDUP(PRODUCT(E174,1.5),0)</f>
        <v>1980</v>
      </c>
      <c r="E174" s="26">
        <v>1320</v>
      </c>
      <c r="F174" s="40"/>
      <c r="G174" s="65">
        <f>F174*E174</f>
        <v>0</v>
      </c>
      <c r="H174" s="8"/>
    </row>
    <row r="175" spans="1:8" s="9" customFormat="1" ht="9" customHeight="1">
      <c r="A175" s="6" t="s">
        <v>204</v>
      </c>
      <c r="B175" s="6"/>
      <c r="C175" s="6"/>
      <c r="D175" s="16"/>
      <c r="E175" s="26"/>
      <c r="F175" s="40"/>
      <c r="G175" s="64"/>
      <c r="H175" s="8"/>
    </row>
    <row r="176" spans="1:8" s="9" customFormat="1" ht="9" customHeight="1">
      <c r="A176" s="6"/>
      <c r="B176" s="6">
        <v>7503</v>
      </c>
      <c r="C176" s="6" t="s">
        <v>33</v>
      </c>
      <c r="D176" s="16">
        <f>ROUNDUP(PRODUCT(E176,1.5),0)</f>
        <v>705</v>
      </c>
      <c r="E176" s="26">
        <v>470</v>
      </c>
      <c r="F176" s="40"/>
      <c r="G176" s="65">
        <f>F176*E176</f>
        <v>0</v>
      </c>
      <c r="H176" s="8"/>
    </row>
    <row r="177" spans="1:8" s="9" customFormat="1" ht="9" customHeight="1">
      <c r="A177" s="6"/>
      <c r="B177" s="6">
        <v>75030</v>
      </c>
      <c r="C177" s="6" t="s">
        <v>14</v>
      </c>
      <c r="D177" s="16">
        <f>ROUNDUP(PRODUCT(E177,1.5),0)</f>
        <v>1980</v>
      </c>
      <c r="E177" s="26">
        <v>1320</v>
      </c>
      <c r="F177" s="40"/>
      <c r="G177" s="65">
        <f>F177*E177</f>
        <v>0</v>
      </c>
      <c r="H177" s="8"/>
    </row>
    <row r="178" spans="1:8" s="9" customFormat="1" ht="9" customHeight="1">
      <c r="A178" s="6" t="s">
        <v>205</v>
      </c>
      <c r="B178" s="6"/>
      <c r="C178" s="6"/>
      <c r="D178" s="16"/>
      <c r="E178" s="26"/>
      <c r="F178" s="40"/>
      <c r="G178" s="64"/>
      <c r="H178" s="8"/>
    </row>
    <row r="179" spans="1:8" s="9" customFormat="1" ht="9" customHeight="1">
      <c r="A179" s="6"/>
      <c r="B179" s="6">
        <v>7504</v>
      </c>
      <c r="C179" s="6" t="s">
        <v>33</v>
      </c>
      <c r="D179" s="16">
        <f>ROUNDUP(PRODUCT(E179,1.5),0)</f>
        <v>675</v>
      </c>
      <c r="E179" s="26">
        <v>450</v>
      </c>
      <c r="F179" s="40"/>
      <c r="G179" s="65">
        <f>F179*E179</f>
        <v>0</v>
      </c>
      <c r="H179" s="8"/>
    </row>
    <row r="180" spans="1:8" s="9" customFormat="1" ht="9" customHeight="1">
      <c r="A180" s="6"/>
      <c r="B180" s="6">
        <v>75040</v>
      </c>
      <c r="C180" s="6" t="s">
        <v>14</v>
      </c>
      <c r="D180" s="16">
        <f>ROUNDUP(PRODUCT(E180,1.5),0)</f>
        <v>1920</v>
      </c>
      <c r="E180" s="26">
        <v>1280</v>
      </c>
      <c r="F180" s="40"/>
      <c r="G180" s="65">
        <f>F180*E180</f>
        <v>0</v>
      </c>
      <c r="H180" s="8"/>
    </row>
    <row r="181" spans="1:8" s="9" customFormat="1" ht="9" customHeight="1">
      <c r="A181" s="6" t="s">
        <v>206</v>
      </c>
      <c r="B181" s="6"/>
      <c r="C181" s="6"/>
      <c r="D181" s="16"/>
      <c r="E181" s="26"/>
      <c r="F181" s="40"/>
      <c r="G181" s="64"/>
      <c r="H181" s="8"/>
    </row>
    <row r="182" spans="1:8" s="9" customFormat="1" ht="9" customHeight="1">
      <c r="A182" s="6"/>
      <c r="B182" s="6">
        <v>7600</v>
      </c>
      <c r="C182" s="6" t="s">
        <v>33</v>
      </c>
      <c r="D182" s="16">
        <f>ROUNDUP(PRODUCT(E182,1.5),0)</f>
        <v>225</v>
      </c>
      <c r="E182" s="26">
        <v>150</v>
      </c>
      <c r="F182" s="40"/>
      <c r="G182" s="65">
        <f>F182*E182</f>
        <v>0</v>
      </c>
      <c r="H182" s="8"/>
    </row>
    <row r="183" spans="1:8" s="9" customFormat="1" ht="9" customHeight="1">
      <c r="A183" s="6"/>
      <c r="B183" s="6">
        <v>7601</v>
      </c>
      <c r="C183" s="6" t="s">
        <v>56</v>
      </c>
      <c r="D183" s="16">
        <f>ROUNDUP(PRODUCT(E183,1.5),0)</f>
        <v>900</v>
      </c>
      <c r="E183" s="26">
        <v>600</v>
      </c>
      <c r="F183" s="40"/>
      <c r="G183" s="65">
        <f>F183*E183</f>
        <v>0</v>
      </c>
      <c r="H183" s="8"/>
    </row>
    <row r="184" spans="1:8" s="9" customFormat="1" ht="9" customHeight="1">
      <c r="A184" s="10" t="s">
        <v>224</v>
      </c>
      <c r="B184" s="6"/>
      <c r="C184" s="6"/>
      <c r="D184" s="16"/>
      <c r="E184" s="26"/>
      <c r="F184" s="40"/>
      <c r="G184" s="21"/>
      <c r="H184" s="8"/>
    </row>
    <row r="185" spans="1:8" s="9" customFormat="1" ht="9" customHeight="1">
      <c r="A185" s="6"/>
      <c r="B185" s="6">
        <v>93745</v>
      </c>
      <c r="C185" s="6" t="s">
        <v>12</v>
      </c>
      <c r="D185" s="16">
        <f>ROUNDUP(PRODUCT(E185,1.5),0)</f>
        <v>930</v>
      </c>
      <c r="E185" s="26">
        <v>620</v>
      </c>
      <c r="F185" s="40"/>
      <c r="G185" s="21">
        <f>F185*E185</f>
        <v>0</v>
      </c>
      <c r="H185" s="8"/>
    </row>
    <row r="186" spans="1:8" s="9" customFormat="1" ht="9" customHeight="1">
      <c r="A186" s="10" t="s">
        <v>225</v>
      </c>
      <c r="B186" s="6"/>
      <c r="C186" s="6"/>
      <c r="D186" s="16"/>
      <c r="E186" s="26"/>
      <c r="F186" s="40"/>
      <c r="G186" s="21"/>
      <c r="H186" s="8"/>
    </row>
    <row r="187" spans="1:8" s="9" customFormat="1" ht="9" customHeight="1">
      <c r="A187" s="6"/>
      <c r="B187" s="6">
        <v>93452</v>
      </c>
      <c r="C187" s="6" t="s">
        <v>12</v>
      </c>
      <c r="D187" s="16">
        <f>ROUNDUP(PRODUCT(E187,1.5),0)</f>
        <v>735</v>
      </c>
      <c r="E187" s="26">
        <v>490</v>
      </c>
      <c r="F187" s="40"/>
      <c r="G187" s="21">
        <f>F187*E187</f>
        <v>0</v>
      </c>
      <c r="H187" s="8"/>
    </row>
    <row r="188" spans="1:8" s="9" customFormat="1" ht="9" customHeight="1">
      <c r="A188" s="10" t="s">
        <v>228</v>
      </c>
      <c r="B188" s="6"/>
      <c r="C188" s="6"/>
      <c r="D188" s="16"/>
      <c r="E188" s="26"/>
      <c r="F188" s="40"/>
      <c r="G188" s="21"/>
      <c r="H188" s="8"/>
    </row>
    <row r="189" spans="1:8" s="9" customFormat="1" ht="9" customHeight="1">
      <c r="A189" s="6"/>
      <c r="B189" s="6">
        <v>93776</v>
      </c>
      <c r="C189" s="6" t="s">
        <v>33</v>
      </c>
      <c r="D189" s="16">
        <f>ROUNDUP(PRODUCT(E189,1.5),0)</f>
        <v>810</v>
      </c>
      <c r="E189" s="26">
        <v>540</v>
      </c>
      <c r="F189" s="40"/>
      <c r="G189" s="21">
        <f>F189*E189</f>
        <v>0</v>
      </c>
      <c r="H189" s="8"/>
    </row>
    <row r="190" spans="1:8" s="9" customFormat="1" ht="9" customHeight="1">
      <c r="A190" s="10" t="s">
        <v>229</v>
      </c>
      <c r="B190" s="6"/>
      <c r="C190" s="6"/>
      <c r="D190" s="16"/>
      <c r="E190" s="26"/>
      <c r="F190" s="40"/>
      <c r="G190" s="21"/>
      <c r="H190" s="8"/>
    </row>
    <row r="191" spans="1:8" s="9" customFormat="1" ht="9" customHeight="1">
      <c r="A191" s="6"/>
      <c r="B191" s="6">
        <v>93783</v>
      </c>
      <c r="C191" s="6" t="s">
        <v>33</v>
      </c>
      <c r="D191" s="16">
        <f>ROUNDUP(PRODUCT(E191,1.5),0)</f>
        <v>855</v>
      </c>
      <c r="E191" s="26">
        <v>570</v>
      </c>
      <c r="F191" s="40"/>
      <c r="G191" s="21">
        <f>F191*E191</f>
        <v>0</v>
      </c>
      <c r="H191" s="8"/>
    </row>
    <row r="192" spans="1:8" s="9" customFormat="1" ht="9" customHeight="1">
      <c r="A192" s="10" t="s">
        <v>241</v>
      </c>
      <c r="B192" s="6"/>
      <c r="C192" s="6"/>
      <c r="D192" s="16"/>
      <c r="E192" s="26"/>
      <c r="F192" s="40"/>
      <c r="G192" s="21"/>
      <c r="H192" s="8"/>
    </row>
    <row r="193" spans="1:7" s="8" customFormat="1" ht="11.25">
      <c r="A193" s="6"/>
      <c r="B193" s="6">
        <v>93929</v>
      </c>
      <c r="C193" s="6" t="s">
        <v>33</v>
      </c>
      <c r="D193" s="16">
        <f>ROUNDUP(PRODUCT(E193,1.5),0)</f>
        <v>765</v>
      </c>
      <c r="E193" s="47">
        <v>510</v>
      </c>
      <c r="F193" s="40"/>
      <c r="G193" s="21">
        <f>F193*E193</f>
        <v>0</v>
      </c>
    </row>
    <row r="194" spans="1:8" s="9" customFormat="1" ht="9" customHeight="1">
      <c r="A194" s="10" t="s">
        <v>242</v>
      </c>
      <c r="B194" s="6"/>
      <c r="C194" s="6"/>
      <c r="D194" s="16"/>
      <c r="E194" s="26"/>
      <c r="F194" s="40"/>
      <c r="G194" s="21"/>
      <c r="H194" s="8"/>
    </row>
    <row r="195" spans="1:8" s="9" customFormat="1" ht="9" customHeight="1">
      <c r="A195" s="10"/>
      <c r="B195" s="6">
        <v>93936</v>
      </c>
      <c r="C195" s="6" t="s">
        <v>33</v>
      </c>
      <c r="D195" s="16">
        <f>ROUNDUP(PRODUCT(E195,1.5),0)</f>
        <v>795</v>
      </c>
      <c r="E195" s="26">
        <v>530</v>
      </c>
      <c r="F195" s="40"/>
      <c r="G195" s="21">
        <f>F195*E195</f>
        <v>0</v>
      </c>
      <c r="H195" s="8"/>
    </row>
    <row r="196" spans="1:8" s="9" customFormat="1" ht="9" customHeight="1">
      <c r="A196" s="6" t="s">
        <v>235</v>
      </c>
      <c r="B196" s="6"/>
      <c r="C196" s="6"/>
      <c r="D196" s="16"/>
      <c r="E196" s="26"/>
      <c r="F196" s="40"/>
      <c r="G196" s="21"/>
      <c r="H196" s="8"/>
    </row>
    <row r="197" spans="1:8" s="9" customFormat="1" ht="9" customHeight="1">
      <c r="A197" s="6"/>
      <c r="B197" s="6">
        <v>93806</v>
      </c>
      <c r="C197" s="6" t="s">
        <v>47</v>
      </c>
      <c r="D197" s="16">
        <f>ROUNDUP(PRODUCT(E197,1.5),0)</f>
        <v>1185</v>
      </c>
      <c r="E197" s="26">
        <v>790</v>
      </c>
      <c r="F197" s="40"/>
      <c r="G197" s="21">
        <f>F197*E197</f>
        <v>0</v>
      </c>
      <c r="H197" s="8"/>
    </row>
    <row r="198" spans="1:8" s="9" customFormat="1" ht="9" customHeight="1">
      <c r="A198" s="6" t="s">
        <v>236</v>
      </c>
      <c r="B198" s="6"/>
      <c r="C198" s="6"/>
      <c r="D198" s="16"/>
      <c r="E198" s="26"/>
      <c r="F198" s="40"/>
      <c r="G198" s="21"/>
      <c r="H198" s="8"/>
    </row>
    <row r="199" spans="1:8" s="9" customFormat="1" ht="9" customHeight="1">
      <c r="A199" s="6"/>
      <c r="B199" s="6">
        <v>93813</v>
      </c>
      <c r="C199" s="6" t="s">
        <v>47</v>
      </c>
      <c r="D199" s="16">
        <f>ROUNDUP(PRODUCT(E199,1.5),0)</f>
        <v>870</v>
      </c>
      <c r="E199" s="26">
        <v>580</v>
      </c>
      <c r="F199" s="40"/>
      <c r="G199" s="21">
        <f>F199*E199</f>
        <v>0</v>
      </c>
      <c r="H199" s="8"/>
    </row>
    <row r="200" spans="1:8" s="9" customFormat="1" ht="9" customHeight="1">
      <c r="A200" s="6" t="s">
        <v>237</v>
      </c>
      <c r="B200" s="6"/>
      <c r="C200" s="6"/>
      <c r="D200" s="16"/>
      <c r="E200" s="26"/>
      <c r="F200" s="40"/>
      <c r="G200" s="65"/>
      <c r="H200" s="8"/>
    </row>
    <row r="201" spans="1:8" s="9" customFormat="1" ht="9" customHeight="1">
      <c r="A201" s="6"/>
      <c r="B201" s="6">
        <v>9801</v>
      </c>
      <c r="C201" s="6" t="s">
        <v>238</v>
      </c>
      <c r="D201" s="16">
        <f>ROUNDUP(PRODUCT(E201,1.5),0)</f>
        <v>150</v>
      </c>
      <c r="E201" s="26">
        <v>100</v>
      </c>
      <c r="F201" s="40"/>
      <c r="G201" s="65">
        <f>F201*E201</f>
        <v>0</v>
      </c>
      <c r="H201" s="8"/>
    </row>
    <row r="202" spans="1:8" s="9" customFormat="1" ht="9" customHeight="1">
      <c r="A202" s="6" t="s">
        <v>239</v>
      </c>
      <c r="B202" s="6"/>
      <c r="C202" s="6"/>
      <c r="D202" s="16"/>
      <c r="E202" s="26"/>
      <c r="F202" s="40"/>
      <c r="G202" s="65"/>
      <c r="H202" s="8"/>
    </row>
    <row r="203" spans="1:8" s="9" customFormat="1" ht="9" customHeight="1">
      <c r="A203" s="6"/>
      <c r="B203" s="6">
        <v>9802</v>
      </c>
      <c r="C203" s="6" t="s">
        <v>238</v>
      </c>
      <c r="D203" s="16">
        <f>ROUNDUP(PRODUCT(E203,1.5),0)</f>
        <v>173</v>
      </c>
      <c r="E203" s="26">
        <v>115</v>
      </c>
      <c r="F203" s="40"/>
      <c r="G203" s="65">
        <f>F203*E203</f>
        <v>0</v>
      </c>
      <c r="H203" s="8"/>
    </row>
    <row r="204" spans="1:8" s="9" customFormat="1" ht="9" customHeight="1">
      <c r="A204" s="6" t="s">
        <v>240</v>
      </c>
      <c r="B204" s="6"/>
      <c r="C204" s="6"/>
      <c r="D204" s="16"/>
      <c r="E204" s="26"/>
      <c r="F204" s="40"/>
      <c r="G204" s="65"/>
      <c r="H204" s="8"/>
    </row>
    <row r="205" spans="1:8" s="9" customFormat="1" ht="9" customHeight="1">
      <c r="A205" s="6"/>
      <c r="B205" s="6">
        <v>9803</v>
      </c>
      <c r="C205" s="6" t="s">
        <v>238</v>
      </c>
      <c r="D205" s="16">
        <f>ROUNDUP(PRODUCT(E205,1.5),0)</f>
        <v>173</v>
      </c>
      <c r="E205" s="26">
        <v>115</v>
      </c>
      <c r="F205" s="40"/>
      <c r="G205" s="65">
        <f>F205*E205</f>
        <v>0</v>
      </c>
      <c r="H205" s="8"/>
    </row>
    <row r="206" spans="1:8" s="9" customFormat="1" ht="9" customHeight="1">
      <c r="A206" s="6" t="s">
        <v>275</v>
      </c>
      <c r="B206" s="6"/>
      <c r="C206" s="6"/>
      <c r="D206" s="16"/>
      <c r="E206" s="26"/>
      <c r="F206" s="40"/>
      <c r="G206" s="65"/>
      <c r="H206" s="8"/>
    </row>
    <row r="207" spans="1:8" s="9" customFormat="1" ht="9" customHeight="1">
      <c r="A207" s="6"/>
      <c r="B207" s="6">
        <v>94100</v>
      </c>
      <c r="C207" s="6" t="s">
        <v>12</v>
      </c>
      <c r="D207" s="16">
        <f>ROUNDUP(PRODUCT(E207,1.5),0)</f>
        <v>510</v>
      </c>
      <c r="E207" s="26">
        <v>340</v>
      </c>
      <c r="F207" s="40"/>
      <c r="G207" s="65">
        <f>F207*E207</f>
        <v>0</v>
      </c>
      <c r="H207" s="8"/>
    </row>
    <row r="208" spans="1:8" s="9" customFormat="1" ht="9" customHeight="1">
      <c r="A208" s="6" t="s">
        <v>269</v>
      </c>
      <c r="B208" s="6"/>
      <c r="C208" s="6"/>
      <c r="D208" s="16"/>
      <c r="E208" s="26"/>
      <c r="F208" s="40"/>
      <c r="G208" s="65"/>
      <c r="H208" s="8"/>
    </row>
    <row r="209" spans="1:8" s="9" customFormat="1" ht="9" customHeight="1">
      <c r="A209" s="6"/>
      <c r="B209" s="6">
        <v>94117</v>
      </c>
      <c r="C209" s="6" t="s">
        <v>33</v>
      </c>
      <c r="D209" s="16">
        <f>ROUNDUP(PRODUCT(E209,1.5),0)</f>
        <v>540</v>
      </c>
      <c r="E209" s="26">
        <v>360</v>
      </c>
      <c r="F209" s="40"/>
      <c r="G209" s="65">
        <f>F209*E209</f>
        <v>0</v>
      </c>
      <c r="H209" s="8"/>
    </row>
    <row r="210" spans="1:8" s="9" customFormat="1" ht="9" customHeight="1">
      <c r="A210" s="6" t="s">
        <v>266</v>
      </c>
      <c r="B210" s="6"/>
      <c r="C210" s="6"/>
      <c r="D210" s="16"/>
      <c r="E210" s="26"/>
      <c r="F210" s="40"/>
      <c r="G210" s="65"/>
      <c r="H210" s="8"/>
    </row>
    <row r="211" spans="1:8" s="9" customFormat="1" ht="9" customHeight="1">
      <c r="A211" s="6"/>
      <c r="B211" s="6">
        <v>94124</v>
      </c>
      <c r="C211" s="6" t="s">
        <v>33</v>
      </c>
      <c r="D211" s="16">
        <f>ROUNDUP(PRODUCT(E211,1.5),0)</f>
        <v>555</v>
      </c>
      <c r="E211" s="26">
        <v>370</v>
      </c>
      <c r="F211" s="40"/>
      <c r="G211" s="65">
        <f>F211*E211</f>
        <v>0</v>
      </c>
      <c r="H211" s="8"/>
    </row>
    <row r="212" spans="1:8" s="9" customFormat="1" ht="9" customHeight="1">
      <c r="A212" s="6"/>
      <c r="B212" s="6">
        <v>94209</v>
      </c>
      <c r="C212" s="6" t="s">
        <v>31</v>
      </c>
      <c r="D212" s="16">
        <f>ROUNDUP(PRODUCT(E212,1.5),0)</f>
        <v>960</v>
      </c>
      <c r="E212" s="26">
        <v>640</v>
      </c>
      <c r="F212" s="40"/>
      <c r="G212" s="65">
        <f>F212*E212</f>
        <v>0</v>
      </c>
      <c r="H212" s="8"/>
    </row>
    <row r="213" spans="1:8" s="9" customFormat="1" ht="9" customHeight="1">
      <c r="A213" s="6" t="s">
        <v>267</v>
      </c>
      <c r="B213" s="6"/>
      <c r="C213" s="6"/>
      <c r="D213" s="16"/>
      <c r="E213" s="26"/>
      <c r="F213" s="40"/>
      <c r="G213" s="65"/>
      <c r="H213" s="8"/>
    </row>
    <row r="214" spans="1:8" s="9" customFormat="1" ht="9" customHeight="1">
      <c r="A214" s="6"/>
      <c r="B214" s="6">
        <v>94148</v>
      </c>
      <c r="C214" s="6" t="s">
        <v>33</v>
      </c>
      <c r="D214" s="16">
        <f>ROUNDUP(PRODUCT(E214,1.5),0)</f>
        <v>585</v>
      </c>
      <c r="E214" s="26">
        <v>390</v>
      </c>
      <c r="F214" s="40"/>
      <c r="G214" s="65">
        <f>F214*E214</f>
        <v>0</v>
      </c>
      <c r="H214" s="8"/>
    </row>
    <row r="215" spans="1:8" s="9" customFormat="1" ht="9" customHeight="1">
      <c r="A215" s="6"/>
      <c r="B215" s="6">
        <v>94216</v>
      </c>
      <c r="C215" s="6" t="s">
        <v>31</v>
      </c>
      <c r="D215" s="16">
        <f>ROUNDUP(PRODUCT(E215,1.5),0)</f>
        <v>975</v>
      </c>
      <c r="E215" s="26">
        <v>650</v>
      </c>
      <c r="F215" s="40"/>
      <c r="G215" s="21">
        <f>F215*E215</f>
        <v>0</v>
      </c>
      <c r="H215" s="8"/>
    </row>
    <row r="216" spans="1:7" s="9" customFormat="1" ht="9" customHeight="1">
      <c r="A216" s="6" t="s">
        <v>276</v>
      </c>
      <c r="B216" s="6"/>
      <c r="C216" s="6"/>
      <c r="D216" s="16"/>
      <c r="E216" s="26"/>
      <c r="F216" s="40"/>
      <c r="G216" s="20"/>
    </row>
    <row r="217" spans="1:7" s="9" customFormat="1" ht="9" customHeight="1">
      <c r="A217" s="6"/>
      <c r="B217" s="6">
        <v>94230</v>
      </c>
      <c r="C217" s="6" t="s">
        <v>277</v>
      </c>
      <c r="D217" s="16">
        <f>ROUNDUP(PRODUCT(E217,1.5),0)</f>
        <v>675</v>
      </c>
      <c r="E217" s="26">
        <v>450</v>
      </c>
      <c r="F217" s="40"/>
      <c r="G217" s="21">
        <f>F217*E217</f>
        <v>0</v>
      </c>
    </row>
    <row r="218" spans="1:7" s="9" customFormat="1" ht="9" customHeight="1">
      <c r="A218" s="6" t="s">
        <v>278</v>
      </c>
      <c r="B218" s="6"/>
      <c r="C218" s="6"/>
      <c r="D218" s="16"/>
      <c r="E218" s="26"/>
      <c r="F218" s="40"/>
      <c r="G218" s="21"/>
    </row>
    <row r="219" spans="1:7" s="9" customFormat="1" ht="9" customHeight="1">
      <c r="A219" s="6"/>
      <c r="B219" s="6">
        <v>94247</v>
      </c>
      <c r="C219" s="6" t="s">
        <v>277</v>
      </c>
      <c r="D219" s="16">
        <f>ROUNDUP(PRODUCT(E219,1.5),0)</f>
        <v>675</v>
      </c>
      <c r="E219" s="26">
        <v>450</v>
      </c>
      <c r="F219" s="40"/>
      <c r="G219" s="21">
        <f>F219*E219</f>
        <v>0</v>
      </c>
    </row>
    <row r="220" spans="1:7" s="9" customFormat="1" ht="9" customHeight="1">
      <c r="A220" s="6" t="s">
        <v>315</v>
      </c>
      <c r="B220" s="6"/>
      <c r="C220" s="6"/>
      <c r="D220" s="16"/>
      <c r="E220" s="26"/>
      <c r="F220" s="40"/>
      <c r="G220" s="21"/>
    </row>
    <row r="221" spans="1:7" s="9" customFormat="1" ht="9" customHeight="1">
      <c r="A221" s="6"/>
      <c r="B221" s="6">
        <v>94391</v>
      </c>
      <c r="C221" s="6" t="s">
        <v>277</v>
      </c>
      <c r="D221" s="16">
        <f>ROUNDUP(PRODUCT(E221,1.5),0)</f>
        <v>885</v>
      </c>
      <c r="E221" s="26">
        <v>590</v>
      </c>
      <c r="F221" s="40"/>
      <c r="G221" s="21">
        <f>F221*E221</f>
        <v>0</v>
      </c>
    </row>
    <row r="222" spans="1:7" s="9" customFormat="1" ht="9" customHeight="1">
      <c r="A222" s="6" t="s">
        <v>316</v>
      </c>
      <c r="B222" s="6"/>
      <c r="C222" s="6"/>
      <c r="D222" s="16"/>
      <c r="E222" s="26"/>
      <c r="F222" s="40"/>
      <c r="G222" s="21"/>
    </row>
    <row r="223" spans="1:7" s="9" customFormat="1" ht="9" customHeight="1">
      <c r="A223" s="6"/>
      <c r="B223" s="6">
        <v>94407</v>
      </c>
      <c r="C223" s="6" t="s">
        <v>277</v>
      </c>
      <c r="D223" s="16">
        <f>ROUNDUP(PRODUCT(E223,1.5),0)</f>
        <v>915</v>
      </c>
      <c r="E223" s="26">
        <v>610</v>
      </c>
      <c r="F223" s="40"/>
      <c r="G223" s="21">
        <f>F223*E223</f>
        <v>0</v>
      </c>
    </row>
    <row r="224" spans="1:7" s="9" customFormat="1" ht="9" customHeight="1">
      <c r="A224" s="6" t="s">
        <v>317</v>
      </c>
      <c r="B224" s="6"/>
      <c r="C224" s="6"/>
      <c r="D224" s="16"/>
      <c r="E224" s="26"/>
      <c r="F224" s="40"/>
      <c r="G224" s="21"/>
    </row>
    <row r="225" spans="1:7" s="9" customFormat="1" ht="9" customHeight="1">
      <c r="A225" s="6"/>
      <c r="B225" s="6">
        <v>94414</v>
      </c>
      <c r="C225" s="6" t="s">
        <v>277</v>
      </c>
      <c r="D225" s="16">
        <f>ROUNDUP(PRODUCT(E225,1.5),0)</f>
        <v>795</v>
      </c>
      <c r="E225" s="26">
        <v>530</v>
      </c>
      <c r="F225" s="40"/>
      <c r="G225" s="21">
        <f>F225*E225</f>
        <v>0</v>
      </c>
    </row>
    <row r="226" spans="1:7" s="9" customFormat="1" ht="9" customHeight="1">
      <c r="A226" s="6" t="s">
        <v>318</v>
      </c>
      <c r="B226" s="6"/>
      <c r="C226" s="6"/>
      <c r="D226" s="16"/>
      <c r="E226" s="26"/>
      <c r="F226" s="40"/>
      <c r="G226" s="21"/>
    </row>
    <row r="227" spans="1:7" s="9" customFormat="1" ht="9" customHeight="1">
      <c r="A227" s="6"/>
      <c r="B227" s="6">
        <v>94421</v>
      </c>
      <c r="C227" s="6" t="s">
        <v>277</v>
      </c>
      <c r="D227" s="16">
        <f>ROUNDUP(PRODUCT(E227,1.5),0)</f>
        <v>795</v>
      </c>
      <c r="E227" s="26">
        <v>530</v>
      </c>
      <c r="F227" s="40"/>
      <c r="G227" s="21">
        <f>F227*E227</f>
        <v>0</v>
      </c>
    </row>
    <row r="228" spans="1:7" s="23" customFormat="1" ht="9" customHeight="1">
      <c r="A228" s="7" t="s">
        <v>334</v>
      </c>
      <c r="B228" s="7"/>
      <c r="C228" s="7"/>
      <c r="D228" s="86"/>
      <c r="E228" s="88"/>
      <c r="F228" s="87"/>
      <c r="G228" s="21"/>
    </row>
    <row r="229" spans="1:7" s="23" customFormat="1" ht="9" customHeight="1">
      <c r="A229" s="7"/>
      <c r="B229" s="7">
        <v>94612</v>
      </c>
      <c r="C229" s="7" t="s">
        <v>277</v>
      </c>
      <c r="D229" s="16">
        <f>ROUNDUP(PRODUCT(E229,1.5),0)</f>
        <v>825</v>
      </c>
      <c r="E229" s="26">
        <v>550</v>
      </c>
      <c r="F229" s="87"/>
      <c r="G229" s="21">
        <f>F229*E229</f>
        <v>0</v>
      </c>
    </row>
    <row r="230" spans="1:7" s="23" customFormat="1" ht="9" customHeight="1">
      <c r="A230" s="7" t="s">
        <v>335</v>
      </c>
      <c r="B230" s="7"/>
      <c r="C230" s="7"/>
      <c r="D230" s="86"/>
      <c r="E230" s="88"/>
      <c r="F230" s="87"/>
      <c r="G230" s="21"/>
    </row>
    <row r="231" spans="1:7" s="23" customFormat="1" ht="9" customHeight="1">
      <c r="A231" s="7"/>
      <c r="B231" s="7">
        <v>94605</v>
      </c>
      <c r="C231" s="7" t="s">
        <v>277</v>
      </c>
      <c r="D231" s="16">
        <f>ROUNDUP(PRODUCT(E231,1.5),0)</f>
        <v>705</v>
      </c>
      <c r="E231" s="26">
        <v>470</v>
      </c>
      <c r="F231" s="87"/>
      <c r="G231" s="21">
        <f>F231*E231</f>
        <v>0</v>
      </c>
    </row>
    <row r="232" spans="1:7" s="8" customFormat="1" ht="9" customHeight="1">
      <c r="A232" s="19" t="s">
        <v>330</v>
      </c>
      <c r="B232" s="20"/>
      <c r="C232" s="20"/>
      <c r="D232" s="53"/>
      <c r="E232" s="48"/>
      <c r="F232" s="40"/>
      <c r="G232" s="21"/>
    </row>
    <row r="233" spans="1:7" s="83" customFormat="1" ht="9" customHeight="1">
      <c r="A233" s="82" t="s">
        <v>333</v>
      </c>
      <c r="B233" s="82"/>
      <c r="C233" s="82"/>
      <c r="D233" s="59"/>
      <c r="E233" s="26"/>
      <c r="F233" s="84"/>
      <c r="G233" s="85"/>
    </row>
    <row r="234" spans="1:7" s="83" customFormat="1" ht="9" customHeight="1">
      <c r="A234" s="82"/>
      <c r="B234" s="82">
        <v>3301</v>
      </c>
      <c r="C234" s="82" t="s">
        <v>33</v>
      </c>
      <c r="D234" s="44">
        <f>ROUNDUP(PRODUCT(E234,1.5),0)</f>
        <v>510</v>
      </c>
      <c r="E234" s="26">
        <v>340</v>
      </c>
      <c r="F234" s="84"/>
      <c r="G234" s="21">
        <f>F234*E234</f>
        <v>0</v>
      </c>
    </row>
    <row r="235" spans="1:7" s="83" customFormat="1" ht="9" customHeight="1">
      <c r="A235" s="82"/>
      <c r="B235" s="82">
        <v>3302</v>
      </c>
      <c r="C235" s="82" t="s">
        <v>31</v>
      </c>
      <c r="D235" s="44">
        <f>ROUNDUP(PRODUCT(E235,1.5),0)</f>
        <v>1470</v>
      </c>
      <c r="E235" s="26">
        <v>980</v>
      </c>
      <c r="F235" s="84"/>
      <c r="G235" s="21">
        <f>F235*E235</f>
        <v>0</v>
      </c>
    </row>
    <row r="236" spans="1:7" s="83" customFormat="1" ht="9" customHeight="1">
      <c r="A236" s="82" t="s">
        <v>324</v>
      </c>
      <c r="B236" s="82"/>
      <c r="C236" s="82"/>
      <c r="D236" s="59"/>
      <c r="E236" s="26"/>
      <c r="F236" s="84"/>
      <c r="G236" s="85"/>
    </row>
    <row r="237" spans="1:7" s="83" customFormat="1" ht="9" customHeight="1">
      <c r="A237" s="82"/>
      <c r="B237" s="82">
        <v>3303</v>
      </c>
      <c r="C237" s="82" t="s">
        <v>277</v>
      </c>
      <c r="D237" s="44">
        <f>ROUNDUP(PRODUCT(E237,1.5),0)</f>
        <v>645</v>
      </c>
      <c r="E237" s="26">
        <v>430</v>
      </c>
      <c r="F237" s="84"/>
      <c r="G237" s="21">
        <f>F237*E237</f>
        <v>0</v>
      </c>
    </row>
    <row r="238" spans="1:7" s="83" customFormat="1" ht="9" customHeight="1">
      <c r="A238" s="82"/>
      <c r="B238" s="82">
        <v>3304</v>
      </c>
      <c r="C238" s="82" t="s">
        <v>47</v>
      </c>
      <c r="D238" s="44">
        <f>ROUNDUP(PRODUCT(E238,1.5),0)</f>
        <v>1530</v>
      </c>
      <c r="E238" s="26">
        <v>1020</v>
      </c>
      <c r="F238" s="84"/>
      <c r="G238" s="21">
        <f>F238*E238</f>
        <v>0</v>
      </c>
    </row>
    <row r="239" spans="1:7" s="83" customFormat="1" ht="9" customHeight="1">
      <c r="A239" s="82" t="s">
        <v>332</v>
      </c>
      <c r="B239" s="82"/>
      <c r="C239" s="82"/>
      <c r="D239" s="59"/>
      <c r="E239" s="26"/>
      <c r="F239" s="84"/>
      <c r="G239" s="85"/>
    </row>
    <row r="240" spans="1:7" s="83" customFormat="1" ht="9" customHeight="1">
      <c r="A240" s="82"/>
      <c r="B240" s="82">
        <v>3305</v>
      </c>
      <c r="C240" s="82" t="s">
        <v>33</v>
      </c>
      <c r="D240" s="44">
        <f>ROUNDUP(PRODUCT(E240,1.5),0)</f>
        <v>630</v>
      </c>
      <c r="E240" s="26">
        <v>420</v>
      </c>
      <c r="F240" s="84"/>
      <c r="G240" s="21">
        <f>F240*E240</f>
        <v>0</v>
      </c>
    </row>
    <row r="241" spans="1:7" s="83" customFormat="1" ht="9" customHeight="1">
      <c r="A241" s="82"/>
      <c r="B241" s="82">
        <v>3306</v>
      </c>
      <c r="C241" s="82" t="s">
        <v>31</v>
      </c>
      <c r="D241" s="44">
        <f>ROUNDUP(PRODUCT(E241,1.5),0)</f>
        <v>1530</v>
      </c>
      <c r="E241" s="26">
        <v>1020</v>
      </c>
      <c r="F241" s="84"/>
      <c r="G241" s="21">
        <f>F241*E241</f>
        <v>0</v>
      </c>
    </row>
    <row r="242" spans="1:7" s="83" customFormat="1" ht="9" customHeight="1">
      <c r="A242" s="7" t="s">
        <v>331</v>
      </c>
      <c r="B242" s="82"/>
      <c r="C242" s="82"/>
      <c r="D242" s="59"/>
      <c r="E242" s="26"/>
      <c r="F242" s="84"/>
      <c r="G242" s="85"/>
    </row>
    <row r="243" spans="1:7" s="83" customFormat="1" ht="9" customHeight="1">
      <c r="A243" s="82"/>
      <c r="B243" s="82">
        <v>3307</v>
      </c>
      <c r="C243" s="82" t="s">
        <v>277</v>
      </c>
      <c r="D243" s="44">
        <f>ROUNDUP(PRODUCT(E243,1.5),0)</f>
        <v>585</v>
      </c>
      <c r="E243" s="26">
        <v>390</v>
      </c>
      <c r="F243" s="84"/>
      <c r="G243" s="21">
        <f>F243*E243</f>
        <v>0</v>
      </c>
    </row>
    <row r="244" spans="1:7" s="83" customFormat="1" ht="9" customHeight="1">
      <c r="A244" s="82" t="s">
        <v>336</v>
      </c>
      <c r="B244" s="82"/>
      <c r="C244" s="82"/>
      <c r="D244" s="44"/>
      <c r="E244" s="26"/>
      <c r="F244" s="84"/>
      <c r="G244" s="21"/>
    </row>
    <row r="245" spans="1:7" s="83" customFormat="1" ht="9" customHeight="1">
      <c r="A245" s="82"/>
      <c r="B245" s="82">
        <v>3308</v>
      </c>
      <c r="C245" s="82" t="s">
        <v>45</v>
      </c>
      <c r="D245" s="44">
        <f>ROUNDUP(PRODUCT(E245,1.5),0)</f>
        <v>480</v>
      </c>
      <c r="E245" s="26">
        <v>320</v>
      </c>
      <c r="F245" s="84"/>
      <c r="G245" s="21">
        <f>F245*E245</f>
        <v>0</v>
      </c>
    </row>
    <row r="246" spans="1:7" s="77" customFormat="1" ht="9" customHeight="1">
      <c r="A246" s="80" t="s">
        <v>208</v>
      </c>
      <c r="B246" s="28"/>
      <c r="C246" s="28"/>
      <c r="D246" s="81"/>
      <c r="E246" s="26"/>
      <c r="F246" s="40"/>
      <c r="G246" s="21"/>
    </row>
    <row r="247" spans="1:7" s="77" customFormat="1" ht="9" customHeight="1">
      <c r="A247" s="28" t="s">
        <v>243</v>
      </c>
      <c r="B247" s="28"/>
      <c r="C247" s="28"/>
      <c r="D247" s="81"/>
      <c r="E247" s="26"/>
      <c r="F247" s="40"/>
      <c r="G247" s="21"/>
    </row>
    <row r="248" spans="1:7" s="77" customFormat="1" ht="9" customHeight="1">
      <c r="A248" s="28"/>
      <c r="B248" s="28">
        <v>992670</v>
      </c>
      <c r="C248" s="28">
        <v>50</v>
      </c>
      <c r="D248" s="16">
        <f>ROUNDUP(PRODUCT(E248,1.5),0)</f>
        <v>555</v>
      </c>
      <c r="E248" s="26">
        <v>370</v>
      </c>
      <c r="F248" s="40"/>
      <c r="G248" s="21">
        <f>F248*E248</f>
        <v>0</v>
      </c>
    </row>
    <row r="249" spans="1:7" s="8" customFormat="1" ht="9" customHeight="1">
      <c r="A249" s="19" t="s">
        <v>207</v>
      </c>
      <c r="B249" s="20"/>
      <c r="C249" s="20"/>
      <c r="D249" s="53"/>
      <c r="E249" s="48"/>
      <c r="F249" s="40"/>
      <c r="G249" s="21"/>
    </row>
    <row r="250" spans="1:7" s="8" customFormat="1" ht="9" customHeight="1">
      <c r="A250" s="6" t="s">
        <v>15</v>
      </c>
      <c r="B250" s="6"/>
      <c r="C250" s="6"/>
      <c r="D250" s="16"/>
      <c r="E250" s="26"/>
      <c r="F250" s="40"/>
      <c r="G250" s="65"/>
    </row>
    <row r="251" spans="1:7" s="8" customFormat="1" ht="9" customHeight="1">
      <c r="A251" s="6"/>
      <c r="B251" s="6">
        <v>5119</v>
      </c>
      <c r="C251" s="6" t="s">
        <v>31</v>
      </c>
      <c r="D251" s="16">
        <f>ROUNDUP(PRODUCT(E251,1.5),0)</f>
        <v>720</v>
      </c>
      <c r="E251" s="26">
        <v>480</v>
      </c>
      <c r="F251" s="40"/>
      <c r="G251" s="21">
        <f>F251*E251</f>
        <v>0</v>
      </c>
    </row>
    <row r="252" spans="1:7" s="8" customFormat="1" ht="9" customHeight="1">
      <c r="A252" s="6" t="s">
        <v>16</v>
      </c>
      <c r="B252" s="6"/>
      <c r="C252" s="6"/>
      <c r="D252" s="16"/>
      <c r="E252" s="26"/>
      <c r="F252" s="40"/>
      <c r="G252" s="21"/>
    </row>
    <row r="253" spans="1:7" s="8" customFormat="1" ht="9" customHeight="1">
      <c r="A253" s="6"/>
      <c r="B253" s="6">
        <v>5117</v>
      </c>
      <c r="C253" s="6" t="s">
        <v>31</v>
      </c>
      <c r="D253" s="16">
        <f>ROUNDUP(PRODUCT(E253,1.5),0)</f>
        <v>765</v>
      </c>
      <c r="E253" s="26">
        <v>510</v>
      </c>
      <c r="F253" s="40"/>
      <c r="G253" s="21">
        <f>F253*E253</f>
        <v>0</v>
      </c>
    </row>
    <row r="254" spans="1:7" s="8" customFormat="1" ht="9" customHeight="1">
      <c r="A254" s="19" t="s">
        <v>17</v>
      </c>
      <c r="B254" s="20"/>
      <c r="C254" s="20"/>
      <c r="D254" s="53"/>
      <c r="E254" s="48"/>
      <c r="F254" s="40"/>
      <c r="G254" s="21"/>
    </row>
    <row r="255" spans="1:7" s="8" customFormat="1" ht="9" customHeight="1">
      <c r="A255" s="6" t="s">
        <v>87</v>
      </c>
      <c r="B255" s="6"/>
      <c r="C255" s="6"/>
      <c r="D255" s="16"/>
      <c r="E255" s="26"/>
      <c r="F255" s="40"/>
      <c r="G255" s="21"/>
    </row>
    <row r="256" spans="1:7" s="8" customFormat="1" ht="9" customHeight="1">
      <c r="A256" s="6"/>
      <c r="B256" s="6">
        <v>55001</v>
      </c>
      <c r="C256" s="6">
        <v>200</v>
      </c>
      <c r="D256" s="16">
        <f>ROUNDUP(PRODUCT(E256,1.5),0)</f>
        <v>810</v>
      </c>
      <c r="E256" s="26">
        <v>540</v>
      </c>
      <c r="F256" s="40"/>
      <c r="G256" s="21">
        <f>F256*E256</f>
        <v>0</v>
      </c>
    </row>
    <row r="257" spans="1:7" s="22" customFormat="1" ht="9" customHeight="1">
      <c r="A257" s="7" t="s">
        <v>52</v>
      </c>
      <c r="B257" s="7"/>
      <c r="C257" s="7"/>
      <c r="D257" s="44"/>
      <c r="E257" s="26"/>
      <c r="F257" s="40"/>
      <c r="G257" s="21"/>
    </row>
    <row r="258" spans="1:7" s="22" customFormat="1" ht="9" customHeight="1">
      <c r="A258" s="7"/>
      <c r="B258" s="7">
        <v>560110</v>
      </c>
      <c r="C258" s="7">
        <v>200</v>
      </c>
      <c r="D258" s="44">
        <f>ROUNDUP(PRODUCT(E258,1.5),0)</f>
        <v>495</v>
      </c>
      <c r="E258" s="26">
        <v>330</v>
      </c>
      <c r="F258" s="40"/>
      <c r="G258" s="21">
        <f>F258*E258</f>
        <v>0</v>
      </c>
    </row>
    <row r="259" spans="1:7" s="22" customFormat="1" ht="9" customHeight="1">
      <c r="A259" s="7"/>
      <c r="B259" s="7">
        <v>56014</v>
      </c>
      <c r="C259" s="7">
        <v>500</v>
      </c>
      <c r="D259" s="44">
        <f>ROUNDUP(PRODUCT(E259,1.5),0)</f>
        <v>810</v>
      </c>
      <c r="E259" s="26">
        <v>540</v>
      </c>
      <c r="F259" s="40"/>
      <c r="G259" s="21">
        <f>F259*E259</f>
        <v>0</v>
      </c>
    </row>
    <row r="260" spans="1:7" s="46" customFormat="1" ht="9.75" customHeight="1">
      <c r="A260" s="7" t="s">
        <v>53</v>
      </c>
      <c r="B260" s="45"/>
      <c r="C260" s="45"/>
      <c r="D260" s="18"/>
      <c r="E260" s="27"/>
      <c r="F260" s="40"/>
      <c r="G260" s="21"/>
    </row>
    <row r="261" spans="1:7" s="22" customFormat="1" ht="9" customHeight="1">
      <c r="A261" s="7"/>
      <c r="B261" s="7">
        <v>560120</v>
      </c>
      <c r="C261" s="7">
        <v>200</v>
      </c>
      <c r="D261" s="44">
        <f>ROUNDUP(PRODUCT(E261,1.5),0)</f>
        <v>525</v>
      </c>
      <c r="E261" s="26">
        <v>350</v>
      </c>
      <c r="F261" s="40"/>
      <c r="G261" s="21">
        <f>F261*E261</f>
        <v>0</v>
      </c>
    </row>
    <row r="262" spans="1:7" s="22" customFormat="1" ht="9" customHeight="1">
      <c r="A262" s="7"/>
      <c r="B262" s="7">
        <v>56013</v>
      </c>
      <c r="C262" s="7">
        <v>500</v>
      </c>
      <c r="D262" s="44">
        <f>ROUNDUP(PRODUCT(E262,1.5),0)</f>
        <v>840</v>
      </c>
      <c r="E262" s="26">
        <v>560</v>
      </c>
      <c r="F262" s="40"/>
      <c r="G262" s="21">
        <f>F262*E262</f>
        <v>0</v>
      </c>
    </row>
    <row r="263" spans="1:7" s="22" customFormat="1" ht="9" customHeight="1">
      <c r="A263" s="7" t="s">
        <v>58</v>
      </c>
      <c r="B263" s="7"/>
      <c r="C263" s="7"/>
      <c r="D263" s="44"/>
      <c r="E263" s="26"/>
      <c r="F263" s="40"/>
      <c r="G263" s="21"/>
    </row>
    <row r="264" spans="1:7" s="22" customFormat="1" ht="9" customHeight="1">
      <c r="A264" s="7"/>
      <c r="B264" s="7">
        <v>560210</v>
      </c>
      <c r="C264" s="7">
        <v>200</v>
      </c>
      <c r="D264" s="44">
        <f>ROUNDUP(PRODUCT(E264,1.5),0)</f>
        <v>495</v>
      </c>
      <c r="E264" s="26">
        <v>330</v>
      </c>
      <c r="F264" s="40"/>
      <c r="G264" s="21">
        <f>F264*E264</f>
        <v>0</v>
      </c>
    </row>
    <row r="265" spans="1:7" s="46" customFormat="1" ht="9.75" customHeight="1">
      <c r="A265" s="7" t="s">
        <v>59</v>
      </c>
      <c r="B265" s="45"/>
      <c r="C265" s="45"/>
      <c r="D265" s="18"/>
      <c r="E265" s="27"/>
      <c r="F265" s="40"/>
      <c r="G265" s="21"/>
    </row>
    <row r="266" spans="1:7" s="22" customFormat="1" ht="9" customHeight="1">
      <c r="A266" s="7"/>
      <c r="B266" s="7">
        <v>560220</v>
      </c>
      <c r="C266" s="7">
        <v>200</v>
      </c>
      <c r="D266" s="44">
        <f>ROUNDUP(PRODUCT(E266,1.5),0)</f>
        <v>525</v>
      </c>
      <c r="E266" s="26">
        <v>350</v>
      </c>
      <c r="F266" s="40"/>
      <c r="G266" s="21">
        <f>F266*E266</f>
        <v>0</v>
      </c>
    </row>
    <row r="267" spans="1:7" s="8" customFormat="1" ht="9" customHeight="1">
      <c r="A267" s="6" t="s">
        <v>72</v>
      </c>
      <c r="B267" s="6"/>
      <c r="C267" s="6"/>
      <c r="D267" s="16"/>
      <c r="E267" s="26"/>
      <c r="F267" s="40"/>
      <c r="G267" s="21"/>
    </row>
    <row r="268" spans="1:7" s="8" customFormat="1" ht="9" customHeight="1">
      <c r="A268" s="6"/>
      <c r="B268" s="6">
        <v>550020</v>
      </c>
      <c r="C268" s="6" t="s">
        <v>47</v>
      </c>
      <c r="D268" s="16">
        <f>ROUNDUP(PRODUCT(E268,1.5),0)</f>
        <v>720</v>
      </c>
      <c r="E268" s="26">
        <v>480</v>
      </c>
      <c r="F268" s="40"/>
      <c r="G268" s="21">
        <f>F268*E268</f>
        <v>0</v>
      </c>
    </row>
    <row r="269" spans="1:7" s="8" customFormat="1" ht="9" customHeight="1">
      <c r="A269" s="6"/>
      <c r="B269" s="6">
        <v>55003</v>
      </c>
      <c r="C269" s="6" t="s">
        <v>14</v>
      </c>
      <c r="D269" s="16">
        <f>ROUNDUP(PRODUCT(E269,1.5),0)</f>
        <v>1875</v>
      </c>
      <c r="E269" s="26">
        <v>1250</v>
      </c>
      <c r="F269" s="40"/>
      <c r="G269" s="21">
        <f>F269*E269</f>
        <v>0</v>
      </c>
    </row>
    <row r="270" spans="1:7" s="8" customFormat="1" ht="9" customHeight="1">
      <c r="A270" s="6" t="s">
        <v>73</v>
      </c>
      <c r="B270" s="6"/>
      <c r="C270" s="6"/>
      <c r="D270" s="16"/>
      <c r="E270" s="26"/>
      <c r="F270" s="40"/>
      <c r="G270" s="21"/>
    </row>
    <row r="271" spans="1:7" s="22" customFormat="1" ht="9" customHeight="1">
      <c r="A271" s="7"/>
      <c r="B271" s="7">
        <v>560230</v>
      </c>
      <c r="C271" s="7" t="s">
        <v>47</v>
      </c>
      <c r="D271" s="44">
        <f>ROUNDUP(PRODUCT(E271,1.5),0)</f>
        <v>675</v>
      </c>
      <c r="E271" s="26">
        <v>450</v>
      </c>
      <c r="F271" s="40"/>
      <c r="G271" s="21">
        <f>F271*E271</f>
        <v>0</v>
      </c>
    </row>
    <row r="272" spans="1:7" s="8" customFormat="1" ht="9" customHeight="1">
      <c r="A272" s="6"/>
      <c r="B272" s="6">
        <v>56024</v>
      </c>
      <c r="C272" s="6" t="s">
        <v>14</v>
      </c>
      <c r="D272" s="16">
        <f>ROUNDUP(PRODUCT(E272,1.5),0)</f>
        <v>1650</v>
      </c>
      <c r="E272" s="26">
        <v>1100</v>
      </c>
      <c r="F272" s="40"/>
      <c r="G272" s="21">
        <f>F272*E272</f>
        <v>0</v>
      </c>
    </row>
    <row r="273" spans="1:7" ht="9" customHeight="1">
      <c r="A273" s="7" t="s">
        <v>117</v>
      </c>
      <c r="B273" s="7"/>
      <c r="C273" s="7"/>
      <c r="D273" s="44"/>
      <c r="E273" s="26"/>
      <c r="G273" s="56"/>
    </row>
    <row r="274" spans="1:7" ht="9" customHeight="1">
      <c r="A274" s="7"/>
      <c r="B274" s="7">
        <v>56043</v>
      </c>
      <c r="C274" s="7" t="s">
        <v>33</v>
      </c>
      <c r="D274" s="44">
        <f>ROUNDUP(PRODUCT(E274,1.5),0)</f>
        <v>465</v>
      </c>
      <c r="E274" s="26">
        <v>310</v>
      </c>
      <c r="F274" s="40"/>
      <c r="G274" s="21">
        <f>F274*E274</f>
        <v>0</v>
      </c>
    </row>
    <row r="275" spans="1:7" ht="9" customHeight="1">
      <c r="A275" s="7" t="s">
        <v>118</v>
      </c>
      <c r="B275" s="7"/>
      <c r="C275" s="7"/>
      <c r="D275" s="44"/>
      <c r="E275" s="26"/>
      <c r="F275" s="40"/>
      <c r="G275" s="56"/>
    </row>
    <row r="276" spans="1:7" ht="9" customHeight="1">
      <c r="A276" s="7"/>
      <c r="B276" s="7">
        <v>56041</v>
      </c>
      <c r="C276" s="7" t="s">
        <v>33</v>
      </c>
      <c r="D276" s="44">
        <f>ROUNDUP(PRODUCT(E276,1.5),0)</f>
        <v>465</v>
      </c>
      <c r="E276" s="26">
        <v>310</v>
      </c>
      <c r="F276" s="40"/>
      <c r="G276" s="63">
        <f>F276*E276</f>
        <v>0</v>
      </c>
    </row>
    <row r="277" spans="1:7" ht="9" customHeight="1">
      <c r="A277" s="7" t="s">
        <v>127</v>
      </c>
      <c r="B277" s="7"/>
      <c r="C277" s="7"/>
      <c r="D277" s="44"/>
      <c r="E277" s="26"/>
      <c r="F277" s="40"/>
      <c r="G277" s="21"/>
    </row>
    <row r="278" spans="1:7" ht="9" customHeight="1">
      <c r="A278" s="7"/>
      <c r="B278" s="7">
        <v>56051</v>
      </c>
      <c r="C278" s="7" t="s">
        <v>31</v>
      </c>
      <c r="D278" s="44">
        <f>ROUNDUP(PRODUCT(E278,1.5),0)</f>
        <v>465</v>
      </c>
      <c r="E278" s="26">
        <v>310</v>
      </c>
      <c r="F278" s="40"/>
      <c r="G278" s="63">
        <f>F278*E278</f>
        <v>0</v>
      </c>
    </row>
    <row r="279" spans="1:7" ht="9" customHeight="1">
      <c r="A279" s="7" t="s">
        <v>128</v>
      </c>
      <c r="B279" s="7"/>
      <c r="C279" s="7"/>
      <c r="D279" s="44"/>
      <c r="E279" s="26"/>
      <c r="F279" s="40"/>
      <c r="G279" s="21"/>
    </row>
    <row r="280" spans="1:7" ht="9" customHeight="1">
      <c r="A280" s="7"/>
      <c r="B280" s="7">
        <v>56052</v>
      </c>
      <c r="C280" s="7" t="s">
        <v>31</v>
      </c>
      <c r="D280" s="44">
        <f>ROUNDUP(PRODUCT(E280,1.5),0)</f>
        <v>465</v>
      </c>
      <c r="E280" s="26">
        <v>310</v>
      </c>
      <c r="F280" s="40"/>
      <c r="G280" s="21">
        <f>F280*E280</f>
        <v>0</v>
      </c>
    </row>
    <row r="281" spans="1:7" ht="9" customHeight="1">
      <c r="A281" s="7" t="s">
        <v>129</v>
      </c>
      <c r="B281" s="7"/>
      <c r="C281" s="7"/>
      <c r="D281" s="44"/>
      <c r="E281" s="26"/>
      <c r="F281" s="40"/>
      <c r="G281" s="21"/>
    </row>
    <row r="282" spans="1:7" ht="9" customHeight="1">
      <c r="A282" s="7"/>
      <c r="B282" s="7">
        <v>56053</v>
      </c>
      <c r="C282" s="7" t="s">
        <v>31</v>
      </c>
      <c r="D282" s="44">
        <f>ROUNDUP(PRODUCT(E282,1.5),0)</f>
        <v>465</v>
      </c>
      <c r="E282" s="26">
        <v>310</v>
      </c>
      <c r="F282" s="40"/>
      <c r="G282" s="21">
        <f>F282*E282</f>
        <v>0</v>
      </c>
    </row>
    <row r="283" spans="1:7" ht="9" customHeight="1">
      <c r="A283" s="7" t="s">
        <v>130</v>
      </c>
      <c r="B283" s="7"/>
      <c r="C283" s="7"/>
      <c r="D283" s="44"/>
      <c r="E283" s="26"/>
      <c r="F283" s="40"/>
      <c r="G283" s="21"/>
    </row>
    <row r="284" spans="1:7" ht="9" customHeight="1">
      <c r="A284" s="7"/>
      <c r="B284" s="7">
        <v>56054</v>
      </c>
      <c r="C284" s="7" t="s">
        <v>31</v>
      </c>
      <c r="D284" s="44">
        <f>ROUNDUP(PRODUCT(E284,1.5),0)</f>
        <v>465</v>
      </c>
      <c r="E284" s="26">
        <v>310</v>
      </c>
      <c r="F284" s="40"/>
      <c r="G284" s="21">
        <f>F284*E284</f>
        <v>0</v>
      </c>
    </row>
    <row r="285" spans="1:7" ht="9" customHeight="1">
      <c r="A285" s="7" t="s">
        <v>217</v>
      </c>
      <c r="B285" s="7"/>
      <c r="C285" s="7"/>
      <c r="D285" s="44"/>
      <c r="E285" s="26"/>
      <c r="F285" s="40"/>
      <c r="G285" s="21"/>
    </row>
    <row r="286" spans="1:7" ht="9" customHeight="1">
      <c r="A286" s="7"/>
      <c r="B286" s="7">
        <v>560561</v>
      </c>
      <c r="C286" s="7" t="s">
        <v>45</v>
      </c>
      <c r="D286" s="44">
        <f>ROUNDUP(PRODUCT(E286,1.5),0)</f>
        <v>525</v>
      </c>
      <c r="E286" s="26">
        <v>350</v>
      </c>
      <c r="F286" s="40"/>
      <c r="G286" s="65">
        <f>F286*E286</f>
        <v>0</v>
      </c>
    </row>
    <row r="287" spans="1:7" ht="9" customHeight="1">
      <c r="A287" s="7" t="s">
        <v>218</v>
      </c>
      <c r="B287" s="7"/>
      <c r="C287" s="7"/>
      <c r="D287" s="44"/>
      <c r="E287" s="26"/>
      <c r="F287" s="40"/>
      <c r="G287" s="21"/>
    </row>
    <row r="288" spans="1:7" ht="9" customHeight="1">
      <c r="A288" s="7"/>
      <c r="B288" s="7">
        <v>560562</v>
      </c>
      <c r="C288" s="7" t="s">
        <v>45</v>
      </c>
      <c r="D288" s="44">
        <f>ROUNDUP(PRODUCT(E288,1.5),0)</f>
        <v>525</v>
      </c>
      <c r="E288" s="26">
        <v>350</v>
      </c>
      <c r="F288" s="40"/>
      <c r="G288" s="65">
        <f>F288*E288</f>
        <v>0</v>
      </c>
    </row>
    <row r="289" spans="1:7" ht="9" customHeight="1">
      <c r="A289" s="7" t="s">
        <v>222</v>
      </c>
      <c r="B289" s="7"/>
      <c r="C289" s="7"/>
      <c r="D289" s="44"/>
      <c r="E289" s="26"/>
      <c r="F289" s="40"/>
      <c r="G289" s="21"/>
    </row>
    <row r="290" spans="1:7" ht="9" customHeight="1">
      <c r="A290" s="7"/>
      <c r="B290" s="7">
        <v>56701</v>
      </c>
      <c r="C290" s="7">
        <v>150</v>
      </c>
      <c r="D290" s="44">
        <f>ROUNDUP(PRODUCT(E290,1.5),0)</f>
        <v>720</v>
      </c>
      <c r="E290" s="26">
        <v>480</v>
      </c>
      <c r="F290" s="40"/>
      <c r="G290" s="21">
        <f>F290*E290</f>
        <v>0</v>
      </c>
    </row>
    <row r="291" spans="1:7" ht="9" customHeight="1">
      <c r="A291" s="7" t="s">
        <v>223</v>
      </c>
      <c r="B291" s="7"/>
      <c r="C291" s="7"/>
      <c r="D291" s="44"/>
      <c r="E291" s="26"/>
      <c r="F291" s="40"/>
      <c r="G291" s="21"/>
    </row>
    <row r="292" spans="1:7" ht="9" customHeight="1">
      <c r="A292" s="7"/>
      <c r="B292" s="7">
        <v>56702</v>
      </c>
      <c r="C292" s="7">
        <v>150</v>
      </c>
      <c r="D292" s="44">
        <f>ROUNDUP(PRODUCT(E292,1.5),0)</f>
        <v>825</v>
      </c>
      <c r="E292" s="26">
        <v>550</v>
      </c>
      <c r="F292" s="40"/>
      <c r="G292" s="21">
        <f>F292*E292</f>
        <v>0</v>
      </c>
    </row>
    <row r="293" spans="1:7" ht="9" customHeight="1">
      <c r="A293" s="7" t="s">
        <v>323</v>
      </c>
      <c r="B293" s="7"/>
      <c r="C293" s="7"/>
      <c r="D293" s="44"/>
      <c r="E293" s="26"/>
      <c r="F293" s="40"/>
      <c r="G293" s="21"/>
    </row>
    <row r="294" spans="1:7" ht="9" customHeight="1">
      <c r="A294" s="7"/>
      <c r="B294" s="7">
        <v>94490</v>
      </c>
      <c r="C294" s="7">
        <v>100</v>
      </c>
      <c r="D294" s="44">
        <f>ROUNDUP(PRODUCT(E294,1.5),0)</f>
        <v>720</v>
      </c>
      <c r="E294" s="26">
        <v>480</v>
      </c>
      <c r="F294" s="40"/>
      <c r="G294" s="21">
        <f>F294*E294</f>
        <v>0</v>
      </c>
    </row>
    <row r="295" spans="1:7" s="46" customFormat="1" ht="9" customHeight="1">
      <c r="A295" s="7" t="s">
        <v>327</v>
      </c>
      <c r="B295" s="7"/>
      <c r="C295" s="7"/>
      <c r="D295" s="44"/>
      <c r="E295" s="26"/>
      <c r="F295" s="40"/>
      <c r="G295" s="21"/>
    </row>
    <row r="296" spans="1:7" s="46" customFormat="1" ht="9" customHeight="1">
      <c r="A296" s="7"/>
      <c r="B296" s="7">
        <v>94322</v>
      </c>
      <c r="C296" s="7">
        <v>200</v>
      </c>
      <c r="D296" s="44">
        <f>ROUNDUP(PRODUCT(E296,1.5),0)</f>
        <v>540</v>
      </c>
      <c r="E296" s="26">
        <v>360</v>
      </c>
      <c r="F296" s="40"/>
      <c r="G296" s="21">
        <f>F296*E296</f>
        <v>0</v>
      </c>
    </row>
    <row r="297" spans="1:7" s="46" customFormat="1" ht="9" customHeight="1">
      <c r="A297" s="7"/>
      <c r="B297" s="7">
        <v>94339</v>
      </c>
      <c r="C297" s="7">
        <v>500</v>
      </c>
      <c r="D297" s="44">
        <f>ROUNDUP(PRODUCT(E297,1.5),0)</f>
        <v>855</v>
      </c>
      <c r="E297" s="26">
        <v>570</v>
      </c>
      <c r="F297" s="40"/>
      <c r="G297" s="21">
        <f>F297*E297</f>
        <v>0</v>
      </c>
    </row>
    <row r="298" spans="1:7" s="46" customFormat="1" ht="9" customHeight="1">
      <c r="A298" s="7" t="s">
        <v>328</v>
      </c>
      <c r="B298" s="7"/>
      <c r="C298" s="7"/>
      <c r="D298" s="44"/>
      <c r="E298" s="26"/>
      <c r="F298" s="40"/>
      <c r="G298" s="21"/>
    </row>
    <row r="299" spans="1:7" s="46" customFormat="1" ht="9" customHeight="1">
      <c r="A299" s="7"/>
      <c r="B299" s="7">
        <v>94336</v>
      </c>
      <c r="C299" s="7">
        <v>200</v>
      </c>
      <c r="D299" s="44">
        <f>ROUNDUP(PRODUCT(E299,1.5),0)</f>
        <v>540</v>
      </c>
      <c r="E299" s="26">
        <v>360</v>
      </c>
      <c r="F299" s="40"/>
      <c r="G299" s="21">
        <f>F299*E299</f>
        <v>0</v>
      </c>
    </row>
    <row r="300" spans="1:7" s="46" customFormat="1" ht="9" customHeight="1">
      <c r="A300" s="7"/>
      <c r="B300" s="7">
        <v>94353</v>
      </c>
      <c r="C300" s="7">
        <v>500</v>
      </c>
      <c r="D300" s="44">
        <f>ROUNDUP(PRODUCT(E300,1.5),0)</f>
        <v>855</v>
      </c>
      <c r="E300" s="26">
        <v>570</v>
      </c>
      <c r="F300" s="40"/>
      <c r="G300" s="21">
        <f>F300*E300</f>
        <v>0</v>
      </c>
    </row>
    <row r="301" spans="1:7" s="46" customFormat="1" ht="9" customHeight="1">
      <c r="A301" s="7" t="s">
        <v>329</v>
      </c>
      <c r="B301" s="7"/>
      <c r="C301" s="7"/>
      <c r="D301" s="44"/>
      <c r="E301" s="26"/>
      <c r="F301" s="40"/>
      <c r="G301" s="21"/>
    </row>
    <row r="302" spans="1:7" s="46" customFormat="1" ht="9" customHeight="1">
      <c r="A302" s="7"/>
      <c r="B302" s="7">
        <v>94360</v>
      </c>
      <c r="C302" s="7">
        <v>200</v>
      </c>
      <c r="D302" s="44">
        <f>ROUNDUP(PRODUCT(E302,1.5),0)</f>
        <v>540</v>
      </c>
      <c r="E302" s="26">
        <v>360</v>
      </c>
      <c r="F302" s="40"/>
      <c r="G302" s="21">
        <f>F302*E302</f>
        <v>0</v>
      </c>
    </row>
    <row r="303" spans="1:7" s="46" customFormat="1" ht="9" customHeight="1">
      <c r="A303" s="7"/>
      <c r="B303" s="7">
        <v>94377</v>
      </c>
      <c r="C303" s="7">
        <v>500</v>
      </c>
      <c r="D303" s="44">
        <f>ROUNDUP(PRODUCT(E303,1.5),0)</f>
        <v>855</v>
      </c>
      <c r="E303" s="26">
        <v>570</v>
      </c>
      <c r="F303" s="40"/>
      <c r="G303" s="21">
        <f>F303*E303</f>
        <v>0</v>
      </c>
    </row>
    <row r="304" spans="1:7" s="22" customFormat="1" ht="9" customHeight="1">
      <c r="A304" s="19" t="s">
        <v>18</v>
      </c>
      <c r="B304" s="20"/>
      <c r="C304" s="20"/>
      <c r="D304" s="53"/>
      <c r="E304" s="48"/>
      <c r="F304" s="40"/>
      <c r="G304" s="21"/>
    </row>
    <row r="305" spans="1:7" s="8" customFormat="1" ht="9" customHeight="1">
      <c r="A305" s="6" t="s">
        <v>115</v>
      </c>
      <c r="B305" s="6"/>
      <c r="C305" s="6"/>
      <c r="D305" s="16"/>
      <c r="E305" s="26"/>
      <c r="F305" s="40"/>
      <c r="G305" s="40"/>
    </row>
    <row r="306" spans="1:7" s="8" customFormat="1" ht="9" customHeight="1">
      <c r="A306" s="6"/>
      <c r="B306" s="6">
        <v>50743</v>
      </c>
      <c r="C306" s="6" t="s">
        <v>123</v>
      </c>
      <c r="D306" s="16">
        <f>ROUNDUP(PRODUCT(E306,1.5),0)</f>
        <v>270</v>
      </c>
      <c r="E306" s="26">
        <v>180</v>
      </c>
      <c r="F306" s="40"/>
      <c r="G306" s="40">
        <f>F306*E306</f>
        <v>0</v>
      </c>
    </row>
    <row r="307" spans="1:7" s="8" customFormat="1" ht="9" customHeight="1">
      <c r="A307" s="6" t="s">
        <v>116</v>
      </c>
      <c r="B307" s="6"/>
      <c r="C307" s="6"/>
      <c r="D307" s="16"/>
      <c r="E307" s="26"/>
      <c r="F307" s="40"/>
      <c r="G307" s="40"/>
    </row>
    <row r="308" spans="1:7" s="8" customFormat="1" ht="9" customHeight="1">
      <c r="A308" s="6"/>
      <c r="B308" s="6">
        <v>50744</v>
      </c>
      <c r="C308" s="6" t="s">
        <v>123</v>
      </c>
      <c r="D308" s="16">
        <f>ROUNDUP(PRODUCT(E308,1.5),0)</f>
        <v>270</v>
      </c>
      <c r="E308" s="26">
        <v>180</v>
      </c>
      <c r="F308" s="40"/>
      <c r="G308" s="40">
        <f>F308*E308</f>
        <v>0</v>
      </c>
    </row>
    <row r="309" spans="1:7" s="8" customFormat="1" ht="9" customHeight="1">
      <c r="A309" s="6" t="s">
        <v>120</v>
      </c>
      <c r="B309" s="6"/>
      <c r="C309" s="6"/>
      <c r="D309" s="16"/>
      <c r="E309" s="26"/>
      <c r="F309" s="40"/>
      <c r="G309" s="20"/>
    </row>
    <row r="310" spans="1:7" s="8" customFormat="1" ht="9" customHeight="1">
      <c r="A310" s="6"/>
      <c r="B310" s="6">
        <v>50745</v>
      </c>
      <c r="C310" s="6" t="s">
        <v>123</v>
      </c>
      <c r="D310" s="16">
        <f>ROUNDUP(PRODUCT(E310,1.5),0)</f>
        <v>270</v>
      </c>
      <c r="E310" s="26">
        <v>180</v>
      </c>
      <c r="F310" s="40"/>
      <c r="G310" s="40">
        <f>F310*E310</f>
        <v>0</v>
      </c>
    </row>
    <row r="311" spans="1:7" s="8" customFormat="1" ht="9" customHeight="1">
      <c r="A311" s="6" t="s">
        <v>121</v>
      </c>
      <c r="B311" s="6"/>
      <c r="C311" s="6"/>
      <c r="D311" s="16"/>
      <c r="E311" s="26"/>
      <c r="F311" s="40"/>
      <c r="G311" s="20"/>
    </row>
    <row r="312" spans="1:7" s="8" customFormat="1" ht="9" customHeight="1">
      <c r="A312" s="6"/>
      <c r="B312" s="6">
        <v>50746</v>
      </c>
      <c r="C312" s="6" t="s">
        <v>123</v>
      </c>
      <c r="D312" s="16">
        <f>ROUNDUP(PRODUCT(E312,1.5),0)</f>
        <v>270</v>
      </c>
      <c r="E312" s="26">
        <v>180</v>
      </c>
      <c r="F312" s="40"/>
      <c r="G312" s="40">
        <f>F312*E312</f>
        <v>0</v>
      </c>
    </row>
    <row r="313" spans="1:7" s="8" customFormat="1" ht="9" customHeight="1">
      <c r="A313" s="6" t="s">
        <v>122</v>
      </c>
      <c r="B313" s="6"/>
      <c r="C313" s="6"/>
      <c r="D313" s="16"/>
      <c r="E313" s="26"/>
      <c r="F313" s="40"/>
      <c r="G313" s="20"/>
    </row>
    <row r="314" spans="1:7" s="8" customFormat="1" ht="9" customHeight="1">
      <c r="A314" s="6"/>
      <c r="B314" s="6">
        <v>50747</v>
      </c>
      <c r="C314" s="6" t="s">
        <v>123</v>
      </c>
      <c r="D314" s="16">
        <f>ROUNDUP(PRODUCT(E314,1.5),0)</f>
        <v>270</v>
      </c>
      <c r="E314" s="26">
        <v>180</v>
      </c>
      <c r="F314" s="40"/>
      <c r="G314" s="40">
        <f>F314*E314</f>
        <v>0</v>
      </c>
    </row>
    <row r="315" spans="1:7" s="8" customFormat="1" ht="9" customHeight="1">
      <c r="A315" s="7" t="s">
        <v>290</v>
      </c>
      <c r="B315" s="7"/>
      <c r="C315" s="7"/>
      <c r="D315" s="44"/>
      <c r="E315" s="26"/>
      <c r="F315" s="40"/>
      <c r="G315" s="64"/>
    </row>
    <row r="316" spans="1:7" s="8" customFormat="1" ht="9" customHeight="1">
      <c r="A316" s="7"/>
      <c r="B316" s="7">
        <v>6061</v>
      </c>
      <c r="C316" s="7">
        <v>200</v>
      </c>
      <c r="D316" s="44">
        <f>ROUNDUP(PRODUCT(E316,1.5),0)</f>
        <v>510</v>
      </c>
      <c r="E316" s="26">
        <v>340</v>
      </c>
      <c r="F316" s="40"/>
      <c r="G316" s="65">
        <f>F316*E316</f>
        <v>0</v>
      </c>
    </row>
    <row r="317" spans="1:7" s="8" customFormat="1" ht="9" customHeight="1">
      <c r="A317" s="7"/>
      <c r="B317" s="7">
        <v>6062</v>
      </c>
      <c r="C317" s="7">
        <v>1000</v>
      </c>
      <c r="D317" s="44">
        <f>ROUNDUP(PRODUCT(E317,1.5),0)</f>
        <v>2325</v>
      </c>
      <c r="E317" s="26">
        <v>1550</v>
      </c>
      <c r="F317" s="40"/>
      <c r="G317" s="65">
        <f>F317*E317</f>
        <v>0</v>
      </c>
    </row>
    <row r="318" spans="1:7" s="8" customFormat="1" ht="9" customHeight="1">
      <c r="A318" s="7" t="s">
        <v>291</v>
      </c>
      <c r="B318" s="7"/>
      <c r="C318" s="7"/>
      <c r="D318" s="44"/>
      <c r="E318" s="26"/>
      <c r="F318" s="40"/>
      <c r="G318" s="64"/>
    </row>
    <row r="319" spans="1:7" s="8" customFormat="1" ht="9" customHeight="1">
      <c r="A319" s="7"/>
      <c r="B319" s="7">
        <v>6063</v>
      </c>
      <c r="C319" s="7">
        <v>200</v>
      </c>
      <c r="D319" s="44">
        <f>ROUNDUP(PRODUCT(E319,1.5),0)</f>
        <v>510</v>
      </c>
      <c r="E319" s="26">
        <v>340</v>
      </c>
      <c r="F319" s="40"/>
      <c r="G319" s="65">
        <f>F319*E319</f>
        <v>0</v>
      </c>
    </row>
    <row r="320" spans="1:7" s="8" customFormat="1" ht="9" customHeight="1">
      <c r="A320" s="7"/>
      <c r="B320" s="7">
        <v>6064</v>
      </c>
      <c r="C320" s="7">
        <v>1000</v>
      </c>
      <c r="D320" s="44">
        <f>ROUNDUP(PRODUCT(E320,1.5),0)</f>
        <v>2325</v>
      </c>
      <c r="E320" s="26">
        <v>1550</v>
      </c>
      <c r="F320" s="40"/>
      <c r="G320" s="65">
        <f>F320*E320</f>
        <v>0</v>
      </c>
    </row>
    <row r="321" spans="1:7" s="8" customFormat="1" ht="9" customHeight="1">
      <c r="A321" s="7" t="s">
        <v>292</v>
      </c>
      <c r="B321" s="7"/>
      <c r="C321" s="7"/>
      <c r="D321" s="44"/>
      <c r="E321" s="26"/>
      <c r="F321" s="40"/>
      <c r="G321" s="64"/>
    </row>
    <row r="322" spans="1:7" s="8" customFormat="1" ht="9" customHeight="1">
      <c r="A322" s="7"/>
      <c r="B322" s="7">
        <v>6065</v>
      </c>
      <c r="C322" s="7">
        <v>200</v>
      </c>
      <c r="D322" s="44">
        <f>ROUNDUP(PRODUCT(E322,1.5),0)</f>
        <v>510</v>
      </c>
      <c r="E322" s="26">
        <v>340</v>
      </c>
      <c r="F322" s="40"/>
      <c r="G322" s="65">
        <f>F322*E322</f>
        <v>0</v>
      </c>
    </row>
    <row r="323" spans="1:7" s="8" customFormat="1" ht="9" customHeight="1">
      <c r="A323" s="7"/>
      <c r="B323" s="7">
        <v>6066</v>
      </c>
      <c r="C323" s="7">
        <v>1000</v>
      </c>
      <c r="D323" s="44">
        <f>ROUNDUP(PRODUCT(E323,1.5),0)</f>
        <v>2325</v>
      </c>
      <c r="E323" s="26">
        <v>1550</v>
      </c>
      <c r="F323" s="40"/>
      <c r="G323" s="65">
        <f>F323*E323</f>
        <v>0</v>
      </c>
    </row>
    <row r="324" spans="1:7" s="8" customFormat="1" ht="9" customHeight="1">
      <c r="A324" s="7" t="s">
        <v>320</v>
      </c>
      <c r="B324" s="7"/>
      <c r="C324" s="7"/>
      <c r="D324" s="44"/>
      <c r="E324" s="26"/>
      <c r="F324" s="40"/>
      <c r="G324" s="64"/>
    </row>
    <row r="325" spans="1:7" s="8" customFormat="1" ht="9" customHeight="1">
      <c r="A325" s="7"/>
      <c r="B325" s="7">
        <v>6067</v>
      </c>
      <c r="C325" s="7">
        <v>200</v>
      </c>
      <c r="D325" s="44">
        <f>ROUNDUP(PRODUCT(E325,1.5),0)</f>
        <v>510</v>
      </c>
      <c r="E325" s="26">
        <v>340</v>
      </c>
      <c r="F325" s="40"/>
      <c r="G325" s="21">
        <f>F325*E325</f>
        <v>0</v>
      </c>
    </row>
    <row r="326" spans="1:7" s="8" customFormat="1" ht="9" customHeight="1">
      <c r="A326" s="7"/>
      <c r="B326" s="7">
        <v>6068</v>
      </c>
      <c r="C326" s="7">
        <v>1000</v>
      </c>
      <c r="D326" s="44">
        <f>ROUNDUP(PRODUCT(E326,1.5),0)</f>
        <v>2325</v>
      </c>
      <c r="E326" s="26">
        <v>1550</v>
      </c>
      <c r="F326" s="40"/>
      <c r="G326" s="21">
        <f>F326*E326</f>
        <v>0</v>
      </c>
    </row>
    <row r="327" spans="1:7" s="8" customFormat="1" ht="9" customHeight="1">
      <c r="A327" s="7" t="s">
        <v>293</v>
      </c>
      <c r="B327" s="7"/>
      <c r="C327" s="7"/>
      <c r="D327" s="44"/>
      <c r="E327" s="26"/>
      <c r="F327" s="40"/>
      <c r="G327" s="21"/>
    </row>
    <row r="328" spans="1:7" s="8" customFormat="1" ht="9" customHeight="1">
      <c r="A328" s="7"/>
      <c r="B328" s="7">
        <v>6069</v>
      </c>
      <c r="C328" s="7">
        <v>200</v>
      </c>
      <c r="D328" s="44">
        <f>ROUNDUP(PRODUCT(E328,1.5),0)</f>
        <v>510</v>
      </c>
      <c r="E328" s="26">
        <v>340</v>
      </c>
      <c r="F328" s="40"/>
      <c r="G328" s="21">
        <f>F328*E328</f>
        <v>0</v>
      </c>
    </row>
    <row r="329" spans="1:7" s="8" customFormat="1" ht="9" customHeight="1">
      <c r="A329" s="7"/>
      <c r="B329" s="7">
        <v>6070</v>
      </c>
      <c r="C329" s="7">
        <v>1000</v>
      </c>
      <c r="D329" s="44">
        <f>ROUNDUP(PRODUCT(E329,1.5),0)</f>
        <v>2325</v>
      </c>
      <c r="E329" s="26">
        <v>1550</v>
      </c>
      <c r="F329" s="40"/>
      <c r="G329" s="21">
        <f>F329*E329</f>
        <v>0</v>
      </c>
    </row>
    <row r="330" spans="1:7" s="22" customFormat="1" ht="9" customHeight="1">
      <c r="A330" s="7" t="s">
        <v>202</v>
      </c>
      <c r="B330" s="7"/>
      <c r="C330" s="7"/>
      <c r="D330" s="44"/>
      <c r="E330" s="26"/>
      <c r="F330" s="20"/>
      <c r="G330" s="20"/>
    </row>
    <row r="331" spans="1:7" s="22" customFormat="1" ht="9" customHeight="1">
      <c r="A331" s="7"/>
      <c r="B331" s="7">
        <v>5090</v>
      </c>
      <c r="C331" s="7">
        <v>150</v>
      </c>
      <c r="D331" s="44">
        <f>ROUNDUP(PRODUCT(E331,1.5),0)</f>
        <v>645</v>
      </c>
      <c r="E331" s="26">
        <v>430</v>
      </c>
      <c r="F331" s="20"/>
      <c r="G331" s="21">
        <f>F331*E331</f>
        <v>0</v>
      </c>
    </row>
    <row r="332" spans="1:7" s="8" customFormat="1" ht="9" customHeight="1">
      <c r="A332" s="19" t="s">
        <v>36</v>
      </c>
      <c r="B332" s="20"/>
      <c r="C332" s="20"/>
      <c r="D332" s="53"/>
      <c r="E332" s="48"/>
      <c r="F332" s="40"/>
      <c r="G332" s="40"/>
    </row>
    <row r="333" spans="1:7" s="8" customFormat="1" ht="9" customHeight="1">
      <c r="A333" s="6" t="s">
        <v>288</v>
      </c>
      <c r="B333" s="6"/>
      <c r="C333" s="6"/>
      <c r="D333" s="16"/>
      <c r="E333" s="26"/>
      <c r="F333" s="40"/>
      <c r="G333" s="40"/>
    </row>
    <row r="334" spans="1:7" s="8" customFormat="1" ht="9" customHeight="1">
      <c r="A334" s="4"/>
      <c r="B334" s="6">
        <v>401101</v>
      </c>
      <c r="C334" s="6">
        <v>150</v>
      </c>
      <c r="D334" s="16">
        <f>ROUNDUP(PRODUCT(E334,1.5),0)</f>
        <v>660</v>
      </c>
      <c r="E334" s="26">
        <v>440</v>
      </c>
      <c r="F334" s="40"/>
      <c r="G334" s="40">
        <f>F334*E334</f>
        <v>0</v>
      </c>
    </row>
    <row r="335" spans="1:7" s="8" customFormat="1" ht="9" customHeight="1">
      <c r="A335" s="6" t="s">
        <v>178</v>
      </c>
      <c r="B335" s="6"/>
      <c r="C335" s="6"/>
      <c r="D335" s="16"/>
      <c r="E335" s="26"/>
      <c r="F335" s="40"/>
      <c r="G335" s="21"/>
    </row>
    <row r="336" spans="1:7" s="8" customFormat="1" ht="9" customHeight="1">
      <c r="A336" s="6"/>
      <c r="B336" s="6">
        <v>42010</v>
      </c>
      <c r="C336" s="6">
        <v>150</v>
      </c>
      <c r="D336" s="16">
        <f>ROUNDUP(PRODUCT(E336,1.5),0)</f>
        <v>660</v>
      </c>
      <c r="E336" s="26">
        <v>440</v>
      </c>
      <c r="F336" s="40"/>
      <c r="G336" s="21">
        <f>F336*E336</f>
        <v>0</v>
      </c>
    </row>
    <row r="337" spans="1:7" s="8" customFormat="1" ht="9" customHeight="1">
      <c r="A337" s="6" t="s">
        <v>30</v>
      </c>
      <c r="B337" s="6"/>
      <c r="C337" s="6"/>
      <c r="D337" s="16"/>
      <c r="E337" s="26"/>
      <c r="F337" s="40"/>
      <c r="G337" s="21"/>
    </row>
    <row r="338" spans="1:7" s="8" customFormat="1" ht="9" customHeight="1">
      <c r="A338" s="6"/>
      <c r="B338" s="7">
        <v>238900</v>
      </c>
      <c r="C338" s="7">
        <v>150</v>
      </c>
      <c r="D338" s="16">
        <f>ROUNDUP(PRODUCT(E338,1.5),0)</f>
        <v>660</v>
      </c>
      <c r="E338" s="26">
        <v>440</v>
      </c>
      <c r="F338" s="40"/>
      <c r="G338" s="21">
        <f>F338*E338</f>
        <v>0</v>
      </c>
    </row>
    <row r="339" spans="1:7" s="8" customFormat="1" ht="9" customHeight="1">
      <c r="A339" s="6" t="s">
        <v>88</v>
      </c>
      <c r="B339" s="7"/>
      <c r="C339" s="7"/>
      <c r="D339" s="16"/>
      <c r="E339" s="26"/>
      <c r="F339" s="40"/>
      <c r="G339" s="21"/>
    </row>
    <row r="340" spans="1:7" s="8" customFormat="1" ht="9" customHeight="1">
      <c r="A340" s="6"/>
      <c r="B340" s="7">
        <v>40160</v>
      </c>
      <c r="C340" s="7">
        <v>150</v>
      </c>
      <c r="D340" s="16">
        <f>ROUNDUP(PRODUCT(E340,1.5),0)</f>
        <v>660</v>
      </c>
      <c r="E340" s="26">
        <v>440</v>
      </c>
      <c r="F340" s="40"/>
      <c r="G340" s="21">
        <f>F340*E340</f>
        <v>0</v>
      </c>
    </row>
    <row r="341" spans="1:7" s="8" customFormat="1" ht="9" customHeight="1">
      <c r="A341" s="6" t="s">
        <v>272</v>
      </c>
      <c r="B341" s="7"/>
      <c r="C341" s="7"/>
      <c r="D341" s="16"/>
      <c r="E341" s="26"/>
      <c r="F341" s="40"/>
      <c r="G341" s="21"/>
    </row>
    <row r="342" spans="1:7" s="8" customFormat="1" ht="9" customHeight="1">
      <c r="A342" s="6"/>
      <c r="B342" s="7">
        <v>41000</v>
      </c>
      <c r="C342" s="7" t="s">
        <v>47</v>
      </c>
      <c r="D342" s="16">
        <f>ROUNDUP(PRODUCT(E342,1.5),0)</f>
        <v>555</v>
      </c>
      <c r="E342" s="26">
        <v>370</v>
      </c>
      <c r="F342" s="40"/>
      <c r="G342" s="21">
        <f>F342*E342</f>
        <v>0</v>
      </c>
    </row>
    <row r="343" spans="1:7" s="8" customFormat="1" ht="9" customHeight="1">
      <c r="A343" s="6" t="s">
        <v>271</v>
      </c>
      <c r="B343" s="7"/>
      <c r="C343" s="7"/>
      <c r="D343" s="16"/>
      <c r="E343" s="26"/>
      <c r="F343" s="40"/>
      <c r="G343" s="21"/>
    </row>
    <row r="344" spans="1:7" s="8" customFormat="1" ht="9" customHeight="1">
      <c r="A344" s="6"/>
      <c r="B344" s="7">
        <v>41001</v>
      </c>
      <c r="C344" s="7" t="s">
        <v>31</v>
      </c>
      <c r="D344" s="16">
        <f>ROUNDUP(PRODUCT(E344,1.5),0)</f>
        <v>540</v>
      </c>
      <c r="E344" s="26">
        <v>360</v>
      </c>
      <c r="F344" s="40"/>
      <c r="G344" s="21">
        <f>F344*E344</f>
        <v>0</v>
      </c>
    </row>
    <row r="345" spans="1:7" s="8" customFormat="1" ht="9" customHeight="1">
      <c r="A345" s="6" t="s">
        <v>273</v>
      </c>
      <c r="B345" s="7"/>
      <c r="C345" s="7"/>
      <c r="D345" s="16"/>
      <c r="E345" s="26"/>
      <c r="F345" s="40"/>
      <c r="G345" s="21"/>
    </row>
    <row r="346" spans="1:7" s="8" customFormat="1" ht="9" customHeight="1">
      <c r="A346" s="6"/>
      <c r="B346" s="7">
        <v>41002</v>
      </c>
      <c r="C346" s="7" t="s">
        <v>31</v>
      </c>
      <c r="D346" s="16">
        <f>ROUNDUP(PRODUCT(E346,1.5),0)</f>
        <v>570</v>
      </c>
      <c r="E346" s="26">
        <v>380</v>
      </c>
      <c r="F346" s="40"/>
      <c r="G346" s="21">
        <f>F346*E346</f>
        <v>0</v>
      </c>
    </row>
    <row r="347" spans="1:7" s="8" customFormat="1" ht="9" customHeight="1">
      <c r="A347" s="19" t="s">
        <v>37</v>
      </c>
      <c r="B347" s="20"/>
      <c r="C347" s="20"/>
      <c r="D347" s="53"/>
      <c r="E347" s="48"/>
      <c r="F347" s="40"/>
      <c r="G347" s="21"/>
    </row>
    <row r="348" spans="1:7" s="8" customFormat="1" ht="9" customHeight="1">
      <c r="A348" s="6" t="s">
        <v>19</v>
      </c>
      <c r="B348" s="6"/>
      <c r="C348" s="6"/>
      <c r="D348" s="16"/>
      <c r="E348" s="26"/>
      <c r="F348" s="40"/>
      <c r="G348" s="21"/>
    </row>
    <row r="349" spans="1:7" s="8" customFormat="1" ht="9" customHeight="1">
      <c r="A349" s="6"/>
      <c r="B349" s="6">
        <v>4401</v>
      </c>
      <c r="C349" s="6">
        <v>200</v>
      </c>
      <c r="D349" s="16">
        <f>ROUNDUP(PRODUCT(E349,1.5),0)</f>
        <v>585</v>
      </c>
      <c r="E349" s="26">
        <v>390</v>
      </c>
      <c r="F349" s="40"/>
      <c r="G349" s="21">
        <f>F349*E349</f>
        <v>0</v>
      </c>
    </row>
    <row r="350" spans="1:7" s="8" customFormat="1" ht="9" customHeight="1">
      <c r="A350" s="6" t="s">
        <v>287</v>
      </c>
      <c r="B350" s="6"/>
      <c r="C350" s="6"/>
      <c r="D350" s="16"/>
      <c r="E350" s="26"/>
      <c r="F350" s="40"/>
      <c r="G350" s="21"/>
    </row>
    <row r="351" spans="1:7" s="8" customFormat="1" ht="9" customHeight="1">
      <c r="A351" s="6"/>
      <c r="B351" s="6">
        <v>45011</v>
      </c>
      <c r="C351" s="6">
        <v>150</v>
      </c>
      <c r="D351" s="16">
        <f>ROUNDUP(PRODUCT(E351,1.5),0)</f>
        <v>645</v>
      </c>
      <c r="E351" s="26">
        <v>430</v>
      </c>
      <c r="F351" s="40"/>
      <c r="G351" s="21">
        <f>F351*E351</f>
        <v>0</v>
      </c>
    </row>
    <row r="352" spans="1:7" s="8" customFormat="1" ht="9" customHeight="1">
      <c r="A352" s="6" t="s">
        <v>155</v>
      </c>
      <c r="B352" s="6"/>
      <c r="C352" s="6"/>
      <c r="D352" s="16"/>
      <c r="E352" s="26"/>
      <c r="F352" s="40"/>
      <c r="G352" s="21"/>
    </row>
    <row r="353" spans="1:7" s="22" customFormat="1" ht="9" customHeight="1">
      <c r="A353" s="7"/>
      <c r="B353" s="7">
        <v>99350</v>
      </c>
      <c r="C353" s="7" t="s">
        <v>33</v>
      </c>
      <c r="D353" s="44">
        <f>ROUNDUP(PRODUCT(E353,1.5),0)</f>
        <v>465</v>
      </c>
      <c r="E353" s="26">
        <v>310</v>
      </c>
      <c r="F353" s="40"/>
      <c r="G353" s="21">
        <f>F353*E353</f>
        <v>0</v>
      </c>
    </row>
    <row r="354" spans="1:7" s="8" customFormat="1" ht="9" customHeight="1">
      <c r="A354" s="6" t="s">
        <v>143</v>
      </c>
      <c r="B354" s="6"/>
      <c r="C354" s="6"/>
      <c r="D354" s="16"/>
      <c r="E354" s="26"/>
      <c r="F354" s="40"/>
      <c r="G354" s="21"/>
    </row>
    <row r="355" spans="1:7" s="8" customFormat="1" ht="9" customHeight="1">
      <c r="A355" s="6"/>
      <c r="B355" s="6">
        <v>4311</v>
      </c>
      <c r="C355" s="6">
        <v>150</v>
      </c>
      <c r="D355" s="16">
        <f>ROUNDUP(PRODUCT(E355,1.5),0)</f>
        <v>690</v>
      </c>
      <c r="E355" s="26">
        <v>460</v>
      </c>
      <c r="F355" s="40"/>
      <c r="G355" s="21">
        <f>F355*E355</f>
        <v>0</v>
      </c>
    </row>
    <row r="356" spans="1:7" s="8" customFormat="1" ht="9" customHeight="1">
      <c r="A356" s="6"/>
      <c r="B356" s="6">
        <v>43111</v>
      </c>
      <c r="C356" s="6">
        <v>60</v>
      </c>
      <c r="D356" s="16">
        <f>ROUNDUP(PRODUCT(E356,1.5),0)</f>
        <v>390</v>
      </c>
      <c r="E356" s="26">
        <v>260</v>
      </c>
      <c r="F356" s="40"/>
      <c r="G356" s="21">
        <f>F356*E356</f>
        <v>0</v>
      </c>
    </row>
    <row r="357" spans="1:7" s="8" customFormat="1" ht="9" customHeight="1">
      <c r="A357" s="6" t="s">
        <v>279</v>
      </c>
      <c r="B357" s="6"/>
      <c r="C357" s="6"/>
      <c r="D357" s="16"/>
      <c r="E357" s="26"/>
      <c r="F357" s="40"/>
      <c r="G357" s="20"/>
    </row>
    <row r="358" spans="1:7" s="8" customFormat="1" ht="9" customHeight="1">
      <c r="A358" s="6"/>
      <c r="B358" s="6">
        <v>94278</v>
      </c>
      <c r="C358" s="6">
        <v>50</v>
      </c>
      <c r="D358" s="16">
        <f>ROUNDUP(PRODUCT(E358,1.5),0)</f>
        <v>360</v>
      </c>
      <c r="E358" s="26">
        <v>240</v>
      </c>
      <c r="F358" s="40"/>
      <c r="G358" s="21">
        <f>F358*E358</f>
        <v>0</v>
      </c>
    </row>
    <row r="359" spans="1:7" s="8" customFormat="1" ht="9" customHeight="1">
      <c r="A359" s="6" t="s">
        <v>280</v>
      </c>
      <c r="B359" s="6"/>
      <c r="C359" s="6"/>
      <c r="D359" s="16"/>
      <c r="E359" s="26"/>
      <c r="F359" s="40"/>
      <c r="G359" s="20"/>
    </row>
    <row r="360" spans="1:7" s="8" customFormat="1" ht="9" customHeight="1">
      <c r="A360" s="6"/>
      <c r="B360" s="6">
        <v>94285</v>
      </c>
      <c r="C360" s="6">
        <v>50</v>
      </c>
      <c r="D360" s="16">
        <f>ROUNDUP(PRODUCT(E360,1.5),0)</f>
        <v>360</v>
      </c>
      <c r="E360" s="26">
        <v>240</v>
      </c>
      <c r="F360" s="40"/>
      <c r="G360" s="21">
        <f>F360*E360</f>
        <v>0</v>
      </c>
    </row>
    <row r="361" spans="1:7" s="8" customFormat="1" ht="9" customHeight="1">
      <c r="A361" s="6" t="s">
        <v>284</v>
      </c>
      <c r="B361" s="6"/>
      <c r="C361" s="6"/>
      <c r="D361" s="16"/>
      <c r="E361" s="26"/>
      <c r="F361" s="40"/>
      <c r="G361" s="21"/>
    </row>
    <row r="362" spans="1:7" s="8" customFormat="1" ht="9" customHeight="1">
      <c r="A362" s="6"/>
      <c r="B362" s="6">
        <v>94308</v>
      </c>
      <c r="C362" s="6">
        <v>50</v>
      </c>
      <c r="D362" s="16">
        <f>ROUNDUP(PRODUCT(E362,1.5),0)</f>
        <v>315</v>
      </c>
      <c r="E362" s="26">
        <v>210</v>
      </c>
      <c r="F362" s="40"/>
      <c r="G362" s="21">
        <f>F362*E362</f>
        <v>0</v>
      </c>
    </row>
    <row r="363" spans="1:7" s="8" customFormat="1" ht="9" customHeight="1">
      <c r="A363" s="6" t="s">
        <v>285</v>
      </c>
      <c r="B363" s="6"/>
      <c r="C363" s="6"/>
      <c r="D363" s="16"/>
      <c r="E363" s="26"/>
      <c r="F363" s="40"/>
      <c r="G363" s="21"/>
    </row>
    <row r="364" spans="1:7" s="8" customFormat="1" ht="9" customHeight="1">
      <c r="A364" s="6"/>
      <c r="B364" s="6">
        <v>94292</v>
      </c>
      <c r="C364" s="6">
        <v>50</v>
      </c>
      <c r="D364" s="16">
        <f>ROUNDUP(PRODUCT(E364,1.5),0)</f>
        <v>315</v>
      </c>
      <c r="E364" s="26">
        <v>210</v>
      </c>
      <c r="F364" s="40"/>
      <c r="G364" s="21">
        <f>F364*E364</f>
        <v>0</v>
      </c>
    </row>
    <row r="365" spans="1:7" s="8" customFormat="1" ht="9" customHeight="1">
      <c r="A365" s="19" t="s">
        <v>255</v>
      </c>
      <c r="B365" s="20"/>
      <c r="C365" s="20"/>
      <c r="D365" s="53"/>
      <c r="E365" s="48"/>
      <c r="F365" s="40"/>
      <c r="G365" s="20"/>
    </row>
    <row r="366" spans="1:7" s="8" customFormat="1" ht="9" customHeight="1">
      <c r="A366" s="6" t="s">
        <v>256</v>
      </c>
      <c r="B366" s="6"/>
      <c r="C366" s="6"/>
      <c r="D366" s="16"/>
      <c r="E366" s="26"/>
      <c r="F366" s="40"/>
      <c r="G366" s="20"/>
    </row>
    <row r="367" spans="1:7" s="8" customFormat="1" ht="9" customHeight="1">
      <c r="A367" s="6"/>
      <c r="B367" s="6">
        <v>43101</v>
      </c>
      <c r="C367" s="6">
        <v>60</v>
      </c>
      <c r="D367" s="16">
        <f>ROUNDUP(PRODUCT(E367,1.5),0)</f>
        <v>315</v>
      </c>
      <c r="E367" s="26">
        <v>210</v>
      </c>
      <c r="F367" s="40"/>
      <c r="G367" s="21">
        <f>F367*E367</f>
        <v>0</v>
      </c>
    </row>
    <row r="368" spans="1:7" s="8" customFormat="1" ht="9" customHeight="1">
      <c r="A368" s="6"/>
      <c r="B368" s="6">
        <v>43102</v>
      </c>
      <c r="C368" s="6">
        <v>200</v>
      </c>
      <c r="D368" s="16">
        <f>ROUNDUP(PRODUCT(E368,1.5),0)</f>
        <v>735</v>
      </c>
      <c r="E368" s="26">
        <v>490</v>
      </c>
      <c r="F368" s="40"/>
      <c r="G368" s="21">
        <f>F368*E368</f>
        <v>0</v>
      </c>
    </row>
    <row r="369" spans="1:7" s="8" customFormat="1" ht="9" customHeight="1">
      <c r="A369" s="6" t="s">
        <v>257</v>
      </c>
      <c r="B369" s="6"/>
      <c r="C369" s="6"/>
      <c r="D369" s="16"/>
      <c r="E369" s="26"/>
      <c r="F369" s="40"/>
      <c r="G369" s="20"/>
    </row>
    <row r="370" spans="1:7" s="8" customFormat="1" ht="9" customHeight="1">
      <c r="A370" s="6"/>
      <c r="B370" s="6">
        <v>43103</v>
      </c>
      <c r="C370" s="6">
        <v>60</v>
      </c>
      <c r="D370" s="16">
        <f>ROUNDUP(PRODUCT(E370,1.5),0)</f>
        <v>390</v>
      </c>
      <c r="E370" s="26">
        <v>260</v>
      </c>
      <c r="F370" s="40"/>
      <c r="G370" s="21">
        <f>F370*E370</f>
        <v>0</v>
      </c>
    </row>
    <row r="371" spans="1:7" s="8" customFormat="1" ht="9" customHeight="1">
      <c r="A371" s="6"/>
      <c r="B371" s="6">
        <v>43104</v>
      </c>
      <c r="C371" s="6">
        <v>200</v>
      </c>
      <c r="D371" s="16">
        <f>ROUNDUP(PRODUCT(E371,1.5),0)</f>
        <v>840</v>
      </c>
      <c r="E371" s="26">
        <v>560</v>
      </c>
      <c r="F371" s="40"/>
      <c r="G371" s="21">
        <f>F371*E371</f>
        <v>0</v>
      </c>
    </row>
    <row r="372" spans="1:7" s="8" customFormat="1" ht="9" customHeight="1">
      <c r="A372" s="6" t="s">
        <v>258</v>
      </c>
      <c r="B372" s="6"/>
      <c r="C372" s="6"/>
      <c r="D372" s="16"/>
      <c r="E372" s="26"/>
      <c r="F372" s="40"/>
      <c r="G372" s="20"/>
    </row>
    <row r="373" spans="1:7" s="8" customFormat="1" ht="9" customHeight="1">
      <c r="A373" s="6"/>
      <c r="B373" s="6">
        <v>43105</v>
      </c>
      <c r="C373" s="6">
        <v>60</v>
      </c>
      <c r="D373" s="16">
        <f>ROUNDUP(PRODUCT(E373,1.5),0)</f>
        <v>375</v>
      </c>
      <c r="E373" s="26">
        <v>250</v>
      </c>
      <c r="F373" s="40"/>
      <c r="G373" s="21">
        <f>F373*E373</f>
        <v>0</v>
      </c>
    </row>
    <row r="374" spans="1:7" s="8" customFormat="1" ht="9" customHeight="1">
      <c r="A374" s="6"/>
      <c r="B374" s="6">
        <v>43106</v>
      </c>
      <c r="C374" s="6">
        <v>200</v>
      </c>
      <c r="D374" s="16">
        <f>ROUNDUP(PRODUCT(E374,1.5),0)</f>
        <v>825</v>
      </c>
      <c r="E374" s="26">
        <v>550</v>
      </c>
      <c r="F374" s="40"/>
      <c r="G374" s="21">
        <f>F374*E374</f>
        <v>0</v>
      </c>
    </row>
    <row r="375" spans="1:7" s="8" customFormat="1" ht="9" customHeight="1">
      <c r="A375" s="10" t="s">
        <v>259</v>
      </c>
      <c r="B375" s="6"/>
      <c r="C375" s="6"/>
      <c r="D375" s="16"/>
      <c r="E375" s="26"/>
      <c r="F375" s="40"/>
      <c r="G375" s="20"/>
    </row>
    <row r="376" spans="1:7" s="8" customFormat="1" ht="9" customHeight="1">
      <c r="A376" s="6"/>
      <c r="B376" s="6">
        <v>43107</v>
      </c>
      <c r="C376" s="6">
        <v>50</v>
      </c>
      <c r="D376" s="16">
        <f>ROUNDUP(PRODUCT(E376,1.5),0)</f>
        <v>465</v>
      </c>
      <c r="E376" s="26">
        <v>310</v>
      </c>
      <c r="F376" s="40"/>
      <c r="G376" s="21">
        <f>F376*E376</f>
        <v>0</v>
      </c>
    </row>
    <row r="377" spans="1:7" s="8" customFormat="1" ht="9" customHeight="1">
      <c r="A377" s="48" t="s">
        <v>264</v>
      </c>
      <c r="B377" s="20"/>
      <c r="C377" s="20"/>
      <c r="D377" s="53"/>
      <c r="E377" s="48"/>
      <c r="F377" s="40"/>
      <c r="G377" s="21"/>
    </row>
    <row r="378" spans="1:7" s="9" customFormat="1" ht="9" customHeight="1">
      <c r="A378" s="6" t="s">
        <v>210</v>
      </c>
      <c r="B378" s="6"/>
      <c r="C378" s="6"/>
      <c r="D378" s="16"/>
      <c r="E378" s="26"/>
      <c r="F378" s="40"/>
      <c r="G378" s="21"/>
    </row>
    <row r="379" spans="1:7" s="9" customFormat="1" ht="9" customHeight="1">
      <c r="A379" s="6"/>
      <c r="B379" s="6">
        <v>332240</v>
      </c>
      <c r="C379" s="6" t="s">
        <v>45</v>
      </c>
      <c r="D379" s="16">
        <f>ROUNDUP(PRODUCT(E379,1.5),0)</f>
        <v>405</v>
      </c>
      <c r="E379" s="26">
        <v>270</v>
      </c>
      <c r="F379" s="40"/>
      <c r="G379" s="21">
        <f>F379*E379</f>
        <v>0</v>
      </c>
    </row>
    <row r="380" spans="1:7" s="9" customFormat="1" ht="9" customHeight="1">
      <c r="A380" s="6"/>
      <c r="B380" s="6">
        <v>3322411</v>
      </c>
      <c r="C380" s="7" t="s">
        <v>56</v>
      </c>
      <c r="D380" s="16">
        <f>ROUNDUP(PRODUCT(E380,1.5),0)</f>
        <v>855</v>
      </c>
      <c r="E380" s="26">
        <v>570</v>
      </c>
      <c r="F380" s="40"/>
      <c r="G380" s="21">
        <f>F380*E380</f>
        <v>0</v>
      </c>
    </row>
    <row r="381" spans="1:7" s="9" customFormat="1" ht="9" customHeight="1">
      <c r="A381" s="6" t="s">
        <v>216</v>
      </c>
      <c r="B381" s="6"/>
      <c r="C381" s="6"/>
      <c r="D381" s="16"/>
      <c r="E381" s="26"/>
      <c r="F381" s="40"/>
      <c r="G381" s="21"/>
    </row>
    <row r="382" spans="1:7" s="9" customFormat="1" ht="9" customHeight="1">
      <c r="A382" s="6"/>
      <c r="B382" s="6">
        <v>332230</v>
      </c>
      <c r="C382" s="6" t="s">
        <v>45</v>
      </c>
      <c r="D382" s="16">
        <f>ROUNDUP(PRODUCT(E382,1.5),0)</f>
        <v>405</v>
      </c>
      <c r="E382" s="26">
        <v>270</v>
      </c>
      <c r="F382" s="40"/>
      <c r="G382" s="21">
        <f>F382*E382</f>
        <v>0</v>
      </c>
    </row>
    <row r="383" spans="1:7" s="9" customFormat="1" ht="9" customHeight="1">
      <c r="A383" s="6"/>
      <c r="B383" s="6">
        <v>3322310</v>
      </c>
      <c r="C383" s="7" t="s">
        <v>56</v>
      </c>
      <c r="D383" s="16">
        <f>ROUNDUP(PRODUCT(E383,1.5),0)</f>
        <v>855</v>
      </c>
      <c r="E383" s="26">
        <v>570</v>
      </c>
      <c r="F383" s="40"/>
      <c r="G383" s="21">
        <f>F383*E383</f>
        <v>0</v>
      </c>
    </row>
    <row r="384" spans="1:7" s="9" customFormat="1" ht="9" customHeight="1">
      <c r="A384" s="10" t="s">
        <v>211</v>
      </c>
      <c r="B384" s="6"/>
      <c r="C384" s="6"/>
      <c r="D384" s="16"/>
      <c r="E384" s="26"/>
      <c r="F384" s="40"/>
      <c r="G384" s="21"/>
    </row>
    <row r="385" spans="1:7" s="9" customFormat="1" ht="9" customHeight="1">
      <c r="A385" s="6"/>
      <c r="B385" s="6">
        <v>332220</v>
      </c>
      <c r="C385" s="6" t="s">
        <v>45</v>
      </c>
      <c r="D385" s="16">
        <f>ROUNDUP(PRODUCT(E385,1.5),0)</f>
        <v>465</v>
      </c>
      <c r="E385" s="26">
        <v>310</v>
      </c>
      <c r="F385" s="40"/>
      <c r="G385" s="21">
        <f>F385*E385</f>
        <v>0</v>
      </c>
    </row>
    <row r="386" spans="1:7" s="9" customFormat="1" ht="9" customHeight="1">
      <c r="A386" s="6"/>
      <c r="B386" s="6">
        <v>3322210</v>
      </c>
      <c r="C386" s="7" t="s">
        <v>56</v>
      </c>
      <c r="D386" s="16">
        <f>ROUNDUP(PRODUCT(E386,1.5),0)</f>
        <v>885</v>
      </c>
      <c r="E386" s="26">
        <v>590</v>
      </c>
      <c r="F386" s="40"/>
      <c r="G386" s="21">
        <f>F386*E386</f>
        <v>0</v>
      </c>
    </row>
    <row r="387" spans="1:7" s="9" customFormat="1" ht="9" customHeight="1">
      <c r="A387" s="6" t="s">
        <v>212</v>
      </c>
      <c r="B387" s="6"/>
      <c r="C387" s="6"/>
      <c r="D387" s="16"/>
      <c r="E387" s="26"/>
      <c r="F387" s="40"/>
      <c r="G387" s="65"/>
    </row>
    <row r="388" spans="1:7" s="9" customFormat="1" ht="9" customHeight="1">
      <c r="A388" s="6"/>
      <c r="B388" s="6">
        <v>332210</v>
      </c>
      <c r="C388" s="6" t="s">
        <v>45</v>
      </c>
      <c r="D388" s="16">
        <f>ROUNDUP(PRODUCT(E388,1.5),0)</f>
        <v>405</v>
      </c>
      <c r="E388" s="26">
        <v>270</v>
      </c>
      <c r="F388" s="40"/>
      <c r="G388" s="21">
        <f>F388*E388</f>
        <v>0</v>
      </c>
    </row>
    <row r="389" spans="1:7" s="9" customFormat="1" ht="9" customHeight="1">
      <c r="A389" s="6"/>
      <c r="B389" s="6">
        <v>3322110</v>
      </c>
      <c r="C389" s="7" t="s">
        <v>56</v>
      </c>
      <c r="D389" s="16">
        <f>ROUNDUP(PRODUCT(E389,1.5),0)</f>
        <v>855</v>
      </c>
      <c r="E389" s="26">
        <v>570</v>
      </c>
      <c r="F389" s="40"/>
      <c r="G389" s="21">
        <f>F389*E389</f>
        <v>0</v>
      </c>
    </row>
    <row r="390" spans="1:7" s="9" customFormat="1" ht="9" customHeight="1">
      <c r="A390" s="6" t="s">
        <v>46</v>
      </c>
      <c r="B390" s="6"/>
      <c r="C390" s="6"/>
      <c r="D390" s="16"/>
      <c r="E390" s="26"/>
      <c r="F390" s="40"/>
      <c r="G390" s="21"/>
    </row>
    <row r="391" spans="1:7" s="9" customFormat="1" ht="9" customHeight="1">
      <c r="A391" s="6"/>
      <c r="B391" s="6">
        <v>33230</v>
      </c>
      <c r="C391" s="6" t="s">
        <v>47</v>
      </c>
      <c r="D391" s="16">
        <f>ROUNDUP(PRODUCT(E391,1.5),0)</f>
        <v>525</v>
      </c>
      <c r="E391" s="26">
        <v>350</v>
      </c>
      <c r="F391" s="40"/>
      <c r="G391" s="21">
        <f>F391*E391</f>
        <v>0</v>
      </c>
    </row>
    <row r="392" spans="1:7" s="9" customFormat="1" ht="9" customHeight="1">
      <c r="A392" s="6" t="s">
        <v>48</v>
      </c>
      <c r="B392" s="6"/>
      <c r="C392" s="6"/>
      <c r="D392" s="16"/>
      <c r="E392" s="26"/>
      <c r="F392" s="40"/>
      <c r="G392" s="21"/>
    </row>
    <row r="393" spans="1:7" s="9" customFormat="1" ht="9" customHeight="1">
      <c r="A393" s="6"/>
      <c r="B393" s="6">
        <v>33231</v>
      </c>
      <c r="C393" s="6" t="s">
        <v>47</v>
      </c>
      <c r="D393" s="16">
        <f>ROUNDUP(PRODUCT(E393,1.5),0)</f>
        <v>570</v>
      </c>
      <c r="E393" s="26">
        <v>380</v>
      </c>
      <c r="F393" s="40"/>
      <c r="G393" s="21">
        <f>F393*E393</f>
        <v>0</v>
      </c>
    </row>
    <row r="394" spans="1:7" s="9" customFormat="1" ht="9" customHeight="1">
      <c r="A394" s="6" t="s">
        <v>309</v>
      </c>
      <c r="B394" s="6"/>
      <c r="C394" s="6"/>
      <c r="D394" s="16"/>
      <c r="E394" s="26"/>
      <c r="F394" s="40"/>
      <c r="G394" s="21"/>
    </row>
    <row r="395" spans="1:7" s="9" customFormat="1" ht="9" customHeight="1">
      <c r="A395" s="6"/>
      <c r="B395" s="6">
        <v>332330</v>
      </c>
      <c r="C395" s="6" t="s">
        <v>45</v>
      </c>
      <c r="D395" s="16">
        <f>ROUNDUP(PRODUCT(E395,1.5),0)</f>
        <v>570</v>
      </c>
      <c r="E395" s="26">
        <v>380</v>
      </c>
      <c r="F395" s="40"/>
      <c r="G395" s="65">
        <f>F395*E395</f>
        <v>0</v>
      </c>
    </row>
    <row r="396" spans="1:7" s="9" customFormat="1" ht="9" customHeight="1">
      <c r="A396" s="10" t="s">
        <v>310</v>
      </c>
      <c r="B396" s="6"/>
      <c r="C396" s="6"/>
      <c r="D396" s="16"/>
      <c r="E396" s="26"/>
      <c r="F396" s="40"/>
      <c r="G396" s="20"/>
    </row>
    <row r="397" spans="1:7" s="9" customFormat="1" ht="9" customHeight="1">
      <c r="A397" s="6"/>
      <c r="B397" s="6">
        <v>332331</v>
      </c>
      <c r="C397" s="6" t="s">
        <v>45</v>
      </c>
      <c r="D397" s="16">
        <f>ROUNDUP(PRODUCT(E397,1.5),0)</f>
        <v>585</v>
      </c>
      <c r="E397" s="26">
        <v>390</v>
      </c>
      <c r="F397" s="40"/>
      <c r="G397" s="21">
        <f>F397*E397</f>
        <v>0</v>
      </c>
    </row>
    <row r="398" spans="1:7" s="9" customFormat="1" ht="9" customHeight="1">
      <c r="A398" s="6" t="s">
        <v>313</v>
      </c>
      <c r="B398" s="6"/>
      <c r="C398" s="6"/>
      <c r="D398" s="16"/>
      <c r="E398" s="26"/>
      <c r="F398" s="40"/>
      <c r="G398" s="21"/>
    </row>
    <row r="399" spans="1:7" s="9" customFormat="1" ht="9" customHeight="1">
      <c r="A399" s="6"/>
      <c r="B399" s="6">
        <v>94094</v>
      </c>
      <c r="C399" s="6">
        <v>110</v>
      </c>
      <c r="D399" s="16">
        <f>ROUNDUP(PRODUCT(E399,1.5),0)</f>
        <v>705</v>
      </c>
      <c r="E399" s="26">
        <v>470</v>
      </c>
      <c r="F399" s="40"/>
      <c r="G399" s="21">
        <f>F399*E399</f>
        <v>0</v>
      </c>
    </row>
    <row r="400" spans="1:7" s="9" customFormat="1" ht="9" customHeight="1">
      <c r="A400" s="6" t="s">
        <v>314</v>
      </c>
      <c r="B400" s="6"/>
      <c r="C400" s="6"/>
      <c r="D400" s="16"/>
      <c r="E400" s="26"/>
      <c r="F400" s="40"/>
      <c r="G400" s="21"/>
    </row>
    <row r="401" spans="1:7" s="9" customFormat="1" ht="9" customHeight="1">
      <c r="A401" s="6"/>
      <c r="B401" s="6">
        <v>94087</v>
      </c>
      <c r="C401" s="6">
        <v>110</v>
      </c>
      <c r="D401" s="16">
        <f>ROUNDUP(PRODUCT(E401,1.5),0)</f>
        <v>720</v>
      </c>
      <c r="E401" s="26">
        <v>480</v>
      </c>
      <c r="F401" s="40"/>
      <c r="G401" s="21">
        <f>F401*E401</f>
        <v>0</v>
      </c>
    </row>
    <row r="402" spans="1:7" s="9" customFormat="1" ht="9" customHeight="1">
      <c r="A402" s="6" t="s">
        <v>270</v>
      </c>
      <c r="B402" s="6"/>
      <c r="C402" s="6"/>
      <c r="D402" s="16"/>
      <c r="E402" s="26"/>
      <c r="F402" s="40"/>
      <c r="G402" s="21"/>
    </row>
    <row r="403" spans="1:7" s="9" customFormat="1" ht="9" customHeight="1">
      <c r="A403" s="6"/>
      <c r="B403" s="6">
        <v>94223</v>
      </c>
      <c r="C403" s="6">
        <v>150</v>
      </c>
      <c r="D403" s="16">
        <f>ROUNDUP(PRODUCT(E403,1.5),0)</f>
        <v>630</v>
      </c>
      <c r="E403" s="26">
        <v>420</v>
      </c>
      <c r="F403" s="40"/>
      <c r="G403" s="21">
        <f>F403*E403</f>
        <v>0</v>
      </c>
    </row>
    <row r="404" spans="1:7" s="9" customFormat="1" ht="9" customHeight="1">
      <c r="A404" s="6" t="s">
        <v>282</v>
      </c>
      <c r="B404" s="6"/>
      <c r="C404" s="6"/>
      <c r="D404" s="16"/>
      <c r="E404" s="26"/>
      <c r="F404" s="40"/>
      <c r="G404" s="21"/>
    </row>
    <row r="405" spans="1:7" s="9" customFormat="1" ht="9" customHeight="1">
      <c r="A405" s="6"/>
      <c r="B405" s="6">
        <v>94254</v>
      </c>
      <c r="C405" s="6">
        <v>150</v>
      </c>
      <c r="D405" s="16">
        <f>ROUNDUP(PRODUCT(E405,1.5),0)</f>
        <v>675</v>
      </c>
      <c r="E405" s="26">
        <v>450</v>
      </c>
      <c r="F405" s="40"/>
      <c r="G405" s="21">
        <f>F405*E405</f>
        <v>0</v>
      </c>
    </row>
    <row r="406" spans="1:7" s="9" customFormat="1" ht="9" customHeight="1">
      <c r="A406" s="6" t="s">
        <v>283</v>
      </c>
      <c r="B406" s="6"/>
      <c r="C406" s="6"/>
      <c r="D406" s="16"/>
      <c r="E406" s="26"/>
      <c r="F406" s="40"/>
      <c r="G406" s="21"/>
    </row>
    <row r="407" spans="1:7" s="9" customFormat="1" ht="9" customHeight="1">
      <c r="A407" s="6"/>
      <c r="B407" s="6">
        <v>94261</v>
      </c>
      <c r="C407" s="6">
        <v>150</v>
      </c>
      <c r="D407" s="16">
        <f>ROUNDUP(PRODUCT(E407,1.5),0)</f>
        <v>705</v>
      </c>
      <c r="E407" s="26">
        <v>470</v>
      </c>
      <c r="F407" s="40"/>
      <c r="G407" s="21">
        <f>F407*E407</f>
        <v>0</v>
      </c>
    </row>
    <row r="408" spans="1:7" s="23" customFormat="1" ht="9" customHeight="1">
      <c r="A408" s="7" t="s">
        <v>325</v>
      </c>
      <c r="B408" s="7"/>
      <c r="C408" s="7"/>
      <c r="D408" s="44"/>
      <c r="E408" s="26"/>
      <c r="F408" s="40"/>
      <c r="G408" s="21"/>
    </row>
    <row r="409" spans="1:7" s="23" customFormat="1" ht="9" customHeight="1">
      <c r="A409" s="7"/>
      <c r="B409" s="7">
        <v>94599</v>
      </c>
      <c r="C409" s="7">
        <v>100</v>
      </c>
      <c r="D409" s="44">
        <f>ROUNDUP(PRODUCT(E409,1.5),0)</f>
        <v>465</v>
      </c>
      <c r="E409" s="26">
        <v>310</v>
      </c>
      <c r="F409" s="40"/>
      <c r="G409" s="21">
        <f>F409*E409</f>
        <v>0</v>
      </c>
    </row>
    <row r="410" spans="1:7" s="23" customFormat="1" ht="9" customHeight="1">
      <c r="A410" s="7" t="s">
        <v>326</v>
      </c>
      <c r="C410" s="7"/>
      <c r="D410" s="44"/>
      <c r="E410" s="26"/>
      <c r="F410" s="40"/>
      <c r="G410" s="21"/>
    </row>
    <row r="411" spans="1:7" s="23" customFormat="1" ht="9" customHeight="1">
      <c r="A411" s="7"/>
      <c r="B411" s="7">
        <v>94582</v>
      </c>
      <c r="C411" s="7">
        <v>100</v>
      </c>
      <c r="D411" s="44">
        <f>ROUNDUP(PRODUCT(E411,1.5),0)</f>
        <v>495</v>
      </c>
      <c r="E411" s="26">
        <v>330</v>
      </c>
      <c r="F411" s="40"/>
      <c r="G411" s="21">
        <f>F411*E411</f>
        <v>0</v>
      </c>
    </row>
    <row r="412" spans="1:7" s="9" customFormat="1" ht="9" customHeight="1">
      <c r="A412" s="48" t="s">
        <v>49</v>
      </c>
      <c r="B412" s="20"/>
      <c r="C412" s="20"/>
      <c r="D412" s="53"/>
      <c r="E412" s="48"/>
      <c r="F412" s="40"/>
      <c r="G412" s="21"/>
    </row>
    <row r="413" spans="1:7" s="8" customFormat="1" ht="9" customHeight="1">
      <c r="A413" s="6" t="s">
        <v>96</v>
      </c>
      <c r="B413" s="6"/>
      <c r="C413" s="6"/>
      <c r="D413" s="16"/>
      <c r="E413" s="26"/>
      <c r="F413" s="40"/>
      <c r="G413" s="21"/>
    </row>
    <row r="414" spans="1:7" s="8" customFormat="1" ht="9" customHeight="1">
      <c r="A414" s="6"/>
      <c r="B414" s="6">
        <v>59041</v>
      </c>
      <c r="C414" s="6" t="s">
        <v>137</v>
      </c>
      <c r="D414" s="16">
        <f>ROUNDUP(PRODUCT(E414,1.5),0)</f>
        <v>420</v>
      </c>
      <c r="E414" s="26">
        <v>280</v>
      </c>
      <c r="F414" s="40"/>
      <c r="G414" s="21">
        <f>F414*E414</f>
        <v>0</v>
      </c>
    </row>
    <row r="415" spans="1:7" s="8" customFormat="1" ht="9" customHeight="1">
      <c r="A415" s="6"/>
      <c r="B415" s="6">
        <v>59040</v>
      </c>
      <c r="C415" s="6" t="s">
        <v>47</v>
      </c>
      <c r="D415" s="16">
        <f>ROUNDUP(PRODUCT(E415,1.5),0)</f>
        <v>690</v>
      </c>
      <c r="E415" s="26">
        <v>460</v>
      </c>
      <c r="F415" s="40"/>
      <c r="G415" s="21">
        <f>F415*E415</f>
        <v>0</v>
      </c>
    </row>
    <row r="416" spans="1:7" s="8" customFormat="1" ht="9" customHeight="1">
      <c r="A416" s="6"/>
      <c r="B416" s="6">
        <v>5905</v>
      </c>
      <c r="C416" s="6" t="s">
        <v>14</v>
      </c>
      <c r="D416" s="16" t="s">
        <v>43</v>
      </c>
      <c r="E416" s="26">
        <v>890</v>
      </c>
      <c r="F416" s="40"/>
      <c r="G416" s="21">
        <f>F416*E416</f>
        <v>0</v>
      </c>
    </row>
    <row r="417" spans="1:7" s="9" customFormat="1" ht="9" customHeight="1">
      <c r="A417" s="7" t="s">
        <v>156</v>
      </c>
      <c r="B417" s="7"/>
      <c r="C417" s="7"/>
      <c r="D417" s="44"/>
      <c r="E417" s="26"/>
      <c r="F417" s="40"/>
      <c r="G417" s="21"/>
    </row>
    <row r="418" spans="1:7" s="9" customFormat="1" ht="9" customHeight="1">
      <c r="A418" s="7"/>
      <c r="B418" s="7">
        <v>5920</v>
      </c>
      <c r="C418" s="7" t="s">
        <v>47</v>
      </c>
      <c r="D418" s="44"/>
      <c r="E418" s="26">
        <v>460</v>
      </c>
      <c r="F418" s="40"/>
      <c r="G418" s="21">
        <f>F418*E418</f>
        <v>0</v>
      </c>
    </row>
    <row r="419" spans="1:7" s="9" customFormat="1" ht="9" customHeight="1">
      <c r="A419" s="7"/>
      <c r="B419" s="7">
        <v>5921</v>
      </c>
      <c r="C419" s="7" t="s">
        <v>7</v>
      </c>
      <c r="D419" s="44"/>
      <c r="E419" s="26">
        <v>1900</v>
      </c>
      <c r="F419" s="40"/>
      <c r="G419" s="21">
        <f>F419*E419</f>
        <v>0</v>
      </c>
    </row>
    <row r="420" spans="1:7" s="8" customFormat="1" ht="9" customHeight="1">
      <c r="A420" s="6" t="s">
        <v>89</v>
      </c>
      <c r="B420" s="6"/>
      <c r="C420" s="6"/>
      <c r="D420" s="16"/>
      <c r="E420" s="26"/>
      <c r="F420" s="40"/>
      <c r="G420" s="21"/>
    </row>
    <row r="421" spans="1:7" s="8" customFormat="1" ht="9" customHeight="1">
      <c r="A421" s="6"/>
      <c r="B421" s="6">
        <v>59070</v>
      </c>
      <c r="C421" s="6" t="s">
        <v>47</v>
      </c>
      <c r="D421" s="16">
        <f>ROUNDUP(PRODUCT(E421,1.5),0)</f>
        <v>615</v>
      </c>
      <c r="E421" s="26">
        <v>410</v>
      </c>
      <c r="F421" s="40"/>
      <c r="G421" s="21">
        <f>F421*E421</f>
        <v>0</v>
      </c>
    </row>
    <row r="422" spans="1:7" s="8" customFormat="1" ht="9" customHeight="1">
      <c r="A422" s="6"/>
      <c r="B422" s="6">
        <v>5908</v>
      </c>
      <c r="C422" s="6" t="s">
        <v>14</v>
      </c>
      <c r="D422" s="16" t="s">
        <v>43</v>
      </c>
      <c r="E422" s="26">
        <v>830</v>
      </c>
      <c r="F422" s="40"/>
      <c r="G422" s="21">
        <f>F422*E422</f>
        <v>0</v>
      </c>
    </row>
    <row r="423" spans="1:7" s="8" customFormat="1" ht="9" customHeight="1">
      <c r="A423" s="6" t="s">
        <v>90</v>
      </c>
      <c r="B423" s="6"/>
      <c r="C423" s="6"/>
      <c r="D423" s="16"/>
      <c r="E423" s="26"/>
      <c r="F423" s="40"/>
      <c r="G423" s="21"/>
    </row>
    <row r="424" spans="1:7" s="8" customFormat="1" ht="9" customHeight="1">
      <c r="A424" s="6"/>
      <c r="B424" s="6">
        <v>59100</v>
      </c>
      <c r="C424" s="6" t="s">
        <v>47</v>
      </c>
      <c r="D424" s="16">
        <f>ROUNDUP(PRODUCT(E424,1.5),0)</f>
        <v>615</v>
      </c>
      <c r="E424" s="26">
        <v>410</v>
      </c>
      <c r="F424" s="40"/>
      <c r="G424" s="21">
        <f>F424*E424</f>
        <v>0</v>
      </c>
    </row>
    <row r="425" spans="1:7" s="8" customFormat="1" ht="9" customHeight="1">
      <c r="A425" s="6" t="s">
        <v>311</v>
      </c>
      <c r="B425" s="6"/>
      <c r="C425" s="6"/>
      <c r="D425" s="16"/>
      <c r="E425" s="26"/>
      <c r="F425" s="40"/>
      <c r="G425" s="21"/>
    </row>
    <row r="426" spans="1:7" s="8" customFormat="1" ht="9" customHeight="1">
      <c r="A426" s="6" t="s">
        <v>71</v>
      </c>
      <c r="B426" s="6">
        <v>591110</v>
      </c>
      <c r="C426" s="6" t="s">
        <v>47</v>
      </c>
      <c r="D426" s="16">
        <f>ROUNDUP(PRODUCT(E426,1.5),0)</f>
        <v>615</v>
      </c>
      <c r="E426" s="26">
        <v>410</v>
      </c>
      <c r="F426" s="40"/>
      <c r="G426" s="21">
        <f aca="true" t="shared" si="2" ref="G426:G488">F426*E426</f>
        <v>0</v>
      </c>
    </row>
    <row r="427" spans="1:7" s="8" customFormat="1" ht="9" customHeight="1">
      <c r="A427" s="6" t="s">
        <v>119</v>
      </c>
      <c r="B427" s="6"/>
      <c r="C427" s="6"/>
      <c r="D427" s="16"/>
      <c r="E427" s="26"/>
      <c r="F427" s="40"/>
      <c r="G427" s="20"/>
    </row>
    <row r="428" spans="1:7" s="8" customFormat="1" ht="9" customHeight="1">
      <c r="A428" s="6"/>
      <c r="B428" s="6">
        <v>5916</v>
      </c>
      <c r="C428" s="6">
        <v>50</v>
      </c>
      <c r="D428" s="16">
        <f>ROUNDUP(PRODUCT(E428,1.5),0)</f>
        <v>540</v>
      </c>
      <c r="E428" s="26">
        <v>360</v>
      </c>
      <c r="F428" s="40"/>
      <c r="G428" s="65">
        <f t="shared" si="2"/>
        <v>0</v>
      </c>
    </row>
    <row r="429" spans="1:7" s="8" customFormat="1" ht="9" customHeight="1">
      <c r="A429" s="6" t="s">
        <v>263</v>
      </c>
      <c r="B429" s="6"/>
      <c r="C429" s="6"/>
      <c r="D429" s="16"/>
      <c r="E429" s="26"/>
      <c r="F429" s="40"/>
      <c r="G429" s="64"/>
    </row>
    <row r="430" spans="1:7" s="8" customFormat="1" ht="9" customHeight="1">
      <c r="A430" s="6"/>
      <c r="B430" s="6">
        <v>5918</v>
      </c>
      <c r="C430" s="6">
        <v>50</v>
      </c>
      <c r="D430" s="16">
        <f>ROUNDUP(PRODUCT(E430,1.5),0)</f>
        <v>585</v>
      </c>
      <c r="E430" s="26">
        <v>390</v>
      </c>
      <c r="F430" s="40"/>
      <c r="G430" s="65">
        <f t="shared" si="2"/>
        <v>0</v>
      </c>
    </row>
    <row r="431" spans="1:7" s="8" customFormat="1" ht="9" customHeight="1">
      <c r="A431" s="19" t="s">
        <v>32</v>
      </c>
      <c r="B431" s="20"/>
      <c r="C431" s="20"/>
      <c r="D431" s="53"/>
      <c r="E431" s="48"/>
      <c r="F431" s="40"/>
      <c r="G431" s="65"/>
    </row>
    <row r="432" spans="1:7" s="8" customFormat="1" ht="9" customHeight="1">
      <c r="A432" s="6" t="s">
        <v>294</v>
      </c>
      <c r="B432" s="6"/>
      <c r="C432" s="6"/>
      <c r="D432" s="16"/>
      <c r="E432" s="26"/>
      <c r="F432" s="40"/>
      <c r="G432" s="65"/>
    </row>
    <row r="433" spans="1:7" s="8" customFormat="1" ht="9" customHeight="1">
      <c r="A433" s="6"/>
      <c r="B433" s="6">
        <v>7744</v>
      </c>
      <c r="C433" s="6">
        <v>270</v>
      </c>
      <c r="D433" s="16">
        <f>ROUNDUP(PRODUCT(E433,1.5),0)</f>
        <v>1005</v>
      </c>
      <c r="E433" s="26">
        <v>670</v>
      </c>
      <c r="F433" s="40"/>
      <c r="G433" s="21">
        <f t="shared" si="2"/>
        <v>0</v>
      </c>
    </row>
    <row r="434" spans="1:7" s="8" customFormat="1" ht="9" customHeight="1">
      <c r="A434" s="6"/>
      <c r="B434" s="6">
        <v>7745</v>
      </c>
      <c r="C434" s="6">
        <v>1000</v>
      </c>
      <c r="D434" s="16" t="s">
        <v>43</v>
      </c>
      <c r="E434" s="26">
        <v>1650</v>
      </c>
      <c r="F434" s="40"/>
      <c r="G434" s="21">
        <f t="shared" si="2"/>
        <v>0</v>
      </c>
    </row>
    <row r="435" spans="1:7" s="8" customFormat="1" ht="9" customHeight="1">
      <c r="A435" s="6" t="s">
        <v>91</v>
      </c>
      <c r="B435" s="6"/>
      <c r="C435" s="6"/>
      <c r="D435" s="16"/>
      <c r="E435" s="26"/>
      <c r="F435" s="40"/>
      <c r="G435" s="21"/>
    </row>
    <row r="436" spans="1:7" s="8" customFormat="1" ht="9" customHeight="1">
      <c r="A436" s="6"/>
      <c r="B436" s="6">
        <v>7746</v>
      </c>
      <c r="C436" s="6">
        <v>250</v>
      </c>
      <c r="D436" s="16">
        <f>ROUNDUP(PRODUCT(E436,1.5),0)</f>
        <v>1305</v>
      </c>
      <c r="E436" s="26">
        <v>870</v>
      </c>
      <c r="F436" s="40"/>
      <c r="G436" s="21">
        <f t="shared" si="2"/>
        <v>0</v>
      </c>
    </row>
    <row r="437" spans="1:7" s="8" customFormat="1" ht="9" customHeight="1">
      <c r="A437" s="6"/>
      <c r="B437" s="6">
        <v>7747</v>
      </c>
      <c r="C437" s="6">
        <v>1000</v>
      </c>
      <c r="D437" s="16" t="s">
        <v>43</v>
      </c>
      <c r="E437" s="26">
        <v>2650</v>
      </c>
      <c r="F437" s="40"/>
      <c r="G437" s="21">
        <f t="shared" si="2"/>
        <v>0</v>
      </c>
    </row>
    <row r="438" spans="1:7" s="8" customFormat="1" ht="9" customHeight="1">
      <c r="A438" s="6" t="s">
        <v>92</v>
      </c>
      <c r="B438" s="6"/>
      <c r="C438" s="6"/>
      <c r="D438" s="16"/>
      <c r="E438" s="26"/>
      <c r="F438" s="40"/>
      <c r="G438" s="21"/>
    </row>
    <row r="439" spans="1:7" s="8" customFormat="1" ht="9" customHeight="1">
      <c r="A439" s="6"/>
      <c r="B439" s="6">
        <v>7748</v>
      </c>
      <c r="C439" s="6">
        <v>200</v>
      </c>
      <c r="D439" s="16">
        <f>ROUNDUP(PRODUCT(E439,1.5),0)</f>
        <v>1320</v>
      </c>
      <c r="E439" s="26">
        <v>880</v>
      </c>
      <c r="F439" s="40"/>
      <c r="G439" s="21">
        <f t="shared" si="2"/>
        <v>0</v>
      </c>
    </row>
    <row r="440" spans="1:7" s="8" customFormat="1" ht="9" customHeight="1">
      <c r="A440" s="6"/>
      <c r="B440" s="6">
        <v>7749</v>
      </c>
      <c r="C440" s="6">
        <v>1000</v>
      </c>
      <c r="D440" s="16" t="s">
        <v>43</v>
      </c>
      <c r="E440" s="26">
        <v>2990</v>
      </c>
      <c r="F440" s="40"/>
      <c r="G440" s="21">
        <f t="shared" si="2"/>
        <v>0</v>
      </c>
    </row>
    <row r="441" spans="1:7" s="8" customFormat="1" ht="9" customHeight="1">
      <c r="A441" s="6" t="s">
        <v>95</v>
      </c>
      <c r="B441" s="6"/>
      <c r="C441" s="6"/>
      <c r="D441" s="16"/>
      <c r="E441" s="26"/>
      <c r="F441" s="40"/>
      <c r="G441" s="21"/>
    </row>
    <row r="442" spans="1:7" s="8" customFormat="1" ht="9" customHeight="1">
      <c r="A442" s="6"/>
      <c r="B442" s="6">
        <v>7750</v>
      </c>
      <c r="C442" s="6">
        <v>200</v>
      </c>
      <c r="D442" s="16">
        <f>ROUNDUP(PRODUCT(E442,1.5),0)</f>
        <v>1215</v>
      </c>
      <c r="E442" s="26">
        <v>810</v>
      </c>
      <c r="F442" s="40"/>
      <c r="G442" s="21">
        <f t="shared" si="2"/>
        <v>0</v>
      </c>
    </row>
    <row r="443" spans="1:7" s="8" customFormat="1" ht="9" customHeight="1">
      <c r="A443" s="6" t="s">
        <v>321</v>
      </c>
      <c r="B443" s="6"/>
      <c r="C443" s="6"/>
      <c r="D443" s="16"/>
      <c r="E443" s="26"/>
      <c r="F443" s="40"/>
      <c r="G443" s="20"/>
    </row>
    <row r="444" spans="1:7" s="8" customFormat="1" ht="9" customHeight="1">
      <c r="A444" s="6"/>
      <c r="B444" s="6">
        <v>7761</v>
      </c>
      <c r="C444" s="6">
        <v>200</v>
      </c>
      <c r="D444" s="16">
        <f>ROUNDUP(PRODUCT(E444,1.5),0)</f>
        <v>1020</v>
      </c>
      <c r="E444" s="26">
        <v>680</v>
      </c>
      <c r="F444" s="40"/>
      <c r="G444" s="21">
        <f t="shared" si="2"/>
        <v>0</v>
      </c>
    </row>
    <row r="445" spans="1:7" s="8" customFormat="1" ht="9" customHeight="1">
      <c r="A445" s="6"/>
      <c r="B445" s="6">
        <v>7762</v>
      </c>
      <c r="C445" s="6">
        <v>1000</v>
      </c>
      <c r="D445" s="16">
        <f>ROUNDUP(PRODUCT(E445,1.5),0)</f>
        <v>3825</v>
      </c>
      <c r="E445" s="26">
        <v>2550</v>
      </c>
      <c r="F445" s="40"/>
      <c r="G445" s="21">
        <f t="shared" si="2"/>
        <v>0</v>
      </c>
    </row>
    <row r="446" spans="1:7" s="8" customFormat="1" ht="9" customHeight="1">
      <c r="A446" s="6" t="s">
        <v>322</v>
      </c>
      <c r="B446" s="6"/>
      <c r="C446" s="6"/>
      <c r="D446" s="16"/>
      <c r="E446" s="26"/>
      <c r="F446" s="40"/>
      <c r="G446" s="21"/>
    </row>
    <row r="447" spans="1:7" s="8" customFormat="1" ht="9" customHeight="1">
      <c r="A447" s="6"/>
      <c r="B447" s="6">
        <v>7763</v>
      </c>
      <c r="C447" s="6">
        <v>150</v>
      </c>
      <c r="D447" s="16">
        <f>ROUNDUP(PRODUCT(E447,1.5),0)</f>
        <v>975</v>
      </c>
      <c r="E447" s="26">
        <v>650</v>
      </c>
      <c r="F447" s="40"/>
      <c r="G447" s="21">
        <f t="shared" si="2"/>
        <v>0</v>
      </c>
    </row>
    <row r="448" spans="1:7" s="8" customFormat="1" ht="9" customHeight="1">
      <c r="A448" s="6"/>
      <c r="B448" s="6">
        <v>7764</v>
      </c>
      <c r="C448" s="6">
        <v>400</v>
      </c>
      <c r="D448" s="16">
        <f>ROUNDUP(PRODUCT(E448,1.5),0)</f>
        <v>1875</v>
      </c>
      <c r="E448" s="26">
        <v>1250</v>
      </c>
      <c r="F448" s="40"/>
      <c r="G448" s="21">
        <f t="shared" si="2"/>
        <v>0</v>
      </c>
    </row>
    <row r="449" spans="1:7" s="8" customFormat="1" ht="9" customHeight="1">
      <c r="A449" s="19" t="s">
        <v>34</v>
      </c>
      <c r="B449" s="20"/>
      <c r="C449" s="20"/>
      <c r="D449" s="53"/>
      <c r="E449" s="48"/>
      <c r="F449" s="40"/>
      <c r="G449" s="21"/>
    </row>
    <row r="450" spans="1:7" s="8" customFormat="1" ht="9" customHeight="1">
      <c r="A450" s="6" t="s">
        <v>274</v>
      </c>
      <c r="B450" s="6"/>
      <c r="C450" s="6"/>
      <c r="D450" s="16"/>
      <c r="E450" s="26"/>
      <c r="F450" s="40"/>
      <c r="G450" s="21"/>
    </row>
    <row r="451" spans="1:7" s="8" customFormat="1" ht="9" customHeight="1">
      <c r="A451" s="6"/>
      <c r="B451" s="6">
        <v>777112</v>
      </c>
      <c r="C451" s="6">
        <v>50</v>
      </c>
      <c r="D451" s="16">
        <f>ROUNDUP(PRODUCT(E451,1.5),0)</f>
        <v>510</v>
      </c>
      <c r="E451" s="26">
        <v>340</v>
      </c>
      <c r="F451" s="40"/>
      <c r="G451" s="65">
        <f t="shared" si="2"/>
        <v>0</v>
      </c>
    </row>
    <row r="452" spans="1:7" s="8" customFormat="1" ht="9" customHeight="1">
      <c r="A452" s="6" t="s">
        <v>262</v>
      </c>
      <c r="B452" s="6"/>
      <c r="C452" s="6"/>
      <c r="D452" s="16"/>
      <c r="E452" s="26"/>
      <c r="F452" s="40"/>
      <c r="G452" s="65"/>
    </row>
    <row r="453" spans="1:7" s="8" customFormat="1" ht="9" customHeight="1">
      <c r="A453" s="6"/>
      <c r="B453" s="6">
        <v>777122</v>
      </c>
      <c r="C453" s="6">
        <v>50</v>
      </c>
      <c r="D453" s="16">
        <f>ROUNDUP(PRODUCT(E453,1.5),0)</f>
        <v>615</v>
      </c>
      <c r="E453" s="26">
        <v>410</v>
      </c>
      <c r="F453" s="40"/>
      <c r="G453" s="65">
        <f t="shared" si="2"/>
        <v>0</v>
      </c>
    </row>
    <row r="454" spans="1:7" s="8" customFormat="1" ht="9" customHeight="1">
      <c r="A454" s="6" t="s">
        <v>252</v>
      </c>
      <c r="B454" s="6"/>
      <c r="C454" s="6"/>
      <c r="D454" s="16"/>
      <c r="E454" s="26"/>
      <c r="F454" s="40"/>
      <c r="G454" s="21"/>
    </row>
    <row r="455" spans="1:7" s="8" customFormat="1" ht="9" customHeight="1">
      <c r="A455" s="6"/>
      <c r="B455" s="6">
        <v>777131</v>
      </c>
      <c r="C455" s="6">
        <v>50</v>
      </c>
      <c r="D455" s="16">
        <f>ROUNDUP(PRODUCT(E455,1.5),0)</f>
        <v>480</v>
      </c>
      <c r="E455" s="26">
        <v>320</v>
      </c>
      <c r="F455" s="40"/>
      <c r="G455" s="21">
        <f t="shared" si="2"/>
        <v>0</v>
      </c>
    </row>
    <row r="456" spans="1:7" s="8" customFormat="1" ht="9" customHeight="1">
      <c r="A456" s="6" t="s">
        <v>295</v>
      </c>
      <c r="B456" s="6"/>
      <c r="C456" s="6"/>
      <c r="D456" s="16"/>
      <c r="E456" s="26"/>
      <c r="F456" s="40"/>
      <c r="G456" s="21"/>
    </row>
    <row r="457" spans="1:7" s="8" customFormat="1" ht="9" customHeight="1">
      <c r="A457" s="6"/>
      <c r="B457" s="6">
        <v>777210</v>
      </c>
      <c r="C457" s="6">
        <v>50</v>
      </c>
      <c r="D457" s="16">
        <f>ROUNDUP(PRODUCT(E457,1.5),0)</f>
        <v>465</v>
      </c>
      <c r="E457" s="26">
        <v>310</v>
      </c>
      <c r="F457" s="40"/>
      <c r="G457" s="21">
        <f t="shared" si="2"/>
        <v>0</v>
      </c>
    </row>
    <row r="458" spans="1:7" s="8" customFormat="1" ht="9" customHeight="1">
      <c r="A458" s="6" t="s">
        <v>93</v>
      </c>
      <c r="B458" s="6"/>
      <c r="C458" s="6"/>
      <c r="D458" s="16"/>
      <c r="E458" s="26"/>
      <c r="F458" s="40"/>
      <c r="G458" s="21"/>
    </row>
    <row r="459" spans="1:7" s="8" customFormat="1" ht="9" customHeight="1">
      <c r="A459" s="6"/>
      <c r="B459" s="6">
        <v>777220</v>
      </c>
      <c r="C459" s="6">
        <v>50</v>
      </c>
      <c r="D459" s="16">
        <f>ROUNDUP(PRODUCT(E459,1.5),0)</f>
        <v>585</v>
      </c>
      <c r="E459" s="26">
        <v>390</v>
      </c>
      <c r="F459" s="40"/>
      <c r="G459" s="21">
        <f t="shared" si="2"/>
        <v>0</v>
      </c>
    </row>
    <row r="460" spans="1:7" s="8" customFormat="1" ht="9" customHeight="1">
      <c r="A460" s="6" t="s">
        <v>261</v>
      </c>
      <c r="B460" s="6"/>
      <c r="C460" s="6"/>
      <c r="D460" s="16"/>
      <c r="E460" s="26"/>
      <c r="F460" s="40"/>
      <c r="G460" s="21"/>
    </row>
    <row r="461" spans="1:7" s="8" customFormat="1" ht="9" customHeight="1">
      <c r="A461" s="6"/>
      <c r="B461" s="6">
        <v>777241</v>
      </c>
      <c r="C461" s="6">
        <v>50</v>
      </c>
      <c r="D461" s="16">
        <f>ROUNDUP(PRODUCT(E461,1.5),0)</f>
        <v>510</v>
      </c>
      <c r="E461" s="26">
        <v>340</v>
      </c>
      <c r="F461" s="40"/>
      <c r="G461" s="21">
        <f t="shared" si="2"/>
        <v>0</v>
      </c>
    </row>
    <row r="462" spans="1:7" s="8" customFormat="1" ht="9" customHeight="1">
      <c r="A462" s="6" t="s">
        <v>296</v>
      </c>
      <c r="B462" s="6"/>
      <c r="C462" s="6"/>
      <c r="D462" s="16"/>
      <c r="E462" s="26"/>
      <c r="F462" s="40"/>
      <c r="G462" s="21"/>
    </row>
    <row r="463" spans="1:7" s="8" customFormat="1" ht="9" customHeight="1">
      <c r="A463" s="6"/>
      <c r="B463" s="6">
        <v>777310</v>
      </c>
      <c r="C463" s="6">
        <v>50</v>
      </c>
      <c r="D463" s="16">
        <f>ROUNDUP(PRODUCT(E463,1.5),0)</f>
        <v>480</v>
      </c>
      <c r="E463" s="26">
        <v>320</v>
      </c>
      <c r="F463" s="40"/>
      <c r="G463" s="21">
        <f t="shared" si="2"/>
        <v>0</v>
      </c>
    </row>
    <row r="464" spans="1:7" s="8" customFormat="1" ht="9" customHeight="1">
      <c r="A464" s="6" t="s">
        <v>94</v>
      </c>
      <c r="B464" s="6"/>
      <c r="C464" s="6"/>
      <c r="D464" s="16"/>
      <c r="E464" s="26"/>
      <c r="F464" s="40"/>
      <c r="G464" s="21"/>
    </row>
    <row r="465" spans="1:7" s="8" customFormat="1" ht="9" customHeight="1">
      <c r="A465" s="6"/>
      <c r="B465" s="6">
        <v>777321</v>
      </c>
      <c r="C465" s="6">
        <v>50</v>
      </c>
      <c r="D465" s="16">
        <f>ROUNDUP(PRODUCT(E465,1.5),0)</f>
        <v>615</v>
      </c>
      <c r="E465" s="26">
        <v>410</v>
      </c>
      <c r="F465" s="40"/>
      <c r="G465" s="21">
        <f t="shared" si="2"/>
        <v>0</v>
      </c>
    </row>
    <row r="466" spans="1:7" s="8" customFormat="1" ht="9" customHeight="1">
      <c r="A466" s="19" t="s">
        <v>35</v>
      </c>
      <c r="B466" s="20"/>
      <c r="C466" s="20"/>
      <c r="D466" s="53"/>
      <c r="E466" s="48"/>
      <c r="F466" s="40"/>
      <c r="G466" s="21"/>
    </row>
    <row r="467" spans="1:7" s="8" customFormat="1" ht="9" customHeight="1">
      <c r="A467" s="6" t="s">
        <v>297</v>
      </c>
      <c r="B467" s="6"/>
      <c r="C467" s="6"/>
      <c r="D467" s="16"/>
      <c r="E467" s="26"/>
      <c r="F467" s="40"/>
      <c r="G467" s="21"/>
    </row>
    <row r="468" spans="1:7" s="8" customFormat="1" ht="9" customHeight="1">
      <c r="A468" s="6"/>
      <c r="B468" s="6">
        <v>888211</v>
      </c>
      <c r="C468" s="6">
        <v>50</v>
      </c>
      <c r="D468" s="16">
        <f>ROUNDUP(PRODUCT(E468,1.5),0)</f>
        <v>465</v>
      </c>
      <c r="E468" s="26">
        <v>310</v>
      </c>
      <c r="F468" s="40"/>
      <c r="G468" s="21">
        <f t="shared" si="2"/>
        <v>0</v>
      </c>
    </row>
    <row r="469" spans="1:7" s="8" customFormat="1" ht="9" customHeight="1">
      <c r="A469" s="6" t="s">
        <v>97</v>
      </c>
      <c r="B469" s="6"/>
      <c r="C469" s="6"/>
      <c r="D469" s="16"/>
      <c r="E469" s="26"/>
      <c r="F469" s="40"/>
      <c r="G469" s="21"/>
    </row>
    <row r="470" spans="1:7" s="8" customFormat="1" ht="9" customHeight="1">
      <c r="A470" s="6"/>
      <c r="B470" s="6">
        <v>888222</v>
      </c>
      <c r="C470" s="6">
        <v>50</v>
      </c>
      <c r="D470" s="16">
        <f>ROUNDUP(PRODUCT(E470,1.5),0)</f>
        <v>570</v>
      </c>
      <c r="E470" s="26">
        <v>380</v>
      </c>
      <c r="F470" s="40"/>
      <c r="G470" s="21">
        <f t="shared" si="2"/>
        <v>0</v>
      </c>
    </row>
    <row r="471" spans="1:7" s="8" customFormat="1" ht="9" customHeight="1">
      <c r="A471" s="6" t="s">
        <v>265</v>
      </c>
      <c r="B471" s="6"/>
      <c r="C471" s="6"/>
      <c r="D471" s="16"/>
      <c r="E471" s="26"/>
      <c r="F471" s="40"/>
      <c r="G471" s="20"/>
    </row>
    <row r="472" spans="1:7" s="8" customFormat="1" ht="9" customHeight="1">
      <c r="A472" s="6"/>
      <c r="B472" s="6">
        <v>94070</v>
      </c>
      <c r="C472" s="6">
        <v>50</v>
      </c>
      <c r="D472" s="16">
        <f>ROUNDUP(PRODUCT(E472,1.5),0)</f>
        <v>525</v>
      </c>
      <c r="E472" s="26">
        <v>350</v>
      </c>
      <c r="F472" s="40"/>
      <c r="G472" s="21">
        <f t="shared" si="2"/>
        <v>0</v>
      </c>
    </row>
    <row r="473" spans="1:7" s="8" customFormat="1" ht="9" customHeight="1">
      <c r="A473" s="6" t="s">
        <v>298</v>
      </c>
      <c r="B473" s="6"/>
      <c r="C473" s="6"/>
      <c r="D473" s="16"/>
      <c r="E473" s="26"/>
      <c r="F473" s="40"/>
      <c r="G473" s="21"/>
    </row>
    <row r="474" spans="1:7" s="8" customFormat="1" ht="9" customHeight="1">
      <c r="A474" s="6"/>
      <c r="B474" s="6">
        <v>888310</v>
      </c>
      <c r="C474" s="6">
        <v>50</v>
      </c>
      <c r="D474" s="16">
        <f>ROUNDUP(PRODUCT(E474,1.5),0)</f>
        <v>465</v>
      </c>
      <c r="E474" s="26">
        <v>310</v>
      </c>
      <c r="F474" s="40"/>
      <c r="G474" s="21">
        <f t="shared" si="2"/>
        <v>0</v>
      </c>
    </row>
    <row r="475" spans="1:7" s="8" customFormat="1" ht="9" customHeight="1">
      <c r="A475" s="6" t="s">
        <v>98</v>
      </c>
      <c r="B475" s="6"/>
      <c r="C475" s="6"/>
      <c r="D475" s="16"/>
      <c r="E475" s="26"/>
      <c r="F475" s="40"/>
      <c r="G475" s="21"/>
    </row>
    <row r="476" spans="1:7" s="8" customFormat="1" ht="9" customHeight="1">
      <c r="A476" s="6"/>
      <c r="B476" s="6">
        <v>888323</v>
      </c>
      <c r="C476" s="6">
        <v>50</v>
      </c>
      <c r="D476" s="16">
        <f>ROUNDUP(PRODUCT(E476,1.5),0)</f>
        <v>615</v>
      </c>
      <c r="E476" s="26">
        <v>410</v>
      </c>
      <c r="F476" s="40"/>
      <c r="G476" s="21">
        <f>F476*E476</f>
        <v>0</v>
      </c>
    </row>
    <row r="477" spans="1:7" s="8" customFormat="1" ht="9" customHeight="1">
      <c r="A477" s="6" t="s">
        <v>99</v>
      </c>
      <c r="B477" s="6"/>
      <c r="C477" s="6"/>
      <c r="D477" s="16"/>
      <c r="E477" s="26"/>
      <c r="F477" s="40"/>
      <c r="G477" s="21"/>
    </row>
    <row r="478" spans="1:7" s="8" customFormat="1" ht="9" customHeight="1">
      <c r="A478" s="6"/>
      <c r="B478" s="6">
        <v>777331</v>
      </c>
      <c r="C478" s="6" t="s">
        <v>33</v>
      </c>
      <c r="D478" s="16">
        <f>ROUNDUP(PRODUCT(E478,1.5),0)</f>
        <v>630</v>
      </c>
      <c r="E478" s="26">
        <v>420</v>
      </c>
      <c r="F478" s="40"/>
      <c r="G478" s="21">
        <f t="shared" si="2"/>
        <v>0</v>
      </c>
    </row>
    <row r="479" spans="1:7" s="8" customFormat="1" ht="9" customHeight="1">
      <c r="A479" s="19" t="s">
        <v>40</v>
      </c>
      <c r="B479" s="20"/>
      <c r="C479" s="20"/>
      <c r="D479" s="53"/>
      <c r="E479" s="48"/>
      <c r="F479" s="40"/>
      <c r="G479" s="21"/>
    </row>
    <row r="480" spans="1:7" s="8" customFormat="1" ht="9" customHeight="1">
      <c r="A480" s="6" t="s">
        <v>299</v>
      </c>
      <c r="B480" s="6"/>
      <c r="C480" s="6"/>
      <c r="D480" s="16"/>
      <c r="E480" s="26"/>
      <c r="F480" s="40"/>
      <c r="G480" s="21"/>
    </row>
    <row r="481" spans="1:7" s="8" customFormat="1" ht="9" customHeight="1">
      <c r="A481" s="6"/>
      <c r="B481" s="6">
        <v>992210</v>
      </c>
      <c r="C481" s="6">
        <v>50</v>
      </c>
      <c r="D481" s="16">
        <f>ROUNDUP(PRODUCT(E481,1.5),0)</f>
        <v>465</v>
      </c>
      <c r="E481" s="26">
        <v>310</v>
      </c>
      <c r="F481" s="40"/>
      <c r="G481" s="21">
        <f t="shared" si="2"/>
        <v>0</v>
      </c>
    </row>
    <row r="482" spans="1:7" s="8" customFormat="1" ht="9" customHeight="1">
      <c r="A482" s="6"/>
      <c r="B482" s="6">
        <v>99222</v>
      </c>
      <c r="C482" s="6">
        <v>400</v>
      </c>
      <c r="D482" s="16" t="s">
        <v>43</v>
      </c>
      <c r="E482" s="26">
        <v>1050</v>
      </c>
      <c r="F482" s="40"/>
      <c r="G482" s="21">
        <f t="shared" si="2"/>
        <v>0</v>
      </c>
    </row>
    <row r="483" spans="1:7" s="8" customFormat="1" ht="9" customHeight="1">
      <c r="A483" s="6" t="s">
        <v>100</v>
      </c>
      <c r="B483" s="6"/>
      <c r="C483" s="6"/>
      <c r="D483" s="16"/>
      <c r="E483" s="26"/>
      <c r="F483" s="40"/>
      <c r="G483" s="21"/>
    </row>
    <row r="484" spans="1:7" s="8" customFormat="1" ht="9" customHeight="1">
      <c r="A484" s="6"/>
      <c r="B484" s="6">
        <v>992240</v>
      </c>
      <c r="C484" s="6">
        <v>50</v>
      </c>
      <c r="D484" s="16">
        <f>ROUNDUP(PRODUCT(E484,1.5),0)</f>
        <v>540</v>
      </c>
      <c r="E484" s="26">
        <v>360</v>
      </c>
      <c r="F484" s="40"/>
      <c r="G484" s="21">
        <f t="shared" si="2"/>
        <v>0</v>
      </c>
    </row>
    <row r="485" spans="1:7" s="8" customFormat="1" ht="9" customHeight="1">
      <c r="A485" s="6"/>
      <c r="B485" s="6">
        <v>99225</v>
      </c>
      <c r="C485" s="6">
        <v>400</v>
      </c>
      <c r="D485" s="16" t="s">
        <v>43</v>
      </c>
      <c r="E485" s="26">
        <v>1300</v>
      </c>
      <c r="F485" s="40"/>
      <c r="G485" s="21">
        <f t="shared" si="2"/>
        <v>0</v>
      </c>
    </row>
    <row r="486" spans="1:7" s="8" customFormat="1" ht="9" customHeight="1">
      <c r="A486" s="6" t="s">
        <v>101</v>
      </c>
      <c r="B486" s="6"/>
      <c r="C486" s="6"/>
      <c r="D486" s="16"/>
      <c r="E486" s="26"/>
      <c r="F486" s="40"/>
      <c r="G486" s="21"/>
    </row>
    <row r="487" spans="1:7" s="8" customFormat="1" ht="9" customHeight="1">
      <c r="A487" s="6"/>
      <c r="B487" s="6">
        <v>992270</v>
      </c>
      <c r="C487" s="6">
        <v>50</v>
      </c>
      <c r="D487" s="16">
        <f>ROUNDUP(PRODUCT(E487,1.5),0)</f>
        <v>570</v>
      </c>
      <c r="E487" s="26">
        <v>380</v>
      </c>
      <c r="F487" s="40"/>
      <c r="G487" s="21">
        <f t="shared" si="2"/>
        <v>0</v>
      </c>
    </row>
    <row r="488" spans="1:7" s="8" customFormat="1" ht="9" customHeight="1">
      <c r="A488" s="6"/>
      <c r="B488" s="6">
        <v>99228</v>
      </c>
      <c r="C488" s="6">
        <v>400</v>
      </c>
      <c r="D488" s="16" t="s">
        <v>43</v>
      </c>
      <c r="E488" s="26">
        <v>1350</v>
      </c>
      <c r="F488" s="40"/>
      <c r="G488" s="21">
        <f t="shared" si="2"/>
        <v>0</v>
      </c>
    </row>
    <row r="489" spans="1:7" s="8" customFormat="1" ht="9" customHeight="1">
      <c r="A489" s="6" t="s">
        <v>246</v>
      </c>
      <c r="B489" s="6"/>
      <c r="C489" s="6"/>
      <c r="D489" s="16"/>
      <c r="E489" s="26"/>
      <c r="F489" s="40"/>
      <c r="G489" s="21"/>
    </row>
    <row r="490" spans="1:7" s="8" customFormat="1" ht="9" customHeight="1">
      <c r="A490" s="6"/>
      <c r="B490" s="6">
        <v>992200</v>
      </c>
      <c r="C490" s="6" t="s">
        <v>137</v>
      </c>
      <c r="D490" s="16">
        <f>ROUNDUP(PRODUCT(E490,1.5),0)</f>
        <v>510</v>
      </c>
      <c r="E490" s="26">
        <v>340</v>
      </c>
      <c r="F490" s="40"/>
      <c r="G490" s="21">
        <f aca="true" t="shared" si="3" ref="G490:G534">F490*E490</f>
        <v>0</v>
      </c>
    </row>
    <row r="491" spans="1:7" s="8" customFormat="1" ht="9" customHeight="1">
      <c r="A491" s="6"/>
      <c r="B491" s="6">
        <v>992201</v>
      </c>
      <c r="C491" s="6" t="s">
        <v>14</v>
      </c>
      <c r="D491" s="16" t="s">
        <v>43</v>
      </c>
      <c r="E491" s="26">
        <v>1250</v>
      </c>
      <c r="F491" s="40"/>
      <c r="G491" s="21">
        <f t="shared" si="3"/>
        <v>0</v>
      </c>
    </row>
    <row r="492" spans="1:7" s="8" customFormat="1" ht="9" customHeight="1">
      <c r="A492" s="6"/>
      <c r="B492" s="6">
        <v>992202</v>
      </c>
      <c r="C492" s="6" t="s">
        <v>7</v>
      </c>
      <c r="D492" s="16" t="s">
        <v>43</v>
      </c>
      <c r="E492" s="26">
        <v>1900</v>
      </c>
      <c r="F492" s="40"/>
      <c r="G492" s="21">
        <f t="shared" si="3"/>
        <v>0</v>
      </c>
    </row>
    <row r="493" spans="1:7" s="8" customFormat="1" ht="9" customHeight="1">
      <c r="A493" s="49" t="s">
        <v>39</v>
      </c>
      <c r="B493" s="20"/>
      <c r="C493" s="20"/>
      <c r="D493" s="53"/>
      <c r="E493" s="48"/>
      <c r="F493" s="40"/>
      <c r="G493" s="21"/>
    </row>
    <row r="494" spans="1:7" s="8" customFormat="1" ht="9" customHeight="1">
      <c r="A494" s="6" t="s">
        <v>302</v>
      </c>
      <c r="B494" s="6"/>
      <c r="C494" s="6"/>
      <c r="D494" s="16"/>
      <c r="E494" s="26"/>
      <c r="F494" s="40"/>
      <c r="G494" s="21"/>
    </row>
    <row r="495" spans="1:7" s="8" customFormat="1" ht="9" customHeight="1">
      <c r="A495" s="6"/>
      <c r="B495" s="6">
        <v>992310</v>
      </c>
      <c r="C495" s="6">
        <v>50</v>
      </c>
      <c r="D495" s="16">
        <f>ROUNDUP(PRODUCT(E495,1.5),0)</f>
        <v>465</v>
      </c>
      <c r="E495" s="26">
        <v>310</v>
      </c>
      <c r="F495" s="40"/>
      <c r="G495" s="21">
        <f t="shared" si="3"/>
        <v>0</v>
      </c>
    </row>
    <row r="496" spans="1:7" s="8" customFormat="1" ht="9" customHeight="1">
      <c r="A496" s="6"/>
      <c r="B496" s="6">
        <v>99232</v>
      </c>
      <c r="C496" s="6">
        <v>400</v>
      </c>
      <c r="D496" s="16" t="s">
        <v>43</v>
      </c>
      <c r="E496" s="26">
        <v>1100</v>
      </c>
      <c r="F496" s="40"/>
      <c r="G496" s="21">
        <f t="shared" si="3"/>
        <v>0</v>
      </c>
    </row>
    <row r="497" spans="1:7" s="8" customFormat="1" ht="9" customHeight="1">
      <c r="A497" s="6" t="s">
        <v>106</v>
      </c>
      <c r="B497" s="6"/>
      <c r="C497" s="6"/>
      <c r="D497" s="16"/>
      <c r="E497" s="26"/>
      <c r="F497" s="40"/>
      <c r="G497" s="21"/>
    </row>
    <row r="498" spans="1:7" s="8" customFormat="1" ht="9" customHeight="1">
      <c r="A498" s="6"/>
      <c r="B498" s="6">
        <v>992340</v>
      </c>
      <c r="C498" s="6">
        <v>50</v>
      </c>
      <c r="D498" s="16">
        <f>ROUNDUP(PRODUCT(E498,1.5),0)</f>
        <v>510</v>
      </c>
      <c r="E498" s="26">
        <v>340</v>
      </c>
      <c r="F498" s="40"/>
      <c r="G498" s="21">
        <f t="shared" si="3"/>
        <v>0</v>
      </c>
    </row>
    <row r="499" spans="1:7" s="8" customFormat="1" ht="9" customHeight="1">
      <c r="A499" s="6"/>
      <c r="B499" s="6">
        <v>99235</v>
      </c>
      <c r="C499" s="6">
        <v>400</v>
      </c>
      <c r="D499" s="16" t="s">
        <v>43</v>
      </c>
      <c r="E499" s="26">
        <v>1200</v>
      </c>
      <c r="F499" s="40"/>
      <c r="G499" s="21">
        <f t="shared" si="3"/>
        <v>0</v>
      </c>
    </row>
    <row r="500" spans="1:7" s="8" customFormat="1" ht="9" customHeight="1">
      <c r="A500" s="6" t="s">
        <v>107</v>
      </c>
      <c r="B500" s="6"/>
      <c r="C500" s="6"/>
      <c r="D500" s="16"/>
      <c r="E500" s="26"/>
      <c r="F500" s="40"/>
      <c r="G500" s="21"/>
    </row>
    <row r="501" spans="1:7" s="8" customFormat="1" ht="9" customHeight="1">
      <c r="A501" s="6"/>
      <c r="B501" s="6">
        <v>992370</v>
      </c>
      <c r="C501" s="6">
        <v>50</v>
      </c>
      <c r="D501" s="16">
        <f>ROUNDUP(PRODUCT(E501,1.5),0)</f>
        <v>525</v>
      </c>
      <c r="E501" s="26">
        <v>350</v>
      </c>
      <c r="F501" s="40"/>
      <c r="G501" s="21">
        <f t="shared" si="3"/>
        <v>0</v>
      </c>
    </row>
    <row r="502" spans="1:7" s="8" customFormat="1" ht="9" customHeight="1">
      <c r="A502" s="6" t="s">
        <v>247</v>
      </c>
      <c r="B502" s="6"/>
      <c r="C502" s="6"/>
      <c r="D502" s="16"/>
      <c r="E502" s="26"/>
      <c r="F502" s="40"/>
      <c r="G502" s="21"/>
    </row>
    <row r="503" spans="1:7" s="8" customFormat="1" ht="9" customHeight="1">
      <c r="A503" s="6"/>
      <c r="B503" s="6">
        <v>992300</v>
      </c>
      <c r="C503" s="6" t="s">
        <v>33</v>
      </c>
      <c r="D503" s="16">
        <f>ROUNDUP(PRODUCT(E503,1.5),0)</f>
        <v>615</v>
      </c>
      <c r="E503" s="26">
        <v>410</v>
      </c>
      <c r="F503" s="40"/>
      <c r="G503" s="21">
        <f t="shared" si="3"/>
        <v>0</v>
      </c>
    </row>
    <row r="504" spans="1:7" s="8" customFormat="1" ht="9" customHeight="1">
      <c r="A504" s="6"/>
      <c r="B504" s="6">
        <v>992301</v>
      </c>
      <c r="C504" s="6" t="s">
        <v>14</v>
      </c>
      <c r="D504" s="16" t="s">
        <v>43</v>
      </c>
      <c r="E504" s="26">
        <v>1100</v>
      </c>
      <c r="F504" s="40"/>
      <c r="G504" s="21">
        <f t="shared" si="3"/>
        <v>0</v>
      </c>
    </row>
    <row r="505" spans="1:7" s="8" customFormat="1" ht="9" customHeight="1">
      <c r="A505" s="10" t="s">
        <v>244</v>
      </c>
      <c r="B505" s="6"/>
      <c r="C505" s="6"/>
      <c r="D505" s="16"/>
      <c r="E505" s="26"/>
      <c r="F505" s="40"/>
      <c r="G505" s="21"/>
    </row>
    <row r="506" spans="1:7" s="22" customFormat="1" ht="9" customHeight="1">
      <c r="A506" s="7"/>
      <c r="B506" s="7">
        <v>99301</v>
      </c>
      <c r="C506" s="7" t="s">
        <v>33</v>
      </c>
      <c r="D506" s="44">
        <f>ROUNDUP(PRODUCT(E506,1.5),0)</f>
        <v>510</v>
      </c>
      <c r="E506" s="26">
        <v>340</v>
      </c>
      <c r="F506" s="40"/>
      <c r="G506" s="21">
        <f t="shared" si="3"/>
        <v>0</v>
      </c>
    </row>
    <row r="507" spans="1:7" s="8" customFormat="1" ht="9" customHeight="1">
      <c r="A507" s="49" t="s">
        <v>38</v>
      </c>
      <c r="B507" s="20"/>
      <c r="C507" s="20"/>
      <c r="D507" s="53"/>
      <c r="E507" s="48"/>
      <c r="F507" s="40"/>
      <c r="G507" s="21"/>
    </row>
    <row r="508" spans="1:7" s="8" customFormat="1" ht="9" customHeight="1">
      <c r="A508" s="6" t="s">
        <v>301</v>
      </c>
      <c r="B508" s="6"/>
      <c r="C508" s="6"/>
      <c r="D508" s="16"/>
      <c r="E508" s="26"/>
      <c r="F508" s="40"/>
      <c r="G508" s="21"/>
    </row>
    <row r="509" spans="1:7" s="8" customFormat="1" ht="9" customHeight="1">
      <c r="A509" s="6"/>
      <c r="B509" s="6">
        <v>992410</v>
      </c>
      <c r="C509" s="6">
        <v>50</v>
      </c>
      <c r="D509" s="16">
        <f>ROUNDUP(PRODUCT(E509,1.5),0)</f>
        <v>420</v>
      </c>
      <c r="E509" s="26">
        <v>280</v>
      </c>
      <c r="F509" s="40"/>
      <c r="G509" s="21">
        <f t="shared" si="3"/>
        <v>0</v>
      </c>
    </row>
    <row r="510" spans="1:7" s="8" customFormat="1" ht="9" customHeight="1">
      <c r="A510" s="6"/>
      <c r="B510" s="6">
        <v>99242</v>
      </c>
      <c r="C510" s="6">
        <v>400</v>
      </c>
      <c r="D510" s="16" t="s">
        <v>43</v>
      </c>
      <c r="E510" s="26">
        <v>1080</v>
      </c>
      <c r="F510" s="40"/>
      <c r="G510" s="21">
        <f t="shared" si="3"/>
        <v>0</v>
      </c>
    </row>
    <row r="511" spans="1:7" s="8" customFormat="1" ht="9" customHeight="1">
      <c r="A511" s="6" t="s">
        <v>104</v>
      </c>
      <c r="B511" s="6"/>
      <c r="C511" s="6"/>
      <c r="D511" s="16"/>
      <c r="E511" s="26"/>
      <c r="F511" s="40"/>
      <c r="G511" s="21"/>
    </row>
    <row r="512" spans="1:7" s="8" customFormat="1" ht="9" customHeight="1">
      <c r="A512" s="6"/>
      <c r="B512" s="6">
        <v>992440</v>
      </c>
      <c r="C512" s="6">
        <v>50</v>
      </c>
      <c r="D512" s="16">
        <f>ROUNDUP(PRODUCT(E512,1.5),0)</f>
        <v>585</v>
      </c>
      <c r="E512" s="26">
        <v>390</v>
      </c>
      <c r="F512" s="40"/>
      <c r="G512" s="21">
        <f t="shared" si="3"/>
        <v>0</v>
      </c>
    </row>
    <row r="513" spans="1:7" s="8" customFormat="1" ht="9" customHeight="1">
      <c r="A513" s="6"/>
      <c r="B513" s="6">
        <v>99245</v>
      </c>
      <c r="C513" s="6">
        <v>400</v>
      </c>
      <c r="D513" s="16" t="s">
        <v>43</v>
      </c>
      <c r="E513" s="26">
        <v>1450</v>
      </c>
      <c r="F513" s="40"/>
      <c r="G513" s="21">
        <f t="shared" si="3"/>
        <v>0</v>
      </c>
    </row>
    <row r="514" spans="1:7" s="8" customFormat="1" ht="9" customHeight="1">
      <c r="A514" s="6" t="s">
        <v>105</v>
      </c>
      <c r="B514" s="6"/>
      <c r="C514" s="6"/>
      <c r="D514" s="16"/>
      <c r="E514" s="26"/>
      <c r="F514" s="40"/>
      <c r="G514" s="21"/>
    </row>
    <row r="515" spans="1:7" s="8" customFormat="1" ht="9" customHeight="1">
      <c r="A515" s="6"/>
      <c r="B515" s="6">
        <v>992470</v>
      </c>
      <c r="C515" s="6">
        <v>50</v>
      </c>
      <c r="D515" s="16">
        <f>ROUNDUP(PRODUCT(E515,1.5),0)</f>
        <v>585</v>
      </c>
      <c r="E515" s="26">
        <v>390</v>
      </c>
      <c r="F515" s="40"/>
      <c r="G515" s="21">
        <f t="shared" si="3"/>
        <v>0</v>
      </c>
    </row>
    <row r="516" spans="1:7" s="8" customFormat="1" ht="9" customHeight="1">
      <c r="A516" s="6"/>
      <c r="B516" s="6">
        <v>99248</v>
      </c>
      <c r="C516" s="6">
        <v>400</v>
      </c>
      <c r="D516" s="16" t="s">
        <v>43</v>
      </c>
      <c r="E516" s="26">
        <v>1450</v>
      </c>
      <c r="F516" s="40"/>
      <c r="G516" s="21">
        <f t="shared" si="3"/>
        <v>0</v>
      </c>
    </row>
    <row r="517" spans="1:7" s="8" customFormat="1" ht="9" customHeight="1">
      <c r="A517" s="6" t="s">
        <v>248</v>
      </c>
      <c r="B517" s="6"/>
      <c r="C517" s="6"/>
      <c r="D517" s="16"/>
      <c r="E517" s="26"/>
      <c r="F517" s="40"/>
      <c r="G517" s="21"/>
    </row>
    <row r="518" spans="1:7" s="8" customFormat="1" ht="9" customHeight="1">
      <c r="A518" s="6"/>
      <c r="B518" s="6">
        <v>992400</v>
      </c>
      <c r="C518" s="6" t="s">
        <v>33</v>
      </c>
      <c r="D518" s="16">
        <f>ROUNDUP(PRODUCT(E518,1.5),0)</f>
        <v>585</v>
      </c>
      <c r="E518" s="26">
        <v>390</v>
      </c>
      <c r="F518" s="40"/>
      <c r="G518" s="21">
        <f t="shared" si="3"/>
        <v>0</v>
      </c>
    </row>
    <row r="519" spans="1:7" s="8" customFormat="1" ht="9" customHeight="1">
      <c r="A519" s="6"/>
      <c r="B519" s="6">
        <v>992401</v>
      </c>
      <c r="C519" s="6" t="s">
        <v>14</v>
      </c>
      <c r="D519" s="16" t="s">
        <v>43</v>
      </c>
      <c r="E519" s="26">
        <v>1450</v>
      </c>
      <c r="F519" s="40"/>
      <c r="G519" s="21">
        <f t="shared" si="3"/>
        <v>0</v>
      </c>
    </row>
    <row r="520" spans="1:7" s="8" customFormat="1" ht="9" customHeight="1">
      <c r="A520" s="49" t="s">
        <v>41</v>
      </c>
      <c r="B520" s="20"/>
      <c r="C520" s="20"/>
      <c r="D520" s="53"/>
      <c r="E520" s="48"/>
      <c r="F520" s="40"/>
      <c r="G520" s="21"/>
    </row>
    <row r="521" spans="1:7" s="8" customFormat="1" ht="9" customHeight="1">
      <c r="A521" s="6" t="s">
        <v>300</v>
      </c>
      <c r="B521" s="6"/>
      <c r="C521" s="6"/>
      <c r="D521" s="16"/>
      <c r="E521" s="26"/>
      <c r="F521" s="40"/>
      <c r="G521" s="21"/>
    </row>
    <row r="522" spans="1:7" s="8" customFormat="1" ht="9" customHeight="1">
      <c r="A522" s="6"/>
      <c r="B522" s="6">
        <v>992510</v>
      </c>
      <c r="C522" s="6">
        <v>50</v>
      </c>
      <c r="D522" s="16">
        <f>ROUNDUP(PRODUCT(E522,1.5),0)</f>
        <v>525</v>
      </c>
      <c r="E522" s="26">
        <v>350</v>
      </c>
      <c r="F522" s="40"/>
      <c r="G522" s="21">
        <f t="shared" si="3"/>
        <v>0</v>
      </c>
    </row>
    <row r="523" spans="1:7" s="8" customFormat="1" ht="9" customHeight="1">
      <c r="A523" s="6"/>
      <c r="B523" s="6">
        <v>99252</v>
      </c>
      <c r="C523" s="6">
        <v>400</v>
      </c>
      <c r="D523" s="16" t="s">
        <v>43</v>
      </c>
      <c r="E523" s="26">
        <v>1100</v>
      </c>
      <c r="F523" s="40"/>
      <c r="G523" s="21">
        <f t="shared" si="3"/>
        <v>0</v>
      </c>
    </row>
    <row r="524" spans="1:7" s="8" customFormat="1" ht="9" customHeight="1">
      <c r="A524" s="6" t="s">
        <v>102</v>
      </c>
      <c r="B524" s="6"/>
      <c r="C524" s="6"/>
      <c r="D524" s="16"/>
      <c r="E524" s="26"/>
      <c r="F524" s="40"/>
      <c r="G524" s="21"/>
    </row>
    <row r="525" spans="1:7" s="8" customFormat="1" ht="9" customHeight="1">
      <c r="A525" s="6"/>
      <c r="B525" s="6">
        <v>992530</v>
      </c>
      <c r="C525" s="6">
        <v>50</v>
      </c>
      <c r="D525" s="16">
        <f>ROUNDUP(PRODUCT(E525,1.5),0)</f>
        <v>585</v>
      </c>
      <c r="E525" s="26">
        <v>390</v>
      </c>
      <c r="F525" s="40"/>
      <c r="G525" s="21">
        <f t="shared" si="3"/>
        <v>0</v>
      </c>
    </row>
    <row r="526" spans="1:7" s="8" customFormat="1" ht="9" customHeight="1">
      <c r="A526" s="6"/>
      <c r="B526" s="6">
        <v>99254</v>
      </c>
      <c r="C526" s="6">
        <v>400</v>
      </c>
      <c r="D526" s="16" t="s">
        <v>43</v>
      </c>
      <c r="E526" s="26">
        <v>1450</v>
      </c>
      <c r="F526" s="40"/>
      <c r="G526" s="21">
        <f t="shared" si="3"/>
        <v>0</v>
      </c>
    </row>
    <row r="527" spans="1:7" s="8" customFormat="1" ht="9" customHeight="1">
      <c r="A527" s="6" t="s">
        <v>103</v>
      </c>
      <c r="B527" s="6"/>
      <c r="C527" s="6"/>
      <c r="D527" s="16"/>
      <c r="E527" s="26"/>
      <c r="F527" s="40"/>
      <c r="G527" s="21"/>
    </row>
    <row r="528" spans="1:7" s="8" customFormat="1" ht="9" customHeight="1">
      <c r="A528" s="6"/>
      <c r="B528" s="6">
        <v>992550</v>
      </c>
      <c r="C528" s="6">
        <v>50</v>
      </c>
      <c r="D528" s="16">
        <f>ROUNDUP(PRODUCT(E528,1.5),0)</f>
        <v>585</v>
      </c>
      <c r="E528" s="26">
        <v>390</v>
      </c>
      <c r="F528" s="40"/>
      <c r="G528" s="21">
        <f t="shared" si="3"/>
        <v>0</v>
      </c>
    </row>
    <row r="529" spans="1:7" s="8" customFormat="1" ht="9" customHeight="1">
      <c r="A529" s="6"/>
      <c r="B529" s="6">
        <v>99256</v>
      </c>
      <c r="C529" s="6">
        <v>400</v>
      </c>
      <c r="D529" s="16" t="s">
        <v>43</v>
      </c>
      <c r="E529" s="26">
        <v>1450</v>
      </c>
      <c r="F529" s="40"/>
      <c r="G529" s="21">
        <f t="shared" si="3"/>
        <v>0</v>
      </c>
    </row>
    <row r="530" spans="1:7" s="8" customFormat="1" ht="9" customHeight="1">
      <c r="A530" s="6" t="s">
        <v>249</v>
      </c>
      <c r="B530" s="6"/>
      <c r="C530" s="6"/>
      <c r="D530" s="16"/>
      <c r="E530" s="26"/>
      <c r="F530" s="40"/>
      <c r="G530" s="21"/>
    </row>
    <row r="531" spans="1:7" s="8" customFormat="1" ht="9" customHeight="1">
      <c r="A531" s="6"/>
      <c r="B531" s="6">
        <v>992570</v>
      </c>
      <c r="C531" s="6" t="s">
        <v>33</v>
      </c>
      <c r="D531" s="16">
        <f>ROUNDUP(PRODUCT(E531,1.5),0)</f>
        <v>615</v>
      </c>
      <c r="E531" s="26">
        <v>410</v>
      </c>
      <c r="F531" s="40"/>
      <c r="G531" s="21">
        <f t="shared" si="3"/>
        <v>0</v>
      </c>
    </row>
    <row r="532" spans="1:7" s="8" customFormat="1" ht="9" customHeight="1">
      <c r="A532" s="6"/>
      <c r="B532" s="6">
        <v>99258</v>
      </c>
      <c r="C532" s="6" t="s">
        <v>14</v>
      </c>
      <c r="D532" s="16" t="s">
        <v>43</v>
      </c>
      <c r="E532" s="26">
        <v>1480</v>
      </c>
      <c r="F532" s="40"/>
      <c r="G532" s="21">
        <f t="shared" si="3"/>
        <v>0</v>
      </c>
    </row>
    <row r="533" spans="1:7" s="8" customFormat="1" ht="9" customHeight="1">
      <c r="A533" s="6" t="s">
        <v>286</v>
      </c>
      <c r="B533" s="6"/>
      <c r="C533" s="6"/>
      <c r="D533" s="16"/>
      <c r="E533" s="26"/>
      <c r="F533" s="40"/>
      <c r="G533" s="21"/>
    </row>
    <row r="534" spans="1:7" s="22" customFormat="1" ht="9" customHeight="1">
      <c r="A534" s="7"/>
      <c r="B534" s="7">
        <v>99321</v>
      </c>
      <c r="C534" s="7" t="s">
        <v>33</v>
      </c>
      <c r="D534" s="44">
        <f>ROUNDUP(PRODUCT(E534,1.5),0)</f>
        <v>465</v>
      </c>
      <c r="E534" s="26">
        <v>310</v>
      </c>
      <c r="F534" s="40"/>
      <c r="G534" s="21">
        <f t="shared" si="3"/>
        <v>0</v>
      </c>
    </row>
    <row r="535" spans="1:7" s="8" customFormat="1" ht="9" customHeight="1">
      <c r="A535" s="19" t="s">
        <v>42</v>
      </c>
      <c r="B535" s="20"/>
      <c r="C535" s="20"/>
      <c r="D535" s="53"/>
      <c r="E535" s="48"/>
      <c r="F535" s="40"/>
      <c r="G535" s="21"/>
    </row>
    <row r="536" spans="1:7" s="8" customFormat="1" ht="9" customHeight="1">
      <c r="A536" s="6" t="s">
        <v>108</v>
      </c>
      <c r="B536" s="6"/>
      <c r="C536" s="6"/>
      <c r="D536" s="16"/>
      <c r="E536" s="26"/>
      <c r="F536" s="40"/>
      <c r="G536" s="21"/>
    </row>
    <row r="537" spans="1:7" s="8" customFormat="1" ht="9" customHeight="1">
      <c r="A537" s="6"/>
      <c r="B537" s="6">
        <v>99271</v>
      </c>
      <c r="C537" s="6">
        <v>270</v>
      </c>
      <c r="D537" s="16">
        <f>ROUNDUP(PRODUCT(E537,1.5),0)</f>
        <v>870</v>
      </c>
      <c r="E537" s="26">
        <v>580</v>
      </c>
      <c r="F537" s="40"/>
      <c r="G537" s="21">
        <f aca="true" t="shared" si="4" ref="G537:G571">F537*E537</f>
        <v>0</v>
      </c>
    </row>
    <row r="538" spans="1:7" s="8" customFormat="1" ht="9" customHeight="1">
      <c r="A538" s="6"/>
      <c r="B538" s="6">
        <v>99272</v>
      </c>
      <c r="C538" s="6">
        <v>400</v>
      </c>
      <c r="D538" s="16" t="s">
        <v>43</v>
      </c>
      <c r="E538" s="26">
        <v>740</v>
      </c>
      <c r="F538" s="40"/>
      <c r="G538" s="21">
        <f t="shared" si="4"/>
        <v>0</v>
      </c>
    </row>
    <row r="539" spans="1:7" s="8" customFormat="1" ht="9" customHeight="1">
      <c r="A539" s="6"/>
      <c r="B539" s="6">
        <v>99273</v>
      </c>
      <c r="C539" s="6">
        <v>1000</v>
      </c>
      <c r="D539" s="16" t="s">
        <v>43</v>
      </c>
      <c r="E539" s="26">
        <v>1480</v>
      </c>
      <c r="F539" s="40"/>
      <c r="G539" s="21">
        <f t="shared" si="4"/>
        <v>0</v>
      </c>
    </row>
    <row r="540" spans="1:7" s="8" customFormat="1" ht="9" customHeight="1">
      <c r="A540" s="6" t="s">
        <v>109</v>
      </c>
      <c r="B540" s="6"/>
      <c r="C540" s="6"/>
      <c r="D540" s="16"/>
      <c r="E540" s="26"/>
      <c r="F540" s="40"/>
      <c r="G540" s="21"/>
    </row>
    <row r="541" spans="1:7" s="8" customFormat="1" ht="9" customHeight="1">
      <c r="A541" s="6"/>
      <c r="B541" s="6">
        <v>99275</v>
      </c>
      <c r="C541" s="6">
        <v>400</v>
      </c>
      <c r="D541" s="16" t="s">
        <v>43</v>
      </c>
      <c r="E541" s="26">
        <v>1100</v>
      </c>
      <c r="F541" s="40"/>
      <c r="G541" s="21">
        <f t="shared" si="4"/>
        <v>0</v>
      </c>
    </row>
    <row r="542" spans="1:7" s="8" customFormat="1" ht="9" customHeight="1">
      <c r="A542" s="6"/>
      <c r="B542" s="6">
        <v>99276</v>
      </c>
      <c r="C542" s="6">
        <v>1000</v>
      </c>
      <c r="D542" s="16" t="s">
        <v>43</v>
      </c>
      <c r="E542" s="26">
        <v>2100</v>
      </c>
      <c r="F542" s="40"/>
      <c r="G542" s="21">
        <f t="shared" si="4"/>
        <v>0</v>
      </c>
    </row>
    <row r="543" spans="1:7" s="8" customFormat="1" ht="9" customHeight="1">
      <c r="A543" s="6" t="s">
        <v>110</v>
      </c>
      <c r="B543" s="6"/>
      <c r="C543" s="6"/>
      <c r="D543" s="16"/>
      <c r="E543" s="26"/>
      <c r="F543" s="40"/>
      <c r="G543" s="21"/>
    </row>
    <row r="544" spans="1:7" s="8" customFormat="1" ht="9" customHeight="1">
      <c r="A544" s="6"/>
      <c r="B544" s="6">
        <v>99277</v>
      </c>
      <c r="C544" s="6">
        <v>200</v>
      </c>
      <c r="D544" s="16">
        <f>ROUNDUP(PRODUCT(E544,1.5),0)</f>
        <v>1065</v>
      </c>
      <c r="E544" s="26">
        <v>710</v>
      </c>
      <c r="F544" s="40"/>
      <c r="G544" s="21">
        <f t="shared" si="4"/>
        <v>0</v>
      </c>
    </row>
    <row r="545" spans="1:7" s="8" customFormat="1" ht="9" customHeight="1">
      <c r="A545" s="6"/>
      <c r="B545" s="6">
        <v>99278</v>
      </c>
      <c r="C545" s="6">
        <v>400</v>
      </c>
      <c r="D545" s="16" t="s">
        <v>43</v>
      </c>
      <c r="E545" s="26">
        <v>1100</v>
      </c>
      <c r="F545" s="40"/>
      <c r="G545" s="21">
        <f t="shared" si="4"/>
        <v>0</v>
      </c>
    </row>
    <row r="546" spans="1:7" s="8" customFormat="1" ht="9" customHeight="1">
      <c r="A546" s="6"/>
      <c r="B546" s="6">
        <v>99279</v>
      </c>
      <c r="C546" s="6">
        <v>1000</v>
      </c>
      <c r="D546" s="16" t="s">
        <v>43</v>
      </c>
      <c r="E546" s="26">
        <v>2150</v>
      </c>
      <c r="F546" s="40"/>
      <c r="G546" s="21">
        <f t="shared" si="4"/>
        <v>0</v>
      </c>
    </row>
    <row r="547" spans="1:7" s="8" customFormat="1" ht="9" customHeight="1">
      <c r="A547" s="6" t="s">
        <v>250</v>
      </c>
      <c r="B547" s="6"/>
      <c r="C547" s="6"/>
      <c r="D547" s="16"/>
      <c r="E547" s="26"/>
      <c r="F547" s="40"/>
      <c r="G547" s="21"/>
    </row>
    <row r="548" spans="1:7" s="8" customFormat="1" ht="9" customHeight="1">
      <c r="A548" s="6"/>
      <c r="B548" s="6">
        <v>99270</v>
      </c>
      <c r="C548" s="6" t="s">
        <v>31</v>
      </c>
      <c r="D548" s="16">
        <f>ROUNDUP(PRODUCT(E548,1.5),0)</f>
        <v>870</v>
      </c>
      <c r="E548" s="26">
        <v>580</v>
      </c>
      <c r="F548" s="40"/>
      <c r="G548" s="21">
        <f t="shared" si="4"/>
        <v>0</v>
      </c>
    </row>
    <row r="549" spans="1:7" s="8" customFormat="1" ht="9" customHeight="1">
      <c r="A549" s="6"/>
      <c r="B549" s="6">
        <v>992701</v>
      </c>
      <c r="C549" s="6" t="s">
        <v>14</v>
      </c>
      <c r="D549" s="16" t="s">
        <v>43</v>
      </c>
      <c r="E549" s="26">
        <v>1100</v>
      </c>
      <c r="F549" s="40"/>
      <c r="G549" s="21">
        <f t="shared" si="4"/>
        <v>0</v>
      </c>
    </row>
    <row r="550" spans="1:7" s="8" customFormat="1" ht="9" customHeight="1">
      <c r="A550" s="6"/>
      <c r="B550" s="6">
        <v>992702</v>
      </c>
      <c r="C550" s="6" t="s">
        <v>7</v>
      </c>
      <c r="D550" s="16" t="s">
        <v>43</v>
      </c>
      <c r="E550" s="26">
        <v>1950</v>
      </c>
      <c r="F550" s="40"/>
      <c r="G550" s="21">
        <f t="shared" si="4"/>
        <v>0</v>
      </c>
    </row>
    <row r="551" spans="1:7" s="11" customFormat="1" ht="9" customHeight="1">
      <c r="A551" s="19" t="s">
        <v>57</v>
      </c>
      <c r="B551" s="20"/>
      <c r="C551" s="20"/>
      <c r="D551" s="53"/>
      <c r="E551" s="48"/>
      <c r="F551" s="40"/>
      <c r="G551" s="21"/>
    </row>
    <row r="552" spans="1:7" s="11" customFormat="1" ht="9" customHeight="1">
      <c r="A552" s="6" t="s">
        <v>303</v>
      </c>
      <c r="B552" s="6"/>
      <c r="C552" s="6"/>
      <c r="D552" s="16"/>
      <c r="E552" s="26"/>
      <c r="F552" s="40"/>
      <c r="G552" s="21"/>
    </row>
    <row r="553" spans="1:7" s="11" customFormat="1" ht="9" customHeight="1">
      <c r="A553" s="12"/>
      <c r="B553" s="6">
        <v>442210</v>
      </c>
      <c r="C553" s="6">
        <v>50</v>
      </c>
      <c r="D553" s="16">
        <f>ROUNDUP(PRODUCT(E553,1.5),0)</f>
        <v>510</v>
      </c>
      <c r="E553" s="26">
        <v>340</v>
      </c>
      <c r="F553" s="40"/>
      <c r="G553" s="21">
        <f t="shared" si="4"/>
        <v>0</v>
      </c>
    </row>
    <row r="554" spans="1:7" s="11" customFormat="1" ht="9" customHeight="1">
      <c r="A554" s="6"/>
      <c r="B554" s="6">
        <v>44222</v>
      </c>
      <c r="C554" s="6">
        <v>400</v>
      </c>
      <c r="D554" s="16" t="s">
        <v>43</v>
      </c>
      <c r="E554" s="26">
        <v>1200</v>
      </c>
      <c r="F554" s="40"/>
      <c r="G554" s="21">
        <f t="shared" si="4"/>
        <v>0</v>
      </c>
    </row>
    <row r="555" spans="1:7" s="11" customFormat="1" ht="9" customHeight="1">
      <c r="A555" s="6"/>
      <c r="B555" s="6">
        <v>44223</v>
      </c>
      <c r="C555" s="6">
        <v>1000</v>
      </c>
      <c r="D555" s="16" t="s">
        <v>43</v>
      </c>
      <c r="E555" s="26">
        <v>1950</v>
      </c>
      <c r="F555" s="40"/>
      <c r="G555" s="21">
        <f t="shared" si="4"/>
        <v>0</v>
      </c>
    </row>
    <row r="556" spans="1:7" s="11" customFormat="1" ht="9" customHeight="1">
      <c r="A556" s="6" t="s">
        <v>111</v>
      </c>
      <c r="B556" s="6"/>
      <c r="C556" s="6"/>
      <c r="D556" s="16"/>
      <c r="E556" s="26"/>
      <c r="F556" s="40"/>
      <c r="G556" s="21"/>
    </row>
    <row r="557" spans="1:7" s="11" customFormat="1" ht="9" customHeight="1">
      <c r="A557" s="6"/>
      <c r="B557" s="6">
        <v>442240</v>
      </c>
      <c r="C557" s="6">
        <v>50</v>
      </c>
      <c r="D557" s="16">
        <f>ROUNDUP(PRODUCT(E557,1.5),0)</f>
        <v>660</v>
      </c>
      <c r="E557" s="26">
        <v>440</v>
      </c>
      <c r="F557" s="40"/>
      <c r="G557" s="21">
        <f t="shared" si="4"/>
        <v>0</v>
      </c>
    </row>
    <row r="558" spans="1:7" s="11" customFormat="1" ht="9" customHeight="1">
      <c r="A558" s="6"/>
      <c r="B558" s="6">
        <v>44225</v>
      </c>
      <c r="C558" s="6">
        <v>400</v>
      </c>
      <c r="D558" s="16" t="s">
        <v>43</v>
      </c>
      <c r="E558" s="26">
        <v>1650</v>
      </c>
      <c r="F558" s="40"/>
      <c r="G558" s="21">
        <f t="shared" si="4"/>
        <v>0</v>
      </c>
    </row>
    <row r="559" spans="1:7" s="11" customFormat="1" ht="9" customHeight="1">
      <c r="A559" s="6"/>
      <c r="B559" s="6">
        <v>44226</v>
      </c>
      <c r="C559" s="6">
        <v>1000</v>
      </c>
      <c r="D559" s="16" t="s">
        <v>43</v>
      </c>
      <c r="E559" s="26">
        <v>2750</v>
      </c>
      <c r="F559" s="40"/>
      <c r="G559" s="21">
        <f t="shared" si="4"/>
        <v>0</v>
      </c>
    </row>
    <row r="560" spans="1:7" s="11" customFormat="1" ht="9" customHeight="1">
      <c r="A560" s="6" t="s">
        <v>112</v>
      </c>
      <c r="B560" s="6"/>
      <c r="C560" s="6"/>
      <c r="D560" s="16"/>
      <c r="E560" s="26"/>
      <c r="F560" s="40"/>
      <c r="G560" s="21"/>
    </row>
    <row r="561" spans="1:7" s="11" customFormat="1" ht="9" customHeight="1">
      <c r="A561" s="6"/>
      <c r="B561" s="6">
        <v>442270</v>
      </c>
      <c r="C561" s="6">
        <v>50</v>
      </c>
      <c r="D561" s="16">
        <f>ROUNDUP(PRODUCT(E561,1.5),0)</f>
        <v>675</v>
      </c>
      <c r="E561" s="26">
        <v>450</v>
      </c>
      <c r="F561" s="40"/>
      <c r="G561" s="21">
        <f t="shared" si="4"/>
        <v>0</v>
      </c>
    </row>
    <row r="562" spans="1:7" s="11" customFormat="1" ht="9" customHeight="1">
      <c r="A562" s="6"/>
      <c r="B562" s="6">
        <v>44228</v>
      </c>
      <c r="C562" s="6">
        <v>400</v>
      </c>
      <c r="D562" s="16" t="s">
        <v>43</v>
      </c>
      <c r="E562" s="26">
        <v>1700</v>
      </c>
      <c r="F562" s="40"/>
      <c r="G562" s="21">
        <f t="shared" si="4"/>
        <v>0</v>
      </c>
    </row>
    <row r="563" spans="1:7" s="11" customFormat="1" ht="9" customHeight="1">
      <c r="A563" s="6"/>
      <c r="B563" s="6">
        <v>44229</v>
      </c>
      <c r="C563" s="6">
        <v>1000</v>
      </c>
      <c r="D563" s="16" t="s">
        <v>43</v>
      </c>
      <c r="E563" s="26">
        <v>3100</v>
      </c>
      <c r="F563" s="40"/>
      <c r="G563" s="21">
        <f t="shared" si="4"/>
        <v>0</v>
      </c>
    </row>
    <row r="564" spans="1:7" s="11" customFormat="1" ht="9" customHeight="1">
      <c r="A564" s="6" t="s">
        <v>113</v>
      </c>
      <c r="B564" s="6"/>
      <c r="C564" s="6"/>
      <c r="D564" s="16"/>
      <c r="E564" s="26"/>
      <c r="F564" s="40"/>
      <c r="G564" s="21"/>
    </row>
    <row r="565" spans="1:7" s="11" customFormat="1" ht="9" customHeight="1">
      <c r="A565" s="6"/>
      <c r="B565" s="6">
        <v>44232</v>
      </c>
      <c r="C565" s="6">
        <v>1000</v>
      </c>
      <c r="D565" s="16" t="s">
        <v>43</v>
      </c>
      <c r="E565" s="26">
        <v>2600</v>
      </c>
      <c r="F565" s="40"/>
      <c r="G565" s="21">
        <f t="shared" si="4"/>
        <v>0</v>
      </c>
    </row>
    <row r="566" spans="1:7" s="11" customFormat="1" ht="9" customHeight="1">
      <c r="A566" s="6" t="s">
        <v>251</v>
      </c>
      <c r="B566" s="6"/>
      <c r="C566" s="6"/>
      <c r="D566" s="16"/>
      <c r="E566" s="26"/>
      <c r="F566" s="40"/>
      <c r="G566" s="21"/>
    </row>
    <row r="567" spans="1:7" s="11" customFormat="1" ht="9" customHeight="1">
      <c r="A567" s="6"/>
      <c r="B567" s="6">
        <v>442330</v>
      </c>
      <c r="C567" s="6" t="s">
        <v>33</v>
      </c>
      <c r="D567" s="16">
        <f>ROUNDUP(PRODUCT(E567,1.5),0)</f>
        <v>645</v>
      </c>
      <c r="E567" s="26">
        <v>430</v>
      </c>
      <c r="F567" s="40"/>
      <c r="G567" s="21">
        <f t="shared" si="4"/>
        <v>0</v>
      </c>
    </row>
    <row r="568" spans="1:7" s="11" customFormat="1" ht="9" customHeight="1">
      <c r="A568" s="6"/>
      <c r="B568" s="6">
        <v>44234</v>
      </c>
      <c r="C568" s="6" t="s">
        <v>14</v>
      </c>
      <c r="D568" s="16" t="s">
        <v>43</v>
      </c>
      <c r="E568" s="26">
        <v>1600</v>
      </c>
      <c r="F568" s="40"/>
      <c r="G568" s="21">
        <f t="shared" si="4"/>
        <v>0</v>
      </c>
    </row>
    <row r="569" spans="1:7" s="11" customFormat="1" ht="9" customHeight="1">
      <c r="A569" s="6"/>
      <c r="B569" s="6">
        <v>44235</v>
      </c>
      <c r="C569" s="6" t="s">
        <v>7</v>
      </c>
      <c r="D569" s="16" t="s">
        <v>43</v>
      </c>
      <c r="E569" s="26">
        <v>2800</v>
      </c>
      <c r="F569" s="40"/>
      <c r="G569" s="21">
        <f t="shared" si="4"/>
        <v>0</v>
      </c>
    </row>
    <row r="570" spans="1:7" s="11" customFormat="1" ht="9" customHeight="1">
      <c r="A570" s="6" t="s">
        <v>179</v>
      </c>
      <c r="B570" s="6"/>
      <c r="C570" s="6"/>
      <c r="D570" s="16"/>
      <c r="E570" s="26"/>
      <c r="F570" s="40"/>
      <c r="G570" s="21"/>
    </row>
    <row r="571" spans="1:7" s="11" customFormat="1" ht="9" customHeight="1">
      <c r="A571" s="6"/>
      <c r="B571" s="6">
        <v>44331</v>
      </c>
      <c r="C571" s="6" t="s">
        <v>33</v>
      </c>
      <c r="D571" s="16">
        <f>ROUNDUP(PRODUCT(E571,1.5),0)</f>
        <v>660</v>
      </c>
      <c r="E571" s="26">
        <v>440</v>
      </c>
      <c r="F571" s="40"/>
      <c r="G571" s="21">
        <f t="shared" si="4"/>
        <v>0</v>
      </c>
    </row>
    <row r="572" spans="1:7" s="11" customFormat="1" ht="9" customHeight="1">
      <c r="A572" s="19" t="s">
        <v>62</v>
      </c>
      <c r="B572" s="20"/>
      <c r="C572" s="20"/>
      <c r="D572" s="53"/>
      <c r="E572" s="48"/>
      <c r="F572" s="40"/>
      <c r="G572" s="21"/>
    </row>
    <row r="573" spans="1:7" s="11" customFormat="1" ht="9" customHeight="1">
      <c r="A573" s="6" t="s">
        <v>304</v>
      </c>
      <c r="B573" s="6"/>
      <c r="C573" s="6"/>
      <c r="D573" s="16"/>
      <c r="E573" s="26"/>
      <c r="F573" s="40"/>
      <c r="G573" s="21"/>
    </row>
    <row r="574" spans="1:7" s="11" customFormat="1" ht="9" customHeight="1">
      <c r="A574" s="6"/>
      <c r="B574" s="6">
        <v>3884</v>
      </c>
      <c r="C574" s="6">
        <v>1000</v>
      </c>
      <c r="D574" s="16">
        <f>ROUNDUP(PRODUCT(E574,1.5),0)</f>
        <v>2175</v>
      </c>
      <c r="E574" s="26">
        <v>1450</v>
      </c>
      <c r="F574" s="40"/>
      <c r="G574" s="21">
        <f aca="true" t="shared" si="5" ref="G574:G579">F574*E574</f>
        <v>0</v>
      </c>
    </row>
    <row r="575" spans="1:7" s="11" customFormat="1" ht="9" customHeight="1">
      <c r="A575" s="6" t="s">
        <v>114</v>
      </c>
      <c r="B575" s="6"/>
      <c r="C575" s="6"/>
      <c r="D575" s="16"/>
      <c r="E575" s="26"/>
      <c r="F575" s="40"/>
      <c r="G575" s="21"/>
    </row>
    <row r="576" spans="1:7" s="11" customFormat="1" ht="9" customHeight="1">
      <c r="A576" s="6"/>
      <c r="B576" s="6">
        <v>3888</v>
      </c>
      <c r="C576" s="6">
        <v>1000</v>
      </c>
      <c r="D576" s="16">
        <f>ROUNDUP(PRODUCT(E576,1.5),0)</f>
        <v>2925</v>
      </c>
      <c r="E576" s="26">
        <v>1950</v>
      </c>
      <c r="F576" s="40"/>
      <c r="G576" s="21">
        <f t="shared" si="5"/>
        <v>0</v>
      </c>
    </row>
    <row r="577" spans="1:7" s="8" customFormat="1" ht="9" customHeight="1">
      <c r="A577" s="6" t="s">
        <v>61</v>
      </c>
      <c r="B577" s="7"/>
      <c r="C577" s="7"/>
      <c r="D577" s="16"/>
      <c r="E577" s="26"/>
      <c r="F577" s="40"/>
      <c r="G577" s="21"/>
    </row>
    <row r="578" spans="1:7" s="22" customFormat="1" ht="9" customHeight="1">
      <c r="A578" s="7"/>
      <c r="B578" s="7">
        <v>13710</v>
      </c>
      <c r="C578" s="7">
        <v>150</v>
      </c>
      <c r="D578" s="44">
        <f>ROUNDUP(PRODUCT(E578,1.5),0)</f>
        <v>630</v>
      </c>
      <c r="E578" s="26">
        <v>420</v>
      </c>
      <c r="F578" s="40"/>
      <c r="G578" s="21">
        <f t="shared" si="5"/>
        <v>0</v>
      </c>
    </row>
    <row r="579" spans="1:7" s="8" customFormat="1" ht="9" customHeight="1">
      <c r="A579" s="6"/>
      <c r="B579" s="7">
        <v>1372</v>
      </c>
      <c r="C579" s="7">
        <v>400</v>
      </c>
      <c r="D579" s="16">
        <f>ROUNDUP(PRODUCT(E579,1.5),0)</f>
        <v>1650</v>
      </c>
      <c r="E579" s="26">
        <v>1100</v>
      </c>
      <c r="F579" s="40"/>
      <c r="G579" s="21">
        <f t="shared" si="5"/>
        <v>0</v>
      </c>
    </row>
    <row r="580" spans="1:7" s="8" customFormat="1" ht="9" customHeight="1">
      <c r="A580" s="58" t="s">
        <v>139</v>
      </c>
      <c r="B580" s="58"/>
      <c r="C580" s="58"/>
      <c r="D580" s="58"/>
      <c r="E580" s="61"/>
      <c r="F580" s="40"/>
      <c r="G580" s="56"/>
    </row>
    <row r="581" spans="1:7" s="8" customFormat="1" ht="9" customHeight="1">
      <c r="A581" s="58"/>
      <c r="B581" s="58">
        <v>7012</v>
      </c>
      <c r="C581" s="58" t="s">
        <v>56</v>
      </c>
      <c r="D581" s="59">
        <f>ROUNDUP(PRODUCT(E581,1.5),0)</f>
        <v>1125</v>
      </c>
      <c r="E581" s="61">
        <v>750</v>
      </c>
      <c r="F581" s="40"/>
      <c r="G581" s="21">
        <f>F581*E581</f>
        <v>0</v>
      </c>
    </row>
    <row r="582" spans="1:7" ht="9" customHeight="1">
      <c r="A582" s="48" t="s">
        <v>135</v>
      </c>
      <c r="B582" s="62"/>
      <c r="C582" s="62"/>
      <c r="D582" s="62"/>
      <c r="E582" s="62"/>
      <c r="G582" s="56"/>
    </row>
    <row r="583" spans="1:7" ht="9" customHeight="1">
      <c r="A583" s="7" t="s">
        <v>133</v>
      </c>
      <c r="B583" s="7"/>
      <c r="C583" s="7"/>
      <c r="D583" s="44"/>
      <c r="E583" s="26"/>
      <c r="F583" s="40"/>
      <c r="G583" s="21"/>
    </row>
    <row r="584" spans="1:7" ht="9" customHeight="1">
      <c r="A584" s="7"/>
      <c r="B584" s="7">
        <v>5062</v>
      </c>
      <c r="C584" s="7">
        <v>250</v>
      </c>
      <c r="D584" s="44">
        <f>ROUNDUP(PRODUCT(E584,1.5),0)</f>
        <v>465</v>
      </c>
      <c r="E584" s="26">
        <v>310</v>
      </c>
      <c r="F584" s="40"/>
      <c r="G584" s="21">
        <f>F584*E584</f>
        <v>0</v>
      </c>
    </row>
    <row r="585" spans="1:7" ht="9" customHeight="1">
      <c r="A585" s="7"/>
      <c r="B585" s="7">
        <v>5063</v>
      </c>
      <c r="C585" s="7">
        <v>500</v>
      </c>
      <c r="D585" s="44">
        <f>ROUNDUP(PRODUCT(E585,1.5),0)</f>
        <v>630</v>
      </c>
      <c r="E585" s="26">
        <v>420</v>
      </c>
      <c r="F585" s="40"/>
      <c r="G585" s="21">
        <f>F585*E585</f>
        <v>0</v>
      </c>
    </row>
    <row r="586" spans="1:7" s="8" customFormat="1" ht="9" customHeight="1">
      <c r="A586" s="6" t="s">
        <v>305</v>
      </c>
      <c r="B586" s="7"/>
      <c r="C586" s="7"/>
      <c r="D586" s="16"/>
      <c r="E586" s="26"/>
      <c r="F586" s="40"/>
      <c r="G586" s="21"/>
    </row>
    <row r="587" spans="1:7" s="8" customFormat="1" ht="9" customHeight="1">
      <c r="A587" s="6"/>
      <c r="B587" s="6">
        <v>5834</v>
      </c>
      <c r="C587" s="6">
        <v>1000</v>
      </c>
      <c r="D587" s="16" t="s">
        <v>43</v>
      </c>
      <c r="E587" s="26">
        <v>1680</v>
      </c>
      <c r="F587" s="40"/>
      <c r="G587" s="21">
        <f aca="true" t="shared" si="6" ref="G587:G592">F587*E587</f>
        <v>0</v>
      </c>
    </row>
    <row r="588" spans="1:7" s="8" customFormat="1" ht="9" customHeight="1">
      <c r="A588" s="6" t="s">
        <v>134</v>
      </c>
      <c r="B588" s="7"/>
      <c r="C588" s="7"/>
      <c r="D588" s="16"/>
      <c r="E588" s="26"/>
      <c r="F588" s="40"/>
      <c r="G588" s="21"/>
    </row>
    <row r="589" spans="1:7" s="8" customFormat="1" ht="9" customHeight="1">
      <c r="A589" s="6"/>
      <c r="B589" s="7">
        <v>5842</v>
      </c>
      <c r="C589" s="7">
        <v>1000</v>
      </c>
      <c r="D589" s="16">
        <f>ROUNDUP(PRODUCT(E589,1.5),0)</f>
        <v>3150</v>
      </c>
      <c r="E589" s="26">
        <v>2100</v>
      </c>
      <c r="F589" s="40"/>
      <c r="G589" s="21">
        <f t="shared" si="6"/>
        <v>0</v>
      </c>
    </row>
    <row r="590" spans="1:7" s="8" customFormat="1" ht="9" customHeight="1">
      <c r="A590" s="6" t="s">
        <v>136</v>
      </c>
      <c r="B590" s="7"/>
      <c r="C590" s="7"/>
      <c r="D590" s="16"/>
      <c r="E590" s="26"/>
      <c r="F590" s="40"/>
      <c r="G590" s="21"/>
    </row>
    <row r="591" spans="1:7" s="8" customFormat="1" ht="9" customHeight="1">
      <c r="A591" s="6"/>
      <c r="B591" s="7">
        <v>58510</v>
      </c>
      <c r="C591" s="7">
        <v>150</v>
      </c>
      <c r="D591" s="16">
        <f>ROUNDUP(PRODUCT(E591,1.5),0)</f>
        <v>645</v>
      </c>
      <c r="E591" s="26">
        <v>430</v>
      </c>
      <c r="F591" s="40"/>
      <c r="G591" s="21">
        <f t="shared" si="6"/>
        <v>0</v>
      </c>
    </row>
    <row r="592" spans="1:7" s="8" customFormat="1" ht="9" customHeight="1">
      <c r="A592" s="6"/>
      <c r="B592" s="7">
        <v>5852</v>
      </c>
      <c r="C592" s="7">
        <v>400</v>
      </c>
      <c r="D592" s="16">
        <f>ROUNDUP(PRODUCT(E592,1.5),0)</f>
        <v>1650</v>
      </c>
      <c r="E592" s="26">
        <v>1100</v>
      </c>
      <c r="F592" s="40"/>
      <c r="G592" s="21">
        <f t="shared" si="6"/>
        <v>0</v>
      </c>
    </row>
    <row r="593" spans="1:7" ht="9" customHeight="1">
      <c r="A593" s="48" t="s">
        <v>227</v>
      </c>
      <c r="B593" s="62"/>
      <c r="C593" s="62"/>
      <c r="D593" s="62"/>
      <c r="E593" s="62"/>
      <c r="G593" s="56"/>
    </row>
    <row r="594" spans="1:7" ht="9" customHeight="1">
      <c r="A594" s="58" t="s">
        <v>124</v>
      </c>
      <c r="B594" s="58"/>
      <c r="C594" s="58"/>
      <c r="D594" s="58"/>
      <c r="E594" s="60"/>
      <c r="F594" s="40"/>
      <c r="G594" s="56"/>
    </row>
    <row r="595" spans="1:7" ht="9" customHeight="1">
      <c r="A595" s="58"/>
      <c r="B595" s="58">
        <v>4601</v>
      </c>
      <c r="C595" s="58">
        <v>300</v>
      </c>
      <c r="D595" s="59">
        <f>ROUNDUP(PRODUCT(E595,1.5),0)</f>
        <v>675</v>
      </c>
      <c r="E595" s="61">
        <v>450</v>
      </c>
      <c r="F595" s="40"/>
      <c r="G595" s="21">
        <f>F595*E595</f>
        <v>0</v>
      </c>
    </row>
    <row r="596" spans="1:7" ht="9" customHeight="1">
      <c r="A596" s="58"/>
      <c r="B596" s="58">
        <v>46010</v>
      </c>
      <c r="C596" s="58">
        <v>1500</v>
      </c>
      <c r="D596" s="59">
        <f>ROUNDUP(PRODUCT(E596,1.5),0)</f>
        <v>2700</v>
      </c>
      <c r="E596" s="61">
        <v>1800</v>
      </c>
      <c r="F596" s="40"/>
      <c r="G596" s="21">
        <f>F596*E596</f>
        <v>0</v>
      </c>
    </row>
    <row r="597" spans="1:7" ht="9" customHeight="1">
      <c r="A597" s="58" t="s">
        <v>125</v>
      </c>
      <c r="B597" s="58"/>
      <c r="C597" s="58"/>
      <c r="D597" s="58"/>
      <c r="E597" s="61"/>
      <c r="F597" s="40"/>
      <c r="G597" s="56"/>
    </row>
    <row r="598" spans="1:7" ht="9" customHeight="1">
      <c r="A598" s="58"/>
      <c r="B598" s="58">
        <v>46031</v>
      </c>
      <c r="C598" s="58">
        <v>550</v>
      </c>
      <c r="D598" s="59">
        <f>ROUNDUP(PRODUCT(E598,1.5),0)</f>
        <v>1185</v>
      </c>
      <c r="E598" s="61">
        <v>790</v>
      </c>
      <c r="F598" s="40"/>
      <c r="G598" s="21">
        <f>F598*E598</f>
        <v>0</v>
      </c>
    </row>
    <row r="599" spans="1:7" ht="9" customHeight="1">
      <c r="A599" s="58"/>
      <c r="B599" s="58">
        <v>46030</v>
      </c>
      <c r="C599" s="58">
        <v>1500</v>
      </c>
      <c r="D599" s="59">
        <f>ROUNDUP(PRODUCT(E599,1.5),0)</f>
        <v>2850</v>
      </c>
      <c r="E599" s="61">
        <v>1900</v>
      </c>
      <c r="F599" s="40"/>
      <c r="G599" s="21">
        <f>F599*E599</f>
        <v>0</v>
      </c>
    </row>
    <row r="600" spans="1:7" ht="9" customHeight="1">
      <c r="A600" s="58" t="s">
        <v>126</v>
      </c>
      <c r="B600" s="58"/>
      <c r="C600" s="58"/>
      <c r="D600" s="58"/>
      <c r="E600" s="61"/>
      <c r="F600" s="40"/>
      <c r="G600" s="56"/>
    </row>
    <row r="601" spans="1:7" ht="9" customHeight="1">
      <c r="A601" s="58"/>
      <c r="B601" s="58">
        <v>4605</v>
      </c>
      <c r="C601" s="58" t="s">
        <v>31</v>
      </c>
      <c r="D601" s="59">
        <f>ROUNDUP(PRODUCT(E601,1.5),0)</f>
        <v>255</v>
      </c>
      <c r="E601" s="61">
        <v>170</v>
      </c>
      <c r="F601" s="40"/>
      <c r="G601" s="21">
        <f>F601*E601</f>
        <v>0</v>
      </c>
    </row>
    <row r="602" spans="1:7" ht="9" customHeight="1">
      <c r="A602" s="58"/>
      <c r="B602" s="58">
        <v>4606</v>
      </c>
      <c r="C602" s="58" t="s">
        <v>14</v>
      </c>
      <c r="D602" s="59">
        <f>ROUNDUP(PRODUCT(E602,1.5),0)</f>
        <v>465</v>
      </c>
      <c r="E602" s="61">
        <v>310</v>
      </c>
      <c r="F602" s="40"/>
      <c r="G602" s="21">
        <f>F602*E602</f>
        <v>0</v>
      </c>
    </row>
    <row r="603" spans="1:7" ht="9" customHeight="1">
      <c r="A603" s="66" t="s">
        <v>184</v>
      </c>
      <c r="B603" s="66"/>
      <c r="C603" s="66"/>
      <c r="D603" s="59"/>
      <c r="E603" s="61"/>
      <c r="F603" s="40"/>
      <c r="G603" s="21"/>
    </row>
    <row r="604" spans="1:7" ht="9" customHeight="1">
      <c r="A604" s="66"/>
      <c r="B604" s="66">
        <v>4608</v>
      </c>
      <c r="C604" s="66" t="s">
        <v>47</v>
      </c>
      <c r="D604" s="59">
        <f>ROUNDUP(PRODUCT(E604,1.5),0)</f>
        <v>705</v>
      </c>
      <c r="E604" s="61">
        <v>470</v>
      </c>
      <c r="F604" s="40"/>
      <c r="G604" s="21">
        <f>F604*E604</f>
        <v>0</v>
      </c>
    </row>
    <row r="605" spans="1:7" ht="9" customHeight="1">
      <c r="A605" s="66" t="s">
        <v>226</v>
      </c>
      <c r="B605" s="66"/>
      <c r="C605" s="66"/>
      <c r="D605" s="59"/>
      <c r="E605" s="61"/>
      <c r="F605" s="40"/>
      <c r="G605" s="21"/>
    </row>
    <row r="606" spans="1:7" ht="9" customHeight="1">
      <c r="A606" s="66"/>
      <c r="B606" s="66">
        <v>93769</v>
      </c>
      <c r="C606" s="66" t="s">
        <v>12</v>
      </c>
      <c r="D606" s="59">
        <f>ROUNDUP(PRODUCT(E606,1.5),0)</f>
        <v>675</v>
      </c>
      <c r="E606" s="61">
        <v>450</v>
      </c>
      <c r="F606" s="40"/>
      <c r="G606" s="21">
        <f>F606*E606</f>
        <v>0</v>
      </c>
    </row>
    <row r="607" spans="1:7" s="8" customFormat="1" ht="9" customHeight="1">
      <c r="A607" s="48" t="s">
        <v>138</v>
      </c>
      <c r="B607" s="62"/>
      <c r="C607" s="62"/>
      <c r="D607" s="62"/>
      <c r="E607" s="62"/>
      <c r="F607" s="57"/>
      <c r="G607" s="56"/>
    </row>
    <row r="608" spans="1:7" s="8" customFormat="1" ht="9" customHeight="1">
      <c r="A608" s="58" t="s">
        <v>306</v>
      </c>
      <c r="B608" s="58"/>
      <c r="C608" s="58"/>
      <c r="D608" s="59"/>
      <c r="E608" s="61"/>
      <c r="F608" s="79"/>
      <c r="G608" s="20"/>
    </row>
    <row r="609" spans="1:7" ht="9" customHeight="1">
      <c r="A609" s="58"/>
      <c r="B609" s="58">
        <v>7004</v>
      </c>
      <c r="C609" s="58" t="s">
        <v>7</v>
      </c>
      <c r="D609" s="59">
        <f>ROUNDUP(PRODUCT(E609,1.5),0)</f>
        <v>2175</v>
      </c>
      <c r="E609" s="61">
        <v>1450</v>
      </c>
      <c r="F609" s="40"/>
      <c r="G609" s="21">
        <f>F609*E609</f>
        <v>0</v>
      </c>
    </row>
    <row r="610" spans="1:7" s="8" customFormat="1" ht="9" customHeight="1">
      <c r="A610" s="58" t="s">
        <v>140</v>
      </c>
      <c r="B610" s="58"/>
      <c r="C610" s="58"/>
      <c r="D610" s="58"/>
      <c r="E610" s="61"/>
      <c r="F610" s="40"/>
      <c r="G610" s="56"/>
    </row>
    <row r="611" spans="1:7" s="8" customFormat="1" ht="9" customHeight="1">
      <c r="A611" s="58"/>
      <c r="B611" s="58">
        <v>7014</v>
      </c>
      <c r="C611" s="58" t="s">
        <v>56</v>
      </c>
      <c r="D611" s="59">
        <f>ROUNDUP(PRODUCT(E611,1.5),0)</f>
        <v>1170</v>
      </c>
      <c r="E611" s="61">
        <v>780</v>
      </c>
      <c r="F611" s="40"/>
      <c r="G611" s="21">
        <f>F611*E611</f>
        <v>0</v>
      </c>
    </row>
    <row r="612" spans="1:7" s="8" customFormat="1" ht="9" customHeight="1">
      <c r="A612" s="58" t="s">
        <v>307</v>
      </c>
      <c r="B612" s="58"/>
      <c r="C612" s="58"/>
      <c r="D612" s="58"/>
      <c r="E612" s="61"/>
      <c r="F612" s="40"/>
      <c r="G612" s="56"/>
    </row>
    <row r="613" spans="1:7" ht="9" customHeight="1">
      <c r="A613" s="58"/>
      <c r="B613" s="58">
        <v>7006</v>
      </c>
      <c r="C613" s="58" t="s">
        <v>7</v>
      </c>
      <c r="D613" s="59">
        <f>ROUNDUP(PRODUCT(E613,1.5),0)</f>
        <v>2175</v>
      </c>
      <c r="E613" s="61">
        <v>1450</v>
      </c>
      <c r="F613" s="40"/>
      <c r="G613" s="21">
        <f>F613*E613</f>
        <v>0</v>
      </c>
    </row>
    <row r="614" spans="1:7" s="8" customFormat="1" ht="9" customHeight="1">
      <c r="A614" s="58" t="s">
        <v>141</v>
      </c>
      <c r="B614" s="58"/>
      <c r="C614" s="58"/>
      <c r="D614" s="58"/>
      <c r="E614" s="61"/>
      <c r="F614" s="40"/>
      <c r="G614" s="56"/>
    </row>
    <row r="615" spans="1:7" s="8" customFormat="1" ht="9" customHeight="1">
      <c r="A615" s="58"/>
      <c r="B615" s="58">
        <v>7016</v>
      </c>
      <c r="C615" s="58" t="s">
        <v>56</v>
      </c>
      <c r="D615" s="59">
        <f>ROUNDUP(PRODUCT(E615,1.5),0)</f>
        <v>1095</v>
      </c>
      <c r="E615" s="61">
        <v>730</v>
      </c>
      <c r="F615" s="40"/>
      <c r="G615" s="21">
        <f>F615*E615</f>
        <v>0</v>
      </c>
    </row>
    <row r="616" spans="1:7" s="8" customFormat="1" ht="9" customHeight="1">
      <c r="A616" s="58" t="s">
        <v>142</v>
      </c>
      <c r="B616" s="58"/>
      <c r="C616" s="58"/>
      <c r="D616" s="58"/>
      <c r="E616" s="61"/>
      <c r="F616" s="40"/>
      <c r="G616" s="56"/>
    </row>
    <row r="617" spans="1:7" s="8" customFormat="1" ht="9" customHeight="1">
      <c r="A617" s="58"/>
      <c r="B617" s="58">
        <v>7018</v>
      </c>
      <c r="C617" s="58" t="s">
        <v>56</v>
      </c>
      <c r="D617" s="59">
        <f>ROUNDUP(PRODUCT(E617,1.5),0)</f>
        <v>1095</v>
      </c>
      <c r="E617" s="61">
        <v>730</v>
      </c>
      <c r="F617" s="40"/>
      <c r="G617" s="21">
        <f>F617*E617</f>
        <v>0</v>
      </c>
    </row>
    <row r="618" spans="1:7" s="8" customFormat="1" ht="9" customHeight="1">
      <c r="A618" s="48" t="s">
        <v>146</v>
      </c>
      <c r="B618" s="62"/>
      <c r="C618" s="62"/>
      <c r="D618" s="62"/>
      <c r="E618" s="62"/>
      <c r="F618" s="57"/>
      <c r="G618" s="56"/>
    </row>
    <row r="619" spans="1:7" s="22" customFormat="1" ht="9" customHeight="1">
      <c r="A619" s="66" t="s">
        <v>147</v>
      </c>
      <c r="B619" s="66"/>
      <c r="C619" s="66"/>
      <c r="D619" s="66"/>
      <c r="E619" s="60"/>
      <c r="F619" s="40"/>
      <c r="G619" s="56"/>
    </row>
    <row r="620" spans="1:7" s="22" customFormat="1" ht="9" customHeight="1">
      <c r="A620" s="66"/>
      <c r="B620" s="66">
        <v>1400</v>
      </c>
      <c r="C620" s="66" t="s">
        <v>33</v>
      </c>
      <c r="D620" s="59">
        <f>ROUNDUP(PRODUCT(E620,1.5),0)</f>
        <v>390</v>
      </c>
      <c r="E620" s="61">
        <v>260</v>
      </c>
      <c r="F620" s="40"/>
      <c r="G620" s="21">
        <f>F620*E620</f>
        <v>0</v>
      </c>
    </row>
    <row r="621" spans="1:7" s="22" customFormat="1" ht="9" customHeight="1">
      <c r="A621" s="66" t="s">
        <v>148</v>
      </c>
      <c r="B621" s="66"/>
      <c r="C621" s="66"/>
      <c r="D621" s="59"/>
      <c r="E621" s="61"/>
      <c r="F621" s="40"/>
      <c r="G621" s="21"/>
    </row>
    <row r="622" spans="1:7" s="22" customFormat="1" ht="9" customHeight="1">
      <c r="A622" s="66"/>
      <c r="B622" s="66">
        <v>1401</v>
      </c>
      <c r="C622" s="66" t="s">
        <v>33</v>
      </c>
      <c r="D622" s="59">
        <f>ROUNDUP(PRODUCT(E622,1.5),0)</f>
        <v>390</v>
      </c>
      <c r="E622" s="61">
        <v>260</v>
      </c>
      <c r="F622" s="40"/>
      <c r="G622" s="21">
        <f>F622*E622</f>
        <v>0</v>
      </c>
    </row>
    <row r="623" spans="1:7" s="22" customFormat="1" ht="9" customHeight="1">
      <c r="A623" s="66" t="s">
        <v>149</v>
      </c>
      <c r="B623" s="66"/>
      <c r="C623" s="66"/>
      <c r="D623" s="59"/>
      <c r="E623" s="61"/>
      <c r="F623" s="40"/>
      <c r="G623" s="21"/>
    </row>
    <row r="624" spans="1:7" s="22" customFormat="1" ht="9" customHeight="1">
      <c r="A624" s="66"/>
      <c r="B624" s="66">
        <v>1402</v>
      </c>
      <c r="C624" s="66" t="s">
        <v>33</v>
      </c>
      <c r="D624" s="59">
        <f>ROUNDUP(PRODUCT(E624,1.5),0)</f>
        <v>390</v>
      </c>
      <c r="E624" s="61">
        <v>260</v>
      </c>
      <c r="F624" s="40"/>
      <c r="G624" s="21">
        <f>F624*E624</f>
        <v>0</v>
      </c>
    </row>
    <row r="625" spans="1:7" s="22" customFormat="1" ht="9" customHeight="1">
      <c r="A625" s="66" t="s">
        <v>150</v>
      </c>
      <c r="B625" s="66"/>
      <c r="C625" s="66"/>
      <c r="D625" s="66"/>
      <c r="E625" s="61"/>
      <c r="F625" s="40"/>
      <c r="G625" s="56"/>
    </row>
    <row r="626" spans="1:7" s="46" customFormat="1" ht="9" customHeight="1">
      <c r="A626" s="66"/>
      <c r="B626" s="66">
        <v>1403</v>
      </c>
      <c r="C626" s="66" t="s">
        <v>33</v>
      </c>
      <c r="D626" s="59">
        <f>ROUNDUP(PRODUCT(E626,1.5),0)</f>
        <v>390</v>
      </c>
      <c r="E626" s="61">
        <v>260</v>
      </c>
      <c r="F626" s="40"/>
      <c r="G626" s="21">
        <f>F626*E626</f>
        <v>0</v>
      </c>
    </row>
    <row r="627" spans="1:7" s="46" customFormat="1" ht="9" customHeight="1">
      <c r="A627" s="66" t="s">
        <v>151</v>
      </c>
      <c r="B627" s="66"/>
      <c r="C627" s="66"/>
      <c r="D627" s="59"/>
      <c r="E627" s="61"/>
      <c r="F627" s="40"/>
      <c r="G627" s="21"/>
    </row>
    <row r="628" spans="1:7" s="22" customFormat="1" ht="9" customHeight="1">
      <c r="A628" s="66"/>
      <c r="B628" s="66">
        <v>1404</v>
      </c>
      <c r="C628" s="66" t="s">
        <v>33</v>
      </c>
      <c r="D628" s="59">
        <f>ROUNDUP(PRODUCT(E628,1.5),0)</f>
        <v>390</v>
      </c>
      <c r="E628" s="61">
        <v>260</v>
      </c>
      <c r="F628" s="40"/>
      <c r="G628" s="21">
        <f>F628*E628</f>
        <v>0</v>
      </c>
    </row>
    <row r="629" spans="1:7" s="22" customFormat="1" ht="9" customHeight="1">
      <c r="A629" s="66" t="s">
        <v>152</v>
      </c>
      <c r="B629" s="66"/>
      <c r="C629" s="66"/>
      <c r="D629" s="59"/>
      <c r="E629" s="61"/>
      <c r="F629" s="40"/>
      <c r="G629" s="21"/>
    </row>
    <row r="630" spans="1:7" s="22" customFormat="1" ht="9" customHeight="1">
      <c r="A630" s="66"/>
      <c r="B630" s="66">
        <v>1405</v>
      </c>
      <c r="C630" s="66" t="s">
        <v>33</v>
      </c>
      <c r="D630" s="59">
        <f>ROUNDUP(PRODUCT(E630,1.5),0)</f>
        <v>390</v>
      </c>
      <c r="E630" s="61">
        <v>260</v>
      </c>
      <c r="F630" s="40"/>
      <c r="G630" s="21">
        <f>F630*E630</f>
        <v>0</v>
      </c>
    </row>
    <row r="631" spans="1:7" s="22" customFormat="1" ht="9" customHeight="1">
      <c r="A631" s="66" t="s">
        <v>153</v>
      </c>
      <c r="B631" s="66"/>
      <c r="C631" s="66"/>
      <c r="D631" s="66"/>
      <c r="E631" s="61"/>
      <c r="F631" s="40"/>
      <c r="G631" s="56"/>
    </row>
    <row r="632" spans="1:7" s="46" customFormat="1" ht="9" customHeight="1">
      <c r="A632" s="66"/>
      <c r="B632" s="66">
        <v>1406</v>
      </c>
      <c r="C632" s="66" t="s">
        <v>11</v>
      </c>
      <c r="D632" s="59">
        <f>ROUNDUP(PRODUCT(E632,1.5),0)</f>
        <v>315</v>
      </c>
      <c r="E632" s="61">
        <v>210</v>
      </c>
      <c r="F632" s="40"/>
      <c r="G632" s="21">
        <f>F632*E632</f>
        <v>0</v>
      </c>
    </row>
    <row r="633" spans="1:7" s="46" customFormat="1" ht="9" customHeight="1">
      <c r="A633" s="66" t="s">
        <v>154</v>
      </c>
      <c r="B633" s="66"/>
      <c r="C633" s="66"/>
      <c r="D633" s="59"/>
      <c r="E633" s="61"/>
      <c r="F633" s="40"/>
      <c r="G633" s="21"/>
    </row>
    <row r="634" spans="1:7" s="22" customFormat="1" ht="9" customHeight="1">
      <c r="A634" s="66"/>
      <c r="B634" s="66">
        <v>1407</v>
      </c>
      <c r="C634" s="66" t="s">
        <v>11</v>
      </c>
      <c r="D634" s="59">
        <f>ROUNDUP(PRODUCT(E634,1.5),0)</f>
        <v>315</v>
      </c>
      <c r="E634" s="61">
        <v>210</v>
      </c>
      <c r="F634" s="40"/>
      <c r="G634" s="21">
        <f>F634*E634</f>
        <v>0</v>
      </c>
    </row>
    <row r="635" spans="1:7" s="22" customFormat="1" ht="9" customHeight="1">
      <c r="A635" s="66" t="s">
        <v>200</v>
      </c>
      <c r="B635" s="66"/>
      <c r="C635" s="66"/>
      <c r="D635" s="59"/>
      <c r="E635" s="61"/>
      <c r="F635" s="40"/>
      <c r="G635" s="21"/>
    </row>
    <row r="636" spans="1:7" s="22" customFormat="1" ht="9" customHeight="1">
      <c r="A636" s="66"/>
      <c r="B636" s="66">
        <v>1408</v>
      </c>
      <c r="C636" s="66" t="s">
        <v>33</v>
      </c>
      <c r="D636" s="59">
        <f>ROUNDUP(PRODUCT(E636,1.5),0)</f>
        <v>495</v>
      </c>
      <c r="E636" s="61">
        <v>330</v>
      </c>
      <c r="F636" s="40"/>
      <c r="G636" s="21">
        <f>F636*E636</f>
        <v>0</v>
      </c>
    </row>
    <row r="637" spans="1:7" s="22" customFormat="1" ht="9" customHeight="1">
      <c r="A637" s="66" t="s">
        <v>201</v>
      </c>
      <c r="B637" s="66"/>
      <c r="C637" s="66"/>
      <c r="D637" s="59"/>
      <c r="E637" s="61"/>
      <c r="F637" s="40"/>
      <c r="G637" s="21"/>
    </row>
    <row r="638" spans="1:7" s="22" customFormat="1" ht="9" customHeight="1">
      <c r="A638" s="66"/>
      <c r="B638" s="66">
        <v>1409</v>
      </c>
      <c r="C638" s="66" t="s">
        <v>33</v>
      </c>
      <c r="D638" s="59">
        <f>ROUNDUP(PRODUCT(E638,1.5),0)</f>
        <v>495</v>
      </c>
      <c r="E638" s="61">
        <v>330</v>
      </c>
      <c r="F638" s="40"/>
      <c r="G638" s="21">
        <f>F638*E638</f>
        <v>0</v>
      </c>
    </row>
    <row r="639" spans="1:7" s="8" customFormat="1" ht="9" customHeight="1">
      <c r="A639" s="48" t="s">
        <v>166</v>
      </c>
      <c r="B639" s="62"/>
      <c r="C639" s="62"/>
      <c r="D639" s="62"/>
      <c r="E639" s="62"/>
      <c r="F639" s="57"/>
      <c r="G639" s="56"/>
    </row>
    <row r="640" spans="1:7" s="8" customFormat="1" ht="9" customHeight="1">
      <c r="A640" s="58" t="s">
        <v>312</v>
      </c>
      <c r="B640" s="58"/>
      <c r="C640" s="58"/>
      <c r="D640" s="58"/>
      <c r="E640" s="60"/>
      <c r="F640" s="40"/>
      <c r="G640" s="56"/>
    </row>
    <row r="641" spans="1:7" s="8" customFormat="1" ht="9" customHeight="1">
      <c r="A641" s="58"/>
      <c r="B641" s="58">
        <v>2400</v>
      </c>
      <c r="C641" s="58" t="s">
        <v>47</v>
      </c>
      <c r="D641" s="59">
        <f>ROUNDUP(PRODUCT(E641,1.5),0)</f>
        <v>510</v>
      </c>
      <c r="E641" s="61">
        <v>340</v>
      </c>
      <c r="F641" s="40"/>
      <c r="G641" s="21">
        <f>F641*E641</f>
        <v>0</v>
      </c>
    </row>
    <row r="642" spans="1:7" s="8" customFormat="1" ht="9" customHeight="1">
      <c r="A642" s="58" t="s">
        <v>281</v>
      </c>
      <c r="B642" s="58"/>
      <c r="C642" s="58"/>
      <c r="D642" s="59"/>
      <c r="E642" s="61"/>
      <c r="F642" s="40"/>
      <c r="G642" s="21"/>
    </row>
    <row r="643" spans="1:7" s="8" customFormat="1" ht="9" customHeight="1">
      <c r="A643" s="58"/>
      <c r="B643" s="58">
        <v>2401</v>
      </c>
      <c r="C643" s="58" t="s">
        <v>33</v>
      </c>
      <c r="D643" s="59">
        <f>ROUNDUP(PRODUCT(E643,1.5),0)</f>
        <v>660</v>
      </c>
      <c r="E643" s="61">
        <v>440</v>
      </c>
      <c r="F643" s="40"/>
      <c r="G643" s="21">
        <f>F643*E643</f>
        <v>0</v>
      </c>
    </row>
    <row r="644" spans="1:7" s="8" customFormat="1" ht="9" customHeight="1">
      <c r="A644" s="58"/>
      <c r="B644" s="58">
        <v>24010</v>
      </c>
      <c r="C644" s="58" t="s">
        <v>47</v>
      </c>
      <c r="D644" s="59">
        <f>ROUNDUP(PRODUCT(E644,1.5),0)</f>
        <v>1395</v>
      </c>
      <c r="E644" s="61">
        <v>930</v>
      </c>
      <c r="F644" s="40"/>
      <c r="G644" s="21">
        <f>F644*E644</f>
        <v>0</v>
      </c>
    </row>
    <row r="645" spans="1:7" s="8" customFormat="1" ht="9" customHeight="1">
      <c r="A645" s="58" t="s">
        <v>157</v>
      </c>
      <c r="B645" s="58"/>
      <c r="C645" s="58"/>
      <c r="D645" s="59"/>
      <c r="E645" s="61"/>
      <c r="F645" s="40"/>
      <c r="G645" s="21"/>
    </row>
    <row r="646" spans="1:7" s="8" customFormat="1" ht="9" customHeight="1">
      <c r="A646" s="58"/>
      <c r="B646" s="58">
        <v>2402</v>
      </c>
      <c r="C646" s="58" t="s">
        <v>33</v>
      </c>
      <c r="D646" s="59">
        <f>ROUNDUP(PRODUCT(E646,1.5),0)</f>
        <v>720</v>
      </c>
      <c r="E646" s="61">
        <v>480</v>
      </c>
      <c r="F646" s="40"/>
      <c r="G646" s="21">
        <f>F646*E646</f>
        <v>0</v>
      </c>
    </row>
    <row r="647" spans="1:7" s="8" customFormat="1" ht="9" customHeight="1">
      <c r="A647" s="58" t="s">
        <v>158</v>
      </c>
      <c r="B647" s="58"/>
      <c r="C647" s="58"/>
      <c r="D647" s="58"/>
      <c r="E647" s="61"/>
      <c r="F647" s="40"/>
      <c r="G647" s="56"/>
    </row>
    <row r="648" spans="1:7" ht="9" customHeight="1">
      <c r="A648" s="58"/>
      <c r="B648" s="58">
        <v>2404</v>
      </c>
      <c r="C648" s="58" t="s">
        <v>33</v>
      </c>
      <c r="D648" s="59">
        <f>ROUNDUP(PRODUCT(E648,1.5),0)</f>
        <v>570</v>
      </c>
      <c r="E648" s="61">
        <v>380</v>
      </c>
      <c r="F648" s="40"/>
      <c r="G648" s="21">
        <f>F648*E648</f>
        <v>0</v>
      </c>
    </row>
    <row r="649" spans="1:7" ht="9" customHeight="1">
      <c r="A649" s="58" t="s">
        <v>159</v>
      </c>
      <c r="B649" s="58"/>
      <c r="C649" s="58"/>
      <c r="D649" s="59"/>
      <c r="E649" s="61"/>
      <c r="F649" s="40"/>
      <c r="G649" s="21"/>
    </row>
    <row r="650" spans="1:7" s="8" customFormat="1" ht="9" customHeight="1">
      <c r="A650" s="58"/>
      <c r="B650" s="58">
        <v>2405</v>
      </c>
      <c r="C650" s="58" t="s">
        <v>33</v>
      </c>
      <c r="D650" s="59">
        <f>ROUNDUP(PRODUCT(E650,1.5),0)</f>
        <v>465</v>
      </c>
      <c r="E650" s="61">
        <v>310</v>
      </c>
      <c r="F650" s="40"/>
      <c r="G650" s="21">
        <f>F650*E650</f>
        <v>0</v>
      </c>
    </row>
    <row r="651" spans="1:7" s="8" customFormat="1" ht="9" customHeight="1">
      <c r="A651" s="58" t="s">
        <v>160</v>
      </c>
      <c r="B651" s="58"/>
      <c r="C651" s="58"/>
      <c r="D651" s="59"/>
      <c r="E651" s="61"/>
      <c r="F651" s="40"/>
      <c r="G651" s="21"/>
    </row>
    <row r="652" spans="1:7" s="8" customFormat="1" ht="9" customHeight="1">
      <c r="A652" s="58"/>
      <c r="B652" s="58">
        <v>2406</v>
      </c>
      <c r="C652" s="58" t="s">
        <v>47</v>
      </c>
      <c r="D652" s="59">
        <f>ROUNDUP(PRODUCT(E652,1.5),0)</f>
        <v>510</v>
      </c>
      <c r="E652" s="61">
        <v>340</v>
      </c>
      <c r="F652" s="40"/>
      <c r="G652" s="21">
        <f>F652*E652</f>
        <v>0</v>
      </c>
    </row>
    <row r="653" spans="1:7" s="8" customFormat="1" ht="9" customHeight="1">
      <c r="A653" s="58"/>
      <c r="B653" s="58">
        <v>2407</v>
      </c>
      <c r="C653" s="58" t="s">
        <v>161</v>
      </c>
      <c r="D653" s="59">
        <f>ROUNDUP(PRODUCT(E653,1.5),0)</f>
        <v>2325</v>
      </c>
      <c r="E653" s="61">
        <v>1550</v>
      </c>
      <c r="F653" s="40"/>
      <c r="G653" s="21">
        <f>F653*E653</f>
        <v>0</v>
      </c>
    </row>
    <row r="654" spans="1:7" s="8" customFormat="1" ht="9" customHeight="1">
      <c r="A654" s="58" t="s">
        <v>162</v>
      </c>
      <c r="B654" s="58"/>
      <c r="C654" s="58"/>
      <c r="D654" s="58"/>
      <c r="E654" s="61"/>
      <c r="F654" s="40"/>
      <c r="G654" s="56"/>
    </row>
    <row r="655" spans="1:7" ht="9" customHeight="1">
      <c r="A655" s="58"/>
      <c r="B655" s="58">
        <v>2408</v>
      </c>
      <c r="C655" s="58" t="s">
        <v>31</v>
      </c>
      <c r="D655" s="59">
        <f>ROUNDUP(PRODUCT(E655,1.5),0)</f>
        <v>1065</v>
      </c>
      <c r="E655" s="61">
        <v>710</v>
      </c>
      <c r="F655" s="40"/>
      <c r="G655" s="21">
        <f>F655*E655</f>
        <v>0</v>
      </c>
    </row>
    <row r="656" spans="1:7" ht="9" customHeight="1">
      <c r="A656" s="58"/>
      <c r="B656" s="58">
        <v>2409</v>
      </c>
      <c r="C656" s="58" t="s">
        <v>161</v>
      </c>
      <c r="D656" s="59">
        <f>ROUNDUP(PRODUCT(E656,1.5),0)</f>
        <v>3150</v>
      </c>
      <c r="E656" s="61">
        <v>2100</v>
      </c>
      <c r="F656" s="40"/>
      <c r="G656" s="21"/>
    </row>
    <row r="657" spans="1:7" ht="9" customHeight="1">
      <c r="A657" s="58" t="s">
        <v>163</v>
      </c>
      <c r="B657" s="58"/>
      <c r="C657" s="58"/>
      <c r="D657" s="59"/>
      <c r="E657" s="61"/>
      <c r="F657" s="40"/>
      <c r="G657" s="21"/>
    </row>
    <row r="658" spans="1:7" ht="9" customHeight="1">
      <c r="A658" s="58"/>
      <c r="B658" s="58">
        <v>2410</v>
      </c>
      <c r="C658" s="58" t="s">
        <v>47</v>
      </c>
      <c r="D658" s="59">
        <f>ROUNDUP(PRODUCT(E658,1.5),0)</f>
        <v>630</v>
      </c>
      <c r="E658" s="61">
        <v>420</v>
      </c>
      <c r="F658" s="40"/>
      <c r="G658" s="21">
        <f>F658*E658</f>
        <v>0</v>
      </c>
    </row>
    <row r="659" spans="1:7" ht="9" customHeight="1">
      <c r="A659" s="58"/>
      <c r="B659" s="58">
        <v>2411</v>
      </c>
      <c r="C659" s="58" t="s">
        <v>14</v>
      </c>
      <c r="D659" s="59">
        <f>ROUNDUP(PRODUCT(E659,1.5),0)</f>
        <v>1650</v>
      </c>
      <c r="E659" s="61">
        <v>1100</v>
      </c>
      <c r="F659" s="40"/>
      <c r="G659" s="21">
        <f>F659*E659</f>
        <v>0</v>
      </c>
    </row>
    <row r="660" spans="1:7" ht="9" customHeight="1">
      <c r="A660" s="58" t="s">
        <v>164</v>
      </c>
      <c r="B660" s="58"/>
      <c r="C660" s="58"/>
      <c r="D660" s="59"/>
      <c r="E660" s="61"/>
      <c r="F660" s="40"/>
      <c r="G660" s="21"/>
    </row>
    <row r="661" spans="1:7" s="8" customFormat="1" ht="9" customHeight="1">
      <c r="A661" s="58"/>
      <c r="B661" s="58">
        <v>24120</v>
      </c>
      <c r="C661" s="58" t="s">
        <v>289</v>
      </c>
      <c r="D661" s="59">
        <f>ROUNDUP(PRODUCT(E661,1.5),0)</f>
        <v>1320</v>
      </c>
      <c r="E661" s="61">
        <v>880</v>
      </c>
      <c r="F661" s="40"/>
      <c r="G661" s="21">
        <f>F661*E661</f>
        <v>0</v>
      </c>
    </row>
    <row r="662" spans="1:7" s="8" customFormat="1" ht="9" customHeight="1">
      <c r="A662" s="58"/>
      <c r="B662" s="58">
        <v>2412</v>
      </c>
      <c r="C662" s="58" t="s">
        <v>165</v>
      </c>
      <c r="D662" s="59">
        <f>ROUNDUP(PRODUCT(E662,1.5),0)</f>
        <v>3150</v>
      </c>
      <c r="E662" s="61">
        <v>2100</v>
      </c>
      <c r="F662" s="40"/>
      <c r="G662" s="21">
        <f>F662*E662</f>
        <v>0</v>
      </c>
    </row>
    <row r="663" spans="1:7" ht="9" customHeight="1">
      <c r="A663" s="67" t="s">
        <v>176</v>
      </c>
      <c r="B663" s="62"/>
      <c r="C663" s="62"/>
      <c r="D663" s="68"/>
      <c r="E663" s="67"/>
      <c r="F663" s="40"/>
      <c r="G663" s="21"/>
    </row>
    <row r="664" spans="1:7" ht="9" customHeight="1">
      <c r="A664" s="58" t="s">
        <v>177</v>
      </c>
      <c r="B664" s="58"/>
      <c r="C664" s="58"/>
      <c r="D664" s="59"/>
      <c r="E664" s="61"/>
      <c r="F664" s="40"/>
      <c r="G664" s="21"/>
    </row>
    <row r="665" spans="1:7" ht="9" customHeight="1">
      <c r="A665" s="58"/>
      <c r="B665" s="58">
        <v>2500</v>
      </c>
      <c r="C665" s="58" t="s">
        <v>47</v>
      </c>
      <c r="D665" s="59">
        <f>ROUNDUP(PRODUCT(E665,1.5),0)</f>
        <v>510</v>
      </c>
      <c r="E665" s="61">
        <v>340</v>
      </c>
      <c r="F665" s="40"/>
      <c r="G665" s="21">
        <f>F665*E665</f>
        <v>0</v>
      </c>
    </row>
    <row r="666" spans="1:7" ht="9" customHeight="1">
      <c r="A666" s="58" t="s">
        <v>167</v>
      </c>
      <c r="B666" s="58"/>
      <c r="C666" s="58"/>
      <c r="D666" s="59"/>
      <c r="E666" s="61"/>
      <c r="F666" s="40"/>
      <c r="G666" s="21"/>
    </row>
    <row r="667" spans="1:7" ht="9" customHeight="1">
      <c r="A667" s="58"/>
      <c r="B667" s="58">
        <v>2501</v>
      </c>
      <c r="C667" s="58" t="s">
        <v>45</v>
      </c>
      <c r="D667" s="59">
        <f>ROUNDUP(PRODUCT(E667,1.5),0)</f>
        <v>465</v>
      </c>
      <c r="E667" s="61">
        <v>310</v>
      </c>
      <c r="F667" s="40"/>
      <c r="G667" s="21">
        <f>F667*E667</f>
        <v>0</v>
      </c>
    </row>
    <row r="668" spans="1:7" ht="9" customHeight="1">
      <c r="A668" s="58" t="s">
        <v>168</v>
      </c>
      <c r="B668" s="58"/>
      <c r="C668" s="58"/>
      <c r="D668" s="59"/>
      <c r="E668" s="61"/>
      <c r="F668" s="40"/>
      <c r="G668" s="21"/>
    </row>
    <row r="669" spans="1:7" ht="9" customHeight="1">
      <c r="A669" s="58"/>
      <c r="B669" s="58">
        <v>2502</v>
      </c>
      <c r="C669" s="58" t="s">
        <v>45</v>
      </c>
      <c r="D669" s="59">
        <f>ROUNDUP(PRODUCT(E669,1.5),0)</f>
        <v>465</v>
      </c>
      <c r="E669" s="61">
        <v>310</v>
      </c>
      <c r="F669" s="40"/>
      <c r="G669" s="21">
        <f>F669*E669</f>
        <v>0</v>
      </c>
    </row>
    <row r="670" spans="1:7" ht="9" customHeight="1">
      <c r="A670" s="58" t="s">
        <v>169</v>
      </c>
      <c r="B670" s="58"/>
      <c r="C670" s="58"/>
      <c r="D670" s="59"/>
      <c r="E670" s="61"/>
      <c r="F670" s="40"/>
      <c r="G670" s="21"/>
    </row>
    <row r="671" spans="1:7" ht="9" customHeight="1">
      <c r="A671" s="58"/>
      <c r="B671" s="58">
        <v>2503</v>
      </c>
      <c r="C671" s="58" t="s">
        <v>33</v>
      </c>
      <c r="D671" s="59">
        <f>ROUNDUP(PRODUCT(E671,1.5),0)</f>
        <v>420</v>
      </c>
      <c r="E671" s="61">
        <v>280</v>
      </c>
      <c r="F671" s="40"/>
      <c r="G671" s="21">
        <f>F671*E671</f>
        <v>0</v>
      </c>
    </row>
    <row r="672" spans="1:7" ht="9" customHeight="1">
      <c r="A672" s="58" t="s">
        <v>170</v>
      </c>
      <c r="B672" s="58"/>
      <c r="C672" s="58"/>
      <c r="D672" s="59"/>
      <c r="E672" s="61"/>
      <c r="F672" s="40"/>
      <c r="G672" s="21"/>
    </row>
    <row r="673" spans="1:7" ht="9" customHeight="1">
      <c r="A673" s="58"/>
      <c r="B673" s="58">
        <v>2504</v>
      </c>
      <c r="C673" s="58" t="s">
        <v>33</v>
      </c>
      <c r="D673" s="59">
        <f>ROUNDUP(PRODUCT(E673,1.5),0)</f>
        <v>420</v>
      </c>
      <c r="E673" s="61">
        <v>280</v>
      </c>
      <c r="F673" s="40"/>
      <c r="G673" s="21">
        <f>F673*E673</f>
        <v>0</v>
      </c>
    </row>
    <row r="674" spans="1:7" ht="9" customHeight="1">
      <c r="A674" s="58" t="s">
        <v>175</v>
      </c>
      <c r="B674" s="58"/>
      <c r="C674" s="58"/>
      <c r="D674" s="59"/>
      <c r="E674" s="61"/>
      <c r="F674" s="40"/>
      <c r="G674" s="21"/>
    </row>
    <row r="675" spans="1:7" ht="9" customHeight="1">
      <c r="A675" s="58"/>
      <c r="B675" s="58">
        <v>2505</v>
      </c>
      <c r="C675" s="58" t="s">
        <v>33</v>
      </c>
      <c r="D675" s="59">
        <f>ROUNDUP(PRODUCT(E675,1.5),0)</f>
        <v>465</v>
      </c>
      <c r="E675" s="61">
        <v>310</v>
      </c>
      <c r="F675" s="40"/>
      <c r="G675" s="21">
        <f>F675*E675</f>
        <v>0</v>
      </c>
    </row>
    <row r="676" spans="1:7" ht="9" customHeight="1">
      <c r="A676" s="58" t="s">
        <v>171</v>
      </c>
      <c r="B676" s="58"/>
      <c r="C676" s="58"/>
      <c r="D676" s="59"/>
      <c r="E676" s="61"/>
      <c r="F676" s="40"/>
      <c r="G676" s="21"/>
    </row>
    <row r="677" spans="1:7" ht="9" customHeight="1">
      <c r="A677" s="58"/>
      <c r="B677" s="58">
        <v>2506</v>
      </c>
      <c r="C677" s="58" t="s">
        <v>172</v>
      </c>
      <c r="D677" s="59">
        <f>ROUNDUP(PRODUCT(E677,1.5),0)</f>
        <v>525</v>
      </c>
      <c r="E677" s="61">
        <v>350</v>
      </c>
      <c r="F677" s="40"/>
      <c r="G677" s="21">
        <f>F677*E677</f>
        <v>0</v>
      </c>
    </row>
    <row r="678" spans="1:7" ht="9" customHeight="1">
      <c r="A678" s="58"/>
      <c r="B678" s="58">
        <v>2507</v>
      </c>
      <c r="C678" s="58" t="s">
        <v>161</v>
      </c>
      <c r="D678" s="59">
        <f>ROUNDUP(PRODUCT(E678,1.5),0)</f>
        <v>2325</v>
      </c>
      <c r="E678" s="61">
        <v>1550</v>
      </c>
      <c r="F678" s="40"/>
      <c r="G678" s="21">
        <f>F678*E678</f>
        <v>0</v>
      </c>
    </row>
    <row r="679" spans="1:7" ht="9" customHeight="1">
      <c r="A679" s="58" t="s">
        <v>173</v>
      </c>
      <c r="B679" s="58"/>
      <c r="C679" s="58"/>
      <c r="D679" s="59"/>
      <c r="E679" s="61"/>
      <c r="F679" s="40"/>
      <c r="G679" s="21"/>
    </row>
    <row r="680" spans="1:7" ht="9" customHeight="1">
      <c r="A680" s="58"/>
      <c r="B680" s="58">
        <v>2510</v>
      </c>
      <c r="C680" s="58" t="s">
        <v>47</v>
      </c>
      <c r="D680" s="59">
        <f>ROUNDUP(PRODUCT(E680,1.5),0)</f>
        <v>915</v>
      </c>
      <c r="E680" s="61">
        <v>610</v>
      </c>
      <c r="F680" s="40"/>
      <c r="G680" s="21">
        <f>F680*E680</f>
        <v>0</v>
      </c>
    </row>
    <row r="681" spans="1:7" ht="9" customHeight="1">
      <c r="A681" s="58"/>
      <c r="B681" s="58">
        <v>2511</v>
      </c>
      <c r="C681" s="58" t="s">
        <v>56</v>
      </c>
      <c r="D681" s="59">
        <f>ROUNDUP(PRODUCT(E681,1.5),0)</f>
        <v>2100</v>
      </c>
      <c r="E681" s="61">
        <v>1400</v>
      </c>
      <c r="F681" s="40"/>
      <c r="G681" s="21">
        <f>F681*E681</f>
        <v>0</v>
      </c>
    </row>
    <row r="682" spans="1:7" ht="9" customHeight="1">
      <c r="A682" s="58" t="s">
        <v>174</v>
      </c>
      <c r="B682" s="58"/>
      <c r="C682" s="58"/>
      <c r="D682" s="59"/>
      <c r="E682" s="61"/>
      <c r="F682" s="40"/>
      <c r="G682" s="21"/>
    </row>
    <row r="683" spans="1:7" ht="9" customHeight="1">
      <c r="A683" s="58"/>
      <c r="B683" s="58">
        <v>2512</v>
      </c>
      <c r="C683" s="58" t="s">
        <v>47</v>
      </c>
      <c r="D683" s="59">
        <f>ROUNDUP(PRODUCT(E683,1.5),0)</f>
        <v>630</v>
      </c>
      <c r="E683" s="61">
        <v>420</v>
      </c>
      <c r="F683" s="40"/>
      <c r="G683" s="21">
        <f>F683*E683</f>
        <v>0</v>
      </c>
    </row>
    <row r="684" spans="1:7" ht="9" customHeight="1">
      <c r="A684" s="58"/>
      <c r="B684" s="58">
        <v>2513</v>
      </c>
      <c r="C684" s="58" t="s">
        <v>14</v>
      </c>
      <c r="D684" s="59">
        <f>ROUNDUP(PRODUCT(E684,1.5),0)</f>
        <v>1650</v>
      </c>
      <c r="E684" s="61">
        <v>1100</v>
      </c>
      <c r="F684" s="40"/>
      <c r="G684" s="21">
        <f>F684*E684</f>
        <v>0</v>
      </c>
    </row>
    <row r="685" spans="1:7" ht="9" customHeight="1">
      <c r="A685" s="67" t="s">
        <v>180</v>
      </c>
      <c r="B685" s="67"/>
      <c r="C685" s="67"/>
      <c r="D685" s="69"/>
      <c r="E685" s="67"/>
      <c r="F685" s="75"/>
      <c r="G685" s="21"/>
    </row>
    <row r="686" spans="1:7" ht="9" customHeight="1">
      <c r="A686" s="70" t="s">
        <v>181</v>
      </c>
      <c r="B686" s="71"/>
      <c r="C686" s="71"/>
      <c r="D686" s="72"/>
      <c r="E686" s="61"/>
      <c r="F686" s="40"/>
      <c r="G686" s="21"/>
    </row>
    <row r="687" spans="1:7" ht="9" customHeight="1">
      <c r="A687" s="58"/>
      <c r="B687" s="71">
        <v>1201</v>
      </c>
      <c r="C687" s="71" t="s">
        <v>33</v>
      </c>
      <c r="D687" s="59">
        <f>ROUNDUP(PRODUCT(E687,1.5),0)</f>
        <v>465</v>
      </c>
      <c r="E687" s="61">
        <v>310</v>
      </c>
      <c r="F687" s="40"/>
      <c r="G687" s="21">
        <f>F687*E687</f>
        <v>0</v>
      </c>
    </row>
    <row r="688" spans="1:7" ht="9" customHeight="1">
      <c r="A688" s="58" t="s">
        <v>340</v>
      </c>
      <c r="B688" s="58"/>
      <c r="C688" s="58"/>
      <c r="D688" s="59"/>
      <c r="E688" s="61"/>
      <c r="F688" s="40"/>
      <c r="G688" s="21"/>
    </row>
    <row r="689" spans="1:7" ht="9" customHeight="1">
      <c r="A689" s="58"/>
      <c r="B689" s="71">
        <v>12020</v>
      </c>
      <c r="C689" s="71" t="s">
        <v>277</v>
      </c>
      <c r="D689" s="59">
        <f>ROUNDUP(PRODUCT(E689,1.5),0)</f>
        <v>615</v>
      </c>
      <c r="E689" s="73">
        <v>410</v>
      </c>
      <c r="F689" s="40"/>
      <c r="G689" s="21">
        <f>F689*E689</f>
        <v>0</v>
      </c>
    </row>
    <row r="690" spans="1:7" ht="9" customHeight="1">
      <c r="A690" s="58" t="s">
        <v>182</v>
      </c>
      <c r="B690" s="58"/>
      <c r="C690" s="58"/>
      <c r="D690" s="59"/>
      <c r="E690" s="61"/>
      <c r="F690" s="40"/>
      <c r="G690" s="21"/>
    </row>
    <row r="691" spans="1:7" ht="9" customHeight="1">
      <c r="A691" s="58"/>
      <c r="B691" s="71">
        <v>1203</v>
      </c>
      <c r="C691" s="71" t="s">
        <v>33</v>
      </c>
      <c r="D691" s="59">
        <f>ROUNDUP(PRODUCT(E691,1.5),0)</f>
        <v>420</v>
      </c>
      <c r="E691" s="73">
        <v>280</v>
      </c>
      <c r="F691" s="40"/>
      <c r="G691" s="21">
        <f>F691*E691</f>
        <v>0</v>
      </c>
    </row>
    <row r="692" spans="1:7" ht="9" customHeight="1">
      <c r="A692" s="58" t="s">
        <v>183</v>
      </c>
      <c r="B692" s="58"/>
      <c r="C692" s="58"/>
      <c r="D692" s="59"/>
      <c r="E692" s="61"/>
      <c r="F692" s="40"/>
      <c r="G692" s="21"/>
    </row>
    <row r="693" spans="1:7" ht="9" customHeight="1">
      <c r="A693" s="58"/>
      <c r="B693" s="71">
        <v>1204</v>
      </c>
      <c r="C693" s="71" t="s">
        <v>33</v>
      </c>
      <c r="D693" s="59">
        <f>ROUNDUP(PRODUCT(E693,1.5),0)</f>
        <v>420</v>
      </c>
      <c r="E693" s="73">
        <v>280</v>
      </c>
      <c r="F693" s="40"/>
      <c r="G693" s="21">
        <f>F693*E693</f>
        <v>0</v>
      </c>
    </row>
    <row r="694" spans="1:7" ht="9" customHeight="1">
      <c r="A694" s="58" t="s">
        <v>343</v>
      </c>
      <c r="B694" s="58"/>
      <c r="C694" s="58"/>
      <c r="D694" s="59"/>
      <c r="E694" s="61"/>
      <c r="F694" s="40"/>
      <c r="G694" s="21"/>
    </row>
    <row r="695" spans="1:7" ht="9" customHeight="1">
      <c r="A695" s="58"/>
      <c r="B695" s="71">
        <v>120502</v>
      </c>
      <c r="C695" s="71" t="s">
        <v>33</v>
      </c>
      <c r="D695" s="59">
        <f>ROUNDUP(PRODUCT(E695,1.5),0)</f>
        <v>630</v>
      </c>
      <c r="E695" s="73">
        <v>420</v>
      </c>
      <c r="F695" s="40"/>
      <c r="G695" s="21">
        <f>F695*E695</f>
        <v>0</v>
      </c>
    </row>
    <row r="696" spans="1:7" ht="9" customHeight="1">
      <c r="A696" s="67" t="s">
        <v>185</v>
      </c>
      <c r="B696" s="62"/>
      <c r="C696" s="62"/>
      <c r="D696" s="68"/>
      <c r="E696" s="67"/>
      <c r="F696" s="40"/>
      <c r="G696" s="21"/>
    </row>
    <row r="697" spans="1:7" s="46" customFormat="1" ht="9" customHeight="1">
      <c r="A697" s="66" t="s">
        <v>260</v>
      </c>
      <c r="B697" s="66"/>
      <c r="C697" s="66"/>
      <c r="D697" s="59"/>
      <c r="E697" s="61"/>
      <c r="F697" s="21"/>
      <c r="G697" s="56"/>
    </row>
    <row r="698" spans="1:7" s="46" customFormat="1" ht="9" customHeight="1">
      <c r="A698" s="78"/>
      <c r="B698" s="66">
        <v>1600</v>
      </c>
      <c r="C698" s="66" t="s">
        <v>33</v>
      </c>
      <c r="D698" s="59">
        <f>ROUNDUP(PRODUCT(E698,1.5),0)</f>
        <v>660</v>
      </c>
      <c r="E698" s="61">
        <v>440</v>
      </c>
      <c r="F698" s="21"/>
      <c r="G698" s="21">
        <f>F698*E698</f>
        <v>0</v>
      </c>
    </row>
    <row r="699" spans="1:7" ht="9" customHeight="1">
      <c r="A699" s="58" t="s">
        <v>186</v>
      </c>
      <c r="B699" s="58"/>
      <c r="C699" s="58"/>
      <c r="D699" s="59"/>
      <c r="E699" s="61"/>
      <c r="F699" s="40"/>
      <c r="G699" s="21"/>
    </row>
    <row r="700" spans="1:7" ht="9" customHeight="1">
      <c r="A700" s="58"/>
      <c r="B700" s="58">
        <v>1601</v>
      </c>
      <c r="C700" s="58" t="s">
        <v>33</v>
      </c>
      <c r="D700" s="59">
        <f>ROUNDUP(PRODUCT(E700,1.5),0)</f>
        <v>615</v>
      </c>
      <c r="E700" s="61">
        <v>410</v>
      </c>
      <c r="F700" s="40"/>
      <c r="G700" s="21">
        <f>F700*E700</f>
        <v>0</v>
      </c>
    </row>
    <row r="701" spans="1:7" ht="9" customHeight="1">
      <c r="A701" s="58" t="s">
        <v>196</v>
      </c>
      <c r="B701" s="58"/>
      <c r="C701" s="58"/>
      <c r="D701" s="59"/>
      <c r="E701" s="61"/>
      <c r="F701" s="40"/>
      <c r="G701" s="21"/>
    </row>
    <row r="702" spans="1:7" ht="9" customHeight="1">
      <c r="A702" s="58"/>
      <c r="B702" s="58">
        <v>1602</v>
      </c>
      <c r="C702" s="58" t="s">
        <v>33</v>
      </c>
      <c r="D702" s="59">
        <f>ROUNDUP(PRODUCT(E702,1.5),0)</f>
        <v>615</v>
      </c>
      <c r="E702" s="61">
        <v>410</v>
      </c>
      <c r="F702" s="40"/>
      <c r="G702" s="21">
        <f>F702*E702</f>
        <v>0</v>
      </c>
    </row>
    <row r="703" spans="1:7" ht="9" customHeight="1">
      <c r="A703" s="58" t="s">
        <v>187</v>
      </c>
      <c r="B703" s="58"/>
      <c r="C703" s="58"/>
      <c r="D703" s="59"/>
      <c r="E703" s="61"/>
      <c r="F703" s="40"/>
      <c r="G703" s="21"/>
    </row>
    <row r="704" spans="1:7" ht="9" customHeight="1">
      <c r="A704" s="58"/>
      <c r="B704" s="58">
        <v>1603</v>
      </c>
      <c r="C704" s="58" t="s">
        <v>33</v>
      </c>
      <c r="D704" s="59">
        <f>ROUNDUP(PRODUCT(E704,1.5),0)</f>
        <v>615</v>
      </c>
      <c r="E704" s="61">
        <v>410</v>
      </c>
      <c r="F704" s="40"/>
      <c r="G704" s="21">
        <f>F704*E704</f>
        <v>0</v>
      </c>
    </row>
    <row r="705" spans="1:7" ht="9" customHeight="1">
      <c r="A705" s="58" t="s">
        <v>188</v>
      </c>
      <c r="B705" s="58"/>
      <c r="C705" s="58"/>
      <c r="D705" s="59"/>
      <c r="E705" s="61"/>
      <c r="F705" s="40"/>
      <c r="G705" s="21"/>
    </row>
    <row r="706" spans="1:7" ht="9" customHeight="1">
      <c r="A706" s="58"/>
      <c r="B706" s="58">
        <v>1604</v>
      </c>
      <c r="C706" s="58" t="s">
        <v>33</v>
      </c>
      <c r="D706" s="59">
        <f>ROUNDUP(PRODUCT(E706,1.5),0)</f>
        <v>585</v>
      </c>
      <c r="E706" s="61">
        <v>390</v>
      </c>
      <c r="F706" s="40"/>
      <c r="G706" s="21">
        <f>F706*E706</f>
        <v>0</v>
      </c>
    </row>
    <row r="707" spans="1:7" ht="9" customHeight="1">
      <c r="A707" s="58" t="s">
        <v>189</v>
      </c>
      <c r="B707" s="58"/>
      <c r="C707" s="58"/>
      <c r="D707" s="59"/>
      <c r="E707" s="61"/>
      <c r="F707" s="40"/>
      <c r="G707" s="21"/>
    </row>
    <row r="708" spans="1:7" ht="9" customHeight="1">
      <c r="A708" s="58"/>
      <c r="B708" s="58">
        <v>1605</v>
      </c>
      <c r="C708" s="58" t="s">
        <v>11</v>
      </c>
      <c r="D708" s="59">
        <f>ROUNDUP(PRODUCT(E708,1.5),0)</f>
        <v>435</v>
      </c>
      <c r="E708" s="61">
        <v>290</v>
      </c>
      <c r="F708" s="40"/>
      <c r="G708" s="21">
        <f>F708*E708</f>
        <v>0</v>
      </c>
    </row>
    <row r="709" spans="1:7" ht="9" customHeight="1">
      <c r="A709" s="58" t="s">
        <v>190</v>
      </c>
      <c r="B709" s="58"/>
      <c r="C709" s="58"/>
      <c r="D709" s="59"/>
      <c r="E709" s="61"/>
      <c r="F709" s="40"/>
      <c r="G709" s="21"/>
    </row>
    <row r="710" spans="1:7" ht="9" customHeight="1">
      <c r="A710" s="58"/>
      <c r="B710" s="58">
        <v>1606</v>
      </c>
      <c r="C710" s="58" t="s">
        <v>11</v>
      </c>
      <c r="D710" s="59">
        <f>ROUNDUP(PRODUCT(E710,1.5),0)</f>
        <v>465</v>
      </c>
      <c r="E710" s="61">
        <v>310</v>
      </c>
      <c r="F710" s="40"/>
      <c r="G710" s="21">
        <f>F710*E710</f>
        <v>0</v>
      </c>
    </row>
    <row r="711" spans="1:7" ht="9" customHeight="1">
      <c r="A711" s="58" t="s">
        <v>191</v>
      </c>
      <c r="B711" s="58"/>
      <c r="C711" s="58"/>
      <c r="D711" s="59"/>
      <c r="E711" s="61"/>
      <c r="F711" s="40"/>
      <c r="G711" s="21"/>
    </row>
    <row r="712" spans="1:7" ht="9" customHeight="1">
      <c r="A712" s="58"/>
      <c r="B712" s="58">
        <v>16070</v>
      </c>
      <c r="C712" s="58" t="s">
        <v>33</v>
      </c>
      <c r="D712" s="59">
        <f>ROUNDUP(PRODUCT(E712,1.5),0)</f>
        <v>630</v>
      </c>
      <c r="E712" s="61">
        <v>420</v>
      </c>
      <c r="F712" s="40"/>
      <c r="G712" s="21">
        <f>F712*E712</f>
        <v>0</v>
      </c>
    </row>
    <row r="713" spans="1:7" ht="9" customHeight="1">
      <c r="A713" s="58" t="s">
        <v>192</v>
      </c>
      <c r="B713" s="58"/>
      <c r="C713" s="58"/>
      <c r="D713" s="59"/>
      <c r="E713" s="61"/>
      <c r="F713" s="40"/>
      <c r="G713" s="21"/>
    </row>
    <row r="714" spans="1:7" ht="9" customHeight="1">
      <c r="A714" s="58"/>
      <c r="B714" s="58">
        <v>16080</v>
      </c>
      <c r="C714" s="58" t="s">
        <v>31</v>
      </c>
      <c r="D714" s="59">
        <f>ROUNDUP(PRODUCT(E714,1.5),0)</f>
        <v>1065</v>
      </c>
      <c r="E714" s="61">
        <v>710</v>
      </c>
      <c r="F714" s="40"/>
      <c r="G714" s="21">
        <f>F714*E714</f>
        <v>0</v>
      </c>
    </row>
    <row r="715" spans="1:7" ht="9" customHeight="1">
      <c r="A715" s="58"/>
      <c r="B715" s="58">
        <v>16081</v>
      </c>
      <c r="C715" s="58" t="s">
        <v>14</v>
      </c>
      <c r="D715" s="59">
        <f>ROUNDUP(PRODUCT(E715,1.5),0)</f>
        <v>1650</v>
      </c>
      <c r="E715" s="61">
        <v>1100</v>
      </c>
      <c r="F715" s="40"/>
      <c r="G715" s="21">
        <f>F715*E715</f>
        <v>0</v>
      </c>
    </row>
    <row r="716" spans="1:7" ht="9" customHeight="1">
      <c r="A716" s="58" t="s">
        <v>193</v>
      </c>
      <c r="B716" s="58"/>
      <c r="C716" s="58"/>
      <c r="D716" s="59"/>
      <c r="E716" s="61"/>
      <c r="F716" s="40"/>
      <c r="G716" s="21"/>
    </row>
    <row r="717" spans="1:7" ht="9" customHeight="1">
      <c r="A717" s="58"/>
      <c r="B717" s="58">
        <v>16090</v>
      </c>
      <c r="C717" s="58" t="s">
        <v>47</v>
      </c>
      <c r="D717" s="59">
        <f>ROUNDUP(PRODUCT(E717,1.5),0)</f>
        <v>660</v>
      </c>
      <c r="E717" s="61">
        <v>440</v>
      </c>
      <c r="F717" s="40"/>
      <c r="G717" s="21">
        <f>F717*E717</f>
        <v>0</v>
      </c>
    </row>
    <row r="718" spans="1:7" ht="9" customHeight="1">
      <c r="A718" s="58"/>
      <c r="B718" s="58">
        <v>16091</v>
      </c>
      <c r="C718" s="58" t="s">
        <v>14</v>
      </c>
      <c r="D718" s="59">
        <f>ROUNDUP(PRODUCT(E718,1.5),0)</f>
        <v>1725</v>
      </c>
      <c r="E718" s="61">
        <v>1150</v>
      </c>
      <c r="F718" s="40"/>
      <c r="G718" s="21">
        <f>F718*E718</f>
        <v>0</v>
      </c>
    </row>
    <row r="719" spans="1:7" ht="9" customHeight="1">
      <c r="A719" s="58" t="s">
        <v>195</v>
      </c>
      <c r="B719" s="58"/>
      <c r="C719" s="58"/>
      <c r="D719" s="59"/>
      <c r="E719" s="61"/>
      <c r="F719" s="40"/>
      <c r="G719" s="21"/>
    </row>
    <row r="720" spans="1:7" ht="9" customHeight="1">
      <c r="A720" s="58"/>
      <c r="B720" s="58">
        <v>1612</v>
      </c>
      <c r="C720" s="58" t="s">
        <v>33</v>
      </c>
      <c r="D720" s="59">
        <f>ROUNDUP(PRODUCT(E720,1.5),0)</f>
        <v>615</v>
      </c>
      <c r="E720" s="61">
        <v>410</v>
      </c>
      <c r="F720" s="40"/>
      <c r="G720" s="21">
        <f>F720*E720</f>
        <v>0</v>
      </c>
    </row>
    <row r="721" spans="1:7" ht="9" customHeight="1">
      <c r="A721" s="58" t="s">
        <v>194</v>
      </c>
      <c r="B721" s="58"/>
      <c r="C721" s="58"/>
      <c r="D721" s="59"/>
      <c r="E721" s="61"/>
      <c r="F721" s="40"/>
      <c r="G721" s="21"/>
    </row>
    <row r="722" spans="1:7" ht="9" customHeight="1">
      <c r="A722" s="58"/>
      <c r="B722" s="58">
        <v>1610</v>
      </c>
      <c r="C722" s="58" t="s">
        <v>47</v>
      </c>
      <c r="D722" s="59">
        <f>ROUNDUP(PRODUCT(E722,1.5),0)</f>
        <v>510</v>
      </c>
      <c r="E722" s="61">
        <v>340</v>
      </c>
      <c r="F722" s="40"/>
      <c r="G722" s="21">
        <f>F722*E722</f>
        <v>0</v>
      </c>
    </row>
    <row r="723" spans="1:7" ht="9" customHeight="1">
      <c r="A723" s="58"/>
      <c r="B723" s="58">
        <v>1611</v>
      </c>
      <c r="C723" s="58" t="s">
        <v>56</v>
      </c>
      <c r="D723" s="59">
        <f>ROUNDUP(PRODUCT(E723,1.5),0)</f>
        <v>1170</v>
      </c>
      <c r="E723" s="61">
        <v>780</v>
      </c>
      <c r="F723" s="40"/>
      <c r="G723" s="21">
        <f>F723*E723</f>
        <v>0</v>
      </c>
    </row>
    <row r="724" spans="1:7" ht="14.25">
      <c r="A724" s="3"/>
      <c r="B724" s="3"/>
      <c r="C724" s="3"/>
      <c r="D724" s="17"/>
      <c r="E724" s="39"/>
      <c r="F724" s="76"/>
      <c r="G724" s="30">
        <f>SUM(G1:G723)</f>
        <v>0</v>
      </c>
    </row>
    <row r="725" spans="1:6" ht="12.75">
      <c r="A725" s="3"/>
      <c r="B725" s="3"/>
      <c r="C725" s="3"/>
      <c r="D725" s="17"/>
      <c r="E725" s="39"/>
      <c r="F725" s="76"/>
    </row>
    <row r="726" spans="1:6" ht="15">
      <c r="A726" s="3"/>
      <c r="B726" s="3"/>
      <c r="C726" s="3"/>
      <c r="D726" s="17"/>
      <c r="E726" s="24"/>
      <c r="F726" s="76"/>
    </row>
    <row r="727" spans="1:6" ht="12.75" customHeight="1">
      <c r="A727" s="3"/>
      <c r="B727" s="3"/>
      <c r="C727" s="3"/>
      <c r="D727" s="17"/>
      <c r="E727" s="39"/>
      <c r="F727" s="76"/>
    </row>
    <row r="728" spans="1:6" ht="12.75">
      <c r="A728" s="3"/>
      <c r="B728" s="3"/>
      <c r="C728" s="3"/>
      <c r="D728" s="17"/>
      <c r="E728" s="39"/>
      <c r="F728" s="76"/>
    </row>
    <row r="729" spans="1:6" ht="12.75">
      <c r="A729" s="3"/>
      <c r="B729" s="3"/>
      <c r="C729" s="3"/>
      <c r="D729" s="17"/>
      <c r="E729" s="39"/>
      <c r="F729" s="76"/>
    </row>
    <row r="730" spans="1:6" ht="12.75">
      <c r="A730" s="3"/>
      <c r="B730" s="3"/>
      <c r="C730" s="3"/>
      <c r="D730" s="17"/>
      <c r="E730" s="39"/>
      <c r="F730" s="76"/>
    </row>
    <row r="731" spans="1:6" ht="12.75">
      <c r="A731" s="3"/>
      <c r="B731" s="3"/>
      <c r="C731" s="3"/>
      <c r="D731" s="17"/>
      <c r="E731" s="39"/>
      <c r="F731" s="76"/>
    </row>
    <row r="732" spans="1:6" ht="12.75">
      <c r="A732" s="3"/>
      <c r="B732" s="3"/>
      <c r="C732" s="3"/>
      <c r="D732" s="17"/>
      <c r="E732" s="39"/>
      <c r="F732" s="76"/>
    </row>
    <row r="733" spans="1:6" ht="12.75">
      <c r="A733" s="3"/>
      <c r="B733" s="3"/>
      <c r="C733" s="3"/>
      <c r="D733" s="17"/>
      <c r="E733" s="39"/>
      <c r="F733" s="76"/>
    </row>
    <row r="734" spans="1:6" ht="12.75">
      <c r="A734" s="3"/>
      <c r="B734" s="3"/>
      <c r="C734" s="3"/>
      <c r="D734" s="17"/>
      <c r="E734" s="39"/>
      <c r="F734" s="76"/>
    </row>
    <row r="735" spans="1:6" ht="12.75">
      <c r="A735" s="3"/>
      <c r="B735" s="3"/>
      <c r="C735" s="3"/>
      <c r="D735" s="17"/>
      <c r="E735" s="39"/>
      <c r="F735" s="76"/>
    </row>
    <row r="736" spans="1:6" ht="12.75">
      <c r="A736" s="3"/>
      <c r="B736" s="3"/>
      <c r="C736" s="3"/>
      <c r="D736" s="17"/>
      <c r="E736" s="39"/>
      <c r="F736" s="76"/>
    </row>
    <row r="737" spans="1:6" ht="12.75">
      <c r="A737" s="3"/>
      <c r="B737" s="3"/>
      <c r="C737" s="3"/>
      <c r="D737" s="17"/>
      <c r="E737" s="39"/>
      <c r="F737" s="76"/>
    </row>
    <row r="738" spans="1:6" ht="12.75">
      <c r="A738" s="3"/>
      <c r="B738" s="3"/>
      <c r="C738" s="3"/>
      <c r="D738" s="17"/>
      <c r="E738" s="39"/>
      <c r="F738" s="76"/>
    </row>
    <row r="739" spans="1:6" ht="12.75">
      <c r="A739" s="3"/>
      <c r="B739" s="3"/>
      <c r="C739" s="3"/>
      <c r="D739" s="17"/>
      <c r="E739" s="39"/>
      <c r="F739" s="76"/>
    </row>
    <row r="740" spans="1:6" ht="12.75">
      <c r="A740" s="3"/>
      <c r="B740" s="3"/>
      <c r="C740" s="3"/>
      <c r="D740" s="17"/>
      <c r="E740" s="39"/>
      <c r="F740" s="76"/>
    </row>
    <row r="741" spans="1:6" ht="12.75">
      <c r="A741" s="3"/>
      <c r="B741" s="3"/>
      <c r="C741" s="3"/>
      <c r="D741" s="17"/>
      <c r="E741" s="39"/>
      <c r="F741" s="76"/>
    </row>
    <row r="742" spans="1:6" ht="12.75">
      <c r="A742" s="3"/>
      <c r="B742" s="3"/>
      <c r="C742" s="3"/>
      <c r="D742" s="17"/>
      <c r="E742" s="39"/>
      <c r="F742" s="76"/>
    </row>
    <row r="743" spans="1:6" ht="12.75">
      <c r="A743" s="3"/>
      <c r="B743" s="3"/>
      <c r="C743" s="3"/>
      <c r="D743" s="17"/>
      <c r="E743" s="39"/>
      <c r="F743" s="76"/>
    </row>
    <row r="744" spans="1:6" ht="12.75">
      <c r="A744" s="3"/>
      <c r="B744" s="3"/>
      <c r="C744" s="3"/>
      <c r="D744" s="17"/>
      <c r="E744" s="39"/>
      <c r="F744" s="76"/>
    </row>
    <row r="745" spans="1:6" ht="12.75">
      <c r="A745" s="3"/>
      <c r="B745" s="3"/>
      <c r="C745" s="3"/>
      <c r="D745" s="17"/>
      <c r="E745" s="39"/>
      <c r="F745" s="76"/>
    </row>
    <row r="746" spans="1:6" ht="12.75">
      <c r="A746" s="3"/>
      <c r="B746" s="3"/>
      <c r="C746" s="3"/>
      <c r="D746" s="17"/>
      <c r="E746" s="39"/>
      <c r="F746" s="76"/>
    </row>
    <row r="747" spans="1:6" ht="12.75">
      <c r="A747" s="3"/>
      <c r="B747" s="3"/>
      <c r="C747" s="3"/>
      <c r="D747" s="17"/>
      <c r="E747" s="39"/>
      <c r="F747" s="76"/>
    </row>
    <row r="748" spans="1:6" ht="12.75">
      <c r="A748" s="3"/>
      <c r="B748" s="3"/>
      <c r="C748" s="3"/>
      <c r="D748" s="17"/>
      <c r="E748" s="39"/>
      <c r="F748" s="76"/>
    </row>
    <row r="749" spans="1:6" ht="12.75">
      <c r="A749" s="3"/>
      <c r="B749" s="3"/>
      <c r="C749" s="3"/>
      <c r="D749" s="17"/>
      <c r="E749" s="39"/>
      <c r="F749" s="76"/>
    </row>
    <row r="750" spans="1:6" ht="12.75">
      <c r="A750" s="3"/>
      <c r="B750" s="3"/>
      <c r="C750" s="3"/>
      <c r="D750" s="17"/>
      <c r="E750" s="39"/>
      <c r="F750" s="76"/>
    </row>
    <row r="751" spans="1:6" ht="12.75">
      <c r="A751" s="3"/>
      <c r="B751" s="3"/>
      <c r="C751" s="3"/>
      <c r="D751" s="17"/>
      <c r="E751" s="39"/>
      <c r="F751" s="76"/>
    </row>
    <row r="752" spans="1:6" ht="12.75">
      <c r="A752" s="3"/>
      <c r="B752" s="3"/>
      <c r="C752" s="3"/>
      <c r="D752" s="17"/>
      <c r="E752" s="39"/>
      <c r="F752" s="76"/>
    </row>
    <row r="753" spans="1:6" ht="12.75">
      <c r="A753" s="3"/>
      <c r="B753" s="3"/>
      <c r="C753" s="3"/>
      <c r="D753" s="17"/>
      <c r="E753" s="39"/>
      <c r="F753" s="76"/>
    </row>
    <row r="754" spans="1:6" ht="12.75">
      <c r="A754" s="3"/>
      <c r="B754" s="3"/>
      <c r="C754" s="3"/>
      <c r="D754" s="17"/>
      <c r="E754" s="39"/>
      <c r="F754" s="76"/>
    </row>
    <row r="755" spans="1:6" ht="12.75">
      <c r="A755" s="3"/>
      <c r="B755" s="3"/>
      <c r="C755" s="3"/>
      <c r="D755" s="17"/>
      <c r="E755" s="39"/>
      <c r="F755" s="76"/>
    </row>
    <row r="756" spans="1:6" ht="12.75">
      <c r="A756" s="3"/>
      <c r="B756" s="3"/>
      <c r="C756" s="3"/>
      <c r="D756" s="17"/>
      <c r="E756" s="39"/>
      <c r="F756" s="76"/>
    </row>
    <row r="757" spans="1:6" ht="12.75">
      <c r="A757" s="3"/>
      <c r="B757" s="3"/>
      <c r="C757" s="3"/>
      <c r="D757" s="17"/>
      <c r="E757" s="39"/>
      <c r="F757" s="76"/>
    </row>
    <row r="758" spans="1:6" ht="12.75">
      <c r="A758" s="3"/>
      <c r="B758" s="3"/>
      <c r="C758" s="3"/>
      <c r="D758" s="17"/>
      <c r="E758" s="39"/>
      <c r="F758" s="76"/>
    </row>
    <row r="759" spans="1:6" ht="12.75">
      <c r="A759" s="3"/>
      <c r="B759" s="3"/>
      <c r="C759" s="3"/>
      <c r="D759" s="17"/>
      <c r="E759" s="39"/>
      <c r="F759" s="76"/>
    </row>
    <row r="760" spans="1:6" ht="12.75">
      <c r="A760" s="3"/>
      <c r="B760" s="3"/>
      <c r="C760" s="3"/>
      <c r="D760" s="17"/>
      <c r="E760" s="39"/>
      <c r="F760" s="76"/>
    </row>
    <row r="761" spans="1:6" ht="12.75">
      <c r="A761" s="3"/>
      <c r="B761" s="3"/>
      <c r="C761" s="3"/>
      <c r="D761" s="17"/>
      <c r="E761" s="39"/>
      <c r="F761" s="76"/>
    </row>
    <row r="762" spans="1:6" ht="12.75">
      <c r="A762" s="3"/>
      <c r="B762" s="3"/>
      <c r="C762" s="3"/>
      <c r="D762" s="17"/>
      <c r="E762" s="39"/>
      <c r="F762" s="76"/>
    </row>
    <row r="763" spans="1:6" ht="12.75">
      <c r="A763" s="3"/>
      <c r="B763" s="3"/>
      <c r="C763" s="3"/>
      <c r="D763" s="17"/>
      <c r="E763" s="39"/>
      <c r="F763" s="76"/>
    </row>
    <row r="764" spans="1:6" ht="12.75">
      <c r="A764" s="3"/>
      <c r="B764" s="3"/>
      <c r="C764" s="3"/>
      <c r="D764" s="17"/>
      <c r="E764" s="39"/>
      <c r="F764" s="76"/>
    </row>
    <row r="765" spans="1:6" ht="12.75">
      <c r="A765" s="3"/>
      <c r="B765" s="3"/>
      <c r="C765" s="3"/>
      <c r="D765" s="17"/>
      <c r="E765" s="39"/>
      <c r="F765" s="76"/>
    </row>
    <row r="766" spans="1:6" ht="12.75">
      <c r="A766" s="3"/>
      <c r="B766" s="3"/>
      <c r="C766" s="3"/>
      <c r="D766" s="17"/>
      <c r="E766" s="39"/>
      <c r="F766" s="76"/>
    </row>
    <row r="767" spans="1:6" ht="12.75">
      <c r="A767" s="3"/>
      <c r="B767" s="3"/>
      <c r="C767" s="3"/>
      <c r="D767" s="17"/>
      <c r="E767" s="39"/>
      <c r="F767" s="76"/>
    </row>
    <row r="768" spans="1:6" ht="12.75">
      <c r="A768" s="3"/>
      <c r="B768" s="3"/>
      <c r="C768" s="3"/>
      <c r="D768" s="17"/>
      <c r="E768" s="39"/>
      <c r="F768" s="76"/>
    </row>
    <row r="769" spans="1:6" ht="12.75">
      <c r="A769" s="3"/>
      <c r="B769" s="3"/>
      <c r="C769" s="3"/>
      <c r="D769" s="17"/>
      <c r="E769" s="39"/>
      <c r="F769" s="76"/>
    </row>
    <row r="770" spans="1:6" ht="12.75">
      <c r="A770" s="3"/>
      <c r="B770" s="3"/>
      <c r="C770" s="3"/>
      <c r="D770" s="17"/>
      <c r="E770" s="39"/>
      <c r="F770" s="76"/>
    </row>
    <row r="771" spans="1:6" ht="12.75">
      <c r="A771" s="3"/>
      <c r="B771" s="3"/>
      <c r="C771" s="3"/>
      <c r="D771" s="17"/>
      <c r="E771" s="39"/>
      <c r="F771" s="76"/>
    </row>
    <row r="772" spans="1:6" ht="12.75">
      <c r="A772" s="3"/>
      <c r="B772" s="3"/>
      <c r="C772" s="3"/>
      <c r="D772" s="17"/>
      <c r="E772" s="39"/>
      <c r="F772" s="76"/>
    </row>
    <row r="773" spans="1:6" ht="12.75">
      <c r="A773" s="3"/>
      <c r="B773" s="3"/>
      <c r="C773" s="3"/>
      <c r="D773" s="17"/>
      <c r="E773" s="39"/>
      <c r="F773" s="76"/>
    </row>
    <row r="774" spans="1:6" ht="12.75">
      <c r="A774" s="3"/>
      <c r="B774" s="3"/>
      <c r="C774" s="3"/>
      <c r="D774" s="17"/>
      <c r="E774" s="39"/>
      <c r="F774" s="76"/>
    </row>
    <row r="775" spans="1:6" ht="12.75">
      <c r="A775" s="3"/>
      <c r="B775" s="3"/>
      <c r="C775" s="3"/>
      <c r="D775" s="17"/>
      <c r="E775" s="39"/>
      <c r="F775" s="76"/>
    </row>
    <row r="776" spans="1:6" ht="12.75">
      <c r="A776" s="3"/>
      <c r="B776" s="3"/>
      <c r="C776" s="3"/>
      <c r="D776" s="17"/>
      <c r="E776" s="39"/>
      <c r="F776" s="76"/>
    </row>
    <row r="777" spans="1:6" ht="12.75">
      <c r="A777" s="3"/>
      <c r="B777" s="3"/>
      <c r="C777" s="3"/>
      <c r="D777" s="17"/>
      <c r="E777" s="39"/>
      <c r="F777" s="76"/>
    </row>
    <row r="778" spans="1:6" ht="12.75">
      <c r="A778" s="3"/>
      <c r="B778" s="3"/>
      <c r="C778" s="3"/>
      <c r="D778" s="17"/>
      <c r="E778" s="39"/>
      <c r="F778" s="76"/>
    </row>
    <row r="779" spans="1:6" ht="12.75">
      <c r="A779" s="3"/>
      <c r="B779" s="3"/>
      <c r="C779" s="3"/>
      <c r="D779" s="17"/>
      <c r="E779" s="39"/>
      <c r="F779" s="76"/>
    </row>
    <row r="780" spans="1:6" ht="12.75">
      <c r="A780" s="3"/>
      <c r="B780" s="3"/>
      <c r="C780" s="3"/>
      <c r="D780" s="17"/>
      <c r="E780" s="39"/>
      <c r="F780" s="76"/>
    </row>
    <row r="781" spans="1:6" ht="12.75">
      <c r="A781" s="3"/>
      <c r="B781" s="3"/>
      <c r="C781" s="3"/>
      <c r="D781" s="17"/>
      <c r="E781" s="39"/>
      <c r="F781" s="76"/>
    </row>
    <row r="782" spans="1:6" ht="12.75">
      <c r="A782" s="3"/>
      <c r="B782" s="3"/>
      <c r="C782" s="3"/>
      <c r="D782" s="17"/>
      <c r="E782" s="39"/>
      <c r="F782" s="76"/>
    </row>
    <row r="783" spans="1:6" ht="12.75">
      <c r="A783" s="3"/>
      <c r="B783" s="3"/>
      <c r="C783" s="3"/>
      <c r="D783" s="17"/>
      <c r="E783" s="39"/>
      <c r="F783" s="76"/>
    </row>
    <row r="784" spans="1:6" ht="12.75">
      <c r="A784" s="3"/>
      <c r="B784" s="3"/>
      <c r="C784" s="3"/>
      <c r="D784" s="17"/>
      <c r="E784" s="39"/>
      <c r="F784" s="76"/>
    </row>
    <row r="785" spans="1:6" ht="12.75">
      <c r="A785" s="3"/>
      <c r="B785" s="3"/>
      <c r="C785" s="3"/>
      <c r="D785" s="17"/>
      <c r="E785" s="39"/>
      <c r="F785" s="76"/>
    </row>
    <row r="786" spans="1:6" ht="12.75">
      <c r="A786" s="3"/>
      <c r="B786" s="3"/>
      <c r="C786" s="3"/>
      <c r="D786" s="17"/>
      <c r="E786" s="39"/>
      <c r="F786" s="76"/>
    </row>
    <row r="787" spans="1:6" ht="12.75">
      <c r="A787" s="3"/>
      <c r="B787" s="3"/>
      <c r="C787" s="3"/>
      <c r="D787" s="17"/>
      <c r="E787" s="39"/>
      <c r="F787" s="76"/>
    </row>
    <row r="788" spans="1:6" ht="12.75">
      <c r="A788" s="3"/>
      <c r="B788" s="3"/>
      <c r="C788" s="3"/>
      <c r="D788" s="17"/>
      <c r="E788" s="39"/>
      <c r="F788" s="76"/>
    </row>
    <row r="789" spans="1:6" ht="12.75">
      <c r="A789" s="3"/>
      <c r="B789" s="3"/>
      <c r="C789" s="3"/>
      <c r="D789" s="17"/>
      <c r="E789" s="39"/>
      <c r="F789" s="76"/>
    </row>
    <row r="790" spans="1:6" ht="12.75">
      <c r="A790" s="3"/>
      <c r="B790" s="3"/>
      <c r="C790" s="3"/>
      <c r="D790" s="17"/>
      <c r="E790" s="39"/>
      <c r="F790" s="76"/>
    </row>
    <row r="791" spans="1:6" ht="12.75">
      <c r="A791" s="3"/>
      <c r="B791" s="3"/>
      <c r="C791" s="3"/>
      <c r="D791" s="17"/>
      <c r="E791" s="39"/>
      <c r="F791" s="76"/>
    </row>
    <row r="792" spans="1:6" ht="12.75">
      <c r="A792" s="3"/>
      <c r="B792" s="3"/>
      <c r="C792" s="3"/>
      <c r="D792" s="17"/>
      <c r="E792" s="39"/>
      <c r="F792" s="76"/>
    </row>
    <row r="793" spans="1:6" ht="12.75">
      <c r="A793" s="3"/>
      <c r="B793" s="3"/>
      <c r="C793" s="3"/>
      <c r="D793" s="17"/>
      <c r="E793" s="39"/>
      <c r="F793" s="76"/>
    </row>
    <row r="794" spans="1:6" ht="12.75">
      <c r="A794" s="3"/>
      <c r="B794" s="3"/>
      <c r="C794" s="3"/>
      <c r="D794" s="17"/>
      <c r="E794" s="39"/>
      <c r="F794" s="76"/>
    </row>
    <row r="795" spans="1:6" ht="12.75">
      <c r="A795" s="3"/>
      <c r="B795" s="3"/>
      <c r="C795" s="3"/>
      <c r="D795" s="17"/>
      <c r="E795" s="39"/>
      <c r="F795" s="76"/>
    </row>
    <row r="796" spans="1:6" ht="12.75">
      <c r="A796" s="3"/>
      <c r="B796" s="3"/>
      <c r="C796" s="3"/>
      <c r="D796" s="17"/>
      <c r="E796" s="39"/>
      <c r="F796" s="76"/>
    </row>
    <row r="797" spans="1:6" ht="12.75">
      <c r="A797" s="3"/>
      <c r="B797" s="3"/>
      <c r="C797" s="3"/>
      <c r="D797" s="17"/>
      <c r="E797" s="39"/>
      <c r="F797" s="76"/>
    </row>
    <row r="798" spans="1:6" ht="12.75">
      <c r="A798" s="3"/>
      <c r="B798" s="3"/>
      <c r="C798" s="3"/>
      <c r="D798" s="17"/>
      <c r="E798" s="39"/>
      <c r="F798" s="76"/>
    </row>
    <row r="799" spans="1:6" ht="12.75">
      <c r="A799" s="3"/>
      <c r="B799" s="3"/>
      <c r="C799" s="3"/>
      <c r="D799" s="17"/>
      <c r="E799" s="39"/>
      <c r="F799" s="76"/>
    </row>
    <row r="800" spans="1:6" ht="12.75">
      <c r="A800" s="3"/>
      <c r="B800" s="3"/>
      <c r="C800" s="3"/>
      <c r="D800" s="17"/>
      <c r="E800" s="39"/>
      <c r="F800" s="76"/>
    </row>
    <row r="801" spans="1:6" ht="12.75">
      <c r="A801" s="3"/>
      <c r="B801" s="3"/>
      <c r="C801" s="3"/>
      <c r="D801" s="17"/>
      <c r="E801" s="39"/>
      <c r="F801" s="76"/>
    </row>
    <row r="802" spans="1:6" ht="12.75">
      <c r="A802" s="3"/>
      <c r="B802" s="3"/>
      <c r="C802" s="3"/>
      <c r="D802" s="17"/>
      <c r="E802" s="39"/>
      <c r="F802" s="76"/>
    </row>
    <row r="803" spans="1:6" ht="12.75">
      <c r="A803" s="3"/>
      <c r="B803" s="3"/>
      <c r="C803" s="3"/>
      <c r="D803" s="17"/>
      <c r="E803" s="39"/>
      <c r="F803" s="76"/>
    </row>
    <row r="804" spans="1:6" ht="12.75">
      <c r="A804" s="3"/>
      <c r="B804" s="3"/>
      <c r="C804" s="3"/>
      <c r="D804" s="17"/>
      <c r="E804" s="39"/>
      <c r="F804" s="76"/>
    </row>
    <row r="805" spans="1:6" ht="12.75">
      <c r="A805" s="3"/>
      <c r="B805" s="3"/>
      <c r="C805" s="3"/>
      <c r="D805" s="17"/>
      <c r="E805" s="39"/>
      <c r="F805" s="76"/>
    </row>
    <row r="806" spans="1:6" ht="12.75">
      <c r="A806" s="3"/>
      <c r="B806" s="3"/>
      <c r="C806" s="3"/>
      <c r="D806" s="17"/>
      <c r="E806" s="39"/>
      <c r="F806" s="76"/>
    </row>
    <row r="807" spans="1:6" ht="12.75">
      <c r="A807" s="3"/>
      <c r="B807" s="3"/>
      <c r="C807" s="3"/>
      <c r="D807" s="17"/>
      <c r="E807" s="39"/>
      <c r="F807" s="76"/>
    </row>
    <row r="808" spans="1:6" ht="12.75">
      <c r="A808" s="3"/>
      <c r="B808" s="3"/>
      <c r="C808" s="3"/>
      <c r="D808" s="17"/>
      <c r="E808" s="39"/>
      <c r="F808" s="76"/>
    </row>
    <row r="809" spans="1:6" ht="12.75">
      <c r="A809" s="3"/>
      <c r="B809" s="3"/>
      <c r="C809" s="3"/>
      <c r="D809" s="17"/>
      <c r="E809" s="39"/>
      <c r="F809" s="76"/>
    </row>
    <row r="810" spans="1:6" ht="12.75">
      <c r="A810" s="3"/>
      <c r="B810" s="3"/>
      <c r="C810" s="3"/>
      <c r="D810" s="17"/>
      <c r="E810" s="39"/>
      <c r="F810" s="76"/>
    </row>
    <row r="811" spans="1:6" ht="12.75">
      <c r="A811" s="3"/>
      <c r="B811" s="3"/>
      <c r="C811" s="3"/>
      <c r="D811" s="17"/>
      <c r="E811" s="39"/>
      <c r="F811" s="76"/>
    </row>
    <row r="812" spans="1:6" ht="12.75">
      <c r="A812" s="3"/>
      <c r="B812" s="3"/>
      <c r="C812" s="3"/>
      <c r="D812" s="17"/>
      <c r="E812" s="39"/>
      <c r="F812" s="76"/>
    </row>
    <row r="813" spans="1:6" ht="12.75">
      <c r="A813" s="3"/>
      <c r="B813" s="3"/>
      <c r="C813" s="3"/>
      <c r="D813" s="17"/>
      <c r="E813" s="39"/>
      <c r="F813" s="76"/>
    </row>
    <row r="814" spans="1:6" ht="12.75">
      <c r="A814" s="3"/>
      <c r="B814" s="3"/>
      <c r="C814" s="3"/>
      <c r="D814" s="17"/>
      <c r="E814" s="39"/>
      <c r="F814" s="76"/>
    </row>
    <row r="815" spans="1:6" ht="12.75">
      <c r="A815" s="3"/>
      <c r="B815" s="3"/>
      <c r="C815" s="3"/>
      <c r="D815" s="17"/>
      <c r="E815" s="39"/>
      <c r="F815" s="76"/>
    </row>
    <row r="816" spans="1:6" ht="12.75">
      <c r="A816" s="3"/>
      <c r="B816" s="3"/>
      <c r="C816" s="3"/>
      <c r="D816" s="17"/>
      <c r="E816" s="39"/>
      <c r="F816" s="76"/>
    </row>
    <row r="817" spans="1:6" ht="12.75">
      <c r="A817" s="3"/>
      <c r="B817" s="3"/>
      <c r="C817" s="3"/>
      <c r="D817" s="17"/>
      <c r="E817" s="39"/>
      <c r="F817" s="76"/>
    </row>
    <row r="818" spans="1:6" ht="12.75">
      <c r="A818" s="3"/>
      <c r="B818" s="3"/>
      <c r="C818" s="3"/>
      <c r="D818" s="17"/>
      <c r="E818" s="39"/>
      <c r="F818" s="76"/>
    </row>
    <row r="819" spans="1:6" ht="12.75">
      <c r="A819" s="3"/>
      <c r="B819" s="3"/>
      <c r="C819" s="3"/>
      <c r="D819" s="17"/>
      <c r="E819" s="39"/>
      <c r="F819" s="76"/>
    </row>
    <row r="820" spans="1:6" ht="12.75">
      <c r="A820" s="3"/>
      <c r="B820" s="3"/>
      <c r="C820" s="3"/>
      <c r="D820" s="17"/>
      <c r="E820" s="39"/>
      <c r="F820" s="76"/>
    </row>
    <row r="821" spans="1:6" ht="12.75">
      <c r="A821" s="3"/>
      <c r="B821" s="3"/>
      <c r="C821" s="3"/>
      <c r="D821" s="17"/>
      <c r="E821" s="39"/>
      <c r="F821" s="76"/>
    </row>
    <row r="822" spans="1:6" ht="12.75">
      <c r="A822" s="3"/>
      <c r="B822" s="3"/>
      <c r="C822" s="3"/>
      <c r="D822" s="17"/>
      <c r="E822" s="39"/>
      <c r="F822" s="76"/>
    </row>
    <row r="823" spans="1:6" ht="12.75">
      <c r="A823" s="3"/>
      <c r="B823" s="3"/>
      <c r="C823" s="3"/>
      <c r="D823" s="17"/>
      <c r="E823" s="39"/>
      <c r="F823" s="76"/>
    </row>
    <row r="824" spans="1:6" ht="12.75">
      <c r="A824" s="3"/>
      <c r="B824" s="3"/>
      <c r="C824" s="3"/>
      <c r="D824" s="17"/>
      <c r="E824" s="39"/>
      <c r="F824" s="76"/>
    </row>
    <row r="825" spans="1:6" ht="12.75">
      <c r="A825" s="3"/>
      <c r="B825" s="3"/>
      <c r="C825" s="3"/>
      <c r="D825" s="17"/>
      <c r="E825" s="39"/>
      <c r="F825" s="76"/>
    </row>
    <row r="826" spans="1:6" ht="12.75">
      <c r="A826" s="3"/>
      <c r="B826" s="3"/>
      <c r="C826" s="3"/>
      <c r="D826" s="17"/>
      <c r="E826" s="39"/>
      <c r="F826" s="76"/>
    </row>
    <row r="827" spans="1:6" ht="12.75">
      <c r="A827" s="3"/>
      <c r="B827" s="3"/>
      <c r="C827" s="3"/>
      <c r="D827" s="17"/>
      <c r="E827" s="39"/>
      <c r="F827" s="76"/>
    </row>
    <row r="828" spans="1:6" ht="12.75">
      <c r="A828" s="3"/>
      <c r="B828" s="3"/>
      <c r="C828" s="3"/>
      <c r="D828" s="17"/>
      <c r="E828" s="39"/>
      <c r="F828" s="76"/>
    </row>
    <row r="829" spans="1:6" ht="12.75">
      <c r="A829" s="3"/>
      <c r="B829" s="3"/>
      <c r="C829" s="3"/>
      <c r="D829" s="17"/>
      <c r="E829" s="39"/>
      <c r="F829" s="76"/>
    </row>
    <row r="830" spans="1:6" ht="12.75">
      <c r="A830" s="3"/>
      <c r="B830" s="3"/>
      <c r="C830" s="3"/>
      <c r="D830" s="17"/>
      <c r="E830" s="39"/>
      <c r="F830" s="76"/>
    </row>
    <row r="831" spans="1:6" ht="12.75">
      <c r="A831" s="3"/>
      <c r="B831" s="3"/>
      <c r="C831" s="3"/>
      <c r="D831" s="17"/>
      <c r="E831" s="39"/>
      <c r="F831" s="76"/>
    </row>
    <row r="832" spans="1:6" ht="12.75">
      <c r="A832" s="3"/>
      <c r="B832" s="3"/>
      <c r="C832" s="3"/>
      <c r="D832" s="17"/>
      <c r="E832" s="39"/>
      <c r="F832" s="76"/>
    </row>
    <row r="833" spans="1:6" ht="12.75">
      <c r="A833" s="3"/>
      <c r="B833" s="3"/>
      <c r="C833" s="3"/>
      <c r="D833" s="17"/>
      <c r="E833" s="39"/>
      <c r="F833" s="76"/>
    </row>
    <row r="834" spans="1:6" ht="12.75">
      <c r="A834" s="3"/>
      <c r="B834" s="3"/>
      <c r="C834" s="3"/>
      <c r="D834" s="17"/>
      <c r="E834" s="39"/>
      <c r="F834" s="76"/>
    </row>
    <row r="835" spans="1:6" ht="12.75">
      <c r="A835" s="3"/>
      <c r="B835" s="3"/>
      <c r="C835" s="3"/>
      <c r="D835" s="17"/>
      <c r="E835" s="39"/>
      <c r="F835" s="76"/>
    </row>
    <row r="836" spans="1:6" ht="12.75">
      <c r="A836" s="3"/>
      <c r="B836" s="3"/>
      <c r="C836" s="3"/>
      <c r="D836" s="17"/>
      <c r="E836" s="39"/>
      <c r="F836" s="76"/>
    </row>
    <row r="837" spans="1:6" ht="12.75">
      <c r="A837" s="3"/>
      <c r="B837" s="3"/>
      <c r="C837" s="3"/>
      <c r="D837" s="17"/>
      <c r="E837" s="39"/>
      <c r="F837" s="76"/>
    </row>
    <row r="838" spans="1:6" ht="12.75">
      <c r="A838" s="3"/>
      <c r="B838" s="3"/>
      <c r="C838" s="3"/>
      <c r="D838" s="17"/>
      <c r="E838" s="39"/>
      <c r="F838" s="76"/>
    </row>
    <row r="839" spans="1:6" ht="12.75">
      <c r="A839" s="3"/>
      <c r="B839" s="3"/>
      <c r="C839" s="3"/>
      <c r="D839" s="17"/>
      <c r="E839" s="39"/>
      <c r="F839" s="76"/>
    </row>
    <row r="840" spans="1:6" ht="12.75">
      <c r="A840" s="3"/>
      <c r="B840" s="3"/>
      <c r="C840" s="3"/>
      <c r="D840" s="17"/>
      <c r="E840" s="39"/>
      <c r="F840" s="76"/>
    </row>
    <row r="841" spans="1:6" ht="12.75">
      <c r="A841" s="3"/>
      <c r="B841" s="3"/>
      <c r="C841" s="3"/>
      <c r="D841" s="17"/>
      <c r="E841" s="39"/>
      <c r="F841" s="76"/>
    </row>
    <row r="842" spans="1:6" ht="12.75">
      <c r="A842" s="3"/>
      <c r="B842" s="3"/>
      <c r="C842" s="3"/>
      <c r="D842" s="17"/>
      <c r="E842" s="39"/>
      <c r="F842" s="76"/>
    </row>
    <row r="843" spans="1:6" ht="12.75">
      <c r="A843" s="3"/>
      <c r="B843" s="3"/>
      <c r="C843" s="3"/>
      <c r="D843" s="17"/>
      <c r="E843" s="39"/>
      <c r="F843" s="76"/>
    </row>
    <row r="844" spans="1:6" ht="12.75">
      <c r="A844" s="3"/>
      <c r="B844" s="3"/>
      <c r="C844" s="3"/>
      <c r="D844" s="17"/>
      <c r="E844" s="39"/>
      <c r="F844" s="76"/>
    </row>
    <row r="845" spans="1:6" ht="12.75">
      <c r="A845" s="3"/>
      <c r="B845" s="3"/>
      <c r="C845" s="3"/>
      <c r="D845" s="17"/>
      <c r="E845" s="39"/>
      <c r="F845" s="76"/>
    </row>
    <row r="846" spans="1:6" ht="12.75">
      <c r="A846" s="3"/>
      <c r="B846" s="3"/>
      <c r="C846" s="3"/>
      <c r="D846" s="17"/>
      <c r="E846" s="39"/>
      <c r="F846" s="76"/>
    </row>
    <row r="847" spans="1:6" ht="12.75">
      <c r="A847" s="3"/>
      <c r="B847" s="3"/>
      <c r="C847" s="3"/>
      <c r="D847" s="17"/>
      <c r="E847" s="39"/>
      <c r="F847" s="76"/>
    </row>
    <row r="848" spans="1:6" ht="12.75">
      <c r="A848" s="3"/>
      <c r="B848" s="3"/>
      <c r="C848" s="3"/>
      <c r="D848" s="17"/>
      <c r="E848" s="39"/>
      <c r="F848" s="76"/>
    </row>
    <row r="849" spans="1:6" ht="12.75">
      <c r="A849" s="3"/>
      <c r="B849" s="3"/>
      <c r="C849" s="3"/>
      <c r="D849" s="17"/>
      <c r="E849" s="39"/>
      <c r="F849" s="76"/>
    </row>
    <row r="850" spans="1:6" ht="12.75">
      <c r="A850" s="3"/>
      <c r="B850" s="3"/>
      <c r="C850" s="3"/>
      <c r="D850" s="17"/>
      <c r="E850" s="39"/>
      <c r="F850" s="76"/>
    </row>
    <row r="851" spans="1:6" ht="12.75">
      <c r="A851" s="3"/>
      <c r="B851" s="3"/>
      <c r="C851" s="3"/>
      <c r="D851" s="17"/>
      <c r="E851" s="39"/>
      <c r="F851" s="76"/>
    </row>
    <row r="852" spans="1:6" ht="12.75">
      <c r="A852" s="3"/>
      <c r="B852" s="3"/>
      <c r="C852" s="3"/>
      <c r="D852" s="17"/>
      <c r="E852" s="39"/>
      <c r="F852" s="76"/>
    </row>
    <row r="853" spans="1:6" ht="12.75">
      <c r="A853" s="3"/>
      <c r="B853" s="3"/>
      <c r="C853" s="3"/>
      <c r="D853" s="17"/>
      <c r="E853" s="39"/>
      <c r="F853" s="76"/>
    </row>
    <row r="854" spans="1:6" ht="12.75">
      <c r="A854" s="3"/>
      <c r="B854" s="3"/>
      <c r="C854" s="3"/>
      <c r="D854" s="17"/>
      <c r="E854" s="39"/>
      <c r="F854" s="76"/>
    </row>
    <row r="855" spans="1:6" ht="12.75">
      <c r="A855" s="3"/>
      <c r="B855" s="3"/>
      <c r="C855" s="3"/>
      <c r="D855" s="17"/>
      <c r="E855" s="39"/>
      <c r="F855" s="76"/>
    </row>
    <row r="856" spans="1:6" ht="12.75">
      <c r="A856" s="3"/>
      <c r="B856" s="3"/>
      <c r="C856" s="3"/>
      <c r="D856" s="17"/>
      <c r="E856" s="39"/>
      <c r="F856" s="76"/>
    </row>
    <row r="857" spans="1:6" ht="12.75">
      <c r="A857" s="3"/>
      <c r="B857" s="3"/>
      <c r="C857" s="3"/>
      <c r="D857" s="17"/>
      <c r="E857" s="39"/>
      <c r="F857" s="76"/>
    </row>
    <row r="858" spans="1:6" ht="12.75">
      <c r="A858" s="3"/>
      <c r="B858" s="3"/>
      <c r="C858" s="3"/>
      <c r="D858" s="17"/>
      <c r="E858" s="39"/>
      <c r="F858" s="76"/>
    </row>
    <row r="859" spans="1:6" ht="12.75">
      <c r="A859" s="3"/>
      <c r="B859" s="3"/>
      <c r="C859" s="3"/>
      <c r="D859" s="17"/>
      <c r="E859" s="39"/>
      <c r="F859" s="76"/>
    </row>
    <row r="860" spans="1:6" ht="12.75">
      <c r="A860" s="3"/>
      <c r="B860" s="3"/>
      <c r="C860" s="3"/>
      <c r="D860" s="17"/>
      <c r="E860" s="39"/>
      <c r="F860" s="76"/>
    </row>
    <row r="861" spans="1:6" ht="12.75">
      <c r="A861" s="3"/>
      <c r="B861" s="3"/>
      <c r="C861" s="3"/>
      <c r="D861" s="17"/>
      <c r="E861" s="39"/>
      <c r="F861" s="76"/>
    </row>
    <row r="862" spans="1:6" ht="12.75">
      <c r="A862" s="3"/>
      <c r="B862" s="3"/>
      <c r="C862" s="3"/>
      <c r="D862" s="17"/>
      <c r="E862" s="39"/>
      <c r="F862" s="76"/>
    </row>
    <row r="863" spans="1:6" ht="12.75">
      <c r="A863" s="3"/>
      <c r="B863" s="3"/>
      <c r="C863" s="3"/>
      <c r="D863" s="17"/>
      <c r="E863" s="39"/>
      <c r="F863" s="76"/>
    </row>
    <row r="864" spans="1:6" ht="12.75">
      <c r="A864" s="3"/>
      <c r="B864" s="3"/>
      <c r="C864" s="3"/>
      <c r="D864" s="17"/>
      <c r="E864" s="39"/>
      <c r="F864" s="76"/>
    </row>
    <row r="865" spans="1:6" ht="12.75">
      <c r="A865" s="3"/>
      <c r="B865" s="3"/>
      <c r="C865" s="3"/>
      <c r="D865" s="17"/>
      <c r="E865" s="39"/>
      <c r="F865" s="76"/>
    </row>
    <row r="866" spans="1:6" ht="12.75">
      <c r="A866" s="3"/>
      <c r="B866" s="3"/>
      <c r="C866" s="3"/>
      <c r="D866" s="17"/>
      <c r="E866" s="39"/>
      <c r="F866" s="76"/>
    </row>
    <row r="867" spans="1:6" ht="12.75">
      <c r="A867" s="3"/>
      <c r="B867" s="3"/>
      <c r="C867" s="3"/>
      <c r="D867" s="17"/>
      <c r="E867" s="39"/>
      <c r="F867" s="76"/>
    </row>
    <row r="868" spans="1:6" ht="12.75">
      <c r="A868" s="3"/>
      <c r="B868" s="3"/>
      <c r="C868" s="3"/>
      <c r="D868" s="17"/>
      <c r="E868" s="39"/>
      <c r="F868" s="76"/>
    </row>
    <row r="869" spans="1:6" ht="12.75">
      <c r="A869" s="3"/>
      <c r="B869" s="3"/>
      <c r="C869" s="3"/>
      <c r="D869" s="17"/>
      <c r="E869" s="39"/>
      <c r="F869" s="76"/>
    </row>
    <row r="870" spans="1:6" ht="12.75">
      <c r="A870" s="3"/>
      <c r="B870" s="3"/>
      <c r="C870" s="3"/>
      <c r="D870" s="17"/>
      <c r="E870" s="39"/>
      <c r="F870" s="76"/>
    </row>
    <row r="871" spans="1:6" ht="12.75">
      <c r="A871" s="3"/>
      <c r="B871" s="3"/>
      <c r="C871" s="3"/>
      <c r="D871" s="17"/>
      <c r="E871" s="39"/>
      <c r="F871" s="76"/>
    </row>
    <row r="872" spans="1:6" ht="12.75">
      <c r="A872" s="3"/>
      <c r="B872" s="3"/>
      <c r="C872" s="3"/>
      <c r="D872" s="17"/>
      <c r="E872" s="39"/>
      <c r="F872" s="76"/>
    </row>
    <row r="873" spans="1:6" ht="12.75">
      <c r="A873" s="3"/>
      <c r="B873" s="3"/>
      <c r="C873" s="3"/>
      <c r="D873" s="17"/>
      <c r="E873" s="39"/>
      <c r="F873" s="76"/>
    </row>
    <row r="874" spans="1:6" ht="12.75">
      <c r="A874" s="3"/>
      <c r="B874" s="3"/>
      <c r="C874" s="3"/>
      <c r="D874" s="17"/>
      <c r="E874" s="39"/>
      <c r="F874" s="76"/>
    </row>
    <row r="875" spans="1:6" ht="12.75">
      <c r="A875" s="3"/>
      <c r="B875" s="3"/>
      <c r="C875" s="3"/>
      <c r="D875" s="17"/>
      <c r="E875" s="39"/>
      <c r="F875" s="76"/>
    </row>
    <row r="876" spans="1:6" ht="12.75">
      <c r="A876" s="3"/>
      <c r="B876" s="3"/>
      <c r="C876" s="3"/>
      <c r="D876" s="17"/>
      <c r="E876" s="39"/>
      <c r="F876" s="76"/>
    </row>
    <row r="877" spans="1:6" ht="12.75">
      <c r="A877" s="3"/>
      <c r="B877" s="3"/>
      <c r="C877" s="3"/>
      <c r="D877" s="17"/>
      <c r="E877" s="39"/>
      <c r="F877" s="76"/>
    </row>
    <row r="878" spans="1:6" ht="12.75">
      <c r="A878" s="3"/>
      <c r="B878" s="3"/>
      <c r="C878" s="3"/>
      <c r="D878" s="17"/>
      <c r="E878" s="39"/>
      <c r="F878" s="76"/>
    </row>
    <row r="879" spans="1:6" ht="12.75">
      <c r="A879" s="3"/>
      <c r="B879" s="3"/>
      <c r="C879" s="3"/>
      <c r="D879" s="17"/>
      <c r="E879" s="39"/>
      <c r="F879" s="76"/>
    </row>
    <row r="880" spans="1:6" ht="12.75">
      <c r="A880" s="3"/>
      <c r="B880" s="3"/>
      <c r="C880" s="3"/>
      <c r="D880" s="17"/>
      <c r="E880" s="39"/>
      <c r="F880" s="76"/>
    </row>
    <row r="881" spans="1:6" ht="12.75">
      <c r="A881" s="3"/>
      <c r="B881" s="3"/>
      <c r="C881" s="3"/>
      <c r="D881" s="17"/>
      <c r="E881" s="39"/>
      <c r="F881" s="76"/>
    </row>
    <row r="882" spans="1:6" ht="12.75">
      <c r="A882" s="3"/>
      <c r="B882" s="3"/>
      <c r="C882" s="3"/>
      <c r="D882" s="17"/>
      <c r="E882" s="39"/>
      <c r="F882" s="76"/>
    </row>
    <row r="883" spans="1:6" ht="12.75">
      <c r="A883" s="3"/>
      <c r="B883" s="3"/>
      <c r="C883" s="3"/>
      <c r="D883" s="17"/>
      <c r="E883" s="39"/>
      <c r="F883" s="76"/>
    </row>
    <row r="884" spans="1:6" ht="12.75">
      <c r="A884" s="3"/>
      <c r="B884" s="3"/>
      <c r="C884" s="3"/>
      <c r="D884" s="17"/>
      <c r="E884" s="39"/>
      <c r="F884" s="76"/>
    </row>
    <row r="885" spans="1:6" ht="12.75">
      <c r="A885" s="3"/>
      <c r="B885" s="3"/>
      <c r="C885" s="3"/>
      <c r="D885" s="17"/>
      <c r="E885" s="39"/>
      <c r="F885" s="76"/>
    </row>
    <row r="886" spans="1:6" ht="12.75">
      <c r="A886" s="3"/>
      <c r="B886" s="3"/>
      <c r="C886" s="3"/>
      <c r="D886" s="17"/>
      <c r="E886" s="39"/>
      <c r="F886" s="76"/>
    </row>
    <row r="887" spans="1:6" ht="12.75">
      <c r="A887" s="3"/>
      <c r="B887" s="3"/>
      <c r="C887" s="3"/>
      <c r="D887" s="17"/>
      <c r="E887" s="39"/>
      <c r="F887" s="76"/>
    </row>
    <row r="888" spans="1:6" ht="12.75">
      <c r="A888" s="3"/>
      <c r="B888" s="3"/>
      <c r="C888" s="3"/>
      <c r="D888" s="17"/>
      <c r="E888" s="39"/>
      <c r="F888" s="76"/>
    </row>
    <row r="889" spans="1:6" ht="12.75">
      <c r="A889" s="3"/>
      <c r="B889" s="3"/>
      <c r="C889" s="3"/>
      <c r="D889" s="17"/>
      <c r="E889" s="39"/>
      <c r="F889" s="76"/>
    </row>
    <row r="890" spans="1:6" ht="12.75">
      <c r="A890" s="3"/>
      <c r="B890" s="3"/>
      <c r="C890" s="3"/>
      <c r="D890" s="17"/>
      <c r="E890" s="39"/>
      <c r="F890" s="76"/>
    </row>
    <row r="891" spans="1:6" ht="12.75">
      <c r="A891" s="3"/>
      <c r="B891" s="3"/>
      <c r="C891" s="3"/>
      <c r="D891" s="17"/>
      <c r="E891" s="39"/>
      <c r="F891" s="76"/>
    </row>
    <row r="892" spans="1:6" ht="12.75">
      <c r="A892" s="3"/>
      <c r="B892" s="3"/>
      <c r="C892" s="3"/>
      <c r="D892" s="17"/>
      <c r="E892" s="39"/>
      <c r="F892" s="76"/>
    </row>
    <row r="893" spans="1:6" ht="12.75">
      <c r="A893" s="3"/>
      <c r="B893" s="3"/>
      <c r="C893" s="3"/>
      <c r="D893" s="17"/>
      <c r="E893" s="39"/>
      <c r="F893" s="76"/>
    </row>
    <row r="894" spans="1:6" ht="12.75">
      <c r="A894" s="3"/>
      <c r="B894" s="3"/>
      <c r="C894" s="3"/>
      <c r="D894" s="17"/>
      <c r="E894" s="39"/>
      <c r="F894" s="76"/>
    </row>
    <row r="895" spans="1:6" ht="12.75">
      <c r="A895" s="3"/>
      <c r="B895" s="3"/>
      <c r="C895" s="3"/>
      <c r="D895" s="17"/>
      <c r="E895" s="39"/>
      <c r="F895" s="76"/>
    </row>
    <row r="896" spans="1:6" ht="12.75">
      <c r="A896" s="3"/>
      <c r="B896" s="3"/>
      <c r="C896" s="3"/>
      <c r="D896" s="17"/>
      <c r="E896" s="39"/>
      <c r="F896" s="76"/>
    </row>
    <row r="897" spans="1:6" ht="12.75">
      <c r="A897" s="3"/>
      <c r="B897" s="3"/>
      <c r="C897" s="3"/>
      <c r="D897" s="17"/>
      <c r="E897" s="39"/>
      <c r="F897" s="76"/>
    </row>
    <row r="898" spans="1:6" ht="12.75">
      <c r="A898" s="3"/>
      <c r="B898" s="3"/>
      <c r="C898" s="3"/>
      <c r="D898" s="17"/>
      <c r="E898" s="39"/>
      <c r="F898" s="76"/>
    </row>
    <row r="899" spans="1:6" ht="12.75">
      <c r="A899" s="3"/>
      <c r="B899" s="3"/>
      <c r="C899" s="3"/>
      <c r="D899" s="17"/>
      <c r="E899" s="39"/>
      <c r="F899" s="76"/>
    </row>
    <row r="900" spans="1:6" ht="12.75">
      <c r="A900" s="3"/>
      <c r="B900" s="3"/>
      <c r="C900" s="3"/>
      <c r="D900" s="17"/>
      <c r="E900" s="39"/>
      <c r="F900" s="76"/>
    </row>
    <row r="901" spans="1:6" ht="12.75">
      <c r="A901" s="3"/>
      <c r="B901" s="3"/>
      <c r="C901" s="3"/>
      <c r="D901" s="17"/>
      <c r="E901" s="39"/>
      <c r="F901" s="76"/>
    </row>
    <row r="902" spans="1:6" ht="12.75">
      <c r="A902" s="3"/>
      <c r="B902" s="3"/>
      <c r="C902" s="3"/>
      <c r="D902" s="17"/>
      <c r="E902" s="39"/>
      <c r="F902" s="76"/>
    </row>
    <row r="903" spans="1:6" ht="12.75">
      <c r="A903" s="3"/>
      <c r="B903" s="3"/>
      <c r="C903" s="3"/>
      <c r="D903" s="17"/>
      <c r="E903" s="39"/>
      <c r="F903" s="76"/>
    </row>
    <row r="904" spans="1:6" ht="12.75">
      <c r="A904" s="3"/>
      <c r="B904" s="3"/>
      <c r="C904" s="3"/>
      <c r="D904" s="17"/>
      <c r="E904" s="39"/>
      <c r="F904" s="76"/>
    </row>
    <row r="905" spans="1:6" ht="12.75">
      <c r="A905" s="3"/>
      <c r="B905" s="3"/>
      <c r="C905" s="3"/>
      <c r="D905" s="17"/>
      <c r="E905" s="39"/>
      <c r="F905" s="76"/>
    </row>
    <row r="906" spans="1:6" ht="12.75">
      <c r="A906" s="3"/>
      <c r="B906" s="3"/>
      <c r="C906" s="3"/>
      <c r="D906" s="17"/>
      <c r="E906" s="39"/>
      <c r="F906" s="76"/>
    </row>
    <row r="907" spans="1:6" ht="12.75">
      <c r="A907" s="3"/>
      <c r="B907" s="3"/>
      <c r="C907" s="3"/>
      <c r="D907" s="17"/>
      <c r="E907" s="39"/>
      <c r="F907" s="76"/>
    </row>
    <row r="908" spans="1:6" ht="12.75">
      <c r="A908" s="3"/>
      <c r="B908" s="3"/>
      <c r="C908" s="3"/>
      <c r="D908" s="17"/>
      <c r="E908" s="39"/>
      <c r="F908" s="76"/>
    </row>
    <row r="909" spans="1:6" ht="12.75">
      <c r="A909" s="3"/>
      <c r="B909" s="3"/>
      <c r="C909" s="3"/>
      <c r="D909" s="17"/>
      <c r="E909" s="39"/>
      <c r="F909" s="76"/>
    </row>
    <row r="910" spans="1:6" ht="12.75">
      <c r="A910" s="3"/>
      <c r="B910" s="3"/>
      <c r="C910" s="3"/>
      <c r="D910" s="17"/>
      <c r="E910" s="39"/>
      <c r="F910" s="76"/>
    </row>
    <row r="911" spans="1:6" ht="12.75">
      <c r="A911" s="3"/>
      <c r="B911" s="3"/>
      <c r="C911" s="3"/>
      <c r="D911" s="17"/>
      <c r="E911" s="39"/>
      <c r="F911" s="76"/>
    </row>
    <row r="912" spans="1:6" ht="12.75">
      <c r="A912" s="3"/>
      <c r="B912" s="3"/>
      <c r="C912" s="3"/>
      <c r="D912" s="17"/>
      <c r="E912" s="39"/>
      <c r="F912" s="76"/>
    </row>
    <row r="913" spans="1:6" ht="12.75">
      <c r="A913" s="3"/>
      <c r="B913" s="3"/>
      <c r="C913" s="3"/>
      <c r="D913" s="17"/>
      <c r="E913" s="39"/>
      <c r="F913" s="76"/>
    </row>
    <row r="914" spans="1:6" ht="12.75">
      <c r="A914" s="3"/>
      <c r="B914" s="3"/>
      <c r="C914" s="3"/>
      <c r="D914" s="17"/>
      <c r="E914" s="39"/>
      <c r="F914" s="76"/>
    </row>
    <row r="915" spans="1:6" ht="12.75">
      <c r="A915" s="3"/>
      <c r="B915" s="3"/>
      <c r="C915" s="3"/>
      <c r="D915" s="17"/>
      <c r="E915" s="39"/>
      <c r="F915" s="76"/>
    </row>
    <row r="916" spans="1:6" ht="12.75">
      <c r="A916" s="3"/>
      <c r="B916" s="3"/>
      <c r="C916" s="3"/>
      <c r="D916" s="17"/>
      <c r="E916" s="39"/>
      <c r="F916" s="76"/>
    </row>
    <row r="917" spans="1:6" ht="12.75">
      <c r="A917" s="3"/>
      <c r="B917" s="3"/>
      <c r="C917" s="3"/>
      <c r="D917" s="17"/>
      <c r="E917" s="39"/>
      <c r="F917" s="76"/>
    </row>
    <row r="918" spans="1:6" ht="12.75">
      <c r="A918" s="3"/>
      <c r="B918" s="3"/>
      <c r="C918" s="3"/>
      <c r="D918" s="17"/>
      <c r="E918" s="39"/>
      <c r="F918" s="76"/>
    </row>
    <row r="919" spans="1:6" ht="12.75">
      <c r="A919" s="3"/>
      <c r="B919" s="3"/>
      <c r="C919" s="3"/>
      <c r="D919" s="17"/>
      <c r="E919" s="39"/>
      <c r="F919" s="76"/>
    </row>
    <row r="920" spans="1:6" ht="12.75">
      <c r="A920" s="3"/>
      <c r="B920" s="3"/>
      <c r="C920" s="3"/>
      <c r="D920" s="17"/>
      <c r="E920" s="39"/>
      <c r="F920" s="76"/>
    </row>
    <row r="921" spans="1:6" ht="12.75">
      <c r="A921" s="3"/>
      <c r="B921" s="3"/>
      <c r="C921" s="3"/>
      <c r="D921" s="17"/>
      <c r="E921" s="39"/>
      <c r="F921" s="76"/>
    </row>
    <row r="922" spans="1:6" ht="12.75">
      <c r="A922" s="3"/>
      <c r="B922" s="3"/>
      <c r="C922" s="3"/>
      <c r="D922" s="17"/>
      <c r="E922" s="39"/>
      <c r="F922" s="76"/>
    </row>
    <row r="923" spans="1:6" ht="12.75">
      <c r="A923" s="3"/>
      <c r="B923" s="3"/>
      <c r="C923" s="3"/>
      <c r="D923" s="17"/>
      <c r="E923" s="39"/>
      <c r="F923" s="76"/>
    </row>
    <row r="924" spans="1:6" ht="12.75">
      <c r="A924" s="3"/>
      <c r="B924" s="3"/>
      <c r="C924" s="3"/>
      <c r="D924" s="17"/>
      <c r="E924" s="39"/>
      <c r="F924" s="76"/>
    </row>
    <row r="925" spans="1:6" ht="12.75">
      <c r="A925" s="3"/>
      <c r="B925" s="3"/>
      <c r="C925" s="3"/>
      <c r="D925" s="17"/>
      <c r="E925" s="39"/>
      <c r="F925" s="76"/>
    </row>
    <row r="926" spans="1:6" ht="12.75">
      <c r="A926" s="3"/>
      <c r="B926" s="3"/>
      <c r="C926" s="3"/>
      <c r="D926" s="17"/>
      <c r="E926" s="39"/>
      <c r="F926" s="76"/>
    </row>
    <row r="927" spans="1:6" ht="12.75">
      <c r="A927" s="3"/>
      <c r="B927" s="3"/>
      <c r="C927" s="3"/>
      <c r="D927" s="17"/>
      <c r="E927" s="39"/>
      <c r="F927" s="76"/>
    </row>
    <row r="928" spans="1:6" ht="12.75">
      <c r="A928" s="3"/>
      <c r="B928" s="3"/>
      <c r="C928" s="3"/>
      <c r="D928" s="17"/>
      <c r="E928" s="39"/>
      <c r="F928" s="76"/>
    </row>
    <row r="929" spans="1:6" ht="12.75">
      <c r="A929" s="3"/>
      <c r="B929" s="3"/>
      <c r="C929" s="3"/>
      <c r="D929" s="17"/>
      <c r="E929" s="39"/>
      <c r="F929" s="76"/>
    </row>
    <row r="930" spans="1:6" ht="12.75">
      <c r="A930" s="3"/>
      <c r="B930" s="3"/>
      <c r="C930" s="3"/>
      <c r="D930" s="17"/>
      <c r="E930" s="39"/>
      <c r="F930" s="76"/>
    </row>
    <row r="931" spans="1:6" ht="12.75">
      <c r="A931" s="3"/>
      <c r="B931" s="3"/>
      <c r="C931" s="3"/>
      <c r="D931" s="17"/>
      <c r="E931" s="39"/>
      <c r="F931" s="76"/>
    </row>
    <row r="932" spans="1:6" ht="12.75">
      <c r="A932" s="3"/>
      <c r="B932" s="3"/>
      <c r="C932" s="3"/>
      <c r="D932" s="17"/>
      <c r="E932" s="39"/>
      <c r="F932" s="76"/>
    </row>
    <row r="933" spans="1:6" ht="12.75">
      <c r="A933" s="3"/>
      <c r="B933" s="3"/>
      <c r="C933" s="3"/>
      <c r="D933" s="17"/>
      <c r="E933" s="39"/>
      <c r="F933" s="76"/>
    </row>
    <row r="934" spans="1:6" ht="12.75">
      <c r="A934" s="3"/>
      <c r="B934" s="3"/>
      <c r="C934" s="3"/>
      <c r="D934" s="17"/>
      <c r="E934" s="39"/>
      <c r="F934" s="76"/>
    </row>
    <row r="935" spans="1:6" ht="12.75">
      <c r="A935" s="3"/>
      <c r="B935" s="3"/>
      <c r="C935" s="3"/>
      <c r="D935" s="17"/>
      <c r="E935" s="39"/>
      <c r="F935" s="76"/>
    </row>
    <row r="936" spans="1:6" ht="12.75">
      <c r="A936" s="3"/>
      <c r="B936" s="3"/>
      <c r="C936" s="3"/>
      <c r="D936" s="17"/>
      <c r="E936" s="39"/>
      <c r="F936" s="76"/>
    </row>
    <row r="937" spans="1:6" ht="12.75">
      <c r="A937" s="3"/>
      <c r="B937" s="3"/>
      <c r="C937" s="3"/>
      <c r="D937" s="17"/>
      <c r="E937" s="39"/>
      <c r="F937" s="76"/>
    </row>
    <row r="938" spans="1:6" ht="12.75">
      <c r="A938" s="3"/>
      <c r="B938" s="3"/>
      <c r="C938" s="3"/>
      <c r="D938" s="17"/>
      <c r="E938" s="39"/>
      <c r="F938" s="76"/>
    </row>
    <row r="939" spans="1:6" ht="12.75">
      <c r="A939" s="3"/>
      <c r="B939" s="3"/>
      <c r="C939" s="3"/>
      <c r="D939" s="17"/>
      <c r="E939" s="39"/>
      <c r="F939" s="76"/>
    </row>
    <row r="940" spans="1:6" ht="12.75">
      <c r="A940" s="3"/>
      <c r="B940" s="3"/>
      <c r="C940" s="3"/>
      <c r="D940" s="17"/>
      <c r="E940" s="39"/>
      <c r="F940" s="76"/>
    </row>
    <row r="941" spans="1:6" ht="12.75">
      <c r="A941" s="3"/>
      <c r="B941" s="3"/>
      <c r="C941" s="3"/>
      <c r="D941" s="17"/>
      <c r="E941" s="39"/>
      <c r="F941" s="76"/>
    </row>
    <row r="942" spans="1:6" ht="12.75">
      <c r="A942" s="3"/>
      <c r="B942" s="3"/>
      <c r="C942" s="3"/>
      <c r="D942" s="17"/>
      <c r="E942" s="39"/>
      <c r="F942" s="76"/>
    </row>
    <row r="943" spans="1:6" ht="12.75">
      <c r="A943" s="3"/>
      <c r="B943" s="3"/>
      <c r="C943" s="3"/>
      <c r="D943" s="17"/>
      <c r="E943" s="39"/>
      <c r="F943" s="76"/>
    </row>
    <row r="944" spans="1:6" ht="12.75">
      <c r="A944" s="3"/>
      <c r="B944" s="3"/>
      <c r="C944" s="3"/>
      <c r="D944" s="17"/>
      <c r="E944" s="39"/>
      <c r="F944" s="76"/>
    </row>
    <row r="945" spans="1:6" ht="12.75">
      <c r="A945" s="3"/>
      <c r="B945" s="3"/>
      <c r="C945" s="3"/>
      <c r="D945" s="17"/>
      <c r="E945" s="39"/>
      <c r="F945" s="76"/>
    </row>
    <row r="946" spans="1:6" ht="12.75">
      <c r="A946" s="3"/>
      <c r="B946" s="3"/>
      <c r="C946" s="3"/>
      <c r="D946" s="17"/>
      <c r="E946" s="39"/>
      <c r="F946" s="76"/>
    </row>
    <row r="947" spans="1:6" ht="12.75">
      <c r="A947" s="3"/>
      <c r="B947" s="3"/>
      <c r="C947" s="3"/>
      <c r="D947" s="17"/>
      <c r="E947" s="39"/>
      <c r="F947" s="76"/>
    </row>
    <row r="948" spans="1:6" ht="12.75">
      <c r="A948" s="3"/>
      <c r="B948" s="3"/>
      <c r="C948" s="3"/>
      <c r="D948" s="17"/>
      <c r="E948" s="39"/>
      <c r="F948" s="76"/>
    </row>
    <row r="949" spans="1:6" ht="12.75">
      <c r="A949" s="3"/>
      <c r="B949" s="3"/>
      <c r="C949" s="3"/>
      <c r="D949" s="17"/>
      <c r="E949" s="39"/>
      <c r="F949" s="76"/>
    </row>
    <row r="950" spans="1:6" ht="12.75">
      <c r="A950" s="3"/>
      <c r="B950" s="3"/>
      <c r="C950" s="3"/>
      <c r="D950" s="17"/>
      <c r="E950" s="39"/>
      <c r="F950" s="76"/>
    </row>
    <row r="951" spans="1:6" ht="12.75">
      <c r="A951" s="3"/>
      <c r="B951" s="3"/>
      <c r="C951" s="3"/>
      <c r="D951" s="17"/>
      <c r="E951" s="39"/>
      <c r="F951" s="76"/>
    </row>
    <row r="952" spans="1:6" ht="12.75">
      <c r="A952" s="3"/>
      <c r="B952" s="3"/>
      <c r="C952" s="3"/>
      <c r="D952" s="17"/>
      <c r="E952" s="39"/>
      <c r="F952" s="76"/>
    </row>
    <row r="953" spans="1:6" ht="12.75">
      <c r="A953" s="3"/>
      <c r="B953" s="3"/>
      <c r="C953" s="3"/>
      <c r="D953" s="17"/>
      <c r="E953" s="39"/>
      <c r="F953" s="76"/>
    </row>
    <row r="954" spans="1:6" ht="12.75">
      <c r="A954" s="3"/>
      <c r="B954" s="3"/>
      <c r="C954" s="3"/>
      <c r="D954" s="17"/>
      <c r="E954" s="39"/>
      <c r="F954" s="76"/>
    </row>
    <row r="955" spans="1:6" ht="12.75">
      <c r="A955" s="3"/>
      <c r="B955" s="3"/>
      <c r="C955" s="3"/>
      <c r="D955" s="17"/>
      <c r="E955" s="39"/>
      <c r="F955" s="76"/>
    </row>
    <row r="956" spans="1:6" ht="12.75">
      <c r="A956" s="3"/>
      <c r="B956" s="3"/>
      <c r="C956" s="3"/>
      <c r="D956" s="17"/>
      <c r="E956" s="39"/>
      <c r="F956" s="76"/>
    </row>
    <row r="957" spans="1:6" ht="12.75">
      <c r="A957" s="3"/>
      <c r="B957" s="3"/>
      <c r="C957" s="3"/>
      <c r="D957" s="17"/>
      <c r="E957" s="39"/>
      <c r="F957" s="76"/>
    </row>
    <row r="958" spans="1:6" ht="12.75">
      <c r="A958" s="3"/>
      <c r="B958" s="3"/>
      <c r="C958" s="3"/>
      <c r="D958" s="17"/>
      <c r="E958" s="39"/>
      <c r="F958" s="76"/>
    </row>
    <row r="959" spans="1:6" ht="12.75">
      <c r="A959" s="3"/>
      <c r="B959" s="3"/>
      <c r="C959" s="3"/>
      <c r="D959" s="17"/>
      <c r="E959" s="39"/>
      <c r="F959" s="76"/>
    </row>
    <row r="960" spans="1:6" ht="12.75">
      <c r="A960" s="3"/>
      <c r="B960" s="3"/>
      <c r="C960" s="3"/>
      <c r="D960" s="17"/>
      <c r="E960" s="39"/>
      <c r="F960" s="76"/>
    </row>
    <row r="961" spans="1:6" ht="12.75">
      <c r="A961" s="3"/>
      <c r="B961" s="3"/>
      <c r="C961" s="3"/>
      <c r="D961" s="17"/>
      <c r="E961" s="39"/>
      <c r="F961" s="76"/>
    </row>
    <row r="962" spans="1:6" ht="12.75">
      <c r="A962" s="3"/>
      <c r="B962" s="3"/>
      <c r="C962" s="3"/>
      <c r="D962" s="17"/>
      <c r="E962" s="39"/>
      <c r="F962" s="76"/>
    </row>
    <row r="963" spans="1:6" ht="12.75">
      <c r="A963" s="3"/>
      <c r="B963" s="3"/>
      <c r="C963" s="3"/>
      <c r="D963" s="17"/>
      <c r="E963" s="39"/>
      <c r="F963" s="76"/>
    </row>
    <row r="964" spans="1:6" ht="12.75">
      <c r="A964" s="3"/>
      <c r="B964" s="3"/>
      <c r="C964" s="3"/>
      <c r="D964" s="17"/>
      <c r="E964" s="39"/>
      <c r="F964" s="76"/>
    </row>
    <row r="965" spans="1:6" ht="12.75">
      <c r="A965" s="3"/>
      <c r="B965" s="3"/>
      <c r="C965" s="3"/>
      <c r="D965" s="17"/>
      <c r="E965" s="39"/>
      <c r="F965" s="76"/>
    </row>
    <row r="966" spans="1:6" ht="12.75">
      <c r="A966" s="3"/>
      <c r="B966" s="3"/>
      <c r="C966" s="3"/>
      <c r="D966" s="17"/>
      <c r="E966" s="39"/>
      <c r="F966" s="76"/>
    </row>
    <row r="967" spans="1:6" ht="12.75">
      <c r="A967" s="3"/>
      <c r="B967" s="3"/>
      <c r="C967" s="3"/>
      <c r="D967" s="17"/>
      <c r="E967" s="39"/>
      <c r="F967" s="76"/>
    </row>
    <row r="968" spans="1:6" ht="12.75">
      <c r="A968" s="3"/>
      <c r="B968" s="3"/>
      <c r="C968" s="3"/>
      <c r="D968" s="17"/>
      <c r="E968" s="39"/>
      <c r="F968" s="76"/>
    </row>
    <row r="969" spans="1:6" ht="12.75">
      <c r="A969" s="3"/>
      <c r="B969" s="3"/>
      <c r="C969" s="3"/>
      <c r="D969" s="17"/>
      <c r="E969" s="39"/>
      <c r="F969" s="76"/>
    </row>
    <row r="970" spans="1:6" ht="12.75">
      <c r="A970" s="3"/>
      <c r="B970" s="3"/>
      <c r="C970" s="3"/>
      <c r="D970" s="17"/>
      <c r="E970" s="39"/>
      <c r="F970" s="76"/>
    </row>
    <row r="971" spans="1:6" ht="12.75">
      <c r="A971" s="3"/>
      <c r="B971" s="3"/>
      <c r="C971" s="3"/>
      <c r="D971" s="17"/>
      <c r="E971" s="39"/>
      <c r="F971" s="76"/>
    </row>
    <row r="972" spans="1:6" ht="12.75">
      <c r="A972" s="3"/>
      <c r="B972" s="3"/>
      <c r="C972" s="3"/>
      <c r="D972" s="17"/>
      <c r="E972" s="39"/>
      <c r="F972" s="76"/>
    </row>
    <row r="973" spans="1:6" ht="12.75">
      <c r="A973" s="3"/>
      <c r="B973" s="3"/>
      <c r="C973" s="3"/>
      <c r="D973" s="17"/>
      <c r="E973" s="39"/>
      <c r="F973" s="76"/>
    </row>
    <row r="974" spans="1:6" ht="12.75">
      <c r="A974" s="3"/>
      <c r="B974" s="3"/>
      <c r="C974" s="3"/>
      <c r="D974" s="17"/>
      <c r="E974" s="39"/>
      <c r="F974" s="76"/>
    </row>
    <row r="975" spans="1:6" ht="12.75">
      <c r="A975" s="3"/>
      <c r="B975" s="3"/>
      <c r="C975" s="3"/>
      <c r="D975" s="17"/>
      <c r="E975" s="39"/>
      <c r="F975" s="76"/>
    </row>
    <row r="976" spans="1:6" ht="12.75">
      <c r="A976" s="3"/>
      <c r="B976" s="3"/>
      <c r="C976" s="3"/>
      <c r="D976" s="17"/>
      <c r="E976" s="39"/>
      <c r="F976" s="76"/>
    </row>
    <row r="977" spans="1:6" ht="12.75">
      <c r="A977" s="3"/>
      <c r="B977" s="3"/>
      <c r="C977" s="3"/>
      <c r="D977" s="17"/>
      <c r="E977" s="39"/>
      <c r="F977" s="76"/>
    </row>
    <row r="978" spans="1:6" ht="12.75">
      <c r="A978" s="3"/>
      <c r="B978" s="3"/>
      <c r="C978" s="3"/>
      <c r="D978" s="17"/>
      <c r="E978" s="39"/>
      <c r="F978" s="76"/>
    </row>
    <row r="979" spans="1:6" ht="12.75">
      <c r="A979" s="3"/>
      <c r="B979" s="3"/>
      <c r="C979" s="3"/>
      <c r="D979" s="17"/>
      <c r="E979" s="39"/>
      <c r="F979" s="76"/>
    </row>
    <row r="980" spans="1:6" ht="12.75">
      <c r="A980" s="3"/>
      <c r="B980" s="3"/>
      <c r="C980" s="3"/>
      <c r="D980" s="17"/>
      <c r="E980" s="39"/>
      <c r="F980" s="76"/>
    </row>
    <row r="981" spans="1:6" ht="12.75">
      <c r="A981" s="3"/>
      <c r="B981" s="3"/>
      <c r="C981" s="3"/>
      <c r="D981" s="17"/>
      <c r="E981" s="39"/>
      <c r="F981" s="76"/>
    </row>
    <row r="982" spans="1:6" ht="12.75">
      <c r="A982" s="3"/>
      <c r="B982" s="3"/>
      <c r="C982" s="3"/>
      <c r="D982" s="17"/>
      <c r="E982" s="39"/>
      <c r="F982" s="76"/>
    </row>
    <row r="983" spans="1:6" ht="12.75">
      <c r="A983" s="3"/>
      <c r="B983" s="3"/>
      <c r="C983" s="3"/>
      <c r="D983" s="17"/>
      <c r="E983" s="39"/>
      <c r="F983" s="76"/>
    </row>
    <row r="984" spans="1:6" ht="12.75">
      <c r="A984" s="3"/>
      <c r="B984" s="3"/>
      <c r="C984" s="3"/>
      <c r="D984" s="17"/>
      <c r="E984" s="39"/>
      <c r="F984" s="76"/>
    </row>
    <row r="985" spans="1:6" ht="12.75">
      <c r="A985" s="3"/>
      <c r="B985" s="3"/>
      <c r="C985" s="3"/>
      <c r="D985" s="17"/>
      <c r="E985" s="39"/>
      <c r="F985" s="76"/>
    </row>
    <row r="986" spans="1:6" ht="12.75">
      <c r="A986" s="3"/>
      <c r="B986" s="3"/>
      <c r="C986" s="3"/>
      <c r="D986" s="17"/>
      <c r="E986" s="39"/>
      <c r="F986" s="76"/>
    </row>
    <row r="987" spans="1:6" ht="12.75">
      <c r="A987" s="3"/>
      <c r="B987" s="3"/>
      <c r="C987" s="3"/>
      <c r="D987" s="17"/>
      <c r="E987" s="39"/>
      <c r="F987" s="76"/>
    </row>
    <row r="988" spans="1:6" ht="12.75">
      <c r="A988" s="3"/>
      <c r="B988" s="3"/>
      <c r="C988" s="3"/>
      <c r="D988" s="17"/>
      <c r="E988" s="39"/>
      <c r="F988" s="76"/>
    </row>
    <row r="989" spans="1:6" ht="12.75">
      <c r="A989" s="3"/>
      <c r="B989" s="3"/>
      <c r="C989" s="3"/>
      <c r="D989" s="17"/>
      <c r="E989" s="39"/>
      <c r="F989" s="76"/>
    </row>
    <row r="990" spans="1:6" ht="12.75">
      <c r="A990" s="3"/>
      <c r="B990" s="3"/>
      <c r="C990" s="3"/>
      <c r="D990" s="17"/>
      <c r="E990" s="39"/>
      <c r="F990" s="76"/>
    </row>
    <row r="991" spans="1:6" ht="12.75">
      <c r="A991" s="3"/>
      <c r="B991" s="3"/>
      <c r="C991" s="3"/>
      <c r="D991" s="17"/>
      <c r="E991" s="39"/>
      <c r="F991" s="76"/>
    </row>
    <row r="992" spans="1:6" ht="12.75">
      <c r="A992" s="3"/>
      <c r="B992" s="3"/>
      <c r="C992" s="3"/>
      <c r="D992" s="17"/>
      <c r="E992" s="39"/>
      <c r="F992" s="76"/>
    </row>
    <row r="993" spans="1:6" ht="12.75">
      <c r="A993" s="3"/>
      <c r="B993" s="3"/>
      <c r="C993" s="3"/>
      <c r="D993" s="17"/>
      <c r="E993" s="39"/>
      <c r="F993" s="76"/>
    </row>
    <row r="994" spans="1:6" ht="12.75">
      <c r="A994" s="3"/>
      <c r="B994" s="3"/>
      <c r="C994" s="3"/>
      <c r="D994" s="17"/>
      <c r="E994" s="39"/>
      <c r="F994" s="76"/>
    </row>
    <row r="995" spans="1:6" ht="12.75">
      <c r="A995" s="3"/>
      <c r="B995" s="3"/>
      <c r="C995" s="3"/>
      <c r="D995" s="17"/>
      <c r="E995" s="39"/>
      <c r="F995" s="76"/>
    </row>
    <row r="996" spans="1:6" ht="12.75">
      <c r="A996" s="3"/>
      <c r="B996" s="3"/>
      <c r="C996" s="3"/>
      <c r="D996" s="17"/>
      <c r="E996" s="39"/>
      <c r="F996" s="76"/>
    </row>
    <row r="997" spans="1:6" ht="12.75">
      <c r="A997" s="3"/>
      <c r="B997" s="3"/>
      <c r="C997" s="3"/>
      <c r="D997" s="17"/>
      <c r="E997" s="39"/>
      <c r="F997" s="76"/>
    </row>
    <row r="998" spans="1:6" ht="12.75">
      <c r="A998" s="3"/>
      <c r="B998" s="3"/>
      <c r="C998" s="3"/>
      <c r="D998" s="17"/>
      <c r="E998" s="39"/>
      <c r="F998" s="76"/>
    </row>
    <row r="999" spans="1:6" ht="12.75">
      <c r="A999" s="3"/>
      <c r="B999" s="3"/>
      <c r="C999" s="3"/>
      <c r="D999" s="17"/>
      <c r="E999" s="39"/>
      <c r="F999" s="76"/>
    </row>
    <row r="1000" spans="1:6" ht="12.75">
      <c r="A1000" s="3"/>
      <c r="B1000" s="3"/>
      <c r="C1000" s="3"/>
      <c r="D1000" s="17"/>
      <c r="E1000" s="39"/>
      <c r="F1000" s="76"/>
    </row>
    <row r="1001" spans="1:6" ht="12.75">
      <c r="A1001" s="3"/>
      <c r="B1001" s="3"/>
      <c r="C1001" s="3"/>
      <c r="D1001" s="17"/>
      <c r="E1001" s="39"/>
      <c r="F1001" s="76"/>
    </row>
    <row r="1002" spans="1:6" ht="12.75">
      <c r="A1002" s="3"/>
      <c r="B1002" s="3"/>
      <c r="C1002" s="3"/>
      <c r="D1002" s="17"/>
      <c r="E1002" s="39"/>
      <c r="F1002" s="76"/>
    </row>
    <row r="1003" spans="1:6" ht="12.75">
      <c r="A1003" s="3"/>
      <c r="B1003" s="3"/>
      <c r="C1003" s="3"/>
      <c r="D1003" s="17"/>
      <c r="E1003" s="39"/>
      <c r="F1003" s="76"/>
    </row>
    <row r="1004" spans="1:6" ht="12.75">
      <c r="A1004" s="3"/>
      <c r="B1004" s="3"/>
      <c r="C1004" s="3"/>
      <c r="D1004" s="17"/>
      <c r="E1004" s="39"/>
      <c r="F1004" s="76"/>
    </row>
    <row r="1005" spans="1:6" ht="12.75">
      <c r="A1005" s="3"/>
      <c r="B1005" s="3"/>
      <c r="C1005" s="3"/>
      <c r="D1005" s="17"/>
      <c r="E1005" s="39"/>
      <c r="F1005" s="76"/>
    </row>
    <row r="1006" spans="1:6" ht="12.75">
      <c r="A1006" s="3"/>
      <c r="B1006" s="3"/>
      <c r="C1006" s="3"/>
      <c r="D1006" s="17"/>
      <c r="E1006" s="39"/>
      <c r="F1006" s="76"/>
    </row>
    <row r="1007" spans="1:6" ht="12.75">
      <c r="A1007" s="3"/>
      <c r="B1007" s="3"/>
      <c r="C1007" s="3"/>
      <c r="D1007" s="17"/>
      <c r="E1007" s="39"/>
      <c r="F1007" s="76"/>
    </row>
    <row r="1008" spans="1:6" ht="12.75">
      <c r="A1008" s="3"/>
      <c r="B1008" s="3"/>
      <c r="C1008" s="3"/>
      <c r="D1008" s="17"/>
      <c r="E1008" s="39"/>
      <c r="F1008" s="76"/>
    </row>
    <row r="1009" spans="1:6" ht="12.75">
      <c r="A1009" s="3"/>
      <c r="B1009" s="3"/>
      <c r="C1009" s="3"/>
      <c r="D1009" s="17"/>
      <c r="E1009" s="39"/>
      <c r="F1009" s="76"/>
    </row>
    <row r="1010" spans="1:6" ht="12.75">
      <c r="A1010" s="3"/>
      <c r="B1010" s="3"/>
      <c r="C1010" s="3"/>
      <c r="D1010" s="17"/>
      <c r="E1010" s="39"/>
      <c r="F1010" s="76"/>
    </row>
    <row r="1011" spans="1:6" ht="12.75">
      <c r="A1011" s="3"/>
      <c r="B1011" s="3"/>
      <c r="C1011" s="3"/>
      <c r="D1011" s="17"/>
      <c r="E1011" s="39"/>
      <c r="F1011" s="76"/>
    </row>
    <row r="1012" spans="1:6" ht="12.75">
      <c r="A1012" s="3"/>
      <c r="B1012" s="3"/>
      <c r="C1012" s="3"/>
      <c r="D1012" s="17"/>
      <c r="E1012" s="39"/>
      <c r="F1012" s="76"/>
    </row>
    <row r="1013" spans="1:6" ht="12.75">
      <c r="A1013" s="3"/>
      <c r="B1013" s="3"/>
      <c r="C1013" s="3"/>
      <c r="D1013" s="17"/>
      <c r="E1013" s="39"/>
      <c r="F1013" s="76"/>
    </row>
    <row r="1014" spans="1:6" ht="12.75">
      <c r="A1014" s="3"/>
      <c r="B1014" s="3"/>
      <c r="C1014" s="3"/>
      <c r="D1014" s="17"/>
      <c r="E1014" s="39"/>
      <c r="F1014" s="76"/>
    </row>
    <row r="1015" spans="1:6" ht="12.75">
      <c r="A1015" s="3"/>
      <c r="B1015" s="3"/>
      <c r="C1015" s="3"/>
      <c r="D1015" s="17"/>
      <c r="E1015" s="39"/>
      <c r="F1015" s="76"/>
    </row>
    <row r="1016" spans="1:6" ht="12.75">
      <c r="A1016" s="3"/>
      <c r="B1016" s="3"/>
      <c r="C1016" s="3"/>
      <c r="D1016" s="17"/>
      <c r="E1016" s="39"/>
      <c r="F1016" s="76"/>
    </row>
    <row r="1017" spans="1:6" ht="12.75">
      <c r="A1017" s="3"/>
      <c r="B1017" s="3"/>
      <c r="C1017" s="3"/>
      <c r="D1017" s="17"/>
      <c r="E1017" s="39"/>
      <c r="F1017" s="76"/>
    </row>
    <row r="1018" spans="1:6" ht="12.75">
      <c r="A1018" s="3"/>
      <c r="B1018" s="3"/>
      <c r="C1018" s="3"/>
      <c r="D1018" s="17"/>
      <c r="E1018" s="39"/>
      <c r="F1018" s="76"/>
    </row>
    <row r="1019" spans="1:6" ht="12.75">
      <c r="A1019" s="3"/>
      <c r="B1019" s="3"/>
      <c r="C1019" s="3"/>
      <c r="D1019" s="17"/>
      <c r="E1019" s="39"/>
      <c r="F1019" s="76"/>
    </row>
    <row r="1020" spans="1:6" ht="12.75">
      <c r="A1020" s="3"/>
      <c r="B1020" s="3"/>
      <c r="C1020" s="3"/>
      <c r="D1020" s="17"/>
      <c r="E1020" s="39"/>
      <c r="F1020" s="76"/>
    </row>
    <row r="1021" spans="1:6" ht="12.75">
      <c r="A1021" s="3"/>
      <c r="B1021" s="3"/>
      <c r="C1021" s="3"/>
      <c r="D1021" s="17"/>
      <c r="E1021" s="39"/>
      <c r="F1021" s="76"/>
    </row>
    <row r="1022" spans="1:6" ht="12.75">
      <c r="A1022" s="3"/>
      <c r="B1022" s="3"/>
      <c r="C1022" s="3"/>
      <c r="D1022" s="17"/>
      <c r="E1022" s="39"/>
      <c r="F1022" s="76"/>
    </row>
    <row r="1023" spans="1:6" ht="12.75">
      <c r="A1023" s="3"/>
      <c r="B1023" s="3"/>
      <c r="C1023" s="3"/>
      <c r="D1023" s="17"/>
      <c r="E1023" s="39"/>
      <c r="F1023" s="76"/>
    </row>
    <row r="1024" spans="1:6" ht="12.75">
      <c r="A1024" s="3"/>
      <c r="B1024" s="3"/>
      <c r="C1024" s="3"/>
      <c r="D1024" s="17"/>
      <c r="E1024" s="39"/>
      <c r="F1024" s="76"/>
    </row>
    <row r="1025" spans="1:6" ht="12.75">
      <c r="A1025" s="3"/>
      <c r="B1025" s="3"/>
      <c r="C1025" s="3"/>
      <c r="D1025" s="17"/>
      <c r="E1025" s="39"/>
      <c r="F1025" s="76"/>
    </row>
    <row r="1026" spans="1:6" ht="12.75">
      <c r="A1026" s="3"/>
      <c r="B1026" s="3"/>
      <c r="C1026" s="3"/>
      <c r="D1026" s="17"/>
      <c r="E1026" s="39"/>
      <c r="F1026" s="76"/>
    </row>
    <row r="1027" spans="1:6" ht="12.75">
      <c r="A1027" s="3"/>
      <c r="B1027" s="3"/>
      <c r="C1027" s="3"/>
      <c r="D1027" s="17"/>
      <c r="E1027" s="39"/>
      <c r="F1027" s="76"/>
    </row>
    <row r="1028" spans="1:6" ht="12.75">
      <c r="A1028" s="3"/>
      <c r="B1028" s="3"/>
      <c r="C1028" s="3"/>
      <c r="D1028" s="17"/>
      <c r="E1028" s="39"/>
      <c r="F1028" s="76"/>
    </row>
    <row r="1029" spans="1:6" ht="12.75">
      <c r="A1029" s="3"/>
      <c r="B1029" s="3"/>
      <c r="C1029" s="3"/>
      <c r="D1029" s="17"/>
      <c r="E1029" s="39"/>
      <c r="F1029" s="76"/>
    </row>
    <row r="1030" spans="1:6" ht="12.75">
      <c r="A1030" s="3"/>
      <c r="B1030" s="3"/>
      <c r="C1030" s="3"/>
      <c r="D1030" s="17"/>
      <c r="E1030" s="39"/>
      <c r="F1030" s="76"/>
    </row>
    <row r="1031" spans="1:6" ht="12.75">
      <c r="A1031" s="3"/>
      <c r="B1031" s="3"/>
      <c r="C1031" s="3"/>
      <c r="D1031" s="17"/>
      <c r="E1031" s="39"/>
      <c r="F1031" s="76"/>
    </row>
    <row r="1032" spans="1:6" ht="12.75">
      <c r="A1032" s="3"/>
      <c r="B1032" s="3"/>
      <c r="C1032" s="3"/>
      <c r="D1032" s="17"/>
      <c r="E1032" s="39"/>
      <c r="F1032" s="76"/>
    </row>
    <row r="1033" spans="1:6" ht="12.75">
      <c r="A1033" s="3"/>
      <c r="B1033" s="3"/>
      <c r="C1033" s="3"/>
      <c r="D1033" s="17"/>
      <c r="E1033" s="39"/>
      <c r="F1033" s="76"/>
    </row>
    <row r="1034" spans="1:6" ht="12.75">
      <c r="A1034" s="3"/>
      <c r="B1034" s="3"/>
      <c r="C1034" s="3"/>
      <c r="D1034" s="17"/>
      <c r="E1034" s="39"/>
      <c r="F1034" s="76"/>
    </row>
    <row r="1035" spans="1:6" ht="12.75">
      <c r="A1035" s="3"/>
      <c r="B1035" s="3"/>
      <c r="C1035" s="3"/>
      <c r="D1035" s="17"/>
      <c r="E1035" s="39"/>
      <c r="F1035" s="76"/>
    </row>
    <row r="1036" spans="1:6" ht="12.75">
      <c r="A1036" s="3"/>
      <c r="B1036" s="3"/>
      <c r="C1036" s="3"/>
      <c r="D1036" s="17"/>
      <c r="E1036" s="39"/>
      <c r="F1036" s="76"/>
    </row>
    <row r="1037" spans="1:6" ht="12.75">
      <c r="A1037" s="3"/>
      <c r="B1037" s="3"/>
      <c r="C1037" s="3"/>
      <c r="D1037" s="17"/>
      <c r="E1037" s="39"/>
      <c r="F1037" s="76"/>
    </row>
    <row r="1038" spans="1:6" ht="12.75">
      <c r="A1038" s="3"/>
      <c r="B1038" s="3"/>
      <c r="C1038" s="3"/>
      <c r="D1038" s="17"/>
      <c r="E1038" s="39"/>
      <c r="F1038" s="76"/>
    </row>
    <row r="1039" spans="1:6" ht="12.75">
      <c r="A1039" s="3"/>
      <c r="B1039" s="3"/>
      <c r="C1039" s="3"/>
      <c r="D1039" s="17"/>
      <c r="E1039" s="39"/>
      <c r="F1039" s="76"/>
    </row>
    <row r="1040" spans="1:6" ht="12.75">
      <c r="A1040" s="3"/>
      <c r="B1040" s="3"/>
      <c r="C1040" s="3"/>
      <c r="D1040" s="17"/>
      <c r="E1040" s="39"/>
      <c r="F1040" s="76"/>
    </row>
    <row r="1041" spans="1:6" ht="12.75">
      <c r="A1041" s="3"/>
      <c r="B1041" s="3"/>
      <c r="C1041" s="3"/>
      <c r="D1041" s="17"/>
      <c r="E1041" s="39"/>
      <c r="F1041" s="76"/>
    </row>
    <row r="1042" spans="1:6" ht="12.75">
      <c r="A1042" s="3"/>
      <c r="B1042" s="3"/>
      <c r="C1042" s="3"/>
      <c r="D1042" s="17"/>
      <c r="E1042" s="39"/>
      <c r="F1042" s="76"/>
    </row>
    <row r="1043" spans="1:6" ht="12.75">
      <c r="A1043" s="3"/>
      <c r="B1043" s="3"/>
      <c r="C1043" s="3"/>
      <c r="D1043" s="17"/>
      <c r="E1043" s="39"/>
      <c r="F1043" s="76"/>
    </row>
    <row r="1044" spans="1:6" ht="12.75">
      <c r="A1044" s="3"/>
      <c r="B1044" s="3"/>
      <c r="C1044" s="3"/>
      <c r="D1044" s="17"/>
      <c r="E1044" s="39"/>
      <c r="F1044" s="76"/>
    </row>
    <row r="1045" spans="1:6" ht="12.75">
      <c r="A1045" s="3"/>
      <c r="B1045" s="3"/>
      <c r="C1045" s="3"/>
      <c r="D1045" s="17"/>
      <c r="E1045" s="39"/>
      <c r="F1045" s="76"/>
    </row>
    <row r="1046" spans="1:6" ht="12.75">
      <c r="A1046" s="3"/>
      <c r="B1046" s="3"/>
      <c r="C1046" s="3"/>
      <c r="D1046" s="17"/>
      <c r="E1046" s="39"/>
      <c r="F1046" s="76"/>
    </row>
    <row r="1047" spans="1:6" ht="12.75">
      <c r="A1047" s="3"/>
      <c r="B1047" s="3"/>
      <c r="C1047" s="3"/>
      <c r="D1047" s="17"/>
      <c r="E1047" s="39"/>
      <c r="F1047" s="76"/>
    </row>
    <row r="1048" spans="1:6" ht="12.75">
      <c r="A1048" s="3"/>
      <c r="B1048" s="3"/>
      <c r="C1048" s="3"/>
      <c r="D1048" s="17"/>
      <c r="E1048" s="39"/>
      <c r="F1048" s="76"/>
    </row>
    <row r="1049" spans="1:6" ht="12.75">
      <c r="A1049" s="3"/>
      <c r="B1049" s="3"/>
      <c r="C1049" s="3"/>
      <c r="D1049" s="17"/>
      <c r="E1049" s="39"/>
      <c r="F1049" s="76"/>
    </row>
    <row r="1050" spans="1:6" ht="12.75">
      <c r="A1050" s="3"/>
      <c r="B1050" s="3"/>
      <c r="C1050" s="3"/>
      <c r="D1050" s="17"/>
      <c r="E1050" s="39"/>
      <c r="F1050" s="76"/>
    </row>
    <row r="1051" spans="1:6" ht="12.75">
      <c r="A1051" s="3"/>
      <c r="B1051" s="3"/>
      <c r="C1051" s="3"/>
      <c r="D1051" s="17"/>
      <c r="E1051" s="39"/>
      <c r="F1051" s="76"/>
    </row>
    <row r="1052" spans="1:6" ht="12.75">
      <c r="A1052" s="3"/>
      <c r="B1052" s="3"/>
      <c r="C1052" s="3"/>
      <c r="D1052" s="17"/>
      <c r="E1052" s="39"/>
      <c r="F1052" s="76"/>
    </row>
    <row r="1053" spans="1:6" ht="12.75">
      <c r="A1053" s="3"/>
      <c r="B1053" s="3"/>
      <c r="C1053" s="3"/>
      <c r="D1053" s="17"/>
      <c r="E1053" s="39"/>
      <c r="F1053" s="76"/>
    </row>
    <row r="1054" spans="1:6" ht="12.75">
      <c r="A1054" s="3"/>
      <c r="B1054" s="3"/>
      <c r="C1054" s="3"/>
      <c r="D1054" s="17"/>
      <c r="E1054" s="39"/>
      <c r="F1054" s="76"/>
    </row>
    <row r="1055" spans="1:6" ht="12.75">
      <c r="A1055" s="3"/>
      <c r="B1055" s="3"/>
      <c r="C1055" s="3"/>
      <c r="D1055" s="17"/>
      <c r="E1055" s="39"/>
      <c r="F1055" s="76"/>
    </row>
    <row r="1056" spans="1:6" ht="12.75">
      <c r="A1056" s="3"/>
      <c r="B1056" s="3"/>
      <c r="C1056" s="3"/>
      <c r="D1056" s="17"/>
      <c r="E1056" s="39"/>
      <c r="F1056" s="76"/>
    </row>
    <row r="1057" spans="1:6" ht="12.75">
      <c r="A1057" s="3"/>
      <c r="B1057" s="3"/>
      <c r="C1057" s="3"/>
      <c r="D1057" s="17"/>
      <c r="E1057" s="39"/>
      <c r="F1057" s="76"/>
    </row>
    <row r="1058" spans="1:6" ht="12.75">
      <c r="A1058" s="3"/>
      <c r="B1058" s="3"/>
      <c r="C1058" s="3"/>
      <c r="D1058" s="17"/>
      <c r="E1058" s="39"/>
      <c r="F1058" s="76"/>
    </row>
    <row r="1059" spans="1:6" ht="12.75">
      <c r="A1059" s="3"/>
      <c r="B1059" s="3"/>
      <c r="C1059" s="3"/>
      <c r="D1059" s="17"/>
      <c r="E1059" s="39"/>
      <c r="F1059" s="76"/>
    </row>
    <row r="1060" spans="1:6" ht="12.75">
      <c r="A1060" s="3"/>
      <c r="B1060" s="3"/>
      <c r="C1060" s="3"/>
      <c r="D1060" s="17"/>
      <c r="E1060" s="39"/>
      <c r="F1060" s="76"/>
    </row>
    <row r="1061" spans="1:6" ht="12.75">
      <c r="A1061" s="3"/>
      <c r="B1061" s="3"/>
      <c r="C1061" s="3"/>
      <c r="D1061" s="17"/>
      <c r="E1061" s="39"/>
      <c r="F1061" s="76"/>
    </row>
    <row r="1062" spans="1:6" ht="12.75">
      <c r="A1062" s="3"/>
      <c r="B1062" s="3"/>
      <c r="C1062" s="3"/>
      <c r="D1062" s="17"/>
      <c r="E1062" s="39"/>
      <c r="F1062" s="76"/>
    </row>
    <row r="1063" spans="1:6" ht="12.75">
      <c r="A1063" s="3"/>
      <c r="B1063" s="3"/>
      <c r="C1063" s="3"/>
      <c r="D1063" s="17"/>
      <c r="E1063" s="39"/>
      <c r="F1063" s="76"/>
    </row>
    <row r="1064" spans="1:6" ht="12.75">
      <c r="A1064" s="3"/>
      <c r="B1064" s="3"/>
      <c r="C1064" s="3"/>
      <c r="D1064" s="17"/>
      <c r="E1064" s="39"/>
      <c r="F1064" s="76"/>
    </row>
    <row r="1065" spans="1:6" ht="12.75">
      <c r="A1065" s="3"/>
      <c r="B1065" s="3"/>
      <c r="C1065" s="3"/>
      <c r="D1065" s="17"/>
      <c r="E1065" s="39"/>
      <c r="F1065" s="76"/>
    </row>
    <row r="1066" spans="1:6" ht="12.75">
      <c r="A1066" s="3"/>
      <c r="B1066" s="3"/>
      <c r="C1066" s="3"/>
      <c r="D1066" s="17"/>
      <c r="E1066" s="39"/>
      <c r="F1066" s="76"/>
    </row>
    <row r="1067" spans="1:6" ht="12.75">
      <c r="A1067" s="3"/>
      <c r="B1067" s="3"/>
      <c r="C1067" s="3"/>
      <c r="D1067" s="17"/>
      <c r="E1067" s="39"/>
      <c r="F1067" s="76"/>
    </row>
    <row r="1068" spans="1:6" ht="12.75">
      <c r="A1068" s="3"/>
      <c r="B1068" s="3"/>
      <c r="C1068" s="3"/>
      <c r="D1068" s="17"/>
      <c r="E1068" s="39"/>
      <c r="F1068" s="76"/>
    </row>
    <row r="1069" spans="1:6" ht="12.75">
      <c r="A1069" s="3"/>
      <c r="B1069" s="3"/>
      <c r="C1069" s="3"/>
      <c r="D1069" s="17"/>
      <c r="E1069" s="39"/>
      <c r="F1069" s="76"/>
    </row>
    <row r="1070" spans="1:6" ht="12.75">
      <c r="A1070" s="3"/>
      <c r="B1070" s="3"/>
      <c r="C1070" s="3"/>
      <c r="D1070" s="17"/>
      <c r="E1070" s="39"/>
      <c r="F1070" s="76"/>
    </row>
    <row r="1071" spans="1:6" ht="12.75">
      <c r="A1071" s="3"/>
      <c r="B1071" s="3"/>
      <c r="C1071" s="3"/>
      <c r="D1071" s="17"/>
      <c r="E1071" s="39"/>
      <c r="F1071" s="76"/>
    </row>
    <row r="1072" spans="1:6" ht="12.75">
      <c r="A1072" s="3"/>
      <c r="B1072" s="3"/>
      <c r="C1072" s="3"/>
      <c r="D1072" s="17"/>
      <c r="E1072" s="39"/>
      <c r="F1072" s="76"/>
    </row>
    <row r="1073" spans="1:6" ht="12.75">
      <c r="A1073" s="3"/>
      <c r="B1073" s="3"/>
      <c r="C1073" s="3"/>
      <c r="D1073" s="17"/>
      <c r="E1073" s="39"/>
      <c r="F1073" s="76"/>
    </row>
    <row r="1074" spans="1:6" ht="12.75">
      <c r="A1074" s="3"/>
      <c r="B1074" s="3"/>
      <c r="C1074" s="3"/>
      <c r="D1074" s="17"/>
      <c r="E1074" s="39"/>
      <c r="F1074" s="76"/>
    </row>
    <row r="1075" spans="1:6" ht="12.75">
      <c r="A1075" s="3"/>
      <c r="B1075" s="3"/>
      <c r="C1075" s="3"/>
      <c r="D1075" s="17"/>
      <c r="E1075" s="39"/>
      <c r="F1075" s="76"/>
    </row>
    <row r="1076" spans="1:6" ht="12.75">
      <c r="A1076" s="3"/>
      <c r="B1076" s="3"/>
      <c r="C1076" s="3"/>
      <c r="D1076" s="17"/>
      <c r="E1076" s="39"/>
      <c r="F1076" s="76"/>
    </row>
    <row r="1077" spans="1:6" ht="12.75">
      <c r="A1077" s="3"/>
      <c r="B1077" s="3"/>
      <c r="C1077" s="3"/>
      <c r="D1077" s="17"/>
      <c r="E1077" s="39"/>
      <c r="F1077" s="76"/>
    </row>
    <row r="1078" spans="1:6" ht="12.75">
      <c r="A1078" s="3"/>
      <c r="B1078" s="3"/>
      <c r="C1078" s="3"/>
      <c r="D1078" s="17"/>
      <c r="E1078" s="39"/>
      <c r="F1078" s="76"/>
    </row>
    <row r="1079" spans="1:6" ht="12.75">
      <c r="A1079" s="3"/>
      <c r="B1079" s="3"/>
      <c r="C1079" s="3"/>
      <c r="D1079" s="17"/>
      <c r="E1079" s="39"/>
      <c r="F1079" s="76"/>
    </row>
    <row r="1080" spans="1:6" ht="12.75">
      <c r="A1080" s="3"/>
      <c r="B1080" s="3"/>
      <c r="C1080" s="3"/>
      <c r="D1080" s="17"/>
      <c r="E1080" s="39"/>
      <c r="F1080" s="76"/>
    </row>
    <row r="1081" spans="1:6" ht="12.75">
      <c r="A1081" s="3"/>
      <c r="B1081" s="3"/>
      <c r="C1081" s="3"/>
      <c r="D1081" s="17"/>
      <c r="E1081" s="39"/>
      <c r="F1081" s="76"/>
    </row>
    <row r="1082" spans="1:6" ht="12.75">
      <c r="A1082" s="3"/>
      <c r="B1082" s="3"/>
      <c r="C1082" s="3"/>
      <c r="D1082" s="17"/>
      <c r="E1082" s="39"/>
      <c r="F1082" s="76"/>
    </row>
    <row r="1083" spans="1:6" ht="12.75">
      <c r="A1083" s="3"/>
      <c r="B1083" s="3"/>
      <c r="C1083" s="3"/>
      <c r="D1083" s="17"/>
      <c r="E1083" s="39"/>
      <c r="F1083" s="76"/>
    </row>
    <row r="1084" spans="1:6" ht="12.75">
      <c r="A1084" s="3"/>
      <c r="B1084" s="3"/>
      <c r="C1084" s="3"/>
      <c r="D1084" s="17"/>
      <c r="E1084" s="39"/>
      <c r="F1084" s="76"/>
    </row>
    <row r="1085" spans="1:6" ht="12.75">
      <c r="A1085" s="3"/>
      <c r="B1085" s="3"/>
      <c r="C1085" s="3"/>
      <c r="D1085" s="17"/>
      <c r="E1085" s="39"/>
      <c r="F1085" s="76"/>
    </row>
    <row r="1086" spans="1:6" ht="12.75">
      <c r="A1086" s="3"/>
      <c r="B1086" s="3"/>
      <c r="C1086" s="3"/>
      <c r="D1086" s="17"/>
      <c r="E1086" s="39"/>
      <c r="F1086" s="76"/>
    </row>
    <row r="1087" spans="1:6" ht="12.75">
      <c r="A1087" s="3"/>
      <c r="B1087" s="3"/>
      <c r="C1087" s="3"/>
      <c r="D1087" s="17"/>
      <c r="E1087" s="39"/>
      <c r="F1087" s="76"/>
    </row>
    <row r="1088" spans="1:6" ht="12.75">
      <c r="A1088" s="3"/>
      <c r="B1088" s="3"/>
      <c r="C1088" s="3"/>
      <c r="D1088" s="17"/>
      <c r="E1088" s="39"/>
      <c r="F1088" s="76"/>
    </row>
    <row r="1089" spans="1:6" ht="12.75">
      <c r="A1089" s="3"/>
      <c r="B1089" s="3"/>
      <c r="C1089" s="3"/>
      <c r="D1089" s="17"/>
      <c r="E1089" s="39"/>
      <c r="F1089" s="76"/>
    </row>
    <row r="1090" spans="1:6" ht="12.75">
      <c r="A1090" s="3"/>
      <c r="B1090" s="3"/>
      <c r="C1090" s="3"/>
      <c r="D1090" s="17"/>
      <c r="E1090" s="39"/>
      <c r="F1090" s="76"/>
    </row>
    <row r="1091" spans="1:6" ht="12.75">
      <c r="A1091" s="3"/>
      <c r="B1091" s="3"/>
      <c r="C1091" s="3"/>
      <c r="D1091" s="17"/>
      <c r="E1091" s="39"/>
      <c r="F1091" s="76"/>
    </row>
    <row r="1092" spans="1:6" ht="12.75">
      <c r="A1092" s="3"/>
      <c r="B1092" s="3"/>
      <c r="C1092" s="3"/>
      <c r="D1092" s="17"/>
      <c r="E1092" s="39"/>
      <c r="F1092" s="76"/>
    </row>
    <row r="1093" spans="1:6" ht="12.75">
      <c r="A1093" s="3"/>
      <c r="B1093" s="3"/>
      <c r="C1093" s="3"/>
      <c r="D1093" s="17"/>
      <c r="E1093" s="39"/>
      <c r="F1093" s="76"/>
    </row>
    <row r="1094" spans="1:6" ht="12.75">
      <c r="A1094" s="3"/>
      <c r="B1094" s="3"/>
      <c r="C1094" s="3"/>
      <c r="D1094" s="17"/>
      <c r="E1094" s="39"/>
      <c r="F1094" s="76"/>
    </row>
    <row r="1095" spans="1:6" ht="12.75">
      <c r="A1095" s="3"/>
      <c r="B1095" s="3"/>
      <c r="C1095" s="3"/>
      <c r="D1095" s="17"/>
      <c r="E1095" s="39"/>
      <c r="F1095" s="76"/>
    </row>
    <row r="1096" spans="1:6" ht="12.75">
      <c r="A1096" s="3"/>
      <c r="B1096" s="3"/>
      <c r="C1096" s="3"/>
      <c r="D1096" s="17"/>
      <c r="E1096" s="39"/>
      <c r="F1096" s="76"/>
    </row>
    <row r="1097" spans="1:6" ht="12.75">
      <c r="A1097" s="3"/>
      <c r="B1097" s="3"/>
      <c r="C1097" s="3"/>
      <c r="D1097" s="17"/>
      <c r="E1097" s="39"/>
      <c r="F1097" s="76"/>
    </row>
    <row r="1098" spans="1:6" ht="12.75">
      <c r="A1098" s="3"/>
      <c r="B1098" s="3"/>
      <c r="C1098" s="3"/>
      <c r="D1098" s="17"/>
      <c r="E1098" s="39"/>
      <c r="F1098" s="76"/>
    </row>
    <row r="1099" spans="1:6" ht="12.75">
      <c r="A1099" s="3"/>
      <c r="B1099" s="3"/>
      <c r="C1099" s="3"/>
      <c r="D1099" s="17"/>
      <c r="E1099" s="39"/>
      <c r="F1099" s="76"/>
    </row>
    <row r="1100" spans="1:6" ht="12.75">
      <c r="A1100" s="3"/>
      <c r="B1100" s="3"/>
      <c r="C1100" s="3"/>
      <c r="D1100" s="17"/>
      <c r="E1100" s="39"/>
      <c r="F1100" s="76"/>
    </row>
    <row r="1101" spans="1:6" ht="12.75">
      <c r="A1101" s="3"/>
      <c r="B1101" s="3"/>
      <c r="C1101" s="3"/>
      <c r="D1101" s="17"/>
      <c r="E1101" s="39"/>
      <c r="F1101" s="76"/>
    </row>
    <row r="1102" spans="1:6" ht="12.75">
      <c r="A1102" s="3"/>
      <c r="B1102" s="3"/>
      <c r="C1102" s="3"/>
      <c r="D1102" s="17"/>
      <c r="E1102" s="39"/>
      <c r="F1102" s="76"/>
    </row>
    <row r="1103" spans="1:6" ht="12.75">
      <c r="A1103" s="3"/>
      <c r="B1103" s="3"/>
      <c r="C1103" s="3"/>
      <c r="D1103" s="17"/>
      <c r="E1103" s="39"/>
      <c r="F1103" s="76"/>
    </row>
    <row r="1104" spans="1:6" ht="12.75">
      <c r="A1104" s="3"/>
      <c r="B1104" s="3"/>
      <c r="C1104" s="3"/>
      <c r="D1104" s="17"/>
      <c r="E1104" s="39"/>
      <c r="F1104" s="76"/>
    </row>
    <row r="1105" spans="1:6" ht="12.75">
      <c r="A1105" s="3"/>
      <c r="B1105" s="3"/>
      <c r="C1105" s="3"/>
      <c r="D1105" s="17"/>
      <c r="E1105" s="39"/>
      <c r="F1105" s="76"/>
    </row>
    <row r="1106" spans="1:6" ht="12.75">
      <c r="A1106" s="3"/>
      <c r="B1106" s="3"/>
      <c r="C1106" s="3"/>
      <c r="D1106" s="17"/>
      <c r="E1106" s="39"/>
      <c r="F1106" s="76"/>
    </row>
    <row r="1107" spans="1:6" ht="12.75">
      <c r="A1107" s="3"/>
      <c r="B1107" s="3"/>
      <c r="C1107" s="3"/>
      <c r="D1107" s="17"/>
      <c r="E1107" s="39"/>
      <c r="F1107" s="76"/>
    </row>
    <row r="1108" spans="1:6" ht="12.75">
      <c r="A1108" s="3"/>
      <c r="B1108" s="3"/>
      <c r="C1108" s="3"/>
      <c r="D1108" s="17"/>
      <c r="E1108" s="39"/>
      <c r="F1108" s="76"/>
    </row>
    <row r="1109" spans="1:6" ht="12.75">
      <c r="A1109" s="3"/>
      <c r="B1109" s="3"/>
      <c r="C1109" s="3"/>
      <c r="D1109" s="17"/>
      <c r="E1109" s="39"/>
      <c r="F1109" s="76"/>
    </row>
    <row r="1110" spans="1:6" ht="12.75">
      <c r="A1110" s="3"/>
      <c r="B1110" s="3"/>
      <c r="C1110" s="3"/>
      <c r="D1110" s="17"/>
      <c r="E1110" s="39"/>
      <c r="F1110" s="76"/>
    </row>
    <row r="1111" spans="1:6" ht="12.75">
      <c r="A1111" s="3"/>
      <c r="B1111" s="3"/>
      <c r="C1111" s="3"/>
      <c r="D1111" s="17"/>
      <c r="E1111" s="39"/>
      <c r="F1111" s="76"/>
    </row>
    <row r="1112" spans="1:6" ht="12.75">
      <c r="A1112" s="3"/>
      <c r="B1112" s="3"/>
      <c r="C1112" s="3"/>
      <c r="D1112" s="17"/>
      <c r="E1112" s="39"/>
      <c r="F1112" s="76"/>
    </row>
    <row r="1113" spans="1:6" ht="12.75">
      <c r="A1113" s="3"/>
      <c r="B1113" s="3"/>
      <c r="C1113" s="3"/>
      <c r="D1113" s="17"/>
      <c r="E1113" s="39"/>
      <c r="F1113" s="76"/>
    </row>
    <row r="1114" spans="1:6" ht="12.75">
      <c r="A1114" s="3"/>
      <c r="B1114" s="3"/>
      <c r="C1114" s="3"/>
      <c r="D1114" s="17"/>
      <c r="E1114" s="39"/>
      <c r="F1114" s="76"/>
    </row>
    <row r="1115" spans="1:6" ht="12.75">
      <c r="A1115" s="3"/>
      <c r="B1115" s="3"/>
      <c r="C1115" s="3"/>
      <c r="D1115" s="17"/>
      <c r="E1115" s="39"/>
      <c r="F1115" s="76"/>
    </row>
    <row r="1116" spans="1:6" ht="12.75">
      <c r="A1116" s="3"/>
      <c r="B1116" s="3"/>
      <c r="C1116" s="3"/>
      <c r="D1116" s="17"/>
      <c r="E1116" s="39"/>
      <c r="F1116" s="76"/>
    </row>
    <row r="1117" spans="1:6" ht="12.75">
      <c r="A1117" s="3"/>
      <c r="B1117" s="3"/>
      <c r="C1117" s="3"/>
      <c r="D1117" s="17"/>
      <c r="E1117" s="39"/>
      <c r="F1117" s="76"/>
    </row>
    <row r="1118" spans="1:6" ht="12.75">
      <c r="A1118" s="3"/>
      <c r="B1118" s="3"/>
      <c r="C1118" s="3"/>
      <c r="D1118" s="17"/>
      <c r="E1118" s="39"/>
      <c r="F1118" s="76"/>
    </row>
    <row r="1119" spans="1:6" ht="12.75">
      <c r="A1119" s="3"/>
      <c r="B1119" s="3"/>
      <c r="C1119" s="3"/>
      <c r="D1119" s="17"/>
      <c r="E1119" s="39"/>
      <c r="F1119" s="76"/>
    </row>
    <row r="1120" spans="1:6" ht="12.75">
      <c r="A1120" s="3"/>
      <c r="B1120" s="3"/>
      <c r="C1120" s="3"/>
      <c r="D1120" s="17"/>
      <c r="E1120" s="39"/>
      <c r="F1120" s="76"/>
    </row>
    <row r="1121" spans="1:6" ht="12.75">
      <c r="A1121" s="3"/>
      <c r="B1121" s="3"/>
      <c r="C1121" s="3"/>
      <c r="D1121" s="17"/>
      <c r="E1121" s="39"/>
      <c r="F1121" s="76"/>
    </row>
    <row r="1122" spans="1:6" ht="12.75">
      <c r="A1122" s="3"/>
      <c r="B1122" s="3"/>
      <c r="C1122" s="3"/>
      <c r="D1122" s="17"/>
      <c r="E1122" s="39"/>
      <c r="F1122" s="76"/>
    </row>
    <row r="1123" spans="1:6" ht="12.75">
      <c r="A1123" s="3"/>
      <c r="B1123" s="3"/>
      <c r="C1123" s="3"/>
      <c r="D1123" s="17"/>
      <c r="E1123" s="39"/>
      <c r="F1123" s="76"/>
    </row>
    <row r="1124" spans="1:6" ht="12.75">
      <c r="A1124" s="3"/>
      <c r="B1124" s="3"/>
      <c r="C1124" s="3"/>
      <c r="D1124" s="17"/>
      <c r="E1124" s="39"/>
      <c r="F1124" s="76"/>
    </row>
    <row r="1125" spans="1:6" ht="12.75">
      <c r="A1125" s="3"/>
      <c r="B1125" s="3"/>
      <c r="C1125" s="3"/>
      <c r="D1125" s="17"/>
      <c r="E1125" s="39"/>
      <c r="F1125" s="76"/>
    </row>
    <row r="1126" spans="1:6" ht="12.75">
      <c r="A1126" s="3"/>
      <c r="B1126" s="3"/>
      <c r="C1126" s="3"/>
      <c r="D1126" s="17"/>
      <c r="E1126" s="39"/>
      <c r="F1126" s="76"/>
    </row>
    <row r="1127" spans="1:6" ht="12.75">
      <c r="A1127" s="3"/>
      <c r="B1127" s="3"/>
      <c r="C1127" s="3"/>
      <c r="D1127" s="17"/>
      <c r="E1127" s="39"/>
      <c r="F1127" s="76"/>
    </row>
    <row r="1128" spans="1:6" ht="12.75">
      <c r="A1128" s="3"/>
      <c r="B1128" s="3"/>
      <c r="C1128" s="3"/>
      <c r="D1128" s="17"/>
      <c r="E1128" s="39"/>
      <c r="F1128" s="76"/>
    </row>
    <row r="1129" spans="1:6" ht="12.75">
      <c r="A1129" s="3"/>
      <c r="B1129" s="3"/>
      <c r="C1129" s="3"/>
      <c r="D1129" s="17"/>
      <c r="E1129" s="39"/>
      <c r="F1129" s="76"/>
    </row>
    <row r="1130" spans="1:6" ht="12.75">
      <c r="A1130" s="3"/>
      <c r="B1130" s="3"/>
      <c r="C1130" s="3"/>
      <c r="D1130" s="17"/>
      <c r="E1130" s="39"/>
      <c r="F1130" s="76"/>
    </row>
    <row r="1131" spans="1:6" ht="12.75">
      <c r="A1131" s="3"/>
      <c r="B1131" s="3"/>
      <c r="C1131" s="3"/>
      <c r="D1131" s="17"/>
      <c r="E1131" s="39"/>
      <c r="F1131" s="76"/>
    </row>
    <row r="1132" spans="1:6" ht="12.75">
      <c r="A1132" s="3"/>
      <c r="B1132" s="3"/>
      <c r="C1132" s="3"/>
      <c r="D1132" s="17"/>
      <c r="E1132" s="39"/>
      <c r="F1132" s="76"/>
    </row>
    <row r="1133" spans="1:6" ht="12.75">
      <c r="A1133" s="3"/>
      <c r="B1133" s="3"/>
      <c r="C1133" s="3"/>
      <c r="D1133" s="17"/>
      <c r="E1133" s="39"/>
      <c r="F1133" s="76"/>
    </row>
    <row r="1134" spans="1:6" ht="12.75">
      <c r="A1134" s="3"/>
      <c r="B1134" s="3"/>
      <c r="C1134" s="3"/>
      <c r="D1134" s="17"/>
      <c r="E1134" s="39"/>
      <c r="F1134" s="76"/>
    </row>
    <row r="1135" spans="1:6" ht="12.75">
      <c r="A1135" s="3"/>
      <c r="B1135" s="3"/>
      <c r="C1135" s="3"/>
      <c r="D1135" s="17"/>
      <c r="E1135" s="39"/>
      <c r="F1135" s="76"/>
    </row>
    <row r="1136" spans="1:6" ht="12.75">
      <c r="A1136" s="3"/>
      <c r="B1136" s="3"/>
      <c r="C1136" s="3"/>
      <c r="D1136" s="17"/>
      <c r="E1136" s="39"/>
      <c r="F1136" s="76"/>
    </row>
    <row r="1137" spans="1:6" ht="12.75">
      <c r="A1137" s="3"/>
      <c r="B1137" s="3"/>
      <c r="C1137" s="3"/>
      <c r="D1137" s="17"/>
      <c r="E1137" s="39"/>
      <c r="F1137" s="76"/>
    </row>
    <row r="1138" spans="1:6" ht="12.75">
      <c r="A1138" s="3"/>
      <c r="B1138" s="3"/>
      <c r="C1138" s="3"/>
      <c r="D1138" s="17"/>
      <c r="E1138" s="39"/>
      <c r="F1138" s="76"/>
    </row>
    <row r="1139" spans="1:6" ht="12.75">
      <c r="A1139" s="3"/>
      <c r="B1139" s="3"/>
      <c r="C1139" s="3"/>
      <c r="D1139" s="17"/>
      <c r="E1139" s="39"/>
      <c r="F1139" s="76"/>
    </row>
    <row r="1140" spans="1:6" ht="12.75">
      <c r="A1140" s="3"/>
      <c r="B1140" s="3"/>
      <c r="C1140" s="3"/>
      <c r="D1140" s="17"/>
      <c r="E1140" s="39"/>
      <c r="F1140" s="76"/>
    </row>
    <row r="1141" spans="1:6" ht="12.75">
      <c r="A1141" s="3"/>
      <c r="B1141" s="3"/>
      <c r="C1141" s="3"/>
      <c r="D1141" s="17"/>
      <c r="E1141" s="39"/>
      <c r="F1141" s="76"/>
    </row>
    <row r="1142" spans="1:6" ht="12.75">
      <c r="A1142" s="3"/>
      <c r="B1142" s="3"/>
      <c r="C1142" s="3"/>
      <c r="D1142" s="17"/>
      <c r="E1142" s="39"/>
      <c r="F1142" s="76"/>
    </row>
    <row r="1143" spans="1:6" ht="12.75">
      <c r="A1143" s="3"/>
      <c r="B1143" s="3"/>
      <c r="C1143" s="3"/>
      <c r="D1143" s="17"/>
      <c r="E1143" s="39"/>
      <c r="F1143" s="76"/>
    </row>
    <row r="1144" spans="1:6" ht="12.75">
      <c r="A1144" s="3"/>
      <c r="B1144" s="3"/>
      <c r="C1144" s="3"/>
      <c r="D1144" s="17"/>
      <c r="E1144" s="39"/>
      <c r="F1144" s="76"/>
    </row>
    <row r="1145" spans="1:6" ht="12.75">
      <c r="A1145" s="3"/>
      <c r="B1145" s="3"/>
      <c r="C1145" s="3"/>
      <c r="D1145" s="17"/>
      <c r="E1145" s="39"/>
      <c r="F1145" s="76"/>
    </row>
    <row r="1146" spans="1:6" ht="12.75">
      <c r="A1146" s="3"/>
      <c r="B1146" s="3"/>
      <c r="C1146" s="3"/>
      <c r="D1146" s="17"/>
      <c r="E1146" s="39"/>
      <c r="F1146" s="76"/>
    </row>
    <row r="1147" spans="1:6" ht="12.75">
      <c r="A1147" s="3"/>
      <c r="B1147" s="3"/>
      <c r="C1147" s="3"/>
      <c r="D1147" s="17"/>
      <c r="E1147" s="39"/>
      <c r="F1147" s="76"/>
    </row>
    <row r="1148" spans="1:6" ht="12.75">
      <c r="A1148" s="3"/>
      <c r="B1148" s="3"/>
      <c r="C1148" s="3"/>
      <c r="D1148" s="17"/>
      <c r="E1148" s="39"/>
      <c r="F1148" s="76"/>
    </row>
    <row r="1149" spans="1:6" ht="12.75">
      <c r="A1149" s="3"/>
      <c r="B1149" s="3"/>
      <c r="C1149" s="3"/>
      <c r="D1149" s="17"/>
      <c r="E1149" s="39"/>
      <c r="F1149" s="76"/>
    </row>
    <row r="1150" spans="1:6" ht="12.75">
      <c r="A1150" s="3"/>
      <c r="B1150" s="3"/>
      <c r="C1150" s="3"/>
      <c r="D1150" s="17"/>
      <c r="E1150" s="39"/>
      <c r="F1150" s="76"/>
    </row>
    <row r="1151" spans="1:6" ht="12.75">
      <c r="A1151" s="3"/>
      <c r="B1151" s="3"/>
      <c r="C1151" s="3"/>
      <c r="D1151" s="17"/>
      <c r="E1151" s="39"/>
      <c r="F1151" s="76"/>
    </row>
    <row r="1152" spans="1:6" ht="12.75">
      <c r="A1152" s="3"/>
      <c r="B1152" s="3"/>
      <c r="C1152" s="3"/>
      <c r="D1152" s="17"/>
      <c r="E1152" s="39"/>
      <c r="F1152" s="76"/>
    </row>
    <row r="1153" spans="1:6" ht="12.75">
      <c r="A1153" s="3"/>
      <c r="B1153" s="3"/>
      <c r="C1153" s="3"/>
      <c r="D1153" s="17"/>
      <c r="E1153" s="39"/>
      <c r="F1153" s="76"/>
    </row>
    <row r="1154" spans="1:6" ht="12.75">
      <c r="A1154" s="3"/>
      <c r="B1154" s="3"/>
      <c r="C1154" s="3"/>
      <c r="D1154" s="17"/>
      <c r="E1154" s="39"/>
      <c r="F1154" s="76"/>
    </row>
    <row r="1155" spans="1:6" ht="12.75">
      <c r="A1155" s="3"/>
      <c r="B1155" s="3"/>
      <c r="C1155" s="3"/>
      <c r="D1155" s="17"/>
      <c r="E1155" s="39"/>
      <c r="F1155" s="76"/>
    </row>
    <row r="1156" spans="1:6" ht="12.75">
      <c r="A1156" s="3"/>
      <c r="B1156" s="3"/>
      <c r="C1156" s="3"/>
      <c r="D1156" s="17"/>
      <c r="E1156" s="39"/>
      <c r="F1156" s="76"/>
    </row>
    <row r="1157" spans="1:6" ht="12.75">
      <c r="A1157" s="3"/>
      <c r="B1157" s="3"/>
      <c r="C1157" s="3"/>
      <c r="D1157" s="17"/>
      <c r="E1157" s="39"/>
      <c r="F1157" s="76"/>
    </row>
    <row r="1158" spans="1:6" ht="12.75">
      <c r="A1158" s="3"/>
      <c r="B1158" s="3"/>
      <c r="C1158" s="3"/>
      <c r="D1158" s="17"/>
      <c r="E1158" s="39"/>
      <c r="F1158" s="76"/>
    </row>
    <row r="1159" spans="1:6" ht="12.75">
      <c r="A1159" s="3"/>
      <c r="B1159" s="3"/>
      <c r="C1159" s="3"/>
      <c r="D1159" s="17"/>
      <c r="E1159" s="39"/>
      <c r="F1159" s="76"/>
    </row>
    <row r="1160" spans="1:6" ht="12.75">
      <c r="A1160" s="3"/>
      <c r="B1160" s="3"/>
      <c r="C1160" s="3"/>
      <c r="D1160" s="17"/>
      <c r="E1160" s="39"/>
      <c r="F1160" s="76"/>
    </row>
    <row r="1161" spans="1:6" ht="12.75">
      <c r="A1161" s="3"/>
      <c r="B1161" s="3"/>
      <c r="C1161" s="3"/>
      <c r="D1161" s="17"/>
      <c r="E1161" s="39"/>
      <c r="F1161" s="76"/>
    </row>
    <row r="1162" spans="1:6" ht="12.75">
      <c r="A1162" s="3"/>
      <c r="B1162" s="3"/>
      <c r="C1162" s="3"/>
      <c r="D1162" s="17"/>
      <c r="E1162" s="39"/>
      <c r="F1162" s="76"/>
    </row>
    <row r="1163" spans="1:6" ht="12.75">
      <c r="A1163" s="3"/>
      <c r="B1163" s="3"/>
      <c r="C1163" s="3"/>
      <c r="D1163" s="17"/>
      <c r="E1163" s="39"/>
      <c r="F1163" s="76"/>
    </row>
    <row r="1164" spans="1:6" ht="12.75">
      <c r="A1164" s="3"/>
      <c r="B1164" s="3"/>
      <c r="C1164" s="3"/>
      <c r="D1164" s="17"/>
      <c r="E1164" s="39"/>
      <c r="F1164" s="76"/>
    </row>
    <row r="1165" spans="1:6" ht="12.75">
      <c r="A1165" s="3"/>
      <c r="B1165" s="3"/>
      <c r="C1165" s="3"/>
      <c r="D1165" s="17"/>
      <c r="E1165" s="39"/>
      <c r="F1165" s="76"/>
    </row>
    <row r="1166" spans="1:6" ht="12.75">
      <c r="A1166" s="3"/>
      <c r="B1166" s="3"/>
      <c r="C1166" s="3"/>
      <c r="D1166" s="17"/>
      <c r="E1166" s="39"/>
      <c r="F1166" s="76"/>
    </row>
    <row r="1167" spans="1:6" ht="12.75">
      <c r="A1167" s="3"/>
      <c r="B1167" s="3"/>
      <c r="C1167" s="3"/>
      <c r="D1167" s="17"/>
      <c r="E1167" s="39"/>
      <c r="F1167" s="76"/>
    </row>
    <row r="1168" spans="1:6" ht="12.75">
      <c r="A1168" s="3"/>
      <c r="B1168" s="3"/>
      <c r="C1168" s="3"/>
      <c r="D1168" s="17"/>
      <c r="E1168" s="39"/>
      <c r="F1168" s="76"/>
    </row>
    <row r="1169" spans="1:6" ht="12.75">
      <c r="A1169" s="3"/>
      <c r="B1169" s="3"/>
      <c r="C1169" s="3"/>
      <c r="D1169" s="17"/>
      <c r="E1169" s="39"/>
      <c r="F1169" s="76"/>
    </row>
    <row r="1170" spans="1:6" ht="12.75">
      <c r="A1170" s="3"/>
      <c r="B1170" s="3"/>
      <c r="C1170" s="3"/>
      <c r="D1170" s="17"/>
      <c r="E1170" s="39"/>
      <c r="F1170" s="76"/>
    </row>
    <row r="1171" spans="1:6" ht="12.75">
      <c r="A1171" s="3"/>
      <c r="B1171" s="3"/>
      <c r="C1171" s="3"/>
      <c r="D1171" s="17"/>
      <c r="E1171" s="39"/>
      <c r="F1171" s="76"/>
    </row>
    <row r="1172" spans="1:6" ht="12.75">
      <c r="A1172" s="3"/>
      <c r="B1172" s="3"/>
      <c r="C1172" s="3"/>
      <c r="D1172" s="17"/>
      <c r="E1172" s="39"/>
      <c r="F1172" s="76"/>
    </row>
    <row r="1173" spans="1:6" ht="12.75">
      <c r="A1173" s="3"/>
      <c r="B1173" s="3"/>
      <c r="C1173" s="3"/>
      <c r="D1173" s="17"/>
      <c r="E1173" s="39"/>
      <c r="F1173" s="76"/>
    </row>
    <row r="1174" spans="1:6" ht="12.75">
      <c r="A1174" s="3"/>
      <c r="B1174" s="3"/>
      <c r="C1174" s="3"/>
      <c r="D1174" s="17"/>
      <c r="E1174" s="39"/>
      <c r="F1174" s="76"/>
    </row>
    <row r="1175" spans="1:6" ht="12.75">
      <c r="A1175" s="3"/>
      <c r="B1175" s="3"/>
      <c r="C1175" s="3"/>
      <c r="D1175" s="17"/>
      <c r="E1175" s="39"/>
      <c r="F1175" s="76"/>
    </row>
    <row r="1176" spans="1:6" ht="12.75">
      <c r="A1176" s="3"/>
      <c r="B1176" s="3"/>
      <c r="C1176" s="3"/>
      <c r="D1176" s="17"/>
      <c r="E1176" s="39"/>
      <c r="F1176" s="76"/>
    </row>
    <row r="1177" spans="1:6" ht="12.75">
      <c r="A1177" s="3"/>
      <c r="B1177" s="3"/>
      <c r="C1177" s="3"/>
      <c r="D1177" s="17"/>
      <c r="E1177" s="39"/>
      <c r="F1177" s="76"/>
    </row>
    <row r="1178" spans="1:6" ht="12.75">
      <c r="A1178" s="3"/>
      <c r="B1178" s="3"/>
      <c r="C1178" s="3"/>
      <c r="D1178" s="17"/>
      <c r="E1178" s="39"/>
      <c r="F1178" s="76"/>
    </row>
    <row r="1179" spans="1:6" ht="12.75">
      <c r="A1179" s="3"/>
      <c r="B1179" s="3"/>
      <c r="C1179" s="3"/>
      <c r="D1179" s="17"/>
      <c r="E1179" s="39"/>
      <c r="F1179" s="76"/>
    </row>
    <row r="1180" spans="1:6" ht="12.75">
      <c r="A1180" s="3"/>
      <c r="B1180" s="3"/>
      <c r="C1180" s="3"/>
      <c r="D1180" s="17"/>
      <c r="E1180" s="39"/>
      <c r="F1180" s="76"/>
    </row>
    <row r="1181" spans="1:6" ht="12.75">
      <c r="A1181" s="3"/>
      <c r="B1181" s="3"/>
      <c r="C1181" s="3"/>
      <c r="D1181" s="17"/>
      <c r="E1181" s="39"/>
      <c r="F1181" s="76"/>
    </row>
    <row r="1182" spans="1:6" ht="12.75">
      <c r="A1182" s="3"/>
      <c r="B1182" s="3"/>
      <c r="C1182" s="3"/>
      <c r="D1182" s="17"/>
      <c r="E1182" s="39"/>
      <c r="F1182" s="76"/>
    </row>
    <row r="1183" spans="1:6" ht="12.75">
      <c r="A1183" s="3"/>
      <c r="B1183" s="3"/>
      <c r="C1183" s="3"/>
      <c r="D1183" s="17"/>
      <c r="E1183" s="39"/>
      <c r="F1183" s="76"/>
    </row>
    <row r="1184" spans="1:6" ht="12.75">
      <c r="A1184" s="3"/>
      <c r="B1184" s="3"/>
      <c r="C1184" s="3"/>
      <c r="D1184" s="17"/>
      <c r="E1184" s="39"/>
      <c r="F1184" s="76"/>
    </row>
    <row r="1185" spans="1:6" ht="12.75">
      <c r="A1185" s="3"/>
      <c r="B1185" s="3"/>
      <c r="C1185" s="3"/>
      <c r="D1185" s="17"/>
      <c r="E1185" s="39"/>
      <c r="F1185" s="76"/>
    </row>
    <row r="1186" spans="1:6" ht="12.75">
      <c r="A1186" s="3"/>
      <c r="B1186" s="3"/>
      <c r="C1186" s="3"/>
      <c r="D1186" s="17"/>
      <c r="E1186" s="39"/>
      <c r="F1186" s="76"/>
    </row>
    <row r="1187" spans="1:6" ht="12.75">
      <c r="A1187" s="3"/>
      <c r="B1187" s="3"/>
      <c r="C1187" s="3"/>
      <c r="D1187" s="17"/>
      <c r="E1187" s="39"/>
      <c r="F1187" s="76"/>
    </row>
    <row r="1188" spans="1:6" ht="12.75">
      <c r="A1188" s="3"/>
      <c r="B1188" s="3"/>
      <c r="C1188" s="3"/>
      <c r="D1188" s="17"/>
      <c r="E1188" s="39"/>
      <c r="F1188" s="76"/>
    </row>
    <row r="1189" spans="1:6" ht="12.75">
      <c r="A1189" s="3"/>
      <c r="B1189" s="3"/>
      <c r="C1189" s="3"/>
      <c r="D1189" s="17"/>
      <c r="E1189" s="39"/>
      <c r="F1189" s="76"/>
    </row>
    <row r="1190" spans="1:6" ht="12.75">
      <c r="A1190" s="3"/>
      <c r="B1190" s="3"/>
      <c r="C1190" s="3"/>
      <c r="D1190" s="17"/>
      <c r="E1190" s="39"/>
      <c r="F1190" s="76"/>
    </row>
    <row r="1191" spans="1:6" ht="12.75">
      <c r="A1191" s="3"/>
      <c r="B1191" s="3"/>
      <c r="C1191" s="3"/>
      <c r="D1191" s="17"/>
      <c r="E1191" s="39"/>
      <c r="F1191" s="76"/>
    </row>
    <row r="1192" spans="1:6" ht="12.75">
      <c r="A1192" s="3"/>
      <c r="B1192" s="3"/>
      <c r="C1192" s="3"/>
      <c r="D1192" s="17"/>
      <c r="E1192" s="39"/>
      <c r="F1192" s="76"/>
    </row>
    <row r="1193" spans="1:6" ht="12.75">
      <c r="A1193" s="3"/>
      <c r="B1193" s="3"/>
      <c r="C1193" s="3"/>
      <c r="D1193" s="17"/>
      <c r="E1193" s="39"/>
      <c r="F1193" s="76"/>
    </row>
    <row r="1194" spans="1:6" ht="12.75">
      <c r="A1194" s="3"/>
      <c r="B1194" s="3"/>
      <c r="C1194" s="3"/>
      <c r="D1194" s="17"/>
      <c r="E1194" s="39"/>
      <c r="F1194" s="76"/>
    </row>
    <row r="1195" spans="1:6" ht="12.75">
      <c r="A1195" s="3"/>
      <c r="B1195" s="3"/>
      <c r="C1195" s="3"/>
      <c r="D1195" s="17"/>
      <c r="E1195" s="39"/>
      <c r="F1195" s="76"/>
    </row>
    <row r="1196" spans="1:6" ht="12.75">
      <c r="A1196" s="3"/>
      <c r="B1196" s="3"/>
      <c r="C1196" s="3"/>
      <c r="D1196" s="17"/>
      <c r="E1196" s="39"/>
      <c r="F1196" s="76"/>
    </row>
    <row r="1197" spans="1:6" ht="12.75">
      <c r="A1197" s="3"/>
      <c r="B1197" s="3"/>
      <c r="C1197" s="3"/>
      <c r="D1197" s="17"/>
      <c r="E1197" s="39"/>
      <c r="F1197" s="76"/>
    </row>
    <row r="1198" spans="1:6" ht="12.75">
      <c r="A1198" s="3"/>
      <c r="B1198" s="3"/>
      <c r="C1198" s="3"/>
      <c r="D1198" s="17"/>
      <c r="E1198" s="39"/>
      <c r="F1198" s="76"/>
    </row>
    <row r="1199" spans="1:6" ht="12.75">
      <c r="A1199" s="3"/>
      <c r="B1199" s="3"/>
      <c r="C1199" s="3"/>
      <c r="D1199" s="17"/>
      <c r="E1199" s="39"/>
      <c r="F1199" s="76"/>
    </row>
    <row r="1200" spans="1:6" ht="12.75">
      <c r="A1200" s="3"/>
      <c r="B1200" s="3"/>
      <c r="C1200" s="3"/>
      <c r="D1200" s="17"/>
      <c r="E1200" s="39"/>
      <c r="F1200" s="76"/>
    </row>
    <row r="1201" spans="1:6" ht="12.75">
      <c r="A1201" s="3"/>
      <c r="B1201" s="3"/>
      <c r="C1201" s="3"/>
      <c r="D1201" s="17"/>
      <c r="E1201" s="39"/>
      <c r="F1201" s="76"/>
    </row>
    <row r="1202" spans="1:6" ht="12.75">
      <c r="A1202" s="3"/>
      <c r="B1202" s="3"/>
      <c r="C1202" s="3"/>
      <c r="D1202" s="17"/>
      <c r="E1202" s="39"/>
      <c r="F1202" s="76"/>
    </row>
    <row r="1203" spans="1:6" ht="12.75">
      <c r="A1203" s="3"/>
      <c r="B1203" s="3"/>
      <c r="C1203" s="3"/>
      <c r="D1203" s="17"/>
      <c r="E1203" s="39"/>
      <c r="F1203" s="76"/>
    </row>
    <row r="1204" spans="1:6" ht="12.75">
      <c r="A1204" s="3"/>
      <c r="B1204" s="3"/>
      <c r="C1204" s="3"/>
      <c r="D1204" s="17"/>
      <c r="E1204" s="39"/>
      <c r="F1204" s="76"/>
    </row>
    <row r="1205" spans="1:6" ht="12.75">
      <c r="A1205" s="3"/>
      <c r="B1205" s="3"/>
      <c r="C1205" s="3"/>
      <c r="D1205" s="17"/>
      <c r="E1205" s="39"/>
      <c r="F1205" s="76"/>
    </row>
    <row r="1206" spans="1:6" ht="12.75">
      <c r="A1206" s="3"/>
      <c r="B1206" s="3"/>
      <c r="C1206" s="3"/>
      <c r="D1206" s="17"/>
      <c r="E1206" s="39"/>
      <c r="F1206" s="76"/>
    </row>
    <row r="1207" spans="1:6" ht="12.75">
      <c r="A1207" s="3"/>
      <c r="B1207" s="3"/>
      <c r="C1207" s="3"/>
      <c r="D1207" s="17"/>
      <c r="E1207" s="39"/>
      <c r="F1207" s="76"/>
    </row>
    <row r="1208" spans="1:6" ht="12.75">
      <c r="A1208" s="3"/>
      <c r="B1208" s="3"/>
      <c r="C1208" s="3"/>
      <c r="D1208" s="17"/>
      <c r="E1208" s="39"/>
      <c r="F1208" s="76"/>
    </row>
    <row r="1209" spans="1:6" ht="12.75">
      <c r="A1209" s="3"/>
      <c r="B1209" s="3"/>
      <c r="C1209" s="3"/>
      <c r="D1209" s="17"/>
      <c r="E1209" s="39"/>
      <c r="F1209" s="76"/>
    </row>
    <row r="1210" spans="1:6" ht="12.75">
      <c r="A1210" s="3"/>
      <c r="B1210" s="3"/>
      <c r="C1210" s="3"/>
      <c r="D1210" s="17"/>
      <c r="E1210" s="39"/>
      <c r="F1210" s="76"/>
    </row>
    <row r="1211" spans="1:6" ht="12.75">
      <c r="A1211" s="3"/>
      <c r="B1211" s="3"/>
      <c r="C1211" s="3"/>
      <c r="D1211" s="17"/>
      <c r="E1211" s="39"/>
      <c r="F1211" s="76"/>
    </row>
    <row r="1212" spans="1:6" ht="12.75">
      <c r="A1212" s="3"/>
      <c r="B1212" s="3"/>
      <c r="C1212" s="3"/>
      <c r="D1212" s="17"/>
      <c r="E1212" s="39"/>
      <c r="F1212" s="76"/>
    </row>
    <row r="1213" spans="1:6" ht="12.75">
      <c r="A1213" s="3"/>
      <c r="B1213" s="3"/>
      <c r="C1213" s="3"/>
      <c r="D1213" s="17"/>
      <c r="E1213" s="39"/>
      <c r="F1213" s="76"/>
    </row>
    <row r="1214" spans="1:6" ht="12.75">
      <c r="A1214" s="3"/>
      <c r="B1214" s="3"/>
      <c r="C1214" s="3"/>
      <c r="D1214" s="17"/>
      <c r="E1214" s="39"/>
      <c r="F1214" s="76"/>
    </row>
    <row r="1215" spans="1:6" ht="12.75">
      <c r="A1215" s="3"/>
      <c r="B1215" s="3"/>
      <c r="C1215" s="3"/>
      <c r="D1215" s="17"/>
      <c r="E1215" s="39"/>
      <c r="F1215" s="76"/>
    </row>
    <row r="1216" spans="1:6" ht="12.75">
      <c r="A1216" s="3"/>
      <c r="B1216" s="3"/>
      <c r="C1216" s="3"/>
      <c r="D1216" s="17"/>
      <c r="E1216" s="39"/>
      <c r="F1216" s="76"/>
    </row>
    <row r="1217" spans="1:6" ht="12.75">
      <c r="A1217" s="3"/>
      <c r="B1217" s="3"/>
      <c r="C1217" s="3"/>
      <c r="D1217" s="17"/>
      <c r="E1217" s="39"/>
      <c r="F1217" s="76"/>
    </row>
    <row r="1218" spans="1:6" ht="12.75">
      <c r="A1218" s="3"/>
      <c r="B1218" s="3"/>
      <c r="C1218" s="3"/>
      <c r="D1218" s="17"/>
      <c r="E1218" s="39"/>
      <c r="F1218" s="76"/>
    </row>
    <row r="1219" spans="1:6" ht="12.75">
      <c r="A1219" s="3"/>
      <c r="B1219" s="3"/>
      <c r="C1219" s="3"/>
      <c r="D1219" s="17"/>
      <c r="E1219" s="39"/>
      <c r="F1219" s="76"/>
    </row>
    <row r="1220" spans="1:6" ht="12.75">
      <c r="A1220" s="3"/>
      <c r="B1220" s="3"/>
      <c r="C1220" s="3"/>
      <c r="D1220" s="17"/>
      <c r="E1220" s="39"/>
      <c r="F1220" s="76"/>
    </row>
    <row r="1221" spans="1:6" ht="12.75">
      <c r="A1221" s="3"/>
      <c r="B1221" s="3"/>
      <c r="C1221" s="3"/>
      <c r="D1221" s="17"/>
      <c r="E1221" s="39"/>
      <c r="F1221" s="76"/>
    </row>
    <row r="1222" spans="1:6" ht="12.75">
      <c r="A1222" s="3"/>
      <c r="B1222" s="3"/>
      <c r="C1222" s="3"/>
      <c r="D1222" s="17"/>
      <c r="E1222" s="39"/>
      <c r="F1222" s="76"/>
    </row>
    <row r="1223" spans="1:6" ht="12.75">
      <c r="A1223" s="3"/>
      <c r="B1223" s="3"/>
      <c r="C1223" s="3"/>
      <c r="D1223" s="17"/>
      <c r="E1223" s="39"/>
      <c r="F1223" s="76"/>
    </row>
    <row r="1224" spans="1:6" ht="12.75">
      <c r="A1224" s="3"/>
      <c r="B1224" s="3"/>
      <c r="C1224" s="3"/>
      <c r="D1224" s="17"/>
      <c r="E1224" s="39"/>
      <c r="F1224" s="76"/>
    </row>
    <row r="1225" spans="1:6" ht="12.75">
      <c r="A1225" s="3"/>
      <c r="B1225" s="3"/>
      <c r="C1225" s="3"/>
      <c r="D1225" s="17"/>
      <c r="E1225" s="39"/>
      <c r="F1225" s="76"/>
    </row>
    <row r="1226" spans="1:6" ht="12.75">
      <c r="A1226" s="3"/>
      <c r="B1226" s="3"/>
      <c r="C1226" s="3"/>
      <c r="D1226" s="17"/>
      <c r="E1226" s="39"/>
      <c r="F1226" s="76"/>
    </row>
    <row r="1227" spans="1:6" ht="12.75">
      <c r="A1227" s="3"/>
      <c r="B1227" s="3"/>
      <c r="C1227" s="3"/>
      <c r="D1227" s="17"/>
      <c r="E1227" s="39"/>
      <c r="F1227" s="76"/>
    </row>
    <row r="1228" spans="1:6" ht="12.75">
      <c r="A1228" s="3"/>
      <c r="B1228" s="3"/>
      <c r="C1228" s="3"/>
      <c r="D1228" s="17"/>
      <c r="E1228" s="39"/>
      <c r="F1228" s="76"/>
    </row>
    <row r="1229" spans="1:6" ht="12.75">
      <c r="A1229" s="3"/>
      <c r="B1229" s="3"/>
      <c r="C1229" s="3"/>
      <c r="D1229" s="17"/>
      <c r="E1229" s="39"/>
      <c r="F1229" s="76"/>
    </row>
    <row r="1230" spans="1:6" ht="12.75">
      <c r="A1230" s="3"/>
      <c r="B1230" s="3"/>
      <c r="C1230" s="3"/>
      <c r="D1230" s="17"/>
      <c r="E1230" s="39"/>
      <c r="F1230" s="76"/>
    </row>
    <row r="1231" spans="1:6" ht="12.75">
      <c r="A1231" s="3"/>
      <c r="B1231" s="3"/>
      <c r="C1231" s="3"/>
      <c r="D1231" s="17"/>
      <c r="E1231" s="39"/>
      <c r="F1231" s="76"/>
    </row>
    <row r="1232" spans="1:6" ht="12.75">
      <c r="A1232" s="3"/>
      <c r="B1232" s="3"/>
      <c r="C1232" s="3"/>
      <c r="D1232" s="17"/>
      <c r="E1232" s="39"/>
      <c r="F1232" s="76"/>
    </row>
    <row r="1233" spans="1:6" ht="12.75">
      <c r="A1233" s="3"/>
      <c r="B1233" s="3"/>
      <c r="C1233" s="3"/>
      <c r="D1233" s="17"/>
      <c r="E1233" s="39"/>
      <c r="F1233" s="76"/>
    </row>
    <row r="1234" spans="1:6" ht="12.75">
      <c r="A1234" s="3"/>
      <c r="B1234" s="3"/>
      <c r="C1234" s="3"/>
      <c r="D1234" s="17"/>
      <c r="E1234" s="39"/>
      <c r="F1234" s="76"/>
    </row>
    <row r="1235" spans="1:6" ht="12.75">
      <c r="A1235" s="3"/>
      <c r="B1235" s="3"/>
      <c r="C1235" s="3"/>
      <c r="D1235" s="17"/>
      <c r="E1235" s="39"/>
      <c r="F1235" s="76"/>
    </row>
    <row r="1236" spans="1:6" ht="12.75">
      <c r="A1236" s="3"/>
      <c r="B1236" s="3"/>
      <c r="C1236" s="3"/>
      <c r="D1236" s="17"/>
      <c r="E1236" s="39"/>
      <c r="F1236" s="76"/>
    </row>
    <row r="1237" spans="1:6" ht="12.75">
      <c r="A1237" s="3"/>
      <c r="B1237" s="3"/>
      <c r="C1237" s="3"/>
      <c r="D1237" s="17"/>
      <c r="E1237" s="39"/>
      <c r="F1237" s="76"/>
    </row>
    <row r="1238" spans="1:6" ht="12.75">
      <c r="A1238" s="3"/>
      <c r="B1238" s="3"/>
      <c r="C1238" s="3"/>
      <c r="D1238" s="17"/>
      <c r="E1238" s="39"/>
      <c r="F1238" s="76"/>
    </row>
    <row r="1239" spans="1:6" ht="12.75">
      <c r="A1239" s="3"/>
      <c r="B1239" s="3"/>
      <c r="C1239" s="3"/>
      <c r="D1239" s="17"/>
      <c r="E1239" s="39"/>
      <c r="F1239" s="76"/>
    </row>
    <row r="1240" spans="1:6" ht="12.75">
      <c r="A1240" s="3"/>
      <c r="B1240" s="3"/>
      <c r="C1240" s="3"/>
      <c r="D1240" s="17"/>
      <c r="E1240" s="39"/>
      <c r="F1240" s="76"/>
    </row>
    <row r="1241" spans="1:6" ht="12.75">
      <c r="A1241" s="3"/>
      <c r="B1241" s="3"/>
      <c r="C1241" s="3"/>
      <c r="D1241" s="17"/>
      <c r="E1241" s="39"/>
      <c r="F1241" s="76"/>
    </row>
    <row r="1242" spans="1:6" ht="12.75">
      <c r="A1242" s="3"/>
      <c r="B1242" s="3"/>
      <c r="C1242" s="3"/>
      <c r="D1242" s="17"/>
      <c r="E1242" s="39"/>
      <c r="F1242" s="76"/>
    </row>
    <row r="1243" spans="1:6" ht="12.75">
      <c r="A1243" s="3"/>
      <c r="B1243" s="3"/>
      <c r="C1243" s="3"/>
      <c r="D1243" s="17"/>
      <c r="E1243" s="39"/>
      <c r="F1243" s="76"/>
    </row>
    <row r="1244" spans="1:6" ht="12.75">
      <c r="A1244" s="3"/>
      <c r="B1244" s="3"/>
      <c r="C1244" s="3"/>
      <c r="D1244" s="17"/>
      <c r="E1244" s="39"/>
      <c r="F1244" s="76"/>
    </row>
    <row r="1245" spans="1:6" ht="12.75">
      <c r="A1245" s="3"/>
      <c r="B1245" s="3"/>
      <c r="C1245" s="3"/>
      <c r="D1245" s="17"/>
      <c r="E1245" s="39"/>
      <c r="F1245" s="76"/>
    </row>
    <row r="1246" spans="1:6" ht="12.75">
      <c r="A1246" s="3"/>
      <c r="B1246" s="3"/>
      <c r="C1246" s="3"/>
      <c r="D1246" s="17"/>
      <c r="E1246" s="39"/>
      <c r="F1246" s="76"/>
    </row>
    <row r="1247" spans="1:6" ht="12.75">
      <c r="A1247" s="3"/>
      <c r="B1247" s="3"/>
      <c r="C1247" s="3"/>
      <c r="D1247" s="17"/>
      <c r="E1247" s="39"/>
      <c r="F1247" s="76"/>
    </row>
    <row r="1248" spans="1:6" ht="12.75">
      <c r="A1248" s="3"/>
      <c r="B1248" s="3"/>
      <c r="C1248" s="3"/>
      <c r="D1248" s="17"/>
      <c r="E1248" s="39"/>
      <c r="F1248" s="76"/>
    </row>
    <row r="1249" spans="1:6" ht="12.75">
      <c r="A1249" s="3"/>
      <c r="B1249" s="3"/>
      <c r="C1249" s="3"/>
      <c r="D1249" s="17"/>
      <c r="E1249" s="39"/>
      <c r="F1249" s="76"/>
    </row>
    <row r="1250" spans="1:6" ht="12.75">
      <c r="A1250" s="3"/>
      <c r="B1250" s="3"/>
      <c r="C1250" s="3"/>
      <c r="D1250" s="17"/>
      <c r="E1250" s="39"/>
      <c r="F1250" s="76"/>
    </row>
    <row r="1251" spans="1:6" ht="12.75">
      <c r="A1251" s="3"/>
      <c r="B1251" s="3"/>
      <c r="C1251" s="3"/>
      <c r="D1251" s="17"/>
      <c r="E1251" s="39"/>
      <c r="F1251" s="76"/>
    </row>
    <row r="1252" spans="1:6" ht="12.75">
      <c r="A1252" s="3"/>
      <c r="B1252" s="3"/>
      <c r="C1252" s="3"/>
      <c r="D1252" s="17"/>
      <c r="E1252" s="39"/>
      <c r="F1252" s="76"/>
    </row>
    <row r="1253" spans="1:6" ht="12.75">
      <c r="A1253" s="3"/>
      <c r="B1253" s="3"/>
      <c r="C1253" s="3"/>
      <c r="D1253" s="17"/>
      <c r="E1253" s="39"/>
      <c r="F1253" s="76"/>
    </row>
    <row r="1254" spans="1:6" ht="12.75">
      <c r="A1254" s="3"/>
      <c r="B1254" s="3"/>
      <c r="C1254" s="3"/>
      <c r="D1254" s="17"/>
      <c r="E1254" s="39"/>
      <c r="F1254" s="76"/>
    </row>
    <row r="1255" spans="1:6" ht="12.75">
      <c r="A1255" s="3"/>
      <c r="B1255" s="3"/>
      <c r="C1255" s="3"/>
      <c r="E1255" s="39"/>
      <c r="F1255" s="76"/>
    </row>
    <row r="1256" spans="1:6" ht="12.75">
      <c r="A1256" s="3"/>
      <c r="B1256" s="3"/>
      <c r="C1256" s="3"/>
      <c r="E1256" s="39"/>
      <c r="F1256" s="76"/>
    </row>
    <row r="1257" spans="1:6" ht="12.75">
      <c r="A1257" s="3"/>
      <c r="B1257" s="3"/>
      <c r="C1257" s="3"/>
      <c r="E1257" s="39"/>
      <c r="F1257" s="76"/>
    </row>
  </sheetData>
  <sheetProtection/>
  <mergeCells count="1">
    <mergeCell ref="A2:F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31" t="s">
        <v>63</v>
      </c>
      <c r="C1" s="31"/>
      <c r="D1" s="35"/>
      <c r="E1" s="35"/>
      <c r="F1" s="35"/>
    </row>
    <row r="2" spans="2:6" ht="12.75">
      <c r="B2" s="31" t="s">
        <v>64</v>
      </c>
      <c r="C2" s="31"/>
      <c r="D2" s="35"/>
      <c r="E2" s="35"/>
      <c r="F2" s="35"/>
    </row>
    <row r="3" spans="2:6" ht="12.75">
      <c r="B3" s="32"/>
      <c r="C3" s="32"/>
      <c r="D3" s="36"/>
      <c r="E3" s="36"/>
      <c r="F3" s="36"/>
    </row>
    <row r="4" spans="2:6" ht="51">
      <c r="B4" s="32" t="s">
        <v>65</v>
      </c>
      <c r="C4" s="32"/>
      <c r="D4" s="36"/>
      <c r="E4" s="36"/>
      <c r="F4" s="36"/>
    </row>
    <row r="5" spans="2:6" ht="12.75">
      <c r="B5" s="32"/>
      <c r="C5" s="32"/>
      <c r="D5" s="36"/>
      <c r="E5" s="36"/>
      <c r="F5" s="36"/>
    </row>
    <row r="6" spans="2:6" ht="25.5">
      <c r="B6" s="31" t="s">
        <v>66</v>
      </c>
      <c r="C6" s="31"/>
      <c r="D6" s="35"/>
      <c r="E6" s="35" t="s">
        <v>67</v>
      </c>
      <c r="F6" s="35" t="s">
        <v>68</v>
      </c>
    </row>
    <row r="7" spans="2:6" ht="13.5" thickBot="1">
      <c r="B7" s="32"/>
      <c r="C7" s="32"/>
      <c r="D7" s="36"/>
      <c r="E7" s="36"/>
      <c r="F7" s="36"/>
    </row>
    <row r="8" spans="2:6" ht="39" thickBot="1">
      <c r="B8" s="33" t="s">
        <v>69</v>
      </c>
      <c r="C8" s="34"/>
      <c r="D8" s="37"/>
      <c r="E8" s="37">
        <v>5</v>
      </c>
      <c r="F8" s="38" t="s">
        <v>70</v>
      </c>
    </row>
    <row r="9" spans="2:6" ht="12.75">
      <c r="B9" s="32"/>
      <c r="C9" s="32"/>
      <c r="D9" s="36"/>
      <c r="E9" s="36"/>
      <c r="F9" s="36"/>
    </row>
    <row r="10" spans="2:6" ht="12.75">
      <c r="B10" s="32"/>
      <c r="C10" s="32"/>
      <c r="D10" s="36"/>
      <c r="E10" s="36"/>
      <c r="F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Цитрикова</cp:lastModifiedBy>
  <cp:lastPrinted>2011-05-25T10:14:22Z</cp:lastPrinted>
  <dcterms:created xsi:type="dcterms:W3CDTF">2009-03-13T05:35:15Z</dcterms:created>
  <dcterms:modified xsi:type="dcterms:W3CDTF">2021-09-02T12:57:16Z</dcterms:modified>
  <cp:category/>
  <cp:version/>
  <cp:contentType/>
  <cp:contentStatus/>
</cp:coreProperties>
</file>