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8123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<sst xmlns="http://schemas.openxmlformats.org/spreadsheetml/2006/main" count="224" uniqueCount="114">
  <si>
    <t>УЗ</t>
  </si>
  <si>
    <t>Заказ</t>
  </si>
  <si>
    <t>артикул</t>
  </si>
  <si>
    <t>Кол-во</t>
  </si>
  <si>
    <t>Цена за ед.</t>
  </si>
  <si>
    <t>%</t>
  </si>
  <si>
    <t>Стоимость</t>
  </si>
  <si>
    <t>ТР</t>
  </si>
  <si>
    <t>lapsha</t>
  </si>
  <si>
    <t>Мелки-камушки восковые Crayon Rocks (Крайон Рокс), набор 16 штук в красном бархатном мешочке</t>
  </si>
  <si>
    <t>CRREDW16</t>
  </si>
  <si>
    <t>Мел без пыли, набор 12 ассорти</t>
  </si>
  <si>
    <t>ME20710112</t>
  </si>
  <si>
    <t>Oks@nk@</t>
  </si>
  <si>
    <t>Мелки-камушки восковые Cra*yon Ro*cks , набор 16 штук в льяном мешочке</t>
  </si>
  <si>
    <t>CRMuslW16</t>
  </si>
  <si>
    <t>Мелки-камушки восковые Cra*yon Ro*cks , набор 8 штук в льяном мешочке</t>
  </si>
  <si>
    <t>арт. TBMuslinW8</t>
  </si>
  <si>
    <t>kite</t>
  </si>
  <si>
    <t>ME35344017 Фетр 100% шерсть, плотность 400 грамм, 20*30см 1 лист - желтый золотой 55 85,00</t>
  </si>
  <si>
    <t>ME35344017</t>
  </si>
  <si>
    <t>ME35344039 Фетр 100% шерсть, плотность 400 грамм, 20*30см 1 лист - прусский голубой 55 85,00</t>
  </si>
  <si>
    <t>ME35344039</t>
  </si>
  <si>
    <t>ME35344024 Фетр 100% шерсть, плотность 400 грамм, 20*30см 1 лист - весенний зеленый 55 85,00</t>
  </si>
  <si>
    <t>ME35344024</t>
  </si>
  <si>
    <t>ME35344001 Фетр 100% шерсть, плотность 400 грамм, 20*30см 1 лист - персиковый 55 85,00</t>
  </si>
  <si>
    <t>ME35344001</t>
  </si>
  <si>
    <t>ME85034000 Мелки-блоки Stoсkmar (Штокмар), набор 8 цветной "Стандартный" 334,00 515</t>
  </si>
  <si>
    <t>ME85034000</t>
  </si>
  <si>
    <t>ME85034001 Мелки-блоки Stoсkmar (Штокмар), набор 8 цветов "Вальдорф" 345,00 530</t>
  </si>
  <si>
    <t>ME85034001</t>
  </si>
  <si>
    <t>CRgreen8 Мелки-камушки восковые Crayon Rocks (Крайон Рокс), набор 8 цветов "Весенний" 198,00 330,00 182,00</t>
  </si>
  <si>
    <t>CRgreen8</t>
  </si>
  <si>
    <t>Юлия...</t>
  </si>
  <si>
    <t>Мелки-камушки восковые Cra*yon Ro*cks</t>
  </si>
  <si>
    <t>elenka1976</t>
  </si>
  <si>
    <t>Мелки-камушкр 19 цветов "Праздничный"</t>
  </si>
  <si>
    <t>CRgift20</t>
  </si>
  <si>
    <t>Alinychka</t>
  </si>
  <si>
    <t>Мелки-камушки восковые Cray*on Ro*cks набор 19 цветов "Праздничный"</t>
  </si>
  <si>
    <t>Пудренница</t>
  </si>
  <si>
    <t>Мелки-камушки восковые Cray*on Ro*cks набор 19 цветов "Праздничный</t>
  </si>
  <si>
    <t>арт CRgift20</t>
  </si>
  <si>
    <t>Лиственница</t>
  </si>
  <si>
    <t>Мелки-камушки восковые Crayon Rocks (Крайон Рокс), набор 16 штук в красном бархатном мешочке (артикул CRREDW16 )</t>
  </si>
  <si>
    <t>CRREDW16 )</t>
  </si>
  <si>
    <t>foxik28</t>
  </si>
  <si>
    <t>камушки цветные  16 шт</t>
  </si>
  <si>
    <t>Lilach</t>
  </si>
  <si>
    <t>Ребекка</t>
  </si>
  <si>
    <t>арт. CRMuslW16 Мелки-камушки восковые Cra*yon Ro*cks , набор 16 штук в льяном мешочке</t>
  </si>
  <si>
    <t>olga+vitara</t>
  </si>
  <si>
    <t>арт CRgreen8 Мелки-камушки восковые Cray*on Ro*cks , набор 8 цветов "Весенний"198 руб.</t>
  </si>
  <si>
    <t>арт CRgift20 Мелки-камушки восковые Cray*on Ro*cks набор 19 цветов "Праздничный"308 руб.</t>
  </si>
  <si>
    <t>Наталья 4</t>
  </si>
  <si>
    <t>Мелки-камушки восковые Cra*yon Ro*cks , набор 16 штук в льяном мешочке 284 руб.</t>
  </si>
  <si>
    <t>Карандаши цветные Yo*rik трехгранные, нелакированные, набор 12 цветов, пластиковая упаковка</t>
  </si>
  <si>
    <t>ME20534912</t>
  </si>
  <si>
    <t>Точилка для заточки треугольных карандашей</t>
  </si>
  <si>
    <t>ME20590210</t>
  </si>
  <si>
    <t>netochka</t>
  </si>
  <si>
    <t>TBMuslinW8</t>
  </si>
  <si>
    <t>Мелки-блоки Stoсkmar (Штокмар), набор 8 цветной "Стандартный"</t>
  </si>
  <si>
    <t>арт. ME85034000</t>
  </si>
  <si>
    <t>GAMMA</t>
  </si>
  <si>
    <t>ME85035000 Мелки-блоки Stoсkmar (Штокмар), набор 16 цветов 598</t>
  </si>
  <si>
    <t>ME85035000</t>
  </si>
  <si>
    <t>ME85034001 Мелки-блоки Stoсkmar (Штокмар), набор 8 цветов "Вальдорф" 345</t>
  </si>
  <si>
    <t>ME85034200 Мелки-блоки Stoсkmar (Штокмар), набор 12 цветов 419</t>
  </si>
  <si>
    <t>ME85034200</t>
  </si>
  <si>
    <t>ЯлоВ</t>
  </si>
  <si>
    <t>ME35344024 Фетр 100% шерсть, плотность 400 грамм, 20*30см 1 лист - весенний зеленый 55 85,00 (артикул ME35344024 )</t>
  </si>
  <si>
    <t>ME35344039 Фетр 100% шерсть, плотность 400 грамм, 20*30см 1 лист - прусский голубой 55 85,00 (артикул ME35344039 )</t>
  </si>
  <si>
    <t>ME35344017 Фетр 100% шерсть, плотность 400 грамм, 20*30см 1 лист - желтый золотой 55 85,00 (артикул ME35344017 )</t>
  </si>
  <si>
    <t>ME85034001 Мелки-блоки Stoсkmar (Штокмар), набор 8 цветов "Вальдорф" 345 (артикул ME85034001 )</t>
  </si>
  <si>
    <t>Ilushinamama</t>
  </si>
  <si>
    <t>Мелки-камушки восковые Cra*yon Ro*cks , набор 16 штук в красном бархатном мешочке</t>
  </si>
  <si>
    <t>Нюська</t>
  </si>
  <si>
    <t>Мелки восковые пальчиковые Sto*сkmar , ассорти 8 цветов "Вальдорф" Разме-длина: 83 мм, диам. 12 мм. Упаковка-мет.коробка</t>
  </si>
  <si>
    <t>ME85031001</t>
  </si>
  <si>
    <t>Мелки восковые пальчиковые Sto*сkmar , ассорти 8 цветов "Стандарт" Размер-длина: 83 мм, диам. 12 мм. Упаковка-металлическая коробка</t>
  </si>
  <si>
    <t>ME85031000</t>
  </si>
  <si>
    <t>Мелки-блоки Stoсkmar (Штокмар), набор 8 цветов "Вальдорф"</t>
  </si>
  <si>
    <t>Мелки-камушки восковые Cray*on Ro*cks , набор 8 цветов "Весенний"</t>
  </si>
  <si>
    <t>Кисть, щетина коров, специально для детских садов №20- 20мм</t>
  </si>
  <si>
    <t>ME25528020</t>
  </si>
  <si>
    <t>*Tenderness*</t>
  </si>
  <si>
    <t>арт. CRMuslW16</t>
  </si>
  <si>
    <t>AAnya</t>
  </si>
  <si>
    <t>Фетр 50% шерсть-50% вискоза, плотность 350 грамм,1 лист 20*30 см</t>
  </si>
  <si>
    <t>белый</t>
  </si>
  <si>
    <t>красный</t>
  </si>
  <si>
    <t>весенний зеленый</t>
  </si>
  <si>
    <t>зеленый</t>
  </si>
  <si>
    <t>бирюзовый</t>
  </si>
  <si>
    <t>бледная кожа</t>
  </si>
  <si>
    <t>ME85043041 Краска акварельная Stockmar (Штокмар) набор основной 6 цветов по 20 мл 1014</t>
  </si>
  <si>
    <t>ME85043041</t>
  </si>
  <si>
    <t>Куколка2</t>
  </si>
  <si>
    <t>Мелки-камушки восковые Crayon Rocks (Крайон Рокс), набор 8 цветов "Весенний"</t>
  </si>
  <si>
    <t>Valensya</t>
  </si>
  <si>
    <t>АннаС</t>
  </si>
  <si>
    <t>Анви</t>
  </si>
  <si>
    <t>Мелки-камушки восковые Crayon Rocks (Крайон Рокс), набор 19 цветов "Праздничный"</t>
  </si>
  <si>
    <t>Юля_73</t>
  </si>
  <si>
    <t>арт. CRREDW16</t>
  </si>
  <si>
    <t>арт. TBMuslinW8 Мелки-камушки восковые Cra*yon Ro*cks , набор 8 штук в льяном мешочке 198 руб.</t>
  </si>
  <si>
    <t>Хлоя</t>
  </si>
  <si>
    <t>Мелки-камушки восковые Crayon Rocks (Крайон Рокс), набор 8 штук в синем бархатном мешочке</t>
  </si>
  <si>
    <t>TBBlueW8</t>
  </si>
  <si>
    <t>Мелки-камушки восковые Crayon Rocks (Крайон Рокс), набор 8 штук в льняном мешочке</t>
  </si>
  <si>
    <t>арт. TBMuslinW8 Мелки-камушки восковые Cra*yon Ro*cks , набор 8 штук в льяном мешочке</t>
  </si>
  <si>
    <t>оплата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</si>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</sst>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selection activeCell="L88" sqref="L88"/>
    </sheetView>
  </sheetViews>
  <sheetFormatPr defaultColWidth="9.140625" defaultRowHeight="12.75"/>
  <cols>
    <col min="1" max="1" width="13.28125" style="0" customWidth="1"/>
    <col min="2" max="2" width="85.8515625" style="0" customWidth="1"/>
    <col min="3" max="3" width="20.00390625" style="0" customWidth="1"/>
    <col min="4" max="4" width="7.00390625" style="0" customWidth="1"/>
    <col min="5" max="5" width="12.00390625" style="0" customWidth="1"/>
    <col min="6" max="6" width="5.00390625" style="0" customWidth="1"/>
    <col min="7" max="8" width="11.00390625" style="0" customWidth="1"/>
    <col min="9" max="9" width="6.00390625" style="0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112</v>
      </c>
      <c r="I1" s="2" t="s">
        <v>7</v>
      </c>
    </row>
    <row r="2" spans="1:9" ht="12.75">
      <c r="A2" s="3" t="s">
        <v>86</v>
      </c>
      <c r="B2" s="3" t="s">
        <v>55</v>
      </c>
      <c r="C2" s="3" t="s">
        <v>87</v>
      </c>
      <c r="D2" s="3">
        <v>2</v>
      </c>
      <c r="E2" s="3">
        <v>284</v>
      </c>
      <c r="F2" s="3">
        <v>15</v>
      </c>
      <c r="G2" s="3">
        <v>654</v>
      </c>
      <c r="H2" s="3"/>
      <c r="I2" s="3">
        <v>10</v>
      </c>
    </row>
    <row r="3" spans="1:9" ht="12.75">
      <c r="A3" s="3" t="s">
        <v>86</v>
      </c>
      <c r="B3" s="3" t="s">
        <v>106</v>
      </c>
      <c r="C3" s="3" t="s">
        <v>17</v>
      </c>
      <c r="D3" s="3">
        <v>2</v>
      </c>
      <c r="E3" s="3">
        <v>198</v>
      </c>
      <c r="F3" s="3">
        <v>15</v>
      </c>
      <c r="G3" s="3">
        <v>456</v>
      </c>
      <c r="H3" s="3"/>
      <c r="I3" s="3">
        <v>4</v>
      </c>
    </row>
    <row r="4" spans="1:9" ht="12.75">
      <c r="A4" s="3" t="s">
        <v>86</v>
      </c>
      <c r="B4" s="3" t="s">
        <v>53</v>
      </c>
      <c r="C4" s="3" t="s">
        <v>42</v>
      </c>
      <c r="D4" s="3">
        <v>3</v>
      </c>
      <c r="E4" s="3">
        <v>308</v>
      </c>
      <c r="F4" s="3">
        <v>15</v>
      </c>
      <c r="G4" s="3">
        <v>1063</v>
      </c>
      <c r="H4" s="3"/>
      <c r="I4" s="3">
        <v>18</v>
      </c>
    </row>
    <row r="5" spans="1:9" ht="12.75">
      <c r="A5" s="3" t="s">
        <v>86</v>
      </c>
      <c r="B5" s="3" t="s">
        <v>111</v>
      </c>
      <c r="C5" s="3" t="s">
        <v>17</v>
      </c>
      <c r="D5" s="3">
        <v>1</v>
      </c>
      <c r="E5" s="3">
        <v>198</v>
      </c>
      <c r="F5" s="3">
        <v>15</v>
      </c>
      <c r="G5" s="3">
        <v>228</v>
      </c>
      <c r="H5" s="3"/>
      <c r="I5" s="3">
        <v>2</v>
      </c>
    </row>
    <row r="6" spans="1:9" ht="12.75">
      <c r="A6" s="4" t="s">
        <v>113</v>
      </c>
      <c r="B6" s="5"/>
      <c r="C6" s="5"/>
      <c r="D6" s="5"/>
      <c r="E6" s="5"/>
      <c r="F6" s="5"/>
      <c r="G6" s="4">
        <f>SUM(G2:G5)</f>
        <v>2401</v>
      </c>
      <c r="H6" s="4">
        <v>2401</v>
      </c>
      <c r="I6" s="4">
        <f>SUM(I2:I5)</f>
        <v>34</v>
      </c>
    </row>
    <row r="7" spans="1:9" ht="12.75">
      <c r="A7" s="3" t="s">
        <v>88</v>
      </c>
      <c r="B7" s="3" t="s">
        <v>89</v>
      </c>
      <c r="C7" s="3" t="s">
        <v>90</v>
      </c>
      <c r="D7" s="3">
        <v>2</v>
      </c>
      <c r="E7" s="3">
        <v>29</v>
      </c>
      <c r="F7" s="3">
        <v>15</v>
      </c>
      <c r="G7" s="3">
        <v>67</v>
      </c>
      <c r="H7" s="3"/>
      <c r="I7" s="3">
        <v>2</v>
      </c>
    </row>
    <row r="8" spans="1:9" ht="12.75">
      <c r="A8" s="3" t="s">
        <v>88</v>
      </c>
      <c r="B8" s="3" t="s">
        <v>89</v>
      </c>
      <c r="C8" s="3" t="s">
        <v>91</v>
      </c>
      <c r="D8" s="3">
        <v>2</v>
      </c>
      <c r="E8" s="3">
        <v>29</v>
      </c>
      <c r="F8" s="3">
        <v>15</v>
      </c>
      <c r="G8" s="3">
        <v>67</v>
      </c>
      <c r="H8" s="3"/>
      <c r="I8" s="3">
        <v>2</v>
      </c>
    </row>
    <row r="9" spans="1:9" ht="12.75">
      <c r="A9" s="3" t="s">
        <v>88</v>
      </c>
      <c r="B9" s="3" t="s">
        <v>89</v>
      </c>
      <c r="C9" s="3" t="s">
        <v>92</v>
      </c>
      <c r="D9" s="3">
        <v>2</v>
      </c>
      <c r="E9" s="3">
        <v>29</v>
      </c>
      <c r="F9" s="3">
        <v>15</v>
      </c>
      <c r="G9" s="3">
        <v>67</v>
      </c>
      <c r="H9" s="3"/>
      <c r="I9" s="3">
        <v>1</v>
      </c>
    </row>
    <row r="10" spans="1:9" ht="12.75">
      <c r="A10" s="3" t="s">
        <v>88</v>
      </c>
      <c r="B10" s="3" t="s">
        <v>89</v>
      </c>
      <c r="C10" s="3" t="s">
        <v>93</v>
      </c>
      <c r="D10" s="3">
        <v>1</v>
      </c>
      <c r="E10" s="3">
        <v>29</v>
      </c>
      <c r="F10" s="3">
        <v>15</v>
      </c>
      <c r="G10" s="3">
        <v>34</v>
      </c>
      <c r="H10" s="3"/>
      <c r="I10" s="3">
        <v>1</v>
      </c>
    </row>
    <row r="11" spans="1:9" ht="12.75">
      <c r="A11" s="3" t="s">
        <v>88</v>
      </c>
      <c r="B11" s="3" t="s">
        <v>89</v>
      </c>
      <c r="C11" s="3" t="s">
        <v>94</v>
      </c>
      <c r="D11" s="3">
        <v>2</v>
      </c>
      <c r="E11" s="3">
        <v>29</v>
      </c>
      <c r="F11" s="3">
        <v>15</v>
      </c>
      <c r="G11" s="3">
        <v>67</v>
      </c>
      <c r="H11" s="3"/>
      <c r="I11" s="3">
        <v>2</v>
      </c>
    </row>
    <row r="12" spans="1:9" ht="12.75">
      <c r="A12" s="3" t="s">
        <v>88</v>
      </c>
      <c r="B12" s="3" t="s">
        <v>89</v>
      </c>
      <c r="C12" s="3" t="s">
        <v>95</v>
      </c>
      <c r="D12" s="3">
        <v>1</v>
      </c>
      <c r="E12" s="3">
        <v>29</v>
      </c>
      <c r="F12" s="3">
        <v>15</v>
      </c>
      <c r="G12" s="3">
        <v>34</v>
      </c>
      <c r="H12" s="3"/>
      <c r="I12" s="3">
        <v>1</v>
      </c>
    </row>
    <row r="13" spans="1:9" ht="12.75">
      <c r="A13" s="4" t="s">
        <v>113</v>
      </c>
      <c r="B13" s="5"/>
      <c r="C13" s="5"/>
      <c r="D13" s="5"/>
      <c r="E13" s="5"/>
      <c r="F13" s="5"/>
      <c r="G13" s="4">
        <f>SUM(G7:G12)</f>
        <v>336</v>
      </c>
      <c r="H13" s="4">
        <v>336</v>
      </c>
      <c r="I13" s="4">
        <f>SUM(I7:I12)</f>
        <v>9</v>
      </c>
    </row>
    <row r="14" spans="1:9" ht="12.75">
      <c r="A14" s="3" t="s">
        <v>38</v>
      </c>
      <c r="B14" s="3" t="s">
        <v>39</v>
      </c>
      <c r="C14" s="3" t="s">
        <v>37</v>
      </c>
      <c r="D14" s="3">
        <v>1</v>
      </c>
      <c r="E14" s="3">
        <v>308</v>
      </c>
      <c r="F14" s="3">
        <v>15</v>
      </c>
      <c r="G14" s="3">
        <v>355</v>
      </c>
      <c r="H14" s="3"/>
      <c r="I14" s="3">
        <v>6</v>
      </c>
    </row>
    <row r="15" spans="1:9" ht="12.75">
      <c r="A15" s="4" t="s">
        <v>113</v>
      </c>
      <c r="B15" s="5"/>
      <c r="C15" s="5"/>
      <c r="D15" s="5"/>
      <c r="E15" s="5"/>
      <c r="F15" s="5"/>
      <c r="G15" s="4">
        <f>SUM(G14)</f>
        <v>355</v>
      </c>
      <c r="H15" s="4">
        <v>355</v>
      </c>
      <c r="I15" s="4">
        <f>SUM(I14)</f>
        <v>6</v>
      </c>
    </row>
    <row r="16" spans="1:9" ht="12.75">
      <c r="A16" s="3" t="s">
        <v>35</v>
      </c>
      <c r="B16" s="3" t="s">
        <v>36</v>
      </c>
      <c r="C16" s="3" t="s">
        <v>37</v>
      </c>
      <c r="D16" s="3">
        <v>2</v>
      </c>
      <c r="E16" s="3">
        <v>308</v>
      </c>
      <c r="F16" s="3">
        <v>15</v>
      </c>
      <c r="G16" s="3">
        <v>709</v>
      </c>
      <c r="H16" s="3"/>
      <c r="I16" s="3">
        <v>12</v>
      </c>
    </row>
    <row r="17" spans="1:9" ht="12.75">
      <c r="A17" s="4" t="s">
        <v>113</v>
      </c>
      <c r="B17" s="5"/>
      <c r="C17" s="5"/>
      <c r="D17" s="5"/>
      <c r="E17" s="5"/>
      <c r="F17" s="5"/>
      <c r="G17" s="4">
        <f>SUM(G16)</f>
        <v>709</v>
      </c>
      <c r="H17" s="4">
        <v>709</v>
      </c>
      <c r="I17" s="4">
        <f>SUM(I16)</f>
        <v>12</v>
      </c>
    </row>
    <row r="18" spans="1:9" ht="12.75">
      <c r="A18" s="3" t="s">
        <v>46</v>
      </c>
      <c r="B18" s="3" t="s">
        <v>47</v>
      </c>
      <c r="C18" s="3" t="s">
        <v>15</v>
      </c>
      <c r="D18" s="3">
        <v>1</v>
      </c>
      <c r="E18" s="3">
        <v>284</v>
      </c>
      <c r="F18" s="3">
        <v>15</v>
      </c>
      <c r="G18" s="3">
        <v>327</v>
      </c>
      <c r="H18" s="3"/>
      <c r="I18" s="3">
        <v>5</v>
      </c>
    </row>
    <row r="19" spans="1:9" ht="12.75">
      <c r="A19" s="4" t="s">
        <v>113</v>
      </c>
      <c r="B19" s="5"/>
      <c r="C19" s="5"/>
      <c r="D19" s="5"/>
      <c r="E19" s="5"/>
      <c r="F19" s="5"/>
      <c r="G19" s="4">
        <f>SUM(G18)</f>
        <v>327</v>
      </c>
      <c r="H19" s="4">
        <v>327</v>
      </c>
      <c r="I19" s="4">
        <f>SUM(I18)</f>
        <v>5</v>
      </c>
    </row>
    <row r="20" spans="1:9" ht="12.75">
      <c r="A20" s="3" t="s">
        <v>64</v>
      </c>
      <c r="B20" s="3" t="s">
        <v>14</v>
      </c>
      <c r="C20" s="3" t="s">
        <v>15</v>
      </c>
      <c r="D20" s="3">
        <v>1</v>
      </c>
      <c r="E20" s="3">
        <v>284</v>
      </c>
      <c r="F20" s="3">
        <v>15</v>
      </c>
      <c r="G20" s="3">
        <v>327</v>
      </c>
      <c r="H20" s="3"/>
      <c r="I20" s="3">
        <v>5</v>
      </c>
    </row>
    <row r="21" spans="1:9" ht="12.75">
      <c r="A21" s="4" t="s">
        <v>113</v>
      </c>
      <c r="B21" s="5"/>
      <c r="C21" s="5"/>
      <c r="D21" s="5"/>
      <c r="E21" s="5"/>
      <c r="F21" s="5"/>
      <c r="G21" s="4">
        <f>SUM(G20)</f>
        <v>327</v>
      </c>
      <c r="H21" s="4">
        <v>327</v>
      </c>
      <c r="I21" s="4">
        <f>SUM(I20)</f>
        <v>5</v>
      </c>
    </row>
    <row r="22" spans="1:9" ht="12.75">
      <c r="A22" s="3" t="s">
        <v>75</v>
      </c>
      <c r="B22" s="3" t="s">
        <v>76</v>
      </c>
      <c r="C22" s="3" t="s">
        <v>10</v>
      </c>
      <c r="D22" s="3">
        <v>1</v>
      </c>
      <c r="E22" s="3">
        <v>284</v>
      </c>
      <c r="F22" s="3">
        <v>15</v>
      </c>
      <c r="G22" s="3">
        <v>327</v>
      </c>
      <c r="H22" s="3"/>
      <c r="I22" s="3">
        <v>5</v>
      </c>
    </row>
    <row r="23" spans="1:9" ht="12.75">
      <c r="A23" s="4" t="s">
        <v>113</v>
      </c>
      <c r="B23" s="5"/>
      <c r="C23" s="5"/>
      <c r="D23" s="5"/>
      <c r="E23" s="5"/>
      <c r="F23" s="5"/>
      <c r="G23" s="4">
        <f>SUM(G22)</f>
        <v>327</v>
      </c>
      <c r="H23" s="4">
        <v>327</v>
      </c>
      <c r="I23" s="4">
        <f>SUM(I22)</f>
        <v>5</v>
      </c>
    </row>
    <row r="24" spans="1:9" ht="12.75">
      <c r="A24" s="3" t="s">
        <v>18</v>
      </c>
      <c r="B24" s="3" t="s">
        <v>19</v>
      </c>
      <c r="C24" s="3" t="s">
        <v>20</v>
      </c>
      <c r="D24" s="3">
        <v>1</v>
      </c>
      <c r="E24" s="3">
        <v>55</v>
      </c>
      <c r="F24" s="3">
        <v>15</v>
      </c>
      <c r="G24" s="3">
        <v>64</v>
      </c>
      <c r="H24" s="3"/>
      <c r="I24" s="3">
        <v>1</v>
      </c>
    </row>
    <row r="25" spans="1:9" ht="12.75">
      <c r="A25" s="3" t="s">
        <v>18</v>
      </c>
      <c r="B25" s="3" t="s">
        <v>21</v>
      </c>
      <c r="C25" s="3" t="s">
        <v>22</v>
      </c>
      <c r="D25" s="3">
        <v>1</v>
      </c>
      <c r="E25" s="3">
        <v>55</v>
      </c>
      <c r="F25" s="3">
        <v>15</v>
      </c>
      <c r="G25" s="3">
        <v>64</v>
      </c>
      <c r="H25" s="3"/>
      <c r="I25" s="3">
        <v>1</v>
      </c>
    </row>
    <row r="26" spans="1:9" ht="12.75">
      <c r="A26" s="3" t="s">
        <v>18</v>
      </c>
      <c r="B26" s="3" t="s">
        <v>23</v>
      </c>
      <c r="C26" s="3" t="s">
        <v>24</v>
      </c>
      <c r="D26" s="3">
        <v>1</v>
      </c>
      <c r="E26" s="3">
        <v>55</v>
      </c>
      <c r="F26" s="3">
        <v>15</v>
      </c>
      <c r="G26" s="3">
        <v>64</v>
      </c>
      <c r="H26" s="3"/>
      <c r="I26" s="3">
        <v>1</v>
      </c>
    </row>
    <row r="27" spans="1:9" ht="12.75">
      <c r="A27" s="3" t="s">
        <v>18</v>
      </c>
      <c r="B27" s="3" t="s">
        <v>25</v>
      </c>
      <c r="C27" s="3" t="s">
        <v>26</v>
      </c>
      <c r="D27" s="3">
        <v>2</v>
      </c>
      <c r="E27" s="3">
        <v>55</v>
      </c>
      <c r="F27" s="3">
        <v>15</v>
      </c>
      <c r="G27" s="3">
        <v>127</v>
      </c>
      <c r="H27" s="3"/>
      <c r="I27" s="3">
        <v>2</v>
      </c>
    </row>
    <row r="28" spans="1:9" ht="12.75">
      <c r="A28" s="3" t="s">
        <v>18</v>
      </c>
      <c r="B28" s="3" t="s">
        <v>27</v>
      </c>
      <c r="C28" s="3" t="s">
        <v>28</v>
      </c>
      <c r="D28" s="3">
        <v>1</v>
      </c>
      <c r="E28" s="3">
        <v>335</v>
      </c>
      <c r="F28" s="3">
        <v>15</v>
      </c>
      <c r="G28" s="3">
        <v>386</v>
      </c>
      <c r="H28" s="3"/>
      <c r="I28" s="3">
        <v>5</v>
      </c>
    </row>
    <row r="29" spans="1:9" ht="12.75">
      <c r="A29" s="3" t="s">
        <v>18</v>
      </c>
      <c r="B29" s="3" t="s">
        <v>29</v>
      </c>
      <c r="C29" s="3" t="s">
        <v>30</v>
      </c>
      <c r="D29" s="3">
        <v>2</v>
      </c>
      <c r="E29" s="3">
        <v>345</v>
      </c>
      <c r="F29" s="3">
        <v>15</v>
      </c>
      <c r="G29" s="3">
        <v>794</v>
      </c>
      <c r="H29" s="3"/>
      <c r="I29" s="3">
        <v>10</v>
      </c>
    </row>
    <row r="30" spans="1:9" ht="12.75">
      <c r="A30" s="3" t="s">
        <v>18</v>
      </c>
      <c r="B30" s="3" t="s">
        <v>31</v>
      </c>
      <c r="C30" s="3" t="s">
        <v>32</v>
      </c>
      <c r="D30" s="3">
        <v>1</v>
      </c>
      <c r="E30" s="3">
        <v>198</v>
      </c>
      <c r="F30" s="3">
        <v>15</v>
      </c>
      <c r="G30" s="3">
        <v>228</v>
      </c>
      <c r="H30" s="3"/>
      <c r="I30" s="3">
        <v>2</v>
      </c>
    </row>
    <row r="31" spans="1:9" ht="12.75">
      <c r="A31" s="3" t="s">
        <v>18</v>
      </c>
      <c r="B31" s="3" t="s">
        <v>65</v>
      </c>
      <c r="C31" s="3" t="s">
        <v>66</v>
      </c>
      <c r="D31" s="3">
        <v>2</v>
      </c>
      <c r="E31" s="3">
        <v>598</v>
      </c>
      <c r="F31" s="3">
        <v>15</v>
      </c>
      <c r="G31" s="3">
        <v>1376</v>
      </c>
      <c r="H31" s="3"/>
      <c r="I31" s="3">
        <v>22</v>
      </c>
    </row>
    <row r="32" spans="1:9" ht="12.75">
      <c r="A32" s="3" t="s">
        <v>18</v>
      </c>
      <c r="B32" s="3" t="s">
        <v>67</v>
      </c>
      <c r="C32" s="3" t="s">
        <v>30</v>
      </c>
      <c r="D32" s="3">
        <v>1</v>
      </c>
      <c r="E32" s="3">
        <v>345</v>
      </c>
      <c r="F32" s="3">
        <v>15</v>
      </c>
      <c r="G32" s="3">
        <v>397</v>
      </c>
      <c r="H32" s="3"/>
      <c r="I32" s="3">
        <v>5</v>
      </c>
    </row>
    <row r="33" spans="1:9" ht="12.75">
      <c r="A33" s="3" t="s">
        <v>18</v>
      </c>
      <c r="B33" s="3" t="s">
        <v>68</v>
      </c>
      <c r="C33" s="3" t="s">
        <v>69</v>
      </c>
      <c r="D33" s="3">
        <v>1</v>
      </c>
      <c r="E33" s="3">
        <v>418</v>
      </c>
      <c r="F33" s="3">
        <v>15</v>
      </c>
      <c r="G33" s="3">
        <v>481</v>
      </c>
      <c r="H33" s="3"/>
      <c r="I33" s="3">
        <v>10</v>
      </c>
    </row>
    <row r="34" spans="1:9" ht="12.75">
      <c r="A34" s="3" t="s">
        <v>18</v>
      </c>
      <c r="B34" s="3" t="s">
        <v>71</v>
      </c>
      <c r="C34" s="3" t="s">
        <v>24</v>
      </c>
      <c r="D34" s="3">
        <v>1</v>
      </c>
      <c r="E34" s="3">
        <v>55</v>
      </c>
      <c r="F34" s="3">
        <v>15</v>
      </c>
      <c r="G34" s="3">
        <v>64</v>
      </c>
      <c r="H34" s="3"/>
      <c r="I34" s="3">
        <v>1</v>
      </c>
    </row>
    <row r="35" spans="1:9" ht="12.75">
      <c r="A35" s="3" t="s">
        <v>18</v>
      </c>
      <c r="B35" s="3" t="s">
        <v>72</v>
      </c>
      <c r="C35" s="3" t="s">
        <v>22</v>
      </c>
      <c r="D35" s="3">
        <v>1</v>
      </c>
      <c r="E35" s="3">
        <v>55</v>
      </c>
      <c r="F35" s="3">
        <v>15</v>
      </c>
      <c r="G35" s="3">
        <v>64</v>
      </c>
      <c r="H35" s="3"/>
      <c r="I35" s="3">
        <v>1</v>
      </c>
    </row>
    <row r="36" spans="1:9" ht="12.75">
      <c r="A36" s="3" t="s">
        <v>18</v>
      </c>
      <c r="B36" s="3" t="s">
        <v>73</v>
      </c>
      <c r="C36" s="3" t="s">
        <v>20</v>
      </c>
      <c r="D36" s="3">
        <v>1</v>
      </c>
      <c r="E36" s="3">
        <v>55</v>
      </c>
      <c r="F36" s="3">
        <v>15</v>
      </c>
      <c r="G36" s="3">
        <v>64</v>
      </c>
      <c r="H36" s="3"/>
      <c r="I36" s="3">
        <v>1</v>
      </c>
    </row>
    <row r="37" spans="1:9" ht="12.75">
      <c r="A37" s="3" t="s">
        <v>18</v>
      </c>
      <c r="B37" s="3" t="s">
        <v>74</v>
      </c>
      <c r="C37" s="3" t="s">
        <v>30</v>
      </c>
      <c r="D37" s="3">
        <v>1</v>
      </c>
      <c r="E37" s="3">
        <v>345</v>
      </c>
      <c r="F37" s="3">
        <v>15</v>
      </c>
      <c r="G37" s="3">
        <v>397</v>
      </c>
      <c r="H37" s="3"/>
      <c r="I37" s="3">
        <v>5</v>
      </c>
    </row>
    <row r="38" spans="1:9" ht="12.75">
      <c r="A38" s="3" t="s">
        <v>18</v>
      </c>
      <c r="B38" s="3" t="s">
        <v>96</v>
      </c>
      <c r="C38" s="3" t="s">
        <v>97</v>
      </c>
      <c r="D38" s="3">
        <v>1</v>
      </c>
      <c r="E38" s="3">
        <v>1014</v>
      </c>
      <c r="F38" s="3">
        <v>15</v>
      </c>
      <c r="G38" s="3">
        <v>1167</v>
      </c>
      <c r="H38" s="3"/>
      <c r="I38" s="3">
        <v>12</v>
      </c>
    </row>
    <row r="39" spans="1:10" ht="12.75">
      <c r="A39" s="4" t="s">
        <v>113</v>
      </c>
      <c r="B39" s="5"/>
      <c r="C39" s="5"/>
      <c r="D39" s="5"/>
      <c r="E39" s="5"/>
      <c r="F39" s="5"/>
      <c r="G39" s="4">
        <f>SUM(G24:G38)</f>
        <v>5737</v>
      </c>
      <c r="H39" s="4">
        <v>5849</v>
      </c>
      <c r="I39" s="4">
        <f>SUM(I24:I38)</f>
        <v>79</v>
      </c>
      <c r="J39">
        <f>H39-G39-I39</f>
        <v>33</v>
      </c>
    </row>
    <row r="40" spans="1:9" ht="12.75">
      <c r="A40" s="3" t="s">
        <v>8</v>
      </c>
      <c r="B40" s="3" t="s">
        <v>9</v>
      </c>
      <c r="C40" s="3" t="s">
        <v>10</v>
      </c>
      <c r="D40" s="3">
        <v>1</v>
      </c>
      <c r="E40" s="3">
        <v>284</v>
      </c>
      <c r="F40" s="3">
        <v>15</v>
      </c>
      <c r="G40" s="3">
        <v>327</v>
      </c>
      <c r="H40" s="3"/>
      <c r="I40" s="3">
        <v>5</v>
      </c>
    </row>
    <row r="41" spans="1:9" ht="12.75">
      <c r="A41" s="3" t="s">
        <v>8</v>
      </c>
      <c r="B41" s="3" t="s">
        <v>11</v>
      </c>
      <c r="C41" s="3" t="s">
        <v>12</v>
      </c>
      <c r="D41" s="3">
        <v>1</v>
      </c>
      <c r="E41" s="3">
        <v>52</v>
      </c>
      <c r="F41" s="3">
        <v>15</v>
      </c>
      <c r="G41" s="3">
        <v>60</v>
      </c>
      <c r="H41" s="3"/>
      <c r="I41" s="3">
        <v>5</v>
      </c>
    </row>
    <row r="42" spans="1:9" ht="12.75">
      <c r="A42" s="4" t="s">
        <v>113</v>
      </c>
      <c r="B42" s="5"/>
      <c r="C42" s="5"/>
      <c r="D42" s="5"/>
      <c r="E42" s="5"/>
      <c r="F42" s="5"/>
      <c r="G42" s="4">
        <f>SUM(G40:G41)</f>
        <v>387</v>
      </c>
      <c r="H42" s="4">
        <v>387</v>
      </c>
      <c r="I42" s="4">
        <f>SUM(I40:I41)</f>
        <v>10</v>
      </c>
    </row>
    <row r="43" spans="1:9" ht="12.75">
      <c r="A43" s="3" t="s">
        <v>48</v>
      </c>
      <c r="B43" s="3" t="s">
        <v>9</v>
      </c>
      <c r="C43" s="3" t="s">
        <v>10</v>
      </c>
      <c r="D43" s="3">
        <v>1</v>
      </c>
      <c r="E43" s="3">
        <v>284</v>
      </c>
      <c r="F43" s="3">
        <v>15</v>
      </c>
      <c r="G43" s="3">
        <v>327</v>
      </c>
      <c r="H43" s="3"/>
      <c r="I43" s="3">
        <v>5</v>
      </c>
    </row>
    <row r="44" spans="1:9" ht="12.75">
      <c r="A44" s="4" t="s">
        <v>113</v>
      </c>
      <c r="B44" s="5"/>
      <c r="C44" s="5"/>
      <c r="D44" s="5"/>
      <c r="E44" s="5"/>
      <c r="F44" s="5"/>
      <c r="G44" s="4">
        <f>SUM(G43)</f>
        <v>327</v>
      </c>
      <c r="H44" s="4">
        <v>327</v>
      </c>
      <c r="I44" s="4">
        <f>SUM(I43)</f>
        <v>5</v>
      </c>
    </row>
    <row r="45" spans="1:9" ht="12.75">
      <c r="A45" s="3" t="s">
        <v>60</v>
      </c>
      <c r="B45" s="3" t="s">
        <v>16</v>
      </c>
      <c r="C45" s="3" t="s">
        <v>61</v>
      </c>
      <c r="D45" s="3">
        <v>2</v>
      </c>
      <c r="E45" s="3">
        <v>198</v>
      </c>
      <c r="F45" s="3">
        <v>15</v>
      </c>
      <c r="G45" s="3">
        <v>456</v>
      </c>
      <c r="H45" s="3"/>
      <c r="I45" s="3">
        <v>4</v>
      </c>
    </row>
    <row r="46" spans="1:9" ht="12.75">
      <c r="A46" s="3" t="s">
        <v>60</v>
      </c>
      <c r="B46" s="3" t="s">
        <v>62</v>
      </c>
      <c r="C46" s="3" t="s">
        <v>63</v>
      </c>
      <c r="D46" s="3">
        <v>1</v>
      </c>
      <c r="E46" s="3">
        <v>335</v>
      </c>
      <c r="F46" s="3">
        <v>15</v>
      </c>
      <c r="G46" s="3">
        <v>386</v>
      </c>
      <c r="H46" s="3"/>
      <c r="I46" s="3">
        <v>5</v>
      </c>
    </row>
    <row r="47" spans="1:9" ht="12.75">
      <c r="A47" s="4" t="s">
        <v>113</v>
      </c>
      <c r="B47" s="5"/>
      <c r="C47" s="5"/>
      <c r="D47" s="5"/>
      <c r="E47" s="5"/>
      <c r="F47" s="5"/>
      <c r="G47" s="4">
        <f>SUM(G45:G46)</f>
        <v>842</v>
      </c>
      <c r="H47" s="4">
        <v>842</v>
      </c>
      <c r="I47" s="4">
        <f>SUM(I45:I46)</f>
        <v>9</v>
      </c>
    </row>
    <row r="48" spans="1:9" ht="12.75">
      <c r="A48" s="3" t="s">
        <v>13</v>
      </c>
      <c r="B48" s="3" t="s">
        <v>14</v>
      </c>
      <c r="C48" s="3" t="s">
        <v>15</v>
      </c>
      <c r="D48" s="3">
        <v>1</v>
      </c>
      <c r="E48" s="3">
        <v>284</v>
      </c>
      <c r="F48" s="3">
        <v>15</v>
      </c>
      <c r="G48" s="3">
        <v>327</v>
      </c>
      <c r="H48" s="3"/>
      <c r="I48" s="3">
        <v>5</v>
      </c>
    </row>
    <row r="49" spans="1:9" ht="12.75">
      <c r="A49" s="3" t="s">
        <v>13</v>
      </c>
      <c r="B49" s="3" t="s">
        <v>16</v>
      </c>
      <c r="C49" s="3" t="s">
        <v>17</v>
      </c>
      <c r="D49" s="3">
        <v>2</v>
      </c>
      <c r="E49" s="3">
        <v>198</v>
      </c>
      <c r="F49" s="3">
        <v>15</v>
      </c>
      <c r="G49" s="3">
        <v>456</v>
      </c>
      <c r="H49" s="3"/>
      <c r="I49" s="3">
        <v>4</v>
      </c>
    </row>
    <row r="50" spans="1:9" ht="12.75">
      <c r="A50" s="4" t="s">
        <v>113</v>
      </c>
      <c r="B50" s="5"/>
      <c r="C50" s="5"/>
      <c r="D50" s="5"/>
      <c r="E50" s="5"/>
      <c r="F50" s="5"/>
      <c r="G50" s="4">
        <f>SUM(G48:G49)</f>
        <v>783</v>
      </c>
      <c r="H50" s="4">
        <v>783</v>
      </c>
      <c r="I50" s="4">
        <f>SUM(I48:I49)</f>
        <v>9</v>
      </c>
    </row>
    <row r="51" spans="1:9" ht="12.75">
      <c r="A51" s="3" t="s">
        <v>51</v>
      </c>
      <c r="B51" s="3" t="s">
        <v>52</v>
      </c>
      <c r="C51" s="3" t="s">
        <v>32</v>
      </c>
      <c r="D51" s="3">
        <v>2</v>
      </c>
      <c r="E51" s="3">
        <v>198</v>
      </c>
      <c r="F51" s="3">
        <v>15</v>
      </c>
      <c r="G51" s="3">
        <v>456</v>
      </c>
      <c r="H51" s="3"/>
      <c r="I51" s="3">
        <v>4</v>
      </c>
    </row>
    <row r="52" spans="1:9" ht="12.75">
      <c r="A52" s="3" t="s">
        <v>51</v>
      </c>
      <c r="B52" s="3" t="s">
        <v>53</v>
      </c>
      <c r="C52" s="3" t="s">
        <v>37</v>
      </c>
      <c r="D52" s="3">
        <v>2</v>
      </c>
      <c r="E52" s="3">
        <v>308</v>
      </c>
      <c r="F52" s="3">
        <v>15</v>
      </c>
      <c r="G52" s="3">
        <v>709</v>
      </c>
      <c r="H52" s="3"/>
      <c r="I52" s="3">
        <v>12</v>
      </c>
    </row>
    <row r="53" spans="1:9" ht="12.75">
      <c r="A53" s="4" t="s">
        <v>113</v>
      </c>
      <c r="B53" s="5"/>
      <c r="C53" s="5"/>
      <c r="D53" s="5"/>
      <c r="E53" s="5"/>
      <c r="F53" s="5"/>
      <c r="G53" s="4">
        <f>SUM(G51:G52)</f>
        <v>1165</v>
      </c>
      <c r="H53" s="4">
        <v>1165</v>
      </c>
      <c r="I53" s="4">
        <f>SUM(I51:I52)</f>
        <v>16</v>
      </c>
    </row>
    <row r="54" spans="1:9" ht="12.75">
      <c r="A54" s="3" t="s">
        <v>100</v>
      </c>
      <c r="B54" s="3" t="s">
        <v>14</v>
      </c>
      <c r="C54" s="3" t="s">
        <v>15</v>
      </c>
      <c r="D54" s="3">
        <v>1</v>
      </c>
      <c r="E54" s="3">
        <v>284</v>
      </c>
      <c r="F54" s="3">
        <v>15</v>
      </c>
      <c r="G54" s="3">
        <v>327</v>
      </c>
      <c r="H54" s="3"/>
      <c r="I54" s="3">
        <v>5</v>
      </c>
    </row>
    <row r="55" spans="1:9" ht="12.75">
      <c r="A55" s="4" t="s">
        <v>113</v>
      </c>
      <c r="B55" s="5"/>
      <c r="C55" s="5"/>
      <c r="D55" s="5"/>
      <c r="E55" s="5"/>
      <c r="F55" s="5"/>
      <c r="G55" s="4">
        <f>SUM(G54)</f>
        <v>327</v>
      </c>
      <c r="H55" s="4">
        <v>327</v>
      </c>
      <c r="I55" s="4">
        <f>SUM(I54)</f>
        <v>5</v>
      </c>
    </row>
    <row r="56" spans="1:9" ht="12.75">
      <c r="A56" s="3" t="s">
        <v>102</v>
      </c>
      <c r="B56" s="3" t="s">
        <v>9</v>
      </c>
      <c r="C56" s="3" t="s">
        <v>10</v>
      </c>
      <c r="D56" s="3">
        <v>1</v>
      </c>
      <c r="E56" s="3">
        <v>284</v>
      </c>
      <c r="F56" s="3">
        <v>15</v>
      </c>
      <c r="G56" s="3">
        <v>327</v>
      </c>
      <c r="H56" s="3"/>
      <c r="I56" s="3">
        <v>5</v>
      </c>
    </row>
    <row r="57" spans="1:9" ht="12.75">
      <c r="A57" s="3" t="s">
        <v>102</v>
      </c>
      <c r="B57" s="3" t="s">
        <v>103</v>
      </c>
      <c r="C57" s="3" t="s">
        <v>37</v>
      </c>
      <c r="D57" s="3">
        <v>1</v>
      </c>
      <c r="E57" s="3">
        <v>308</v>
      </c>
      <c r="F57" s="3">
        <v>15</v>
      </c>
      <c r="G57" s="3">
        <v>355</v>
      </c>
      <c r="H57" s="3"/>
      <c r="I57" s="3">
        <v>6</v>
      </c>
    </row>
    <row r="58" spans="1:9" ht="12.75">
      <c r="A58" s="4" t="s">
        <v>113</v>
      </c>
      <c r="B58" s="5"/>
      <c r="C58" s="5"/>
      <c r="D58" s="5"/>
      <c r="E58" s="5"/>
      <c r="F58" s="5"/>
      <c r="G58" s="4">
        <f>SUM(G56:G57)</f>
        <v>682</v>
      </c>
      <c r="H58" s="4">
        <v>682</v>
      </c>
      <c r="I58" s="4">
        <f>SUM(I56:I57)</f>
        <v>11</v>
      </c>
    </row>
    <row r="59" spans="1:9" ht="12.75">
      <c r="A59" s="3" t="s">
        <v>101</v>
      </c>
      <c r="B59" s="3" t="s">
        <v>39</v>
      </c>
      <c r="C59" s="3" t="s">
        <v>37</v>
      </c>
      <c r="D59" s="3">
        <v>1</v>
      </c>
      <c r="E59" s="3">
        <v>308</v>
      </c>
      <c r="F59" s="3">
        <v>15</v>
      </c>
      <c r="G59" s="3">
        <v>355</v>
      </c>
      <c r="H59" s="3"/>
      <c r="I59" s="3">
        <v>6</v>
      </c>
    </row>
    <row r="60" spans="1:9" ht="12.75">
      <c r="A60" s="4" t="s">
        <v>113</v>
      </c>
      <c r="B60" s="5"/>
      <c r="C60" s="5"/>
      <c r="D60" s="5"/>
      <c r="E60" s="5"/>
      <c r="F60" s="5"/>
      <c r="G60" s="4">
        <f>SUM(G59)</f>
        <v>355</v>
      </c>
      <c r="H60" s="4">
        <v>355</v>
      </c>
      <c r="I60" s="4">
        <f>SUM(I59)</f>
        <v>6</v>
      </c>
    </row>
    <row r="61" spans="1:9" ht="12.75">
      <c r="A61" s="3" t="s">
        <v>98</v>
      </c>
      <c r="B61" s="3" t="s">
        <v>99</v>
      </c>
      <c r="C61" s="3" t="s">
        <v>32</v>
      </c>
      <c r="D61" s="3">
        <v>1</v>
      </c>
      <c r="E61" s="3">
        <v>198</v>
      </c>
      <c r="F61" s="3">
        <v>15</v>
      </c>
      <c r="G61" s="3">
        <v>228</v>
      </c>
      <c r="H61" s="3"/>
      <c r="I61" s="3">
        <v>2</v>
      </c>
    </row>
    <row r="62" spans="1:9" ht="12.75">
      <c r="A62" s="4" t="s">
        <v>113</v>
      </c>
      <c r="B62" s="5"/>
      <c r="C62" s="5"/>
      <c r="D62" s="5"/>
      <c r="E62" s="5"/>
      <c r="F62" s="5"/>
      <c r="G62" s="4">
        <f>SUM(G61)</f>
        <v>228</v>
      </c>
      <c r="H62" s="4">
        <v>228</v>
      </c>
      <c r="I62" s="4">
        <f>SUM(I61)</f>
        <v>2</v>
      </c>
    </row>
    <row r="63" spans="1:9" ht="12.75">
      <c r="A63" s="3" t="s">
        <v>43</v>
      </c>
      <c r="B63" s="3" t="s">
        <v>9</v>
      </c>
      <c r="C63" s="3" t="s">
        <v>10</v>
      </c>
      <c r="D63" s="3">
        <v>1</v>
      </c>
      <c r="E63" s="3">
        <v>284</v>
      </c>
      <c r="F63" s="3">
        <v>15</v>
      </c>
      <c r="G63" s="3">
        <v>327</v>
      </c>
      <c r="H63" s="3"/>
      <c r="I63" s="3">
        <v>5</v>
      </c>
    </row>
    <row r="64" spans="1:9" ht="12.75">
      <c r="A64" s="3" t="s">
        <v>43</v>
      </c>
      <c r="B64" s="3" t="s">
        <v>44</v>
      </c>
      <c r="C64" s="3" t="s">
        <v>45</v>
      </c>
      <c r="D64" s="3">
        <v>2</v>
      </c>
      <c r="E64" s="3">
        <v>284</v>
      </c>
      <c r="F64" s="3">
        <v>15</v>
      </c>
      <c r="G64" s="3">
        <v>654</v>
      </c>
      <c r="H64" s="3"/>
      <c r="I64" s="3">
        <v>10</v>
      </c>
    </row>
    <row r="65" spans="1:9" ht="12.75">
      <c r="A65" s="3" t="s">
        <v>43</v>
      </c>
      <c r="B65" s="3" t="s">
        <v>9</v>
      </c>
      <c r="C65" s="3" t="s">
        <v>10</v>
      </c>
      <c r="D65" s="3">
        <v>1</v>
      </c>
      <c r="E65" s="3">
        <v>284</v>
      </c>
      <c r="F65" s="3">
        <v>15</v>
      </c>
      <c r="G65" s="3">
        <v>327</v>
      </c>
      <c r="H65" s="3"/>
      <c r="I65" s="3">
        <v>5</v>
      </c>
    </row>
    <row r="66" spans="1:9" ht="12.75">
      <c r="A66" s="4" t="s">
        <v>113</v>
      </c>
      <c r="B66" s="5"/>
      <c r="C66" s="5"/>
      <c r="D66" s="5"/>
      <c r="E66" s="5"/>
      <c r="F66" s="5"/>
      <c r="G66" s="4">
        <f>SUM(G63:G65)</f>
        <v>1308</v>
      </c>
      <c r="H66" s="4">
        <v>1308</v>
      </c>
      <c r="I66" s="4">
        <f>SUM(I63:I65)</f>
        <v>20</v>
      </c>
    </row>
    <row r="67" spans="1:9" ht="12.75">
      <c r="A67" s="3" t="s">
        <v>54</v>
      </c>
      <c r="B67" s="3" t="s">
        <v>55</v>
      </c>
      <c r="C67" s="3" t="s">
        <v>15</v>
      </c>
      <c r="D67" s="3">
        <v>3</v>
      </c>
      <c r="E67" s="3">
        <v>284</v>
      </c>
      <c r="F67" s="3">
        <v>15</v>
      </c>
      <c r="G67" s="3">
        <v>980</v>
      </c>
      <c r="H67" s="3"/>
      <c r="I67" s="3">
        <v>15</v>
      </c>
    </row>
    <row r="68" spans="1:9" ht="12.75">
      <c r="A68" s="3" t="s">
        <v>54</v>
      </c>
      <c r="B68" s="3" t="s">
        <v>56</v>
      </c>
      <c r="C68" s="3" t="s">
        <v>57</v>
      </c>
      <c r="D68" s="3">
        <v>1</v>
      </c>
      <c r="E68" s="3">
        <v>393</v>
      </c>
      <c r="F68" s="3">
        <v>15</v>
      </c>
      <c r="G68" s="3">
        <v>452</v>
      </c>
      <c r="H68" s="3"/>
      <c r="I68" s="3">
        <v>10</v>
      </c>
    </row>
    <row r="69" spans="1:9" ht="12.75">
      <c r="A69" s="3" t="s">
        <v>54</v>
      </c>
      <c r="B69" s="3" t="s">
        <v>58</v>
      </c>
      <c r="C69" s="3" t="s">
        <v>59</v>
      </c>
      <c r="D69" s="3">
        <v>1</v>
      </c>
      <c r="E69" s="3">
        <v>72</v>
      </c>
      <c r="F69" s="3">
        <v>15</v>
      </c>
      <c r="G69" s="3">
        <v>83</v>
      </c>
      <c r="H69" s="3"/>
      <c r="I69" s="3">
        <v>1</v>
      </c>
    </row>
    <row r="70" spans="1:9" ht="12.75">
      <c r="A70" s="4" t="s">
        <v>113</v>
      </c>
      <c r="B70" s="5"/>
      <c r="C70" s="5"/>
      <c r="D70" s="5"/>
      <c r="E70" s="5"/>
      <c r="F70" s="5"/>
      <c r="G70" s="4">
        <f>SUM(G67:G69)</f>
        <v>1515</v>
      </c>
      <c r="H70" s="4">
        <v>1515</v>
      </c>
      <c r="I70" s="4">
        <f>SUM(I67:I69)</f>
        <v>26</v>
      </c>
    </row>
    <row r="71" spans="1:9" ht="12.75">
      <c r="A71" s="3" t="s">
        <v>77</v>
      </c>
      <c r="B71" s="3" t="s">
        <v>78</v>
      </c>
      <c r="C71" s="3" t="s">
        <v>79</v>
      </c>
      <c r="D71" s="3">
        <v>1</v>
      </c>
      <c r="E71" s="3">
        <v>335</v>
      </c>
      <c r="F71" s="3">
        <v>15</v>
      </c>
      <c r="G71" s="3">
        <v>386</v>
      </c>
      <c r="H71" s="3"/>
      <c r="I71" s="3">
        <v>5</v>
      </c>
    </row>
    <row r="72" spans="1:9" ht="12.75">
      <c r="A72" s="3" t="s">
        <v>77</v>
      </c>
      <c r="B72" s="3" t="s">
        <v>80</v>
      </c>
      <c r="C72" s="3" t="s">
        <v>81</v>
      </c>
      <c r="D72" s="3">
        <v>1</v>
      </c>
      <c r="E72" s="3">
        <v>335</v>
      </c>
      <c r="F72" s="3">
        <v>15</v>
      </c>
      <c r="G72" s="3">
        <v>386</v>
      </c>
      <c r="H72" s="3"/>
      <c r="I72" s="3">
        <v>5</v>
      </c>
    </row>
    <row r="73" spans="1:9" ht="12.75">
      <c r="A73" s="3" t="s">
        <v>77</v>
      </c>
      <c r="B73" s="3" t="s">
        <v>82</v>
      </c>
      <c r="C73" s="3" t="s">
        <v>30</v>
      </c>
      <c r="D73" s="3">
        <v>2</v>
      </c>
      <c r="E73" s="3">
        <v>345</v>
      </c>
      <c r="F73" s="3">
        <v>15</v>
      </c>
      <c r="G73" s="3">
        <v>794</v>
      </c>
      <c r="H73" s="3"/>
      <c r="I73" s="3">
        <v>10</v>
      </c>
    </row>
    <row r="74" spans="1:9" ht="12.75">
      <c r="A74" s="3" t="s">
        <v>77</v>
      </c>
      <c r="B74" s="3" t="s">
        <v>83</v>
      </c>
      <c r="C74" s="3" t="s">
        <v>32</v>
      </c>
      <c r="D74" s="3">
        <v>3</v>
      </c>
      <c r="E74" s="3">
        <v>198</v>
      </c>
      <c r="F74" s="3">
        <v>15</v>
      </c>
      <c r="G74" s="3">
        <v>684</v>
      </c>
      <c r="H74" s="3"/>
      <c r="I74" s="3">
        <v>6</v>
      </c>
    </row>
    <row r="75" spans="1:9" ht="12.75">
      <c r="A75" s="3" t="s">
        <v>77</v>
      </c>
      <c r="B75" s="3" t="s">
        <v>14</v>
      </c>
      <c r="C75" s="3" t="s">
        <v>15</v>
      </c>
      <c r="D75" s="3">
        <v>1</v>
      </c>
      <c r="E75" s="3">
        <v>284</v>
      </c>
      <c r="F75" s="3">
        <v>15</v>
      </c>
      <c r="G75" s="3">
        <v>327</v>
      </c>
      <c r="H75" s="3"/>
      <c r="I75" s="3">
        <v>5</v>
      </c>
    </row>
    <row r="76" spans="1:9" ht="12.75">
      <c r="A76" s="3" t="s">
        <v>77</v>
      </c>
      <c r="B76" s="3" t="s">
        <v>84</v>
      </c>
      <c r="C76" s="3" t="s">
        <v>85</v>
      </c>
      <c r="D76" s="3">
        <v>1</v>
      </c>
      <c r="E76" s="3">
        <v>283</v>
      </c>
      <c r="F76" s="3">
        <v>15</v>
      </c>
      <c r="G76" s="3">
        <v>326</v>
      </c>
      <c r="H76" s="3"/>
      <c r="I76" s="3">
        <v>1</v>
      </c>
    </row>
    <row r="77" spans="1:10" ht="12.75">
      <c r="A77" s="4" t="s">
        <v>113</v>
      </c>
      <c r="B77" s="5"/>
      <c r="C77" s="5"/>
      <c r="D77" s="5"/>
      <c r="E77" s="5"/>
      <c r="F77" s="5"/>
      <c r="G77" s="4">
        <f>SUM(G71:G76)</f>
        <v>2903</v>
      </c>
      <c r="H77" s="4">
        <v>3000</v>
      </c>
      <c r="I77" s="4">
        <f>SUM(I71:I76)</f>
        <v>32</v>
      </c>
      <c r="J77">
        <f>H77-G77-I77</f>
        <v>65</v>
      </c>
    </row>
    <row r="78" spans="1:9" ht="12" customHeight="1">
      <c r="A78" s="3" t="s">
        <v>40</v>
      </c>
      <c r="B78" s="3" t="s">
        <v>41</v>
      </c>
      <c r="C78" s="3" t="s">
        <v>42</v>
      </c>
      <c r="D78" s="3">
        <v>1</v>
      </c>
      <c r="E78" s="3">
        <v>308</v>
      </c>
      <c r="F78" s="3">
        <v>15</v>
      </c>
      <c r="G78" s="3">
        <v>355</v>
      </c>
      <c r="H78" s="3"/>
      <c r="I78" s="3">
        <v>6</v>
      </c>
    </row>
    <row r="79" spans="1:9" ht="12" customHeight="1">
      <c r="A79" s="4" t="s">
        <v>113</v>
      </c>
      <c r="B79" s="5"/>
      <c r="C79" s="5"/>
      <c r="D79" s="5"/>
      <c r="E79" s="5"/>
      <c r="F79" s="5"/>
      <c r="G79" s="4">
        <f>SUM(G78)</f>
        <v>355</v>
      </c>
      <c r="H79" s="4">
        <v>355</v>
      </c>
      <c r="I79" s="4">
        <f>SUM(I78)</f>
        <v>6</v>
      </c>
    </row>
    <row r="80" spans="1:9" ht="12.75">
      <c r="A80" s="3" t="s">
        <v>49</v>
      </c>
      <c r="B80" s="3" t="s">
        <v>50</v>
      </c>
      <c r="C80" s="3" t="s">
        <v>15</v>
      </c>
      <c r="D80" s="3">
        <v>1</v>
      </c>
      <c r="E80" s="3">
        <v>284</v>
      </c>
      <c r="F80" s="3">
        <v>15</v>
      </c>
      <c r="G80" s="3">
        <v>327</v>
      </c>
      <c r="H80" s="3"/>
      <c r="I80" s="3">
        <v>5</v>
      </c>
    </row>
    <row r="81" spans="1:9" ht="12.75">
      <c r="A81" s="4" t="s">
        <v>113</v>
      </c>
      <c r="B81" s="5"/>
      <c r="C81" s="5"/>
      <c r="D81" s="5"/>
      <c r="E81" s="5"/>
      <c r="F81" s="5"/>
      <c r="G81" s="4">
        <f>SUM(G80)</f>
        <v>327</v>
      </c>
      <c r="H81" s="4">
        <v>327</v>
      </c>
      <c r="I81" s="4">
        <f>SUM(I80)</f>
        <v>5</v>
      </c>
    </row>
    <row r="82" spans="1:9" ht="12.75">
      <c r="A82" s="3" t="s">
        <v>107</v>
      </c>
      <c r="B82" s="3" t="s">
        <v>108</v>
      </c>
      <c r="C82" s="3" t="s">
        <v>109</v>
      </c>
      <c r="D82" s="3">
        <v>1</v>
      </c>
      <c r="E82" s="3">
        <v>198</v>
      </c>
      <c r="F82" s="3">
        <v>15</v>
      </c>
      <c r="G82" s="3">
        <v>228</v>
      </c>
      <c r="H82" s="3"/>
      <c r="I82" s="3">
        <v>2</v>
      </c>
    </row>
    <row r="83" spans="1:9" ht="12.75">
      <c r="A83" s="3" t="s">
        <v>107</v>
      </c>
      <c r="B83" s="3" t="s">
        <v>110</v>
      </c>
      <c r="C83" s="3" t="s">
        <v>61</v>
      </c>
      <c r="D83" s="3">
        <v>1</v>
      </c>
      <c r="E83" s="3">
        <v>198</v>
      </c>
      <c r="F83" s="3">
        <v>15</v>
      </c>
      <c r="G83" s="3">
        <v>228</v>
      </c>
      <c r="H83" s="3"/>
      <c r="I83" s="3">
        <v>2</v>
      </c>
    </row>
    <row r="84" spans="1:9" ht="12.75">
      <c r="A84" s="4" t="s">
        <v>113</v>
      </c>
      <c r="B84" s="5"/>
      <c r="C84" s="5"/>
      <c r="D84" s="5"/>
      <c r="E84" s="5"/>
      <c r="F84" s="5"/>
      <c r="G84" s="4">
        <f>SUM(G82:G83)</f>
        <v>456</v>
      </c>
      <c r="H84" s="4">
        <v>456</v>
      </c>
      <c r="I84" s="4">
        <f>SUM(I82:I83)</f>
        <v>4</v>
      </c>
    </row>
    <row r="85" spans="1:9" ht="12.75">
      <c r="A85" s="3" t="s">
        <v>33</v>
      </c>
      <c r="B85" s="3" t="s">
        <v>34</v>
      </c>
      <c r="C85" s="3" t="s">
        <v>17</v>
      </c>
      <c r="D85" s="3">
        <v>1</v>
      </c>
      <c r="E85" s="3">
        <v>198</v>
      </c>
      <c r="F85" s="3">
        <v>15</v>
      </c>
      <c r="G85" s="3">
        <v>228</v>
      </c>
      <c r="H85" s="3"/>
      <c r="I85" s="3">
        <v>2</v>
      </c>
    </row>
    <row r="86" spans="1:9" ht="12.75">
      <c r="A86" s="4" t="s">
        <v>113</v>
      </c>
      <c r="B86" s="5"/>
      <c r="C86" s="5"/>
      <c r="D86" s="5"/>
      <c r="E86" s="5"/>
      <c r="F86" s="5"/>
      <c r="G86" s="4">
        <f>SUM(G85)</f>
        <v>228</v>
      </c>
      <c r="H86" s="4">
        <v>228</v>
      </c>
      <c r="I86" s="4">
        <f>SUM(I85)</f>
        <v>2</v>
      </c>
    </row>
    <row r="87" spans="1:9" ht="12.75">
      <c r="A87" s="3" t="s">
        <v>104</v>
      </c>
      <c r="B87" s="3" t="s">
        <v>76</v>
      </c>
      <c r="C87" s="3" t="s">
        <v>105</v>
      </c>
      <c r="D87" s="3">
        <v>2</v>
      </c>
      <c r="E87" s="3">
        <v>284</v>
      </c>
      <c r="F87" s="3">
        <v>15</v>
      </c>
      <c r="G87" s="3">
        <v>654</v>
      </c>
      <c r="H87" s="3"/>
      <c r="I87" s="3">
        <v>10</v>
      </c>
    </row>
    <row r="88" spans="1:9" ht="12.75">
      <c r="A88" s="4" t="s">
        <v>113</v>
      </c>
      <c r="B88" s="5"/>
      <c r="C88" s="5"/>
      <c r="D88" s="5"/>
      <c r="E88" s="5"/>
      <c r="F88" s="5"/>
      <c r="G88" s="4">
        <f>SUM(G87)</f>
        <v>654</v>
      </c>
      <c r="H88" s="4">
        <v>654</v>
      </c>
      <c r="I88" s="4">
        <f>SUM(I87)</f>
        <v>10</v>
      </c>
    </row>
    <row r="89" spans="1:9" ht="12.75">
      <c r="A89" s="3" t="s">
        <v>70</v>
      </c>
      <c r="B89" s="3" t="s">
        <v>39</v>
      </c>
      <c r="C89" s="3" t="s">
        <v>37</v>
      </c>
      <c r="D89" s="3">
        <v>3</v>
      </c>
      <c r="E89" s="3">
        <v>308</v>
      </c>
      <c r="F89" s="3">
        <v>15</v>
      </c>
      <c r="G89" s="3">
        <v>1063</v>
      </c>
      <c r="H89" s="3"/>
      <c r="I89" s="3">
        <v>18</v>
      </c>
    </row>
    <row r="90" spans="1:9" ht="12.75">
      <c r="A90" s="4" t="s">
        <v>113</v>
      </c>
      <c r="B90" s="5"/>
      <c r="C90" s="5"/>
      <c r="D90" s="5"/>
      <c r="E90" s="5"/>
      <c r="F90" s="5"/>
      <c r="G90" s="4">
        <f>SUM(G89)</f>
        <v>1063</v>
      </c>
      <c r="H90" s="4">
        <v>1063</v>
      </c>
      <c r="I90" s="4">
        <f>SUM(I89)</f>
        <v>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cp:lastPrinted>2014-11-16T12:56:56Z</cp:lastPrinted>
  <dcterms:created xsi:type="dcterms:W3CDTF">2014-11-01T23:57:03Z</dcterms:created>
  <dcterms:modified xsi:type="dcterms:W3CDTF">2014-11-17T16:14:41Z</dcterms:modified>
  <cp:category/>
  <cp:version/>
  <cp:contentType/>
  <cp:contentStatus/>
</cp:coreProperties>
</file>