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7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<sst xmlns="http://schemas.openxmlformats.org/spreadsheetml/2006/main" count="108" uniqueCount="66">
  <si>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</si>
  <si>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</si>
  <si>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</si>
  <si>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</si>
  <si>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</si>
  <si>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</si>
  <si>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</si>
  <si>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Ленокк</t>
  </si>
  <si>
    <t>Полотенце бамбуковое "CESTEPE" MAXISOFT AGAC (90x150)</t>
  </si>
  <si>
    <t>zmz</t>
  </si>
  <si>
    <t>Yulcha</t>
  </si>
  <si>
    <t>Коврик "KARNA" LIKYA (50x70) см - оранжевый на замену абрикосовый, персиковый</t>
  </si>
  <si>
    <t>tatyanatatyana</t>
  </si>
  <si>
    <t>ketty-k</t>
  </si>
  <si>
    <t>Natishka</t>
  </si>
  <si>
    <t>Amelie`</t>
  </si>
  <si>
    <t>Dolinka</t>
  </si>
  <si>
    <t>Салфетки вафельные "KARNA" неделька BONJOUR 40x60 1/7</t>
  </si>
  <si>
    <t>Полотенце "CESTEPE" Микрокотон LORY 50x90 1/3 V 3</t>
  </si>
  <si>
    <t>Полотенце "CESTEPE" Микрокотон LORY 50x90 1/3 V 4</t>
  </si>
  <si>
    <t>Огокатя</t>
  </si>
  <si>
    <t>EVP-70</t>
  </si>
  <si>
    <t>Комплект махровых полотенец с вышивкой "KARNA" SAKA 30x50-50x85-70x130 см</t>
  </si>
  <si>
    <t>Полотенце бамбуковое "CESTEPE" MAXISOFT AGAC (70x140) см 1/1коралловое</t>
  </si>
  <si>
    <t>Полотенце бамбуковое "CESTEPE" MAXISOFT AGAC (70x140) см 1/1кофейный</t>
  </si>
  <si>
    <t>Полотенце бамбук "KARNA" PREMIUM 70х140 1/1серый</t>
  </si>
  <si>
    <t>Полотенце бамбук "KARNA" PREMIUM 70х140 1/1фиолетовый</t>
  </si>
  <si>
    <t>Салфетки Кухонные "KARNA" овца DORIN 50x60 см 1/2 абрикосовый</t>
  </si>
  <si>
    <t>Салфетки Кухонные "KARNA" овца DORIN 50x60 см 1/2 светло-зеленый</t>
  </si>
  <si>
    <t>Салфетки Кухонные "KARNA" овца DORIN 50x60 см 1/2 пудра</t>
  </si>
  <si>
    <t>Малинка К</t>
  </si>
  <si>
    <t>Полотенце бамбук "KA*RNA" PR*EMIUM 50х90 1/6 синий</t>
  </si>
  <si>
    <t>Полотенце махровое "JULIE" овца BAFRA 50x90 см 1/1 V3 розовый замена белый</t>
  </si>
  <si>
    <t>Полотенце махровое "JULIE" овца BAFRA 50x90 см 1/1 V3 абрикосовый бежевый (крем)</t>
  </si>
  <si>
    <t>Комплект махровых полотенец "KARNA" овца HERIK 50x85-70x130 см голубой</t>
  </si>
  <si>
    <t>Комплект махровых полотенец "KARNA" овца HERIK 50x85-70x130 см коричневый</t>
  </si>
  <si>
    <t>Комплект махровых полотенец "KARNA" овца SAYLOR 50x85-70x130 см кремовый</t>
  </si>
  <si>
    <t>Комплект махровых полотенец "KARNA" овца SAYLOR 50x85-70x130 см розовый</t>
  </si>
  <si>
    <t>Комплект махровых полотенец "KARNA" овца SAYLOR 50x85-70x130 см абрикосовый</t>
  </si>
  <si>
    <t>Полотенце махровое "KARNA" овца AKRA 50x80 cm 1/1 кремовый</t>
  </si>
  <si>
    <t>Полотенце махровое "KARNA" овца AKRA 50x80 cm 1/1 горчичный</t>
  </si>
  <si>
    <t>Полотенце махровое "KARNA" овца AKRA 50x80 cm 1/1 бордовый</t>
  </si>
  <si>
    <t>Салфетки Кухонные "KARNA" овца TARON 50x60 см 1/2 бордовый</t>
  </si>
  <si>
    <t>Салфетки Кухонные "KARNA" овца TARON 50x60 см 1/2 кофейный</t>
  </si>
  <si>
    <t>Салфетки Кухонные "KARNA" овца TARON 50x60 см 1/2 серый</t>
  </si>
  <si>
    <t>Салфетки махровые "KARNA" овца KETI 30x50 см 1/3</t>
  </si>
  <si>
    <t>Салфетки махровые "KARNA" овца MOREN 30x50 см 1/3</t>
  </si>
  <si>
    <t>Салфетки махровые "KARNA" овца SAYLOR 30x50 см 1/3</t>
  </si>
  <si>
    <t>Полотенце махровое "KARNA" овца HERIK 50x80 cm 1/1 цвет голубой</t>
  </si>
  <si>
    <t>Полотенце махровое "KARNA" овца HERIK 50x80 cm 1/1 цвет коричневый</t>
  </si>
  <si>
    <t>Полотенце махровое "KARNA" овца HERIK 50x80 cm 1/1 цвет бежевый</t>
  </si>
  <si>
    <t>Полотенце махровое "KARNA" овца SAYLOR 50x80 cm 1/1 цвет крем</t>
  </si>
  <si>
    <t>Полотенце махровое "KARNA" овца SAYLOR 50x80 cm 1/1 цвет розовый</t>
  </si>
  <si>
    <t>Полотенце махровое "KARNA" овца SAYLOR 50x80 cm 1/1 цвет абрикосовый</t>
  </si>
  <si>
    <t xml:space="preserve">Покрывало гобелен "GOLD" </t>
  </si>
  <si>
    <t>222/2</t>
  </si>
  <si>
    <t>742/32</t>
  </si>
  <si>
    <t xml:space="preserve"> Постельное белье LE VELE Cемейное "ELCHE"  </t>
  </si>
  <si>
    <t>Набор халат бамбук "ALTINBASAK" Клеопатра "Кремовый"  размер М</t>
  </si>
  <si>
    <t>Скатерть жаккард "VEROLLI" YAPRAK 160 Q  кремовый</t>
  </si>
  <si>
    <t xml:space="preserve">Набор для сауны бамбук "KARNA" RELAX 1/2 </t>
  </si>
  <si>
    <t>Салфетки бамбук "KARNA" PAPATYA 40х60 1/3</t>
  </si>
  <si>
    <t xml:space="preserve"> Салфетки вафельные "KARNA" BAGET (40х60) см 1/3 Турция 100% хлопок 40х60 см </t>
  </si>
  <si>
    <t>Итого</t>
  </si>
  <si>
    <t>ед. объема</t>
  </si>
  <si>
    <t>транспортные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</si>
</sst>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15.00390625" style="0" customWidth="1"/>
    <col min="2" max="2" width="76.8515625" style="0" customWidth="1"/>
    <col min="3" max="3" width="9.8515625" style="0" customWidth="1"/>
    <col min="4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9" max="9" width="11.421875" style="0" customWidth="1"/>
    <col min="10" max="10" width="14.140625" style="0" customWidth="1"/>
  </cols>
  <sheetData>
    <row r="1" spans="1:10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64</v>
      </c>
      <c r="J1" s="2" t="s">
        <v>65</v>
      </c>
    </row>
    <row r="2" spans="1:10" ht="12.75">
      <c r="A2" s="3" t="s">
        <v>15</v>
      </c>
      <c r="B2" s="3" t="s">
        <v>34</v>
      </c>
      <c r="C2" s="3">
        <v>1636</v>
      </c>
      <c r="D2" s="3">
        <v>1</v>
      </c>
      <c r="E2" s="3">
        <v>512</v>
      </c>
      <c r="F2" s="3">
        <v>15</v>
      </c>
      <c r="G2" s="3">
        <v>589</v>
      </c>
      <c r="H2" s="3"/>
      <c r="I2" s="3">
        <v>7</v>
      </c>
      <c r="J2" s="3">
        <f>I2*7</f>
        <v>49</v>
      </c>
    </row>
    <row r="3" spans="1:10" ht="12.75">
      <c r="A3" s="3" t="s">
        <v>15</v>
      </c>
      <c r="B3" s="3" t="s">
        <v>35</v>
      </c>
      <c r="C3" s="3">
        <v>1636</v>
      </c>
      <c r="D3" s="3">
        <v>1</v>
      </c>
      <c r="E3" s="3">
        <v>512</v>
      </c>
      <c r="F3" s="3">
        <v>15</v>
      </c>
      <c r="G3" s="3">
        <v>589</v>
      </c>
      <c r="H3" s="3"/>
      <c r="I3" s="3">
        <v>7</v>
      </c>
      <c r="J3" s="3">
        <f aca="true" t="shared" si="0" ref="J3:J55">I3*7</f>
        <v>49</v>
      </c>
    </row>
    <row r="4" spans="1:10" ht="12.75">
      <c r="A4" s="3" t="s">
        <v>15</v>
      </c>
      <c r="B4" s="3" t="s">
        <v>36</v>
      </c>
      <c r="C4" s="3">
        <v>1635</v>
      </c>
      <c r="D4" s="3">
        <v>1</v>
      </c>
      <c r="E4" s="3">
        <v>512</v>
      </c>
      <c r="F4" s="3">
        <v>15</v>
      </c>
      <c r="G4" s="3">
        <v>589</v>
      </c>
      <c r="H4" s="3"/>
      <c r="I4" s="3">
        <v>7</v>
      </c>
      <c r="J4" s="3">
        <f t="shared" si="0"/>
        <v>49</v>
      </c>
    </row>
    <row r="5" spans="1:10" ht="12.75">
      <c r="A5" s="3" t="s">
        <v>15</v>
      </c>
      <c r="B5" s="3" t="s">
        <v>37</v>
      </c>
      <c r="C5" s="3">
        <v>1635</v>
      </c>
      <c r="D5" s="3">
        <v>1</v>
      </c>
      <c r="E5" s="3">
        <v>512</v>
      </c>
      <c r="F5" s="3">
        <v>15</v>
      </c>
      <c r="G5" s="3">
        <v>589</v>
      </c>
      <c r="H5" s="3"/>
      <c r="I5" s="3">
        <v>7</v>
      </c>
      <c r="J5" s="3">
        <f t="shared" si="0"/>
        <v>49</v>
      </c>
    </row>
    <row r="6" spans="1:10" ht="12.75">
      <c r="A6" s="3" t="s">
        <v>15</v>
      </c>
      <c r="B6" s="3" t="s">
        <v>38</v>
      </c>
      <c r="C6" s="3">
        <v>1635</v>
      </c>
      <c r="D6" s="3">
        <v>1</v>
      </c>
      <c r="E6" s="3">
        <v>512</v>
      </c>
      <c r="F6" s="3">
        <v>15</v>
      </c>
      <c r="G6" s="3">
        <v>589</v>
      </c>
      <c r="H6" s="3"/>
      <c r="I6" s="3">
        <v>7</v>
      </c>
      <c r="J6" s="3">
        <f t="shared" si="0"/>
        <v>49</v>
      </c>
    </row>
    <row r="7" spans="1:10" ht="12.75">
      <c r="A7" s="3" t="s">
        <v>15</v>
      </c>
      <c r="B7" s="3" t="s">
        <v>39</v>
      </c>
      <c r="C7" s="3">
        <v>1639</v>
      </c>
      <c r="D7" s="3">
        <v>1</v>
      </c>
      <c r="E7" s="3">
        <v>192</v>
      </c>
      <c r="F7" s="3">
        <v>15</v>
      </c>
      <c r="G7" s="3">
        <v>221</v>
      </c>
      <c r="H7" s="3"/>
      <c r="I7" s="3">
        <v>1</v>
      </c>
      <c r="J7" s="3">
        <f t="shared" si="0"/>
        <v>7</v>
      </c>
    </row>
    <row r="8" spans="1:10" ht="12.75">
      <c r="A8" s="3" t="s">
        <v>15</v>
      </c>
      <c r="B8" s="3" t="s">
        <v>40</v>
      </c>
      <c r="C8" s="3">
        <v>1639</v>
      </c>
      <c r="D8" s="3">
        <v>1</v>
      </c>
      <c r="E8" s="3">
        <v>192</v>
      </c>
      <c r="F8" s="3">
        <v>15</v>
      </c>
      <c r="G8" s="3">
        <v>221</v>
      </c>
      <c r="H8" s="3"/>
      <c r="I8" s="3">
        <v>1</v>
      </c>
      <c r="J8" s="3">
        <f t="shared" si="0"/>
        <v>7</v>
      </c>
    </row>
    <row r="9" spans="1:10" ht="12.75">
      <c r="A9" s="3" t="s">
        <v>15</v>
      </c>
      <c r="B9" s="3" t="s">
        <v>41</v>
      </c>
      <c r="C9" s="3">
        <v>1639</v>
      </c>
      <c r="D9" s="3">
        <v>1</v>
      </c>
      <c r="E9" s="3">
        <v>192</v>
      </c>
      <c r="F9" s="3">
        <v>15</v>
      </c>
      <c r="G9" s="3">
        <v>221</v>
      </c>
      <c r="H9" s="3"/>
      <c r="I9" s="3">
        <v>1</v>
      </c>
      <c r="J9" s="3">
        <f t="shared" si="0"/>
        <v>7</v>
      </c>
    </row>
    <row r="10" spans="1:10" ht="12.75">
      <c r="A10" s="3" t="s">
        <v>15</v>
      </c>
      <c r="B10" s="3" t="s">
        <v>42</v>
      </c>
      <c r="C10" s="3">
        <v>1644</v>
      </c>
      <c r="D10" s="3">
        <v>1</v>
      </c>
      <c r="E10" s="3">
        <v>224</v>
      </c>
      <c r="F10" s="3">
        <v>15</v>
      </c>
      <c r="G10" s="3">
        <v>258</v>
      </c>
      <c r="H10" s="3"/>
      <c r="I10" s="3">
        <v>2</v>
      </c>
      <c r="J10" s="3">
        <f t="shared" si="0"/>
        <v>14</v>
      </c>
    </row>
    <row r="11" spans="1:10" ht="12.75">
      <c r="A11" s="3" t="s">
        <v>15</v>
      </c>
      <c r="B11" s="3" t="s">
        <v>43</v>
      </c>
      <c r="C11" s="3">
        <v>1644</v>
      </c>
      <c r="D11" s="3">
        <v>1</v>
      </c>
      <c r="E11" s="3">
        <v>224</v>
      </c>
      <c r="F11" s="3">
        <v>15</v>
      </c>
      <c r="G11" s="3">
        <v>258</v>
      </c>
      <c r="H11" s="3"/>
      <c r="I11" s="3">
        <v>2</v>
      </c>
      <c r="J11" s="3">
        <f t="shared" si="0"/>
        <v>14</v>
      </c>
    </row>
    <row r="12" spans="1:10" ht="12.75">
      <c r="A12" s="3" t="s">
        <v>15</v>
      </c>
      <c r="B12" s="3" t="s">
        <v>44</v>
      </c>
      <c r="C12" s="3">
        <v>1644</v>
      </c>
      <c r="D12" s="3">
        <v>1</v>
      </c>
      <c r="E12" s="3">
        <v>224</v>
      </c>
      <c r="F12" s="3">
        <v>15</v>
      </c>
      <c r="G12" s="3">
        <v>258</v>
      </c>
      <c r="H12" s="3"/>
      <c r="I12" s="3">
        <v>2</v>
      </c>
      <c r="J12" s="3">
        <f t="shared" si="0"/>
        <v>14</v>
      </c>
    </row>
    <row r="13" spans="1:10" ht="12.75">
      <c r="A13" s="3" t="s">
        <v>15</v>
      </c>
      <c r="B13" s="3" t="s">
        <v>45</v>
      </c>
      <c r="C13" s="3">
        <v>1640</v>
      </c>
      <c r="D13" s="3">
        <v>1</v>
      </c>
      <c r="E13" s="3">
        <v>224</v>
      </c>
      <c r="F13" s="3">
        <v>15</v>
      </c>
      <c r="G13" s="3">
        <v>258</v>
      </c>
      <c r="H13" s="3"/>
      <c r="I13" s="3">
        <v>3</v>
      </c>
      <c r="J13" s="3">
        <f t="shared" si="0"/>
        <v>21</v>
      </c>
    </row>
    <row r="14" spans="1:10" ht="12.75">
      <c r="A14" s="3" t="s">
        <v>15</v>
      </c>
      <c r="B14" s="3" t="s">
        <v>46</v>
      </c>
      <c r="C14" s="3">
        <v>1641</v>
      </c>
      <c r="D14" s="3">
        <v>1</v>
      </c>
      <c r="E14" s="3">
        <v>224</v>
      </c>
      <c r="F14" s="3">
        <v>15</v>
      </c>
      <c r="G14" s="3">
        <v>258</v>
      </c>
      <c r="H14" s="3"/>
      <c r="I14" s="3">
        <v>3</v>
      </c>
      <c r="J14" s="3">
        <f t="shared" si="0"/>
        <v>21</v>
      </c>
    </row>
    <row r="15" spans="1:10" ht="12.75">
      <c r="A15" s="3" t="s">
        <v>15</v>
      </c>
      <c r="B15" s="3" t="s">
        <v>47</v>
      </c>
      <c r="C15" s="3">
        <v>1642</v>
      </c>
      <c r="D15" s="3">
        <v>1</v>
      </c>
      <c r="E15" s="3">
        <v>224</v>
      </c>
      <c r="F15" s="3">
        <v>15</v>
      </c>
      <c r="G15" s="3">
        <v>258</v>
      </c>
      <c r="H15" s="3"/>
      <c r="I15" s="3">
        <v>3</v>
      </c>
      <c r="J15" s="3">
        <f t="shared" si="0"/>
        <v>21</v>
      </c>
    </row>
    <row r="16" spans="1:10" ht="12.75">
      <c r="A16" s="3" t="s">
        <v>15</v>
      </c>
      <c r="B16" s="3" t="s">
        <v>48</v>
      </c>
      <c r="C16" s="3">
        <v>1638</v>
      </c>
      <c r="D16" s="3">
        <v>1</v>
      </c>
      <c r="E16" s="3">
        <v>192</v>
      </c>
      <c r="F16" s="3">
        <v>15</v>
      </c>
      <c r="G16" s="3">
        <v>221</v>
      </c>
      <c r="H16" s="3"/>
      <c r="I16" s="3">
        <v>1</v>
      </c>
      <c r="J16" s="3">
        <f t="shared" si="0"/>
        <v>7</v>
      </c>
    </row>
    <row r="17" spans="1:10" ht="12.75">
      <c r="A17" s="3" t="s">
        <v>15</v>
      </c>
      <c r="B17" s="3" t="s">
        <v>49</v>
      </c>
      <c r="C17" s="3">
        <v>1638</v>
      </c>
      <c r="D17" s="3">
        <v>1</v>
      </c>
      <c r="E17" s="3">
        <v>192</v>
      </c>
      <c r="F17" s="3">
        <v>15</v>
      </c>
      <c r="G17" s="3">
        <v>221</v>
      </c>
      <c r="H17" s="3"/>
      <c r="I17" s="3">
        <v>1</v>
      </c>
      <c r="J17" s="3">
        <f t="shared" si="0"/>
        <v>7</v>
      </c>
    </row>
    <row r="18" spans="1:10" ht="12.75">
      <c r="A18" s="3" t="s">
        <v>15</v>
      </c>
      <c r="B18" s="3" t="s">
        <v>50</v>
      </c>
      <c r="C18" s="3">
        <v>1638</v>
      </c>
      <c r="D18" s="3">
        <v>1</v>
      </c>
      <c r="E18" s="3">
        <v>192</v>
      </c>
      <c r="F18" s="3">
        <v>15</v>
      </c>
      <c r="G18" s="3">
        <v>221</v>
      </c>
      <c r="H18" s="3"/>
      <c r="I18" s="3">
        <v>1</v>
      </c>
      <c r="J18" s="3">
        <f t="shared" si="0"/>
        <v>7</v>
      </c>
    </row>
    <row r="19" spans="1:10" ht="12.75">
      <c r="A19" s="3" t="s">
        <v>15</v>
      </c>
      <c r="B19" s="3" t="s">
        <v>51</v>
      </c>
      <c r="C19" s="3">
        <v>1637</v>
      </c>
      <c r="D19" s="3">
        <v>1</v>
      </c>
      <c r="E19" s="3">
        <v>192</v>
      </c>
      <c r="F19" s="3">
        <v>15</v>
      </c>
      <c r="G19" s="3">
        <v>221</v>
      </c>
      <c r="H19" s="3"/>
      <c r="I19" s="3">
        <v>1</v>
      </c>
      <c r="J19" s="3">
        <f t="shared" si="0"/>
        <v>7</v>
      </c>
    </row>
    <row r="20" spans="1:10" ht="12.75">
      <c r="A20" s="3" t="s">
        <v>15</v>
      </c>
      <c r="B20" s="3" t="s">
        <v>52</v>
      </c>
      <c r="C20" s="3">
        <v>1637</v>
      </c>
      <c r="D20" s="3">
        <v>1</v>
      </c>
      <c r="E20" s="3">
        <v>192</v>
      </c>
      <c r="F20" s="3">
        <v>15</v>
      </c>
      <c r="G20" s="3">
        <v>221</v>
      </c>
      <c r="H20" s="3"/>
      <c r="I20" s="3">
        <v>1</v>
      </c>
      <c r="J20" s="3">
        <f t="shared" si="0"/>
        <v>7</v>
      </c>
    </row>
    <row r="21" spans="1:10" ht="12.75">
      <c r="A21" s="3" t="s">
        <v>15</v>
      </c>
      <c r="B21" s="3" t="s">
        <v>53</v>
      </c>
      <c r="C21" s="3">
        <v>1637</v>
      </c>
      <c r="D21" s="3">
        <v>1</v>
      </c>
      <c r="E21" s="3">
        <v>192</v>
      </c>
      <c r="F21" s="3">
        <v>15</v>
      </c>
      <c r="G21" s="3">
        <v>221</v>
      </c>
      <c r="H21" s="3"/>
      <c r="I21" s="3">
        <v>1</v>
      </c>
      <c r="J21" s="3">
        <f t="shared" si="0"/>
        <v>7</v>
      </c>
    </row>
    <row r="22" spans="1:10" ht="12.75">
      <c r="A22" s="3" t="s">
        <v>15</v>
      </c>
      <c r="B22" s="3" t="s">
        <v>27</v>
      </c>
      <c r="C22" s="3">
        <v>1643</v>
      </c>
      <c r="D22" s="3">
        <v>1</v>
      </c>
      <c r="E22" s="3">
        <v>224</v>
      </c>
      <c r="F22" s="3">
        <v>15</v>
      </c>
      <c r="G22" s="3">
        <v>258</v>
      </c>
      <c r="H22" s="3"/>
      <c r="I22" s="3">
        <v>2</v>
      </c>
      <c r="J22" s="3">
        <f t="shared" si="0"/>
        <v>14</v>
      </c>
    </row>
    <row r="23" spans="1:10" ht="12.75">
      <c r="A23" s="3" t="s">
        <v>15</v>
      </c>
      <c r="B23" s="3" t="s">
        <v>28</v>
      </c>
      <c r="C23" s="3">
        <v>1643</v>
      </c>
      <c r="D23" s="3">
        <v>1</v>
      </c>
      <c r="E23" s="3">
        <v>224</v>
      </c>
      <c r="F23" s="3">
        <v>15</v>
      </c>
      <c r="G23" s="3">
        <v>258</v>
      </c>
      <c r="H23" s="3"/>
      <c r="I23" s="3">
        <v>2</v>
      </c>
      <c r="J23" s="3">
        <f t="shared" si="0"/>
        <v>14</v>
      </c>
    </row>
    <row r="24" spans="1:10" ht="12.75">
      <c r="A24" s="3" t="s">
        <v>15</v>
      </c>
      <c r="B24" s="3" t="s">
        <v>29</v>
      </c>
      <c r="C24" s="3">
        <v>1643</v>
      </c>
      <c r="D24" s="3">
        <v>1</v>
      </c>
      <c r="E24" s="3">
        <v>224</v>
      </c>
      <c r="F24" s="3">
        <v>15</v>
      </c>
      <c r="G24" s="3">
        <v>258</v>
      </c>
      <c r="H24" s="3"/>
      <c r="I24" s="3">
        <v>2</v>
      </c>
      <c r="J24" s="3">
        <f t="shared" si="0"/>
        <v>14</v>
      </c>
    </row>
    <row r="25" spans="1:10" ht="12.75">
      <c r="A25" s="3" t="s">
        <v>15</v>
      </c>
      <c r="B25" s="3" t="s">
        <v>32</v>
      </c>
      <c r="C25" s="3">
        <v>1740</v>
      </c>
      <c r="D25" s="3">
        <v>1</v>
      </c>
      <c r="E25" s="3">
        <v>248</v>
      </c>
      <c r="F25" s="3">
        <v>15</v>
      </c>
      <c r="G25" s="3">
        <v>286</v>
      </c>
      <c r="H25" s="3"/>
      <c r="I25" s="3">
        <v>3</v>
      </c>
      <c r="J25" s="3">
        <f t="shared" si="0"/>
        <v>21</v>
      </c>
    </row>
    <row r="26" spans="1:10" ht="12.75">
      <c r="A26" s="3" t="s">
        <v>15</v>
      </c>
      <c r="B26" s="3" t="s">
        <v>33</v>
      </c>
      <c r="C26" s="3">
        <v>1740</v>
      </c>
      <c r="D26" s="3">
        <v>1</v>
      </c>
      <c r="E26" s="3">
        <v>248</v>
      </c>
      <c r="F26" s="3">
        <v>15</v>
      </c>
      <c r="G26" s="3">
        <v>286</v>
      </c>
      <c r="H26" s="3"/>
      <c r="I26" s="3">
        <v>3</v>
      </c>
      <c r="J26" s="3">
        <f t="shared" si="0"/>
        <v>21</v>
      </c>
    </row>
    <row r="27" spans="1:10" ht="12.75">
      <c r="A27" s="4" t="s">
        <v>63</v>
      </c>
      <c r="B27" s="5"/>
      <c r="C27" s="5"/>
      <c r="D27" s="5"/>
      <c r="E27" s="5"/>
      <c r="F27" s="5"/>
      <c r="G27" s="4">
        <f>SUM(G2:G26)</f>
        <v>7828</v>
      </c>
      <c r="H27" s="4">
        <v>7830</v>
      </c>
      <c r="I27" s="4"/>
      <c r="J27" s="4">
        <f>SUM(J2:J26)</f>
        <v>497</v>
      </c>
    </row>
    <row r="28" spans="1:10" ht="12.75">
      <c r="A28" s="3" t="s">
        <v>16</v>
      </c>
      <c r="B28" s="3" t="s">
        <v>17</v>
      </c>
      <c r="C28" s="3"/>
      <c r="D28" s="3">
        <v>1</v>
      </c>
      <c r="E28" s="3">
        <v>352</v>
      </c>
      <c r="F28" s="3">
        <v>15</v>
      </c>
      <c r="G28" s="3">
        <v>405</v>
      </c>
      <c r="H28" s="3"/>
      <c r="I28" s="3">
        <v>5</v>
      </c>
      <c r="J28" s="3">
        <f t="shared" si="0"/>
        <v>35</v>
      </c>
    </row>
    <row r="29" spans="1:10" ht="12.75">
      <c r="A29" s="3" t="s">
        <v>16</v>
      </c>
      <c r="B29" s="3" t="s">
        <v>18</v>
      </c>
      <c r="C29" s="3"/>
      <c r="D29" s="3">
        <v>1</v>
      </c>
      <c r="E29" s="3">
        <v>640</v>
      </c>
      <c r="F29" s="3">
        <v>15</v>
      </c>
      <c r="G29" s="3">
        <v>736</v>
      </c>
      <c r="H29" s="3"/>
      <c r="I29" s="3">
        <v>8</v>
      </c>
      <c r="J29" s="3">
        <f t="shared" si="0"/>
        <v>56</v>
      </c>
    </row>
    <row r="30" spans="1:10" ht="12.75">
      <c r="A30" s="3" t="s">
        <v>16</v>
      </c>
      <c r="B30" s="3" t="s">
        <v>19</v>
      </c>
      <c r="C30" s="3"/>
      <c r="D30" s="3">
        <v>1</v>
      </c>
      <c r="E30" s="3">
        <v>640</v>
      </c>
      <c r="F30" s="3">
        <v>15</v>
      </c>
      <c r="G30" s="3">
        <v>736</v>
      </c>
      <c r="H30" s="3"/>
      <c r="I30" s="3">
        <v>8</v>
      </c>
      <c r="J30" s="3">
        <f t="shared" si="0"/>
        <v>56</v>
      </c>
    </row>
    <row r="31" spans="1:10" ht="12.75">
      <c r="A31" s="3" t="s">
        <v>16</v>
      </c>
      <c r="B31" s="3" t="s">
        <v>22</v>
      </c>
      <c r="C31" s="3"/>
      <c r="D31" s="3">
        <v>1</v>
      </c>
      <c r="E31" s="3">
        <v>608</v>
      </c>
      <c r="F31" s="3">
        <v>15</v>
      </c>
      <c r="G31" s="3">
        <v>700</v>
      </c>
      <c r="H31" s="3"/>
      <c r="I31" s="3">
        <v>8</v>
      </c>
      <c r="J31" s="3">
        <f t="shared" si="0"/>
        <v>56</v>
      </c>
    </row>
    <row r="32" spans="1:10" ht="12.75">
      <c r="A32" s="3" t="s">
        <v>16</v>
      </c>
      <c r="B32" s="3" t="s">
        <v>23</v>
      </c>
      <c r="C32" s="3"/>
      <c r="D32" s="3">
        <v>1</v>
      </c>
      <c r="E32" s="3">
        <v>304</v>
      </c>
      <c r="F32" s="3">
        <v>15</v>
      </c>
      <c r="G32" s="3">
        <v>350</v>
      </c>
      <c r="H32" s="3"/>
      <c r="I32" s="3">
        <v>2</v>
      </c>
      <c r="J32" s="3">
        <f t="shared" si="0"/>
        <v>14</v>
      </c>
    </row>
    <row r="33" spans="1:10" ht="12.75">
      <c r="A33" s="3" t="s">
        <v>16</v>
      </c>
      <c r="B33" s="3" t="s">
        <v>24</v>
      </c>
      <c r="C33" s="3"/>
      <c r="D33" s="3">
        <v>1</v>
      </c>
      <c r="E33" s="3">
        <v>304</v>
      </c>
      <c r="F33" s="3">
        <v>15</v>
      </c>
      <c r="G33" s="3">
        <v>350</v>
      </c>
      <c r="H33" s="3"/>
      <c r="I33" s="3">
        <v>2</v>
      </c>
      <c r="J33" s="3">
        <f t="shared" si="0"/>
        <v>14</v>
      </c>
    </row>
    <row r="34" spans="1:10" ht="12.75">
      <c r="A34" s="3" t="s">
        <v>16</v>
      </c>
      <c r="B34" s="3" t="s">
        <v>25</v>
      </c>
      <c r="C34" s="3"/>
      <c r="D34" s="3">
        <v>1</v>
      </c>
      <c r="E34" s="3">
        <v>304</v>
      </c>
      <c r="F34" s="3">
        <v>15</v>
      </c>
      <c r="G34" s="3">
        <v>350</v>
      </c>
      <c r="H34" s="3"/>
      <c r="I34" s="3">
        <v>2</v>
      </c>
      <c r="J34" s="3">
        <f t="shared" si="0"/>
        <v>14</v>
      </c>
    </row>
    <row r="35" spans="1:10" ht="12.75">
      <c r="A35" s="3" t="s">
        <v>16</v>
      </c>
      <c r="B35" s="3" t="s">
        <v>26</v>
      </c>
      <c r="C35" s="3"/>
      <c r="D35" s="3">
        <v>1</v>
      </c>
      <c r="E35" s="3">
        <v>304</v>
      </c>
      <c r="F35" s="3">
        <v>15</v>
      </c>
      <c r="G35" s="3">
        <v>350</v>
      </c>
      <c r="H35" s="3"/>
      <c r="I35" s="3">
        <v>2</v>
      </c>
      <c r="J35" s="3">
        <f t="shared" si="0"/>
        <v>14</v>
      </c>
    </row>
    <row r="36" spans="1:10" ht="12.75">
      <c r="A36" s="4" t="s">
        <v>63</v>
      </c>
      <c r="B36" s="5"/>
      <c r="C36" s="5"/>
      <c r="D36" s="5"/>
      <c r="E36" s="5"/>
      <c r="F36" s="5"/>
      <c r="G36" s="4">
        <f>SUM(G28:G35)</f>
        <v>3977</v>
      </c>
      <c r="H36" s="4">
        <v>3977</v>
      </c>
      <c r="I36" s="4"/>
      <c r="J36" s="4">
        <f>SUM(J28:J35)</f>
        <v>259</v>
      </c>
    </row>
    <row r="37" spans="1:10" ht="12.75">
      <c r="A37" s="3" t="s">
        <v>21</v>
      </c>
      <c r="B37" s="3" t="s">
        <v>54</v>
      </c>
      <c r="C37" s="6" t="s">
        <v>55</v>
      </c>
      <c r="D37" s="3">
        <v>1</v>
      </c>
      <c r="E37" s="3">
        <v>512</v>
      </c>
      <c r="F37" s="3">
        <v>15</v>
      </c>
      <c r="G37" s="3">
        <v>589</v>
      </c>
      <c r="H37" s="3"/>
      <c r="I37" s="3">
        <v>8</v>
      </c>
      <c r="J37" s="3">
        <f t="shared" si="0"/>
        <v>56</v>
      </c>
    </row>
    <row r="38" spans="1:10" ht="12.75">
      <c r="A38" s="4" t="s">
        <v>63</v>
      </c>
      <c r="B38" s="5"/>
      <c r="C38" s="5"/>
      <c r="D38" s="5"/>
      <c r="E38" s="5"/>
      <c r="F38" s="5"/>
      <c r="G38" s="4">
        <f>SUM(G37)</f>
        <v>589</v>
      </c>
      <c r="H38" s="4">
        <v>589</v>
      </c>
      <c r="I38" s="4"/>
      <c r="J38" s="4">
        <f>SUM(J37)</f>
        <v>56</v>
      </c>
    </row>
    <row r="39" spans="1:10" ht="12.75">
      <c r="A39" s="3" t="s">
        <v>13</v>
      </c>
      <c r="B39" s="3" t="s">
        <v>62</v>
      </c>
      <c r="C39" s="3">
        <v>1535</v>
      </c>
      <c r="D39" s="3">
        <v>1</v>
      </c>
      <c r="E39" s="3">
        <v>176</v>
      </c>
      <c r="F39" s="3">
        <v>15</v>
      </c>
      <c r="G39" s="3">
        <v>203</v>
      </c>
      <c r="H39" s="3"/>
      <c r="I39" s="3">
        <v>3</v>
      </c>
      <c r="J39" s="3">
        <f t="shared" si="0"/>
        <v>21</v>
      </c>
    </row>
    <row r="40" spans="1:10" ht="12.75">
      <c r="A40" s="3" t="s">
        <v>13</v>
      </c>
      <c r="B40" s="3" t="s">
        <v>57</v>
      </c>
      <c r="C40" s="6" t="s">
        <v>56</v>
      </c>
      <c r="D40" s="3">
        <v>1</v>
      </c>
      <c r="E40" s="3">
        <v>2688</v>
      </c>
      <c r="F40" s="3">
        <v>15</v>
      </c>
      <c r="G40" s="3">
        <v>3092</v>
      </c>
      <c r="H40" s="3"/>
      <c r="I40" s="3">
        <v>20</v>
      </c>
      <c r="J40" s="3">
        <f t="shared" si="0"/>
        <v>140</v>
      </c>
    </row>
    <row r="41" spans="1:10" ht="12.75">
      <c r="A41" s="4" t="s">
        <v>63</v>
      </c>
      <c r="B41" s="5"/>
      <c r="C41" s="5"/>
      <c r="D41" s="5"/>
      <c r="E41" s="5"/>
      <c r="F41" s="5"/>
      <c r="G41" s="4">
        <f>SUM(G39:G40)</f>
        <v>3295</v>
      </c>
      <c r="H41" s="4">
        <v>3226</v>
      </c>
      <c r="I41" s="4"/>
      <c r="J41" s="4">
        <f>SUM(J39:J40)</f>
        <v>161</v>
      </c>
    </row>
    <row r="42" spans="1:10" ht="12.75">
      <c r="A42" s="3" t="s">
        <v>14</v>
      </c>
      <c r="B42" s="3" t="s">
        <v>58</v>
      </c>
      <c r="C42" s="3">
        <v>1159</v>
      </c>
      <c r="D42" s="3">
        <v>1</v>
      </c>
      <c r="E42" s="3">
        <v>2432</v>
      </c>
      <c r="F42" s="3">
        <v>15</v>
      </c>
      <c r="G42" s="3">
        <v>2797</v>
      </c>
      <c r="H42" s="3"/>
      <c r="I42" s="3">
        <v>23</v>
      </c>
      <c r="J42" s="3">
        <f t="shared" si="0"/>
        <v>161</v>
      </c>
    </row>
    <row r="43" spans="1:10" ht="12.75">
      <c r="A43" s="4" t="s">
        <v>63</v>
      </c>
      <c r="B43" s="5"/>
      <c r="C43" s="5"/>
      <c r="D43" s="5"/>
      <c r="E43" s="5"/>
      <c r="F43" s="5"/>
      <c r="G43" s="4">
        <f>SUM(G42)</f>
        <v>2797</v>
      </c>
      <c r="H43" s="4">
        <v>2797</v>
      </c>
      <c r="I43" s="4"/>
      <c r="J43" s="4">
        <f>SUM(J42)</f>
        <v>161</v>
      </c>
    </row>
    <row r="44" spans="1:10" ht="12.75">
      <c r="A44" s="3" t="s">
        <v>12</v>
      </c>
      <c r="B44" s="3" t="s">
        <v>59</v>
      </c>
      <c r="C44" s="3">
        <v>1315</v>
      </c>
      <c r="D44" s="3">
        <v>1</v>
      </c>
      <c r="E44" s="3">
        <v>576</v>
      </c>
      <c r="F44" s="3">
        <v>15</v>
      </c>
      <c r="G44" s="3">
        <v>663</v>
      </c>
      <c r="H44" s="3"/>
      <c r="I44" s="3">
        <v>3</v>
      </c>
      <c r="J44" s="3">
        <f>I44*7</f>
        <v>21</v>
      </c>
    </row>
    <row r="45" spans="1:10" ht="12.75">
      <c r="A45" s="4" t="s">
        <v>63</v>
      </c>
      <c r="B45" s="5"/>
      <c r="C45" s="5"/>
      <c r="D45" s="5"/>
      <c r="E45" s="5"/>
      <c r="F45" s="5"/>
      <c r="G45" s="4">
        <f>SUM(G44)</f>
        <v>663</v>
      </c>
      <c r="H45" s="4">
        <v>663</v>
      </c>
      <c r="I45" s="4"/>
      <c r="J45" s="4">
        <f>SUM(J44)</f>
        <v>21</v>
      </c>
    </row>
    <row r="46" spans="1:10" ht="12.75">
      <c r="A46" s="3" t="s">
        <v>10</v>
      </c>
      <c r="B46" s="3" t="s">
        <v>11</v>
      </c>
      <c r="C46" s="3"/>
      <c r="D46" s="3">
        <v>2</v>
      </c>
      <c r="E46" s="3">
        <v>128</v>
      </c>
      <c r="F46" s="3">
        <v>15</v>
      </c>
      <c r="G46" s="3">
        <v>295</v>
      </c>
      <c r="H46" s="3"/>
      <c r="I46" s="3">
        <v>4</v>
      </c>
      <c r="J46" s="3">
        <f t="shared" si="0"/>
        <v>28</v>
      </c>
    </row>
    <row r="47" spans="1:10" ht="12.75">
      <c r="A47" s="4" t="s">
        <v>63</v>
      </c>
      <c r="B47" s="5"/>
      <c r="C47" s="5"/>
      <c r="D47" s="5"/>
      <c r="E47" s="5"/>
      <c r="F47" s="5"/>
      <c r="G47" s="4">
        <f>SUM(G46)</f>
        <v>295</v>
      </c>
      <c r="H47" s="4">
        <v>295</v>
      </c>
      <c r="I47" s="4"/>
      <c r="J47" s="4">
        <f>SUM(J46)</f>
        <v>28</v>
      </c>
    </row>
    <row r="48" spans="1:10" ht="12.75">
      <c r="A48" s="3" t="s">
        <v>9</v>
      </c>
      <c r="B48" s="3" t="s">
        <v>60</v>
      </c>
      <c r="C48" s="3">
        <v>1240</v>
      </c>
      <c r="D48" s="3">
        <v>1</v>
      </c>
      <c r="E48" s="3">
        <v>960</v>
      </c>
      <c r="F48" s="3">
        <v>15</v>
      </c>
      <c r="G48" s="3">
        <v>1104</v>
      </c>
      <c r="H48" s="3"/>
      <c r="I48" s="3">
        <v>7</v>
      </c>
      <c r="J48" s="3">
        <f t="shared" si="0"/>
        <v>49</v>
      </c>
    </row>
    <row r="49" spans="1:10" ht="12.75">
      <c r="A49" s="4" t="s">
        <v>63</v>
      </c>
      <c r="B49" s="5"/>
      <c r="C49" s="5"/>
      <c r="D49" s="5"/>
      <c r="E49" s="5"/>
      <c r="F49" s="5"/>
      <c r="G49" s="4">
        <f>SUM(G48)</f>
        <v>1104</v>
      </c>
      <c r="H49" s="4">
        <v>1150</v>
      </c>
      <c r="I49" s="4"/>
      <c r="J49" s="4">
        <f>SUM(J48)</f>
        <v>49</v>
      </c>
    </row>
    <row r="50" spans="1:10" ht="12.75">
      <c r="A50" s="3" t="s">
        <v>7</v>
      </c>
      <c r="B50" s="7" t="s">
        <v>8</v>
      </c>
      <c r="C50" s="3"/>
      <c r="D50" s="3">
        <v>1</v>
      </c>
      <c r="E50" s="3">
        <v>432</v>
      </c>
      <c r="F50" s="3">
        <v>15</v>
      </c>
      <c r="G50" s="3">
        <v>497</v>
      </c>
      <c r="H50" s="3"/>
      <c r="I50" s="3">
        <v>3</v>
      </c>
      <c r="J50" s="3">
        <f t="shared" si="0"/>
        <v>21</v>
      </c>
    </row>
    <row r="51" spans="1:10" ht="12.75">
      <c r="A51" s="4" t="s">
        <v>63</v>
      </c>
      <c r="B51" s="5"/>
      <c r="C51" s="5"/>
      <c r="D51" s="5"/>
      <c r="E51" s="5"/>
      <c r="F51" s="5"/>
      <c r="G51" s="4">
        <f>SUM(G50)</f>
        <v>497</v>
      </c>
      <c r="H51" s="4">
        <v>497</v>
      </c>
      <c r="I51" s="4"/>
      <c r="J51" s="4">
        <f>SUM(J50)</f>
        <v>21</v>
      </c>
    </row>
    <row r="52" spans="1:10" ht="12.75">
      <c r="A52" s="3" t="s">
        <v>30</v>
      </c>
      <c r="B52" s="3" t="s">
        <v>31</v>
      </c>
      <c r="C52" s="3">
        <v>1103</v>
      </c>
      <c r="D52" s="3">
        <v>2</v>
      </c>
      <c r="E52" s="3">
        <v>228</v>
      </c>
      <c r="F52" s="3">
        <v>15</v>
      </c>
      <c r="G52" s="3">
        <v>332</v>
      </c>
      <c r="H52" s="3"/>
      <c r="I52" s="3">
        <v>2</v>
      </c>
      <c r="J52" s="3">
        <f t="shared" si="0"/>
        <v>14</v>
      </c>
    </row>
    <row r="53" spans="1:10" ht="12.75">
      <c r="A53" s="4" t="s">
        <v>63</v>
      </c>
      <c r="B53" s="5"/>
      <c r="C53" s="5"/>
      <c r="D53" s="5"/>
      <c r="E53" s="5"/>
      <c r="F53" s="5"/>
      <c r="G53" s="4">
        <f>SUM(G52)</f>
        <v>332</v>
      </c>
      <c r="H53" s="4">
        <v>166</v>
      </c>
      <c r="I53" s="4"/>
      <c r="J53" s="4">
        <f>SUM(J52)</f>
        <v>14</v>
      </c>
    </row>
    <row r="54" spans="1:10" ht="12.75">
      <c r="A54" s="3" t="s">
        <v>20</v>
      </c>
      <c r="B54" s="3" t="s">
        <v>61</v>
      </c>
      <c r="C54" s="3">
        <v>1123</v>
      </c>
      <c r="D54" s="3">
        <v>1</v>
      </c>
      <c r="E54" s="3">
        <v>336</v>
      </c>
      <c r="F54" s="3">
        <v>15</v>
      </c>
      <c r="G54" s="3">
        <v>387</v>
      </c>
      <c r="H54" s="3"/>
      <c r="I54" s="3">
        <v>3</v>
      </c>
      <c r="J54" s="3">
        <f t="shared" si="0"/>
        <v>21</v>
      </c>
    </row>
    <row r="55" spans="1:10" ht="12.75">
      <c r="A55" s="4" t="s">
        <v>63</v>
      </c>
      <c r="B55" s="5"/>
      <c r="C55" s="5"/>
      <c r="D55" s="5"/>
      <c r="E55" s="5"/>
      <c r="F55" s="5"/>
      <c r="G55" s="4">
        <f>SUM(G54)</f>
        <v>387</v>
      </c>
      <c r="H55" s="4">
        <v>387</v>
      </c>
      <c r="I55" s="4"/>
      <c r="J55" s="4">
        <f>SUM(J54)</f>
        <v>21</v>
      </c>
    </row>
    <row r="57" ht="12.75">
      <c r="J57">
        <v>1288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2" ht="12.75">
      <c r="A1">
        <v>466</v>
      </c>
      <c r="B1">
        <v>3258</v>
      </c>
    </row>
    <row r="2" ht="12.75">
      <c r="A2">
        <f>B1/A1</f>
        <v>6.991416309012876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2014-10-09T14:58:11Z</cp:lastPrinted>
  <dcterms:created xsi:type="dcterms:W3CDTF">2014-09-29T17:01:38Z</dcterms:created>
  <dcterms:modified xsi:type="dcterms:W3CDTF">2014-10-10T08:05:50Z</dcterms:modified>
  <cp:category/>
  <cp:version/>
  <cp:contentType/>
  <cp:contentStatus/>
</cp:coreProperties>
</file>