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<sst xmlns="http://schemas.openxmlformats.org/spreadsheetml/2006/main" count="45" uniqueCount="45">
  <si>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Ник</t>
  </si>
  <si>
    <t>Сумма</t>
  </si>
  <si>
    <t>ОРГ</t>
  </si>
  <si>
    <t>Итого</t>
  </si>
  <si>
    <t>Мама Егорки</t>
  </si>
  <si>
    <t>pelogia</t>
  </si>
  <si>
    <t>КсенечкаЮ</t>
  </si>
  <si>
    <t>Артикул: 1-111 - размер 122</t>
  </si>
  <si>
    <t xml:space="preserve">Артикул: 6-053 - рост 98, красный </t>
  </si>
  <si>
    <t>Артикул: 5-041 - размер 128 (как на картинке)</t>
  </si>
  <si>
    <t>МАРГО14</t>
  </si>
  <si>
    <t>Meri1.78</t>
  </si>
  <si>
    <t>Ирена</t>
  </si>
  <si>
    <t>YUYU</t>
  </si>
  <si>
    <t>оксана П</t>
  </si>
  <si>
    <t>Галицкая</t>
  </si>
  <si>
    <t>musy100</t>
  </si>
  <si>
    <t>Ширяева Татьяна</t>
  </si>
  <si>
    <r>
      <t xml:space="preserve">Артикул: 122 - размер 98, </t>
    </r>
    <r>
      <rPr>
        <sz val="10"/>
        <rFont val="Arial"/>
        <family val="0"/>
      </rPr>
      <t>цвет бордо</t>
    </r>
  </si>
  <si>
    <t>Артикул: 3-012, размер 104, розовое</t>
  </si>
  <si>
    <t>Артикул: 3-012, размер 116, розовое</t>
  </si>
  <si>
    <t>Артикул: 3-022, размер 134, бордо</t>
  </si>
  <si>
    <t>Артикул: 3-022, размер 140, бордо</t>
  </si>
  <si>
    <t>Артикул: 3-056, размер 104, голубое</t>
  </si>
  <si>
    <t>Артикул: 122 - размер 104 цвет бордо (розовый)</t>
  </si>
  <si>
    <t>Артикул: 8-159, размер 98</t>
  </si>
  <si>
    <t>Артикул: 8-152, размер 116</t>
  </si>
  <si>
    <t>Артикул: 8-157, размер 92</t>
  </si>
  <si>
    <t>Артикул: 13, размер 92</t>
  </si>
  <si>
    <t>Артикул:  8-148 размер 122</t>
  </si>
  <si>
    <t>Артикул: 6-067 размер 116</t>
  </si>
  <si>
    <t>Артикул: 6-038 размер 116</t>
  </si>
  <si>
    <t>Артикул: 2-061 размер 122</t>
  </si>
  <si>
    <t>Артикул: 8-148 , размер 86</t>
  </si>
  <si>
    <t xml:space="preserve">Артикул: 1-117, размер 152 </t>
  </si>
  <si>
    <t xml:space="preserve">Артикул: 6-010, размер 86 </t>
  </si>
  <si>
    <t>Артикул: 6-066, размер 122 сирень</t>
  </si>
  <si>
    <t>К оплате</t>
  </si>
  <si>
    <t>Оплачено</t>
  </si>
  <si>
    <t>Заказ</t>
  </si>
  <si>
    <t>Наталья***</t>
  </si>
  <si>
    <t>Артикул: 140 , размер 116</t>
  </si>
  <si>
    <t xml:space="preserve">Артикул: 8-158, размер 110 </t>
  </si>
  <si>
    <t>жакет, юбка, брюки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</si>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</sst>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3">
      <selection activeCell="G50" sqref="G50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3" width="9.28125" style="0" customWidth="1"/>
    <col min="4" max="4" width="8.140625" style="0" customWidth="1"/>
    <col min="5" max="5" width="10.140625" style="0" customWidth="1"/>
    <col min="6" max="6" width="9.7109375" style="0" customWidth="1"/>
    <col min="7" max="7" width="11.140625" style="0" customWidth="1"/>
  </cols>
  <sheetData>
    <row r="1" spans="1:7" ht="15.75">
      <c r="A1" s="7" t="s">
        <v>0</v>
      </c>
      <c r="B1" s="7" t="s">
        <v>39</v>
      </c>
      <c r="C1" s="7" t="s">
        <v>1</v>
      </c>
      <c r="D1" s="7" t="s">
        <v>2</v>
      </c>
      <c r="E1" s="7" t="s">
        <v>3</v>
      </c>
      <c r="F1" s="7" t="s">
        <v>37</v>
      </c>
      <c r="G1" s="7" t="s">
        <v>38</v>
      </c>
    </row>
    <row r="3" spans="1:7" ht="12.75">
      <c r="A3" s="1" t="s">
        <v>4</v>
      </c>
      <c r="B3" s="2" t="s">
        <v>18</v>
      </c>
      <c r="C3" s="3">
        <v>490</v>
      </c>
      <c r="D3" s="3">
        <f>C3*10%</f>
        <v>49</v>
      </c>
      <c r="E3" s="3">
        <f>C3+D3</f>
        <v>539</v>
      </c>
      <c r="F3" s="5">
        <f>E3</f>
        <v>539</v>
      </c>
      <c r="G3" s="5">
        <v>600</v>
      </c>
    </row>
    <row r="4" spans="1:7" ht="12.75">
      <c r="A4" s="1"/>
      <c r="B4" s="2"/>
      <c r="C4" s="3"/>
      <c r="D4" s="3"/>
      <c r="E4" s="6"/>
      <c r="F4" s="5"/>
      <c r="G4" s="5"/>
    </row>
    <row r="5" spans="1:7" ht="12.75">
      <c r="A5" s="2"/>
      <c r="B5" s="2"/>
      <c r="C5" s="3"/>
      <c r="D5" s="3"/>
      <c r="E5" s="3"/>
      <c r="F5" s="5"/>
      <c r="G5" s="5"/>
    </row>
    <row r="6" spans="1:7" ht="12.75">
      <c r="A6" s="1" t="s">
        <v>5</v>
      </c>
      <c r="B6" s="2" t="s">
        <v>24</v>
      </c>
      <c r="C6" s="3">
        <v>490</v>
      </c>
      <c r="D6" s="3">
        <f>C6*10%</f>
        <v>49</v>
      </c>
      <c r="E6" s="3">
        <f>C6+D6</f>
        <v>539</v>
      </c>
      <c r="F6" s="5">
        <f>E6</f>
        <v>539</v>
      </c>
      <c r="G6" s="5">
        <v>550</v>
      </c>
    </row>
    <row r="7" spans="1:7" ht="12.75">
      <c r="A7" s="1"/>
      <c r="B7" s="2"/>
      <c r="C7" s="3"/>
      <c r="D7" s="3"/>
      <c r="E7" s="6"/>
      <c r="F7" s="5"/>
      <c r="G7" s="5"/>
    </row>
    <row r="8" spans="1:7" ht="12.75">
      <c r="A8" s="2"/>
      <c r="B8" s="2"/>
      <c r="C8" s="3"/>
      <c r="D8" s="3"/>
      <c r="E8" s="3"/>
      <c r="F8" s="5"/>
      <c r="G8" s="5"/>
    </row>
    <row r="9" spans="1:7" ht="12.75">
      <c r="A9" s="1" t="s">
        <v>6</v>
      </c>
      <c r="B9" s="14" t="s">
        <v>7</v>
      </c>
      <c r="C9" s="9">
        <v>360</v>
      </c>
      <c r="D9" s="9">
        <f aca="true" t="shared" si="0" ref="D9:D28">C9*10%</f>
        <v>36</v>
      </c>
      <c r="E9" s="9">
        <f>C9+D9</f>
        <v>396</v>
      </c>
      <c r="F9" s="5"/>
      <c r="G9" s="5"/>
    </row>
    <row r="10" spans="1:7" ht="12.75">
      <c r="A10" s="2"/>
      <c r="B10" s="2" t="s">
        <v>8</v>
      </c>
      <c r="C10" s="3">
        <v>460</v>
      </c>
      <c r="D10" s="3">
        <f t="shared" si="0"/>
        <v>46</v>
      </c>
      <c r="E10" s="3">
        <f>C10+D10</f>
        <v>506</v>
      </c>
      <c r="F10" s="5"/>
      <c r="G10" s="5"/>
    </row>
    <row r="11" spans="1:7" ht="12.75">
      <c r="A11" s="2"/>
      <c r="B11" s="2" t="s">
        <v>9</v>
      </c>
      <c r="C11" s="3">
        <v>1490</v>
      </c>
      <c r="D11" s="3">
        <f t="shared" si="0"/>
        <v>149</v>
      </c>
      <c r="E11" s="3">
        <f>C11+D11</f>
        <v>1639</v>
      </c>
      <c r="F11" s="5">
        <f>E11+E10+E9</f>
        <v>2541</v>
      </c>
      <c r="G11" s="5"/>
    </row>
    <row r="12" spans="1:7" ht="12.75">
      <c r="A12" s="2"/>
      <c r="B12" s="2"/>
      <c r="C12" s="3"/>
      <c r="D12" s="3"/>
      <c r="E12" s="6"/>
      <c r="F12" s="5"/>
      <c r="G12" s="5"/>
    </row>
    <row r="13" spans="1:7" ht="12.75">
      <c r="A13" s="2"/>
      <c r="B13" s="2"/>
      <c r="C13" s="3"/>
      <c r="D13" s="3"/>
      <c r="E13" s="3"/>
      <c r="F13" s="5"/>
      <c r="G13" s="5"/>
    </row>
    <row r="14" spans="1:7" ht="12.75">
      <c r="A14" s="1" t="s">
        <v>10</v>
      </c>
      <c r="B14" s="2" t="s">
        <v>19</v>
      </c>
      <c r="C14" s="3">
        <v>1450</v>
      </c>
      <c r="D14" s="3">
        <f t="shared" si="0"/>
        <v>145</v>
      </c>
      <c r="E14" s="3">
        <f>C14+D14</f>
        <v>1595</v>
      </c>
      <c r="F14" s="5"/>
      <c r="G14" s="5"/>
    </row>
    <row r="15" spans="1:7" ht="12.75">
      <c r="A15" s="2"/>
      <c r="B15" s="2" t="s">
        <v>20</v>
      </c>
      <c r="C15" s="3">
        <v>1550</v>
      </c>
      <c r="D15" s="3">
        <f t="shared" si="0"/>
        <v>155</v>
      </c>
      <c r="E15" s="3">
        <f>C15+D15</f>
        <v>1705</v>
      </c>
      <c r="F15" s="5"/>
      <c r="G15" s="5"/>
    </row>
    <row r="16" spans="1:7" ht="12.75">
      <c r="A16" s="2"/>
      <c r="B16" s="14" t="s">
        <v>21</v>
      </c>
      <c r="C16" s="9">
        <v>1550</v>
      </c>
      <c r="D16" s="9">
        <f t="shared" si="0"/>
        <v>155</v>
      </c>
      <c r="E16" s="9">
        <f>C16+D16</f>
        <v>1705</v>
      </c>
      <c r="F16" s="5"/>
      <c r="G16" s="5"/>
    </row>
    <row r="17" spans="1:7" ht="12.75">
      <c r="A17" s="2"/>
      <c r="B17" s="14" t="s">
        <v>22</v>
      </c>
      <c r="C17" s="9">
        <v>1550</v>
      </c>
      <c r="D17" s="9">
        <f t="shared" si="0"/>
        <v>155</v>
      </c>
      <c r="E17" s="9">
        <f>C17+D17</f>
        <v>1705</v>
      </c>
      <c r="F17" s="5"/>
      <c r="G17" s="5"/>
    </row>
    <row r="18" spans="1:7" ht="12.75">
      <c r="A18" s="2"/>
      <c r="B18" s="2" t="s">
        <v>23</v>
      </c>
      <c r="C18" s="3">
        <v>915</v>
      </c>
      <c r="D18" s="3">
        <f t="shared" si="0"/>
        <v>91.5</v>
      </c>
      <c r="E18" s="3">
        <f>C18+D18</f>
        <v>1006.5</v>
      </c>
      <c r="F18" s="5">
        <f>E18+E17+E16+E15+E14</f>
        <v>7716.5</v>
      </c>
      <c r="G18" s="5">
        <v>7660</v>
      </c>
    </row>
    <row r="19" spans="1:7" ht="12.75">
      <c r="A19" s="2"/>
      <c r="B19" s="2"/>
      <c r="C19" s="3"/>
      <c r="D19" s="3"/>
      <c r="E19" s="6"/>
      <c r="F19" s="5"/>
      <c r="G19" s="5"/>
    </row>
    <row r="20" spans="1:7" ht="12.75">
      <c r="A20" s="2"/>
      <c r="B20" s="2"/>
      <c r="C20" s="3"/>
      <c r="D20" s="3"/>
      <c r="E20" s="3"/>
      <c r="F20" s="5"/>
      <c r="G20" s="5"/>
    </row>
    <row r="21" spans="1:7" ht="12.75">
      <c r="A21" s="1" t="s">
        <v>11</v>
      </c>
      <c r="B21" s="2" t="s">
        <v>25</v>
      </c>
      <c r="C21" s="3">
        <v>870</v>
      </c>
      <c r="D21" s="3">
        <f t="shared" si="0"/>
        <v>87</v>
      </c>
      <c r="E21" s="3">
        <f>C21+D21</f>
        <v>957</v>
      </c>
      <c r="F21" s="5"/>
      <c r="G21" s="5"/>
    </row>
    <row r="22" spans="1:7" ht="12.75">
      <c r="A22" s="2"/>
      <c r="B22" s="2" t="s">
        <v>26</v>
      </c>
      <c r="C22" s="3">
        <v>980</v>
      </c>
      <c r="D22" s="3">
        <f t="shared" si="0"/>
        <v>98</v>
      </c>
      <c r="E22" s="3">
        <f>C22+D22</f>
        <v>1078</v>
      </c>
      <c r="F22" s="5">
        <f>E21+E22</f>
        <v>2035</v>
      </c>
      <c r="G22" s="5"/>
    </row>
    <row r="23" spans="1:7" ht="12.75">
      <c r="A23" s="2"/>
      <c r="B23" s="2"/>
      <c r="C23" s="3"/>
      <c r="D23" s="3"/>
      <c r="E23" s="6"/>
      <c r="F23" s="5"/>
      <c r="G23" s="5"/>
    </row>
    <row r="24" spans="1:7" ht="12.75">
      <c r="A24" s="2"/>
      <c r="B24" s="2"/>
      <c r="C24" s="3"/>
      <c r="D24" s="3"/>
      <c r="E24" s="3"/>
      <c r="F24" s="5"/>
      <c r="G24" s="5"/>
    </row>
    <row r="25" spans="1:7" ht="12.75">
      <c r="A25" s="1" t="s">
        <v>12</v>
      </c>
      <c r="B25" s="2" t="s">
        <v>27</v>
      </c>
      <c r="C25" s="3">
        <v>950</v>
      </c>
      <c r="D25" s="3">
        <f t="shared" si="0"/>
        <v>95</v>
      </c>
      <c r="E25" s="3">
        <f>C25+D25</f>
        <v>1045</v>
      </c>
      <c r="F25" s="5">
        <f>E25</f>
        <v>1045</v>
      </c>
      <c r="G25" s="5">
        <v>1050</v>
      </c>
    </row>
    <row r="26" spans="1:7" ht="12.75">
      <c r="A26" s="1"/>
      <c r="B26" s="2"/>
      <c r="C26" s="3"/>
      <c r="D26" s="3"/>
      <c r="E26" s="6"/>
      <c r="F26" s="5"/>
      <c r="G26" s="5"/>
    </row>
    <row r="27" spans="1:7" ht="12.75">
      <c r="A27" s="2"/>
      <c r="B27" s="2"/>
      <c r="C27" s="3"/>
      <c r="D27" s="3"/>
      <c r="E27" s="3"/>
      <c r="F27" s="5"/>
      <c r="G27" s="5"/>
    </row>
    <row r="28" spans="1:7" ht="12.75">
      <c r="A28" s="1" t="s">
        <v>13</v>
      </c>
      <c r="B28" s="2" t="s">
        <v>28</v>
      </c>
      <c r="C28" s="3">
        <v>375</v>
      </c>
      <c r="D28" s="3">
        <f t="shared" si="0"/>
        <v>37.5</v>
      </c>
      <c r="E28" s="3">
        <f>C28+D28</f>
        <v>412.5</v>
      </c>
      <c r="F28" s="5">
        <f>E28</f>
        <v>412.5</v>
      </c>
      <c r="G28" s="5"/>
    </row>
    <row r="29" spans="1:7" ht="12.75">
      <c r="A29" s="2"/>
      <c r="B29" s="2"/>
      <c r="C29" s="3"/>
      <c r="D29" s="3"/>
      <c r="E29" s="6"/>
      <c r="F29" s="5"/>
      <c r="G29" s="5"/>
    </row>
    <row r="30" spans="1:7" ht="12.75">
      <c r="A30" s="2"/>
      <c r="B30" s="2"/>
      <c r="C30" s="3"/>
      <c r="D30" s="3"/>
      <c r="E30" s="3"/>
      <c r="F30" s="5"/>
      <c r="G30" s="5"/>
    </row>
    <row r="31" spans="1:7" ht="12.75">
      <c r="A31" s="1" t="s">
        <v>14</v>
      </c>
      <c r="B31" s="2" t="s">
        <v>29</v>
      </c>
      <c r="C31" s="3">
        <v>930</v>
      </c>
      <c r="D31" s="3">
        <f>C31*10%</f>
        <v>93</v>
      </c>
      <c r="E31" s="3">
        <f>C31+D31</f>
        <v>1023</v>
      </c>
      <c r="F31" s="5"/>
      <c r="G31" s="5"/>
    </row>
    <row r="32" spans="1:7" ht="12.75">
      <c r="A32" s="2"/>
      <c r="B32" s="2" t="s">
        <v>30</v>
      </c>
      <c r="C32" s="3">
        <v>260</v>
      </c>
      <c r="D32" s="3">
        <f>C32*10%</f>
        <v>26</v>
      </c>
      <c r="E32" s="3">
        <f>C32+D32</f>
        <v>286</v>
      </c>
      <c r="F32" s="5"/>
      <c r="G32" s="5"/>
    </row>
    <row r="33" spans="1:7" ht="12.75">
      <c r="A33" s="2"/>
      <c r="B33" s="2" t="s">
        <v>31</v>
      </c>
      <c r="C33" s="3">
        <v>515</v>
      </c>
      <c r="D33" s="3">
        <f>C33*10%</f>
        <v>51.5</v>
      </c>
      <c r="E33" s="3">
        <f>C33+D33</f>
        <v>566.5</v>
      </c>
      <c r="F33" s="5"/>
      <c r="G33" s="5"/>
    </row>
    <row r="34" spans="1:7" ht="12.75">
      <c r="A34" s="2"/>
      <c r="B34" s="2" t="s">
        <v>32</v>
      </c>
      <c r="C34" s="3">
        <v>840</v>
      </c>
      <c r="D34" s="3">
        <f>C34*10%</f>
        <v>84</v>
      </c>
      <c r="E34" s="3">
        <f>C34+D34</f>
        <v>924</v>
      </c>
      <c r="F34" s="5">
        <f>E34+E33+E32+E31</f>
        <v>2799.5</v>
      </c>
      <c r="G34" s="5"/>
    </row>
    <row r="35" spans="1:7" ht="12.75">
      <c r="A35" s="2"/>
      <c r="B35" s="2"/>
      <c r="C35" s="3"/>
      <c r="D35" s="3"/>
      <c r="E35" s="6"/>
      <c r="F35" s="6"/>
      <c r="G35" s="5"/>
    </row>
    <row r="36" spans="1:7" ht="12.75">
      <c r="A36" s="2"/>
      <c r="B36" s="2"/>
      <c r="C36" s="3"/>
      <c r="D36" s="3"/>
      <c r="E36" s="3"/>
      <c r="F36" s="5"/>
      <c r="G36" s="5"/>
    </row>
    <row r="37" spans="1:7" ht="12.75">
      <c r="A37" s="1" t="s">
        <v>15</v>
      </c>
      <c r="B37" s="2" t="s">
        <v>33</v>
      </c>
      <c r="C37" s="3">
        <v>880</v>
      </c>
      <c r="D37" s="3">
        <f>C37*10%</f>
        <v>88</v>
      </c>
      <c r="E37" s="3">
        <f>C37+D37</f>
        <v>968</v>
      </c>
      <c r="F37" s="5">
        <f>E37</f>
        <v>968</v>
      </c>
      <c r="G37" s="5">
        <v>970</v>
      </c>
    </row>
    <row r="38" spans="1:7" ht="12.75">
      <c r="A38" s="2"/>
      <c r="B38" s="2"/>
      <c r="C38" s="3"/>
      <c r="D38" s="3"/>
      <c r="E38" s="6"/>
      <c r="F38" s="5"/>
      <c r="G38" s="5"/>
    </row>
    <row r="39" spans="1:7" ht="12.75">
      <c r="A39" s="2"/>
      <c r="B39" s="2"/>
      <c r="C39" s="3"/>
      <c r="D39" s="3"/>
      <c r="E39" s="3"/>
      <c r="F39" s="5"/>
      <c r="G39" s="5"/>
    </row>
    <row r="40" spans="1:7" ht="12.75">
      <c r="A40" s="1" t="s">
        <v>16</v>
      </c>
      <c r="B40" s="2"/>
      <c r="C40" s="3"/>
      <c r="D40" s="3"/>
      <c r="E40" s="3"/>
      <c r="F40" s="5"/>
      <c r="G40" s="5"/>
    </row>
    <row r="41" spans="1:7" ht="12.75">
      <c r="A41" s="2"/>
      <c r="B41" s="14" t="s">
        <v>34</v>
      </c>
      <c r="C41" s="9">
        <v>650</v>
      </c>
      <c r="D41" s="9">
        <f>C41*10%</f>
        <v>65</v>
      </c>
      <c r="E41" s="9">
        <f>C41+D41</f>
        <v>715</v>
      </c>
      <c r="F41" s="5"/>
      <c r="G41" s="5"/>
    </row>
    <row r="42" spans="1:7" ht="12.75">
      <c r="A42" s="2"/>
      <c r="B42" s="14" t="s">
        <v>43</v>
      </c>
      <c r="C42" s="9"/>
      <c r="D42" s="9"/>
      <c r="E42" s="9"/>
      <c r="F42" s="5"/>
      <c r="G42" s="5"/>
    </row>
    <row r="43" spans="1:7" ht="12.75">
      <c r="A43" s="2"/>
      <c r="B43" s="2" t="s">
        <v>35</v>
      </c>
      <c r="C43" s="3">
        <v>380</v>
      </c>
      <c r="D43" s="3">
        <f>C43*10%</f>
        <v>38</v>
      </c>
      <c r="E43" s="3">
        <f>C43+D43</f>
        <v>418</v>
      </c>
      <c r="F43" s="5">
        <f>E40+E41+E42+E43</f>
        <v>1133</v>
      </c>
      <c r="G43" s="5">
        <v>1133</v>
      </c>
    </row>
    <row r="44" spans="1:7" ht="12.75">
      <c r="A44" s="2"/>
      <c r="B44" s="2"/>
      <c r="C44" s="3"/>
      <c r="D44" s="3"/>
      <c r="E44" s="3"/>
      <c r="F44" s="5"/>
      <c r="G44" s="5"/>
    </row>
    <row r="45" spans="1:7" ht="12.75">
      <c r="A45" s="2"/>
      <c r="B45" s="2"/>
      <c r="C45" s="3"/>
      <c r="D45" s="3"/>
      <c r="E45" s="3"/>
      <c r="F45" s="5"/>
      <c r="G45" s="5"/>
    </row>
    <row r="46" spans="1:7" ht="12.75">
      <c r="A46" s="4" t="s">
        <v>17</v>
      </c>
      <c r="B46" s="2" t="s">
        <v>36</v>
      </c>
      <c r="C46" s="3">
        <v>226</v>
      </c>
      <c r="D46" s="3">
        <f>C46*10%</f>
        <v>22.6</v>
      </c>
      <c r="E46" s="3">
        <f>C46+D46</f>
        <v>248.6</v>
      </c>
      <c r="F46" s="5">
        <f>E46</f>
        <v>248.6</v>
      </c>
      <c r="G46" s="5">
        <v>248.6</v>
      </c>
    </row>
    <row r="47" spans="1:7" ht="12.75">
      <c r="A47" s="2"/>
      <c r="B47" s="2"/>
      <c r="C47" s="3"/>
      <c r="D47" s="3"/>
      <c r="E47" s="3"/>
      <c r="F47" s="5"/>
      <c r="G47" s="5"/>
    </row>
    <row r="48" spans="1:7" ht="12.75">
      <c r="A48" s="1" t="s">
        <v>40</v>
      </c>
      <c r="B48" s="2" t="s">
        <v>41</v>
      </c>
      <c r="C48" s="3">
        <v>1000</v>
      </c>
      <c r="D48" s="3">
        <f>C48*10%</f>
        <v>100</v>
      </c>
      <c r="E48" s="3">
        <f>C48+D48</f>
        <v>1100</v>
      </c>
      <c r="F48" s="8"/>
      <c r="G48" s="5"/>
    </row>
    <row r="49" spans="1:7" ht="12.75">
      <c r="A49" s="2"/>
      <c r="B49" s="2" t="s">
        <v>42</v>
      </c>
      <c r="C49" s="3">
        <v>590</v>
      </c>
      <c r="D49" s="3">
        <f>C49*10%</f>
        <v>59</v>
      </c>
      <c r="E49" s="3">
        <f>C49+D49</f>
        <v>649</v>
      </c>
      <c r="F49" s="8">
        <f>E48+E49</f>
        <v>1749</v>
      </c>
      <c r="G49" s="5">
        <v>1750</v>
      </c>
    </row>
    <row r="50" spans="1:7" ht="12.75">
      <c r="A50" s="2"/>
      <c r="B50" s="2"/>
      <c r="C50" s="3"/>
      <c r="D50" s="3"/>
      <c r="E50" s="3"/>
      <c r="F50" s="8"/>
      <c r="G50" s="5"/>
    </row>
    <row r="51" spans="1:6" ht="12.75">
      <c r="A51" s="2"/>
      <c r="B51" s="2"/>
      <c r="C51" s="3"/>
      <c r="D51" s="3"/>
      <c r="E51" s="3"/>
      <c r="F51" s="5"/>
    </row>
    <row r="52" spans="1:7" ht="12.75">
      <c r="A52" s="4" t="s">
        <v>44</v>
      </c>
      <c r="B52" s="4"/>
      <c r="C52" s="5">
        <f>SUM(C3:C49)</f>
        <v>19751</v>
      </c>
      <c r="D52" s="3"/>
      <c r="E52" s="3"/>
      <c r="F52" s="5"/>
      <c r="G52" s="5"/>
    </row>
    <row r="53" spans="1:8" ht="12.75">
      <c r="A53" s="10"/>
      <c r="B53" s="10"/>
      <c r="C53" s="11"/>
      <c r="D53" s="11"/>
      <c r="E53" s="11"/>
      <c r="F53" s="6"/>
      <c r="G53" s="12"/>
      <c r="H53" s="12"/>
    </row>
    <row r="54" spans="1:8" ht="12.75">
      <c r="A54" s="13"/>
      <c r="B54" s="13"/>
      <c r="C54" s="6"/>
      <c r="D54" s="6"/>
      <c r="E54" s="6"/>
      <c r="F54" s="6"/>
      <c r="G54" s="6"/>
      <c r="H54" s="13"/>
    </row>
    <row r="55" spans="1:6" ht="12.75">
      <c r="A55" s="2"/>
      <c r="B55" s="2"/>
      <c r="C55" s="2"/>
      <c r="F55" s="5"/>
    </row>
    <row r="56" spans="1:3" ht="12.75">
      <c r="A56" s="2"/>
      <c r="B56" s="2"/>
      <c r="C56" s="2"/>
    </row>
  </sheetData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cp:lastPrinted>2010-09-24T07:55:00Z</cp:lastPrinted>
  <dcterms:created xsi:type="dcterms:W3CDTF">1996-10-14T23:33:28Z</dcterms:created>
  <dcterms:modified xsi:type="dcterms:W3CDTF">2010-09-26T13:22:44Z</dcterms:modified>
  <cp:category/>
  <cp:version/>
  <cp:contentType/>
  <cp:contentStatus/>
</cp:coreProperties>
</file>