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120" windowHeight="9120" activeTab="0"/>
  </bookViews>
  <sheets>
    <sheet name="прайс лист с 01.09.2017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<sst xmlns="http://schemas.openxmlformats.org/spreadsheetml/2006/main" count="75" uniqueCount="74">
  <si>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Наименование</t>
  </si>
  <si>
    <t>Вес короба, кг</t>
  </si>
  <si>
    <t>Фасовка, кг</t>
  </si>
  <si>
    <t>Код товара</t>
  </si>
  <si>
    <t>Nп/п</t>
  </si>
  <si>
    <t xml:space="preserve">                                                       </t>
  </si>
  <si>
    <t>Генеральный директор</t>
  </si>
  <si>
    <t>А.С. Бабаян</t>
  </si>
  <si>
    <t>Базовая цена  с НДС за 1 кг., руб.</t>
  </si>
  <si>
    <t>Сладости Восточные Конфеты МОНДРАЖЕ</t>
  </si>
  <si>
    <t>Сладости Восточные "Семечки с медом и фруктами в шоколадной глазури"</t>
  </si>
  <si>
    <t>Сладости Восточные "Орехи в шоколадной глазури"</t>
  </si>
  <si>
    <t>Сладости Восточные " Фрукты в шоколадной глазури"</t>
  </si>
  <si>
    <t>Сладости Восточные "Драже в шоколадной глазури"</t>
  </si>
  <si>
    <t>Сладости Восточные "ШокоХит в шоколадной глазури"</t>
  </si>
  <si>
    <t>Утверждаю:</t>
  </si>
  <si>
    <t xml:space="preserve">                 Прайс-лист</t>
  </si>
  <si>
    <t>__________________</t>
  </si>
  <si>
    <t>ООО "Русское драже"</t>
  </si>
  <si>
    <t>Базовая цена с НДС за 1 коробку, руб.</t>
  </si>
  <si>
    <t>Сладости Восточные Конфеты "Мон Драже"  Кокос</t>
  </si>
  <si>
    <t>Сладости Восточные Конфеты "Мон Драже"  Карамель</t>
  </si>
  <si>
    <t>Сладости Восточные Конфеты "Мон Драже" Лесной орех</t>
  </si>
  <si>
    <t>Сладости Восточные Конфеты "Мон Драже" Трюфель</t>
  </si>
  <si>
    <t>Сладости Восточные Конфеты "Мон Драже" Капучино Капучино</t>
  </si>
  <si>
    <t>Сладости Восточные "Семечки с медом в шоколадной глазури"</t>
  </si>
  <si>
    <t>Сладости Восточные "Семечки с курагой  и медом в шоколадной глазури"</t>
  </si>
  <si>
    <t>Сладости Восточные "Семечки с инжиром и медом в шоколадной глазури"</t>
  </si>
  <si>
    <t>Сладости Восточные "Семечки с фиником и медом в шоколадной глазури"</t>
  </si>
  <si>
    <t>Сладости Восточные "Семечки с цукатами и медом в шоколадной глазури"</t>
  </si>
  <si>
    <t>Сладости Восточные "Семечки с клюквой и медом в шоколадной глазури"</t>
  </si>
  <si>
    <t>Сладости Восточные "Семечки с черносливом и медом в шоколадной глазури"</t>
  </si>
  <si>
    <t>Сладости Восточные "Семечки с медом в шоколадной глазури" ФП</t>
  </si>
  <si>
    <t>Сладости Восточные "Семечки с курагой  и медом в шоколадной глазури" ФП</t>
  </si>
  <si>
    <t xml:space="preserve">Сладости Восточные "Семечки с инжиром и медом в шоколадной глазури" ФП
</t>
  </si>
  <si>
    <t xml:space="preserve">Сладости Восточные "Семечки с фиником и медом в шоколадной глазури" ФП
</t>
  </si>
  <si>
    <t>Сладости Восточные "Семечки с цукатами и медом в шоколадной глазури" ФП</t>
  </si>
  <si>
    <t>Сладости Восточные "Семечки с клюквой и медом в шоколадной глазури" ФП</t>
  </si>
  <si>
    <t xml:space="preserve">Сладости Восточные "Семечки с черносливом и медом в шоколадной глазури" ФП
</t>
  </si>
  <si>
    <t>Сладости Восточные  "Миндаль в белой шоколадной глазури"</t>
  </si>
  <si>
    <t>Сладости Восточные  "Миндаль в молочной шоколадной глазури"</t>
  </si>
  <si>
    <t>Сладости Восточные "Миндаль в шоколадной глазури"</t>
  </si>
  <si>
    <t>Сладости Восточные "Фундук в белой шоколадной глазури"</t>
  </si>
  <si>
    <t>Сладости Восточные "Фундук в молочной шоколадной глазури"</t>
  </si>
  <si>
    <t>Сладости Восточные "Фундук в шоколадной глазури"</t>
  </si>
  <si>
    <t>Сладости Восточные "Грецкий орех в белой шоколадной глазури"</t>
  </si>
  <si>
    <t>Сладости Восточные "Грецкий орех в шоколадной глазури"</t>
  </si>
  <si>
    <t>Сладости Восточные "Ананас в белой шоколадной глазури"</t>
  </si>
  <si>
    <t>Сладости Восточные "Ананас в шоколадной глазури"</t>
  </si>
  <si>
    <t>Сладости Восточные "Вишня в белой шоколадной глазури"</t>
  </si>
  <si>
    <t>Сладости Восточные "Вишня в молочной шоколадной глазури"</t>
  </si>
  <si>
    <t>Сладости Восточные "Вишня в шоколадной глазури"</t>
  </si>
  <si>
    <t>Сладости Восточные "Инжир с грецким орехом со сгущенным молоком в шоколадной глазури"</t>
  </si>
  <si>
    <t>Сладости Восточные "Курага в шоколадной глазури"(NEW)</t>
  </si>
  <si>
    <t>Сладости Восточные "Курага с минделем в белой шоколадной глазури"</t>
  </si>
  <si>
    <t>Сладости Восточные "Курага с миндалем в шоколадной глазури"</t>
  </si>
  <si>
    <t xml:space="preserve">Сладости Восточные "Финик с грецким орехом со сгущенным молоком в шоколадной глазури" </t>
  </si>
  <si>
    <t>Сладости Восточные "Чернослив в шоколадной глазури" (NEW)</t>
  </si>
  <si>
    <t>Сладости Восточные "Чернослив с грецким орехом в белой шоколадной глазури"</t>
  </si>
  <si>
    <t>Сладости Восточные "Чернослив с грецким орехом в шоколадной глазури"</t>
  </si>
  <si>
    <t>Сладости Восточные  Драже "Арахис в шоколадной глазури"</t>
  </si>
  <si>
    <t>Сладости Восточные  Драже "Кофе в шоколадной глазури"</t>
  </si>
  <si>
    <t>Сладости Восточные  Драже " Инжир в шоколадной глазури"</t>
  </si>
  <si>
    <t>Сладости Восточные  Драже " Курага в шоколадной глазури"</t>
  </si>
  <si>
    <t>Сладости Восточные  Драже "Изюм в шоколадной глазури"</t>
  </si>
  <si>
    <t>Сладости Восточные "ШокоХит в шоколадной глазури с вишней"</t>
  </si>
  <si>
    <t>Сладости Восточные "ШокоХит в шоколадной глазури с курагой"</t>
  </si>
  <si>
    <t>Сладости Восточные "ШокоХит в шоколадной глазури с  черносливом"</t>
  </si>
  <si>
    <t>Сладости Восточные Конфеты "Мон Драже" Ассорти ( 12 шт)</t>
  </si>
  <si>
    <t>Подарочные наборы</t>
  </si>
  <si>
    <t xml:space="preserve"> Ассорти 1, 5 кг  (телевизор)</t>
  </si>
  <si>
    <t>Подарочные наборы Ассорти "Семечки"  ( 10 шт)</t>
  </si>
  <si>
    <t>Подарочные наборы Ассорти "Подарочное" (10 шт )</t>
  </si>
  <si>
    <t>Действителен: с 1 сентября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</si>
</sst>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"/>
    <numFmt numFmtId="181" formatCode="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20"/>
      <name val="Cambria"/>
      <family val="1"/>
    </font>
    <font>
      <b/>
      <sz val="12"/>
      <color indexed="8"/>
      <name val="Cambria"/>
      <family val="1"/>
    </font>
    <font>
      <b/>
      <sz val="9"/>
      <color indexed="20"/>
      <name val="Cambria"/>
      <family val="1"/>
    </font>
    <font>
      <b/>
      <sz val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70732"/>
      <name val="Cambria"/>
      <family val="1"/>
    </font>
    <font>
      <b/>
      <sz val="12"/>
      <color theme="1"/>
      <name val="Cambria"/>
      <family val="1"/>
    </font>
    <font>
      <b/>
      <sz val="9"/>
      <color rgb="FF770732"/>
      <name val="Cambria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8" fillId="15" borderId="10" xfId="0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top" wrapText="1"/>
      <protection/>
    </xf>
    <xf numFmtId="180" fontId="8" fillId="0" borderId="10" xfId="53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wrapText="1"/>
    </xf>
    <xf numFmtId="4" fontId="28" fillId="1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180" fontId="8" fillId="0" borderId="0" xfId="53" applyNumberFormat="1" applyFont="1" applyFill="1" applyBorder="1" applyAlignment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857250</xdr:colOff>
      <xdr:row>5</xdr:row>
      <xdr:rowOff>38100</xdr:rowOff>
    </xdr:to>
    <xdr:pic>
      <xdr:nvPicPr>
        <xdr:cNvPr id="1" name="Рисунок 3" descr="логотип ГРАНДДИАН (1)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666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C8" sqref="C8:C9"/>
    </sheetView>
  </sheetViews>
  <sheetFormatPr defaultColWidth="9.00390625" defaultRowHeight="12.75"/>
  <cols>
    <col min="1" max="1" width="5.375" style="25" customWidth="1"/>
    <col min="2" max="2" width="7.625" style="25" customWidth="1"/>
    <col min="3" max="3" width="76.375" style="9" customWidth="1"/>
    <col min="4" max="4" width="13.625" style="9" customWidth="1"/>
    <col min="5" max="5" width="9.00390625" style="26" customWidth="1"/>
    <col min="6" max="6" width="11.625" style="26" customWidth="1"/>
    <col min="7" max="16384" width="9.125" style="9" customWidth="1"/>
  </cols>
  <sheetData>
    <row r="1" spans="1:8" s="1" customFormat="1" ht="21" customHeight="1">
      <c r="A1" s="2"/>
      <c r="B1" s="2"/>
      <c r="C1" s="2"/>
      <c r="D1" s="3" t="s">
        <v>15</v>
      </c>
      <c r="E1" s="45" t="s">
        <v>17</v>
      </c>
      <c r="F1" s="46"/>
      <c r="G1" s="47"/>
      <c r="H1" s="47"/>
    </row>
    <row r="2" spans="2:8" s="1" customFormat="1" ht="22.5" customHeight="1">
      <c r="B2" s="4" t="s">
        <v>5</v>
      </c>
      <c r="C2" s="5" t="s">
        <v>16</v>
      </c>
      <c r="D2" s="41" t="s">
        <v>6</v>
      </c>
      <c r="E2" s="41"/>
      <c r="F2" s="42"/>
      <c r="G2" s="42"/>
      <c r="H2" s="42"/>
    </row>
    <row r="3" spans="2:8" s="1" customFormat="1" ht="15.75" customHeight="1">
      <c r="B3" s="7"/>
      <c r="C3" s="5" t="s">
        <v>73</v>
      </c>
      <c r="D3" s="41" t="s">
        <v>18</v>
      </c>
      <c r="E3" s="41"/>
      <c r="F3" s="42"/>
      <c r="G3" s="42"/>
      <c r="H3" s="42"/>
    </row>
    <row r="4" spans="2:8" s="1" customFormat="1" ht="18" customHeight="1">
      <c r="B4" s="7"/>
      <c r="C4" s="8"/>
      <c r="D4" s="41" t="s">
        <v>7</v>
      </c>
      <c r="E4" s="41"/>
      <c r="F4" s="42"/>
      <c r="G4" s="42"/>
      <c r="H4" s="42"/>
    </row>
    <row r="5" spans="2:8" s="1" customFormat="1" ht="10.5" customHeight="1">
      <c r="B5" s="7"/>
      <c r="C5" s="8"/>
      <c r="F5" s="6"/>
      <c r="G5" s="6"/>
      <c r="H5" s="6"/>
    </row>
    <row r="6" spans="2:8" s="1" customFormat="1" ht="10.5" customHeight="1">
      <c r="B6" s="43"/>
      <c r="C6" s="44"/>
      <c r="D6" s="44"/>
      <c r="E6" s="44"/>
      <c r="F6" s="44"/>
      <c r="G6" s="44"/>
      <c r="H6" s="44"/>
    </row>
    <row r="7" spans="2:3" s="1" customFormat="1" ht="24.75" customHeight="1">
      <c r="B7" s="7"/>
      <c r="C7" s="8"/>
    </row>
    <row r="8" spans="1:7" ht="123.75" customHeight="1">
      <c r="A8" s="52" t="s">
        <v>4</v>
      </c>
      <c r="B8" s="48" t="s">
        <v>3</v>
      </c>
      <c r="C8" s="50" t="s">
        <v>0</v>
      </c>
      <c r="D8" s="48" t="s">
        <v>2</v>
      </c>
      <c r="E8" s="48" t="s">
        <v>1</v>
      </c>
      <c r="F8" s="53" t="s">
        <v>8</v>
      </c>
      <c r="G8" s="40" t="s">
        <v>19</v>
      </c>
    </row>
    <row r="9" spans="1:7" s="10" customFormat="1" ht="18" customHeight="1" hidden="1">
      <c r="A9" s="52"/>
      <c r="B9" s="49"/>
      <c r="C9" s="51"/>
      <c r="D9" s="48"/>
      <c r="E9" s="48"/>
      <c r="F9" s="53"/>
      <c r="G9" s="40"/>
    </row>
    <row r="10" spans="1:7" s="10" customFormat="1" ht="15" customHeight="1">
      <c r="A10" s="11"/>
      <c r="B10" s="11"/>
      <c r="C10" s="11" t="s">
        <v>9</v>
      </c>
      <c r="D10" s="11"/>
      <c r="E10" s="11"/>
      <c r="F10" s="12"/>
      <c r="G10" s="11"/>
    </row>
    <row r="11" spans="1:7" s="10" customFormat="1" ht="15" customHeight="1">
      <c r="A11" s="13">
        <v>1</v>
      </c>
      <c r="B11" s="13">
        <v>100</v>
      </c>
      <c r="C11" s="14" t="s">
        <v>20</v>
      </c>
      <c r="D11" s="15">
        <v>1</v>
      </c>
      <c r="E11" s="15">
        <v>3</v>
      </c>
      <c r="F11" s="16">
        <v>263.20000000000005</v>
      </c>
      <c r="G11" s="17">
        <f>F11*E11</f>
        <v>789.6000000000001</v>
      </c>
    </row>
    <row r="12" spans="1:7" s="10" customFormat="1" ht="15" customHeight="1">
      <c r="A12" s="13">
        <v>2</v>
      </c>
      <c r="B12" s="13">
        <v>101</v>
      </c>
      <c r="C12" s="14" t="s">
        <v>21</v>
      </c>
      <c r="D12" s="15">
        <v>1</v>
      </c>
      <c r="E12" s="15">
        <v>3</v>
      </c>
      <c r="F12" s="16">
        <v>263.20000000000005</v>
      </c>
      <c r="G12" s="17">
        <f>F12*E12</f>
        <v>789.6000000000001</v>
      </c>
    </row>
    <row r="13" spans="1:7" s="10" customFormat="1" ht="15" customHeight="1">
      <c r="A13" s="13">
        <v>3</v>
      </c>
      <c r="B13" s="13">
        <v>102</v>
      </c>
      <c r="C13" s="14" t="s">
        <v>22</v>
      </c>
      <c r="D13" s="15">
        <v>1</v>
      </c>
      <c r="E13" s="15">
        <v>3</v>
      </c>
      <c r="F13" s="16">
        <v>263.20000000000005</v>
      </c>
      <c r="G13" s="17">
        <f>F13*E13</f>
        <v>789.6000000000001</v>
      </c>
    </row>
    <row r="14" spans="1:7" ht="15" customHeight="1">
      <c r="A14" s="13">
        <v>4</v>
      </c>
      <c r="B14" s="13">
        <v>103</v>
      </c>
      <c r="C14" s="14" t="s">
        <v>23</v>
      </c>
      <c r="D14" s="15">
        <v>1</v>
      </c>
      <c r="E14" s="15">
        <v>3</v>
      </c>
      <c r="F14" s="16">
        <v>263.20000000000005</v>
      </c>
      <c r="G14" s="17">
        <f>F14*E14</f>
        <v>789.6000000000001</v>
      </c>
    </row>
    <row r="15" spans="1:7" ht="15" customHeight="1">
      <c r="A15" s="13">
        <v>5</v>
      </c>
      <c r="B15" s="13">
        <v>104</v>
      </c>
      <c r="C15" s="14" t="s">
        <v>24</v>
      </c>
      <c r="D15" s="15">
        <v>1</v>
      </c>
      <c r="E15" s="15">
        <v>3</v>
      </c>
      <c r="F15" s="16">
        <v>263.20000000000005</v>
      </c>
      <c r="G15" s="17">
        <f>F15*E15</f>
        <v>789.6000000000001</v>
      </c>
    </row>
    <row r="16" spans="1:7" ht="15" customHeight="1">
      <c r="A16" s="13">
        <v>6</v>
      </c>
      <c r="B16" s="13">
        <v>105</v>
      </c>
      <c r="C16" s="14" t="s">
        <v>68</v>
      </c>
      <c r="D16" s="15">
        <v>0.125</v>
      </c>
      <c r="E16" s="15">
        <v>1.5</v>
      </c>
      <c r="F16" s="16">
        <v>49.53</v>
      </c>
      <c r="G16" s="17">
        <f>F16*12</f>
        <v>594.36</v>
      </c>
    </row>
    <row r="17" spans="1:7" s="20" customFormat="1" ht="32.25" customHeight="1">
      <c r="A17" s="11"/>
      <c r="B17" s="11"/>
      <c r="C17" s="18" t="s">
        <v>10</v>
      </c>
      <c r="D17" s="11"/>
      <c r="E17" s="11"/>
      <c r="F17" s="12"/>
      <c r="G17" s="19"/>
    </row>
    <row r="18" spans="1:7" s="21" customFormat="1" ht="15" customHeight="1">
      <c r="A18" s="13">
        <v>7</v>
      </c>
      <c r="B18" s="13">
        <v>200</v>
      </c>
      <c r="C18" s="14" t="s">
        <v>25</v>
      </c>
      <c r="D18" s="15">
        <v>1</v>
      </c>
      <c r="E18" s="15">
        <v>3</v>
      </c>
      <c r="F18" s="16">
        <v>244.34</v>
      </c>
      <c r="G18" s="17">
        <f>F18*E18</f>
        <v>733.02</v>
      </c>
    </row>
    <row r="19" spans="1:7" s="21" customFormat="1" ht="15" customHeight="1">
      <c r="A19" s="13">
        <v>8</v>
      </c>
      <c r="B19" s="13">
        <v>201</v>
      </c>
      <c r="C19" s="22" t="s">
        <v>26</v>
      </c>
      <c r="D19" s="15">
        <v>1</v>
      </c>
      <c r="E19" s="15">
        <v>3</v>
      </c>
      <c r="F19" s="16">
        <v>247.97</v>
      </c>
      <c r="G19" s="17">
        <f aca="true" t="shared" si="0" ref="G19:G24">F19*E19</f>
        <v>743.91</v>
      </c>
    </row>
    <row r="20" spans="1:7" s="21" customFormat="1" ht="15" customHeight="1">
      <c r="A20" s="13">
        <v>9</v>
      </c>
      <c r="B20" s="13">
        <v>202</v>
      </c>
      <c r="C20" s="22" t="s">
        <v>27</v>
      </c>
      <c r="D20" s="15">
        <v>1</v>
      </c>
      <c r="E20" s="15">
        <v>3</v>
      </c>
      <c r="F20" s="16">
        <v>244.34</v>
      </c>
      <c r="G20" s="17">
        <f t="shared" si="0"/>
        <v>733.02</v>
      </c>
    </row>
    <row r="21" spans="1:7" s="21" customFormat="1" ht="15" customHeight="1">
      <c r="A21" s="13">
        <v>10</v>
      </c>
      <c r="B21" s="13">
        <v>203</v>
      </c>
      <c r="C21" s="22" t="s">
        <v>28</v>
      </c>
      <c r="D21" s="15">
        <v>1</v>
      </c>
      <c r="E21" s="15">
        <v>3</v>
      </c>
      <c r="F21" s="16">
        <v>244.34</v>
      </c>
      <c r="G21" s="17">
        <f t="shared" si="0"/>
        <v>733.02</v>
      </c>
    </row>
    <row r="22" spans="1:7" s="21" customFormat="1" ht="15" customHeight="1">
      <c r="A22" s="13">
        <v>11</v>
      </c>
      <c r="B22" s="13">
        <v>204</v>
      </c>
      <c r="C22" s="14" t="s">
        <v>29</v>
      </c>
      <c r="D22" s="15">
        <v>1</v>
      </c>
      <c r="E22" s="15">
        <v>3</v>
      </c>
      <c r="F22" s="16">
        <v>247.97</v>
      </c>
      <c r="G22" s="17">
        <f t="shared" si="0"/>
        <v>743.91</v>
      </c>
    </row>
    <row r="23" spans="1:7" s="20" customFormat="1" ht="15" customHeight="1">
      <c r="A23" s="13">
        <v>12</v>
      </c>
      <c r="B23" s="13">
        <v>205</v>
      </c>
      <c r="C23" s="14" t="s">
        <v>30</v>
      </c>
      <c r="D23" s="15">
        <v>1</v>
      </c>
      <c r="E23" s="15">
        <v>3</v>
      </c>
      <c r="F23" s="16">
        <v>247.97</v>
      </c>
      <c r="G23" s="17">
        <f t="shared" si="0"/>
        <v>743.91</v>
      </c>
    </row>
    <row r="24" spans="1:7" s="21" customFormat="1" ht="15" customHeight="1">
      <c r="A24" s="13">
        <v>13</v>
      </c>
      <c r="B24" s="13">
        <v>206</v>
      </c>
      <c r="C24" s="14" t="s">
        <v>31</v>
      </c>
      <c r="D24" s="15">
        <v>1</v>
      </c>
      <c r="E24" s="15">
        <v>3</v>
      </c>
      <c r="F24" s="16">
        <v>247.97</v>
      </c>
      <c r="G24" s="17">
        <f t="shared" si="0"/>
        <v>743.91</v>
      </c>
    </row>
    <row r="25" spans="1:7" s="21" customFormat="1" ht="15" customHeight="1">
      <c r="A25" s="13">
        <v>14</v>
      </c>
      <c r="B25" s="13">
        <v>207</v>
      </c>
      <c r="C25" s="14" t="s">
        <v>32</v>
      </c>
      <c r="D25" s="15">
        <v>1</v>
      </c>
      <c r="E25" s="15">
        <v>3</v>
      </c>
      <c r="F25" s="16">
        <v>244.34</v>
      </c>
      <c r="G25" s="17">
        <v>733.02</v>
      </c>
    </row>
    <row r="26" spans="1:7" s="21" customFormat="1" ht="15" customHeight="1">
      <c r="A26" s="13">
        <v>15</v>
      </c>
      <c r="B26" s="13">
        <v>208</v>
      </c>
      <c r="C26" s="14" t="s">
        <v>33</v>
      </c>
      <c r="D26" s="15">
        <v>1</v>
      </c>
      <c r="E26" s="15">
        <v>3</v>
      </c>
      <c r="F26" s="16">
        <v>247.97</v>
      </c>
      <c r="G26" s="17">
        <v>743.91</v>
      </c>
    </row>
    <row r="27" spans="1:7" s="21" customFormat="1" ht="15" customHeight="1">
      <c r="A27" s="13">
        <v>16</v>
      </c>
      <c r="B27" s="13">
        <v>209</v>
      </c>
      <c r="C27" s="14" t="s">
        <v>34</v>
      </c>
      <c r="D27" s="15">
        <v>1</v>
      </c>
      <c r="E27" s="15">
        <v>3</v>
      </c>
      <c r="F27" s="16">
        <v>244.34</v>
      </c>
      <c r="G27" s="17">
        <v>733.02</v>
      </c>
    </row>
    <row r="28" spans="1:7" s="21" customFormat="1" ht="15" customHeight="1">
      <c r="A28" s="13">
        <v>17</v>
      </c>
      <c r="B28" s="13">
        <v>210</v>
      </c>
      <c r="C28" s="14" t="s">
        <v>35</v>
      </c>
      <c r="D28" s="15">
        <v>1</v>
      </c>
      <c r="E28" s="15">
        <v>3</v>
      </c>
      <c r="F28" s="16">
        <v>244.34</v>
      </c>
      <c r="G28" s="17">
        <v>733.02</v>
      </c>
    </row>
    <row r="29" spans="1:7" s="21" customFormat="1" ht="15" customHeight="1">
      <c r="A29" s="13">
        <v>18</v>
      </c>
      <c r="B29" s="13">
        <v>211</v>
      </c>
      <c r="C29" s="14" t="s">
        <v>36</v>
      </c>
      <c r="D29" s="15">
        <v>1</v>
      </c>
      <c r="E29" s="15">
        <v>3</v>
      </c>
      <c r="F29" s="16">
        <v>247.97</v>
      </c>
      <c r="G29" s="17">
        <v>743.91</v>
      </c>
    </row>
    <row r="30" spans="1:7" s="21" customFormat="1" ht="15" customHeight="1">
      <c r="A30" s="13">
        <v>19</v>
      </c>
      <c r="B30" s="13">
        <v>212</v>
      </c>
      <c r="C30" s="14" t="s">
        <v>37</v>
      </c>
      <c r="D30" s="15">
        <v>1</v>
      </c>
      <c r="E30" s="15">
        <v>3</v>
      </c>
      <c r="F30" s="16">
        <v>247.97</v>
      </c>
      <c r="G30" s="17">
        <v>743.91</v>
      </c>
    </row>
    <row r="31" spans="1:7" s="21" customFormat="1" ht="15" customHeight="1">
      <c r="A31" s="13">
        <v>20</v>
      </c>
      <c r="B31" s="13">
        <v>213</v>
      </c>
      <c r="C31" s="14" t="s">
        <v>38</v>
      </c>
      <c r="D31" s="15">
        <v>1</v>
      </c>
      <c r="E31" s="15">
        <v>3</v>
      </c>
      <c r="F31" s="16">
        <v>247.97</v>
      </c>
      <c r="G31" s="17">
        <v>743.91</v>
      </c>
    </row>
    <row r="32" spans="1:7" s="23" customFormat="1" ht="15" customHeight="1">
      <c r="A32" s="11"/>
      <c r="B32" s="11"/>
      <c r="C32" s="18" t="s">
        <v>11</v>
      </c>
      <c r="D32" s="11"/>
      <c r="E32" s="11"/>
      <c r="F32" s="12"/>
      <c r="G32" s="19"/>
    </row>
    <row r="33" spans="1:7" s="23" customFormat="1" ht="15" customHeight="1">
      <c r="A33" s="13">
        <v>21</v>
      </c>
      <c r="B33" s="13">
        <v>300</v>
      </c>
      <c r="C33" s="22" t="s">
        <v>39</v>
      </c>
      <c r="D33" s="15">
        <v>1</v>
      </c>
      <c r="E33" s="15">
        <v>3</v>
      </c>
      <c r="F33" s="16">
        <v>443.41</v>
      </c>
      <c r="G33" s="17">
        <f>F33*E33</f>
        <v>1330.23</v>
      </c>
    </row>
    <row r="34" spans="1:7" s="21" customFormat="1" ht="15" customHeight="1">
      <c r="A34" s="13">
        <v>22</v>
      </c>
      <c r="B34" s="13">
        <v>301</v>
      </c>
      <c r="C34" s="22" t="s">
        <v>40</v>
      </c>
      <c r="D34" s="15">
        <v>1</v>
      </c>
      <c r="E34" s="15">
        <v>3</v>
      </c>
      <c r="F34" s="16">
        <v>443.41</v>
      </c>
      <c r="G34" s="17">
        <f aca="true" t="shared" si="1" ref="G34:G65">F34*E34</f>
        <v>1330.23</v>
      </c>
    </row>
    <row r="35" spans="1:7" s="21" customFormat="1" ht="15" customHeight="1">
      <c r="A35" s="13">
        <v>23</v>
      </c>
      <c r="B35" s="13">
        <v>302</v>
      </c>
      <c r="C35" s="22" t="s">
        <v>41</v>
      </c>
      <c r="D35" s="15">
        <v>1</v>
      </c>
      <c r="E35" s="15">
        <v>3</v>
      </c>
      <c r="F35" s="16">
        <v>443.41</v>
      </c>
      <c r="G35" s="17">
        <f t="shared" si="1"/>
        <v>1330.23</v>
      </c>
    </row>
    <row r="36" spans="1:7" s="21" customFormat="1" ht="15" customHeight="1">
      <c r="A36" s="13">
        <v>24</v>
      </c>
      <c r="B36" s="13">
        <v>400</v>
      </c>
      <c r="C36" s="22" t="s">
        <v>42</v>
      </c>
      <c r="D36" s="15">
        <v>1</v>
      </c>
      <c r="E36" s="15">
        <v>3</v>
      </c>
      <c r="F36" s="16">
        <v>427.65</v>
      </c>
      <c r="G36" s="17">
        <f t="shared" si="1"/>
        <v>1282.9499999999998</v>
      </c>
    </row>
    <row r="37" spans="1:7" s="23" customFormat="1" ht="15" customHeight="1">
      <c r="A37" s="13">
        <v>25</v>
      </c>
      <c r="B37" s="13">
        <v>401</v>
      </c>
      <c r="C37" s="22" t="s">
        <v>43</v>
      </c>
      <c r="D37" s="15">
        <v>1</v>
      </c>
      <c r="E37" s="15">
        <v>3</v>
      </c>
      <c r="F37" s="16">
        <v>427.65</v>
      </c>
      <c r="G37" s="17">
        <f t="shared" si="1"/>
        <v>1282.9499999999998</v>
      </c>
    </row>
    <row r="38" spans="1:7" s="20" customFormat="1" ht="15" customHeight="1">
      <c r="A38" s="13">
        <v>26</v>
      </c>
      <c r="B38" s="13">
        <v>402</v>
      </c>
      <c r="C38" s="22" t="s">
        <v>44</v>
      </c>
      <c r="D38" s="15">
        <v>1</v>
      </c>
      <c r="E38" s="15">
        <v>3</v>
      </c>
      <c r="F38" s="16">
        <v>427.65</v>
      </c>
      <c r="G38" s="17">
        <f t="shared" si="1"/>
        <v>1282.9499999999998</v>
      </c>
    </row>
    <row r="39" spans="1:7" s="23" customFormat="1" ht="15" customHeight="1">
      <c r="A39" s="13">
        <v>27</v>
      </c>
      <c r="B39" s="13">
        <v>500</v>
      </c>
      <c r="C39" s="22" t="s">
        <v>45</v>
      </c>
      <c r="D39" s="15">
        <v>1</v>
      </c>
      <c r="E39" s="15">
        <v>3</v>
      </c>
      <c r="F39" s="16">
        <v>495.8</v>
      </c>
      <c r="G39" s="17">
        <f t="shared" si="1"/>
        <v>1487.4</v>
      </c>
    </row>
    <row r="40" spans="1:7" s="23" customFormat="1" ht="15" customHeight="1">
      <c r="A40" s="13">
        <v>28</v>
      </c>
      <c r="B40" s="13">
        <v>501</v>
      </c>
      <c r="C40" s="22" t="s">
        <v>46</v>
      </c>
      <c r="D40" s="15">
        <v>1</v>
      </c>
      <c r="E40" s="15">
        <v>3</v>
      </c>
      <c r="F40" s="16">
        <v>495.8</v>
      </c>
      <c r="G40" s="17">
        <f t="shared" si="1"/>
        <v>1487.4</v>
      </c>
    </row>
    <row r="41" spans="1:7" s="23" customFormat="1" ht="15" customHeight="1">
      <c r="A41" s="11"/>
      <c r="B41" s="11"/>
      <c r="C41" s="18" t="s">
        <v>12</v>
      </c>
      <c r="D41" s="11"/>
      <c r="E41" s="11"/>
      <c r="F41" s="12"/>
      <c r="G41" s="19"/>
    </row>
    <row r="42" spans="1:7" s="23" customFormat="1" ht="15" customHeight="1">
      <c r="A42" s="13">
        <v>29</v>
      </c>
      <c r="B42" s="13">
        <v>600</v>
      </c>
      <c r="C42" s="22" t="s">
        <v>47</v>
      </c>
      <c r="D42" s="15">
        <v>1</v>
      </c>
      <c r="E42" s="15">
        <v>3</v>
      </c>
      <c r="F42" s="16">
        <v>337.61</v>
      </c>
      <c r="G42" s="17">
        <f t="shared" si="1"/>
        <v>1012.83</v>
      </c>
    </row>
    <row r="43" spans="1:7" s="23" customFormat="1" ht="15" customHeight="1">
      <c r="A43" s="13">
        <v>30</v>
      </c>
      <c r="B43" s="13">
        <v>601</v>
      </c>
      <c r="C43" s="22" t="s">
        <v>48</v>
      </c>
      <c r="D43" s="15">
        <v>1</v>
      </c>
      <c r="E43" s="15">
        <v>3</v>
      </c>
      <c r="F43" s="16">
        <v>337.61</v>
      </c>
      <c r="G43" s="17">
        <f t="shared" si="1"/>
        <v>1012.83</v>
      </c>
    </row>
    <row r="44" spans="1:7" s="23" customFormat="1" ht="15" customHeight="1">
      <c r="A44" s="13">
        <v>31</v>
      </c>
      <c r="B44" s="13">
        <v>650</v>
      </c>
      <c r="C44" s="22" t="s">
        <v>49</v>
      </c>
      <c r="D44" s="15">
        <v>1</v>
      </c>
      <c r="E44" s="15">
        <v>3</v>
      </c>
      <c r="F44" s="16">
        <v>393.98</v>
      </c>
      <c r="G44" s="17">
        <f t="shared" si="1"/>
        <v>1181.94</v>
      </c>
    </row>
    <row r="45" spans="1:7" s="23" customFormat="1" ht="15" customHeight="1">
      <c r="A45" s="13">
        <v>32</v>
      </c>
      <c r="B45" s="13">
        <v>651</v>
      </c>
      <c r="C45" s="22" t="s">
        <v>50</v>
      </c>
      <c r="D45" s="15">
        <v>1</v>
      </c>
      <c r="E45" s="15">
        <v>3</v>
      </c>
      <c r="F45" s="16">
        <v>393.98</v>
      </c>
      <c r="G45" s="17">
        <f t="shared" si="1"/>
        <v>1181.94</v>
      </c>
    </row>
    <row r="46" spans="1:7" s="23" customFormat="1" ht="15" customHeight="1">
      <c r="A46" s="13">
        <v>33</v>
      </c>
      <c r="B46" s="13">
        <v>652</v>
      </c>
      <c r="C46" s="22" t="s">
        <v>51</v>
      </c>
      <c r="D46" s="15">
        <v>1</v>
      </c>
      <c r="E46" s="15">
        <v>3</v>
      </c>
      <c r="F46" s="16">
        <v>393.98</v>
      </c>
      <c r="G46" s="17">
        <f t="shared" si="1"/>
        <v>1181.94</v>
      </c>
    </row>
    <row r="47" spans="1:7" s="20" customFormat="1" ht="24.75" customHeight="1">
      <c r="A47" s="13">
        <v>34</v>
      </c>
      <c r="B47" s="13">
        <v>900</v>
      </c>
      <c r="C47" s="22" t="s">
        <v>52</v>
      </c>
      <c r="D47" s="15">
        <v>1</v>
      </c>
      <c r="E47" s="15">
        <v>3</v>
      </c>
      <c r="F47" s="16">
        <v>415.17</v>
      </c>
      <c r="G47" s="17">
        <f t="shared" si="1"/>
        <v>1245.51</v>
      </c>
    </row>
    <row r="48" spans="1:7" s="23" customFormat="1" ht="24.75" customHeight="1">
      <c r="A48" s="13">
        <v>35</v>
      </c>
      <c r="B48" s="13">
        <v>1000</v>
      </c>
      <c r="C48" s="22" t="s">
        <v>53</v>
      </c>
      <c r="D48" s="15">
        <v>1</v>
      </c>
      <c r="E48" s="15">
        <v>3</v>
      </c>
      <c r="F48" s="16">
        <v>355.77</v>
      </c>
      <c r="G48" s="17">
        <f t="shared" si="1"/>
        <v>1067.31</v>
      </c>
    </row>
    <row r="49" spans="1:7" s="23" customFormat="1" ht="24.75" customHeight="1">
      <c r="A49" s="13">
        <v>36</v>
      </c>
      <c r="B49" s="13">
        <v>901</v>
      </c>
      <c r="C49" s="22" t="s">
        <v>54</v>
      </c>
      <c r="D49" s="15">
        <v>1</v>
      </c>
      <c r="E49" s="15">
        <v>3</v>
      </c>
      <c r="F49" s="16">
        <v>379.68000000000006</v>
      </c>
      <c r="G49" s="17">
        <f t="shared" si="1"/>
        <v>1139.0400000000002</v>
      </c>
    </row>
    <row r="50" spans="1:7" s="23" customFormat="1" ht="24.75" customHeight="1">
      <c r="A50" s="13">
        <v>37</v>
      </c>
      <c r="B50" s="13">
        <v>902</v>
      </c>
      <c r="C50" s="22" t="s">
        <v>55</v>
      </c>
      <c r="D50" s="15">
        <v>1</v>
      </c>
      <c r="E50" s="15">
        <v>3</v>
      </c>
      <c r="F50" s="16">
        <v>379.68000000000006</v>
      </c>
      <c r="G50" s="17">
        <f t="shared" si="1"/>
        <v>1139.0400000000002</v>
      </c>
    </row>
    <row r="51" spans="1:7" s="23" customFormat="1" ht="24.75" customHeight="1">
      <c r="A51" s="13">
        <v>38</v>
      </c>
      <c r="B51" s="13">
        <v>903</v>
      </c>
      <c r="C51" s="22" t="s">
        <v>56</v>
      </c>
      <c r="D51" s="15">
        <v>1</v>
      </c>
      <c r="E51" s="15">
        <v>3</v>
      </c>
      <c r="F51" s="16">
        <v>393.98</v>
      </c>
      <c r="G51" s="17">
        <f t="shared" si="1"/>
        <v>1181.94</v>
      </c>
    </row>
    <row r="52" spans="1:7" s="23" customFormat="1" ht="24.75" customHeight="1">
      <c r="A52" s="13">
        <v>39</v>
      </c>
      <c r="B52" s="13">
        <v>1001</v>
      </c>
      <c r="C52" s="22" t="s">
        <v>57</v>
      </c>
      <c r="D52" s="15">
        <v>1</v>
      </c>
      <c r="E52" s="15">
        <v>3</v>
      </c>
      <c r="F52" s="16">
        <v>416.02</v>
      </c>
      <c r="G52" s="17">
        <f t="shared" si="1"/>
        <v>1248.06</v>
      </c>
    </row>
    <row r="53" spans="1:7" s="23" customFormat="1" ht="24.75" customHeight="1">
      <c r="A53" s="13">
        <v>40</v>
      </c>
      <c r="B53" s="13">
        <v>904</v>
      </c>
      <c r="C53" s="22" t="s">
        <v>58</v>
      </c>
      <c r="D53" s="15">
        <v>1</v>
      </c>
      <c r="E53" s="15">
        <v>3</v>
      </c>
      <c r="F53" s="16">
        <v>439.94</v>
      </c>
      <c r="G53" s="17">
        <f t="shared" si="1"/>
        <v>1319.82</v>
      </c>
    </row>
    <row r="54" spans="1:7" s="23" customFormat="1" ht="24.75" customHeight="1">
      <c r="A54" s="13">
        <v>41</v>
      </c>
      <c r="B54" s="13">
        <v>905</v>
      </c>
      <c r="C54" s="22" t="s">
        <v>59</v>
      </c>
      <c r="D54" s="15">
        <v>1</v>
      </c>
      <c r="E54" s="15">
        <v>3</v>
      </c>
      <c r="F54" s="16">
        <v>439.94</v>
      </c>
      <c r="G54" s="17">
        <f t="shared" si="1"/>
        <v>1319.82</v>
      </c>
    </row>
    <row r="55" spans="1:7" s="23" customFormat="1" ht="15" customHeight="1">
      <c r="A55" s="11"/>
      <c r="B55" s="11"/>
      <c r="C55" s="18" t="s">
        <v>13</v>
      </c>
      <c r="D55" s="11"/>
      <c r="E55" s="11"/>
      <c r="F55" s="12"/>
      <c r="G55" s="19"/>
    </row>
    <row r="56" spans="1:7" s="23" customFormat="1" ht="15" customHeight="1">
      <c r="A56" s="13">
        <v>42</v>
      </c>
      <c r="B56" s="13">
        <v>800</v>
      </c>
      <c r="C56" s="22" t="s">
        <v>60</v>
      </c>
      <c r="D56" s="15">
        <v>1</v>
      </c>
      <c r="E56" s="15">
        <v>3</v>
      </c>
      <c r="F56" s="16">
        <v>299.04</v>
      </c>
      <c r="G56" s="17">
        <f t="shared" si="1"/>
        <v>897.1200000000001</v>
      </c>
    </row>
    <row r="57" spans="1:7" s="23" customFormat="1" ht="15" customHeight="1">
      <c r="A57" s="13">
        <v>43</v>
      </c>
      <c r="B57" s="13">
        <v>801</v>
      </c>
      <c r="C57" s="22" t="s">
        <v>61</v>
      </c>
      <c r="D57" s="15">
        <v>1</v>
      </c>
      <c r="E57" s="15">
        <v>3</v>
      </c>
      <c r="F57" s="16">
        <v>575.95</v>
      </c>
      <c r="G57" s="17">
        <f t="shared" si="1"/>
        <v>1727.8500000000001</v>
      </c>
    </row>
    <row r="58" spans="1:7" s="23" customFormat="1" ht="15" customHeight="1">
      <c r="A58" s="13">
        <v>44</v>
      </c>
      <c r="B58" s="13">
        <v>802</v>
      </c>
      <c r="C58" s="22" t="s">
        <v>62</v>
      </c>
      <c r="D58" s="15">
        <v>1</v>
      </c>
      <c r="E58" s="15">
        <v>3</v>
      </c>
      <c r="F58" s="16">
        <v>393.98</v>
      </c>
      <c r="G58" s="17">
        <f t="shared" si="1"/>
        <v>1181.94</v>
      </c>
    </row>
    <row r="59" spans="1:7" s="23" customFormat="1" ht="15" customHeight="1">
      <c r="A59" s="13">
        <v>45</v>
      </c>
      <c r="B59" s="13">
        <v>803</v>
      </c>
      <c r="C59" s="22" t="s">
        <v>63</v>
      </c>
      <c r="D59" s="15">
        <v>1</v>
      </c>
      <c r="E59" s="15">
        <v>3</v>
      </c>
      <c r="F59" s="16">
        <v>393.98</v>
      </c>
      <c r="G59" s="17">
        <f t="shared" si="1"/>
        <v>1181.94</v>
      </c>
    </row>
    <row r="60" spans="1:7" s="23" customFormat="1" ht="15" customHeight="1">
      <c r="A60" s="13">
        <v>46</v>
      </c>
      <c r="B60" s="13">
        <v>804</v>
      </c>
      <c r="C60" s="22" t="s">
        <v>64</v>
      </c>
      <c r="D60" s="15">
        <v>1</v>
      </c>
      <c r="E60" s="15">
        <v>3</v>
      </c>
      <c r="F60" s="16">
        <v>299.04</v>
      </c>
      <c r="G60" s="17">
        <f t="shared" si="1"/>
        <v>897.1200000000001</v>
      </c>
    </row>
    <row r="61" spans="1:7" s="20" customFormat="1" ht="15" customHeight="1">
      <c r="A61" s="11"/>
      <c r="B61" s="11"/>
      <c r="C61" s="18" t="s">
        <v>14</v>
      </c>
      <c r="D61" s="11"/>
      <c r="E61" s="11"/>
      <c r="F61" s="12"/>
      <c r="G61" s="19"/>
    </row>
    <row r="62" spans="1:7" s="23" customFormat="1" ht="15" customHeight="1">
      <c r="A62" s="13">
        <v>47</v>
      </c>
      <c r="B62" s="13">
        <v>700</v>
      </c>
      <c r="C62" s="22" t="s">
        <v>14</v>
      </c>
      <c r="D62" s="15">
        <v>1</v>
      </c>
      <c r="E62" s="15">
        <v>3</v>
      </c>
      <c r="F62" s="16">
        <v>468.18</v>
      </c>
      <c r="G62" s="17">
        <f t="shared" si="1"/>
        <v>1404.54</v>
      </c>
    </row>
    <row r="63" spans="1:7" s="23" customFormat="1" ht="15" customHeight="1">
      <c r="A63" s="13">
        <v>48</v>
      </c>
      <c r="B63" s="13">
        <v>701</v>
      </c>
      <c r="C63" s="22" t="s">
        <v>65</v>
      </c>
      <c r="D63" s="15">
        <v>1</v>
      </c>
      <c r="E63" s="15">
        <v>3</v>
      </c>
      <c r="F63" s="16">
        <v>415.17</v>
      </c>
      <c r="G63" s="17">
        <f t="shared" si="1"/>
        <v>1245.51</v>
      </c>
    </row>
    <row r="64" spans="1:7" s="23" customFormat="1" ht="15" customHeight="1">
      <c r="A64" s="13">
        <v>49</v>
      </c>
      <c r="B64" s="13">
        <v>702</v>
      </c>
      <c r="C64" s="22" t="s">
        <v>66</v>
      </c>
      <c r="D64" s="15">
        <v>1</v>
      </c>
      <c r="E64" s="15">
        <v>3</v>
      </c>
      <c r="F64" s="16">
        <v>415.17</v>
      </c>
      <c r="G64" s="17">
        <f t="shared" si="1"/>
        <v>1245.51</v>
      </c>
    </row>
    <row r="65" spans="1:7" s="23" customFormat="1" ht="15" customHeight="1">
      <c r="A65" s="13">
        <v>50</v>
      </c>
      <c r="B65" s="13">
        <v>703</v>
      </c>
      <c r="C65" s="22" t="s">
        <v>67</v>
      </c>
      <c r="D65" s="15">
        <v>1</v>
      </c>
      <c r="E65" s="15">
        <v>3</v>
      </c>
      <c r="F65" s="16">
        <v>415.17</v>
      </c>
      <c r="G65" s="17">
        <f t="shared" si="1"/>
        <v>1245.51</v>
      </c>
    </row>
    <row r="66" spans="1:7" s="23" customFormat="1" ht="15" customHeight="1">
      <c r="A66" s="11"/>
      <c r="B66" s="11"/>
      <c r="C66" s="18" t="s">
        <v>69</v>
      </c>
      <c r="D66" s="11"/>
      <c r="E66" s="11"/>
      <c r="F66" s="19"/>
      <c r="G66" s="19"/>
    </row>
    <row r="67" spans="1:7" s="20" customFormat="1" ht="15" customHeight="1">
      <c r="A67" s="13">
        <v>58</v>
      </c>
      <c r="B67" s="13">
        <v>3002</v>
      </c>
      <c r="C67" s="39" t="s">
        <v>71</v>
      </c>
      <c r="D67" s="15">
        <v>0.35</v>
      </c>
      <c r="E67" s="15">
        <v>3.5</v>
      </c>
      <c r="F67" s="17">
        <v>102.6</v>
      </c>
      <c r="G67" s="17">
        <f>F67*10</f>
        <v>1026</v>
      </c>
    </row>
    <row r="68" spans="1:7" s="20" customFormat="1" ht="15" customHeight="1">
      <c r="A68" s="13">
        <v>59</v>
      </c>
      <c r="B68" s="13">
        <v>3000</v>
      </c>
      <c r="C68" s="39" t="s">
        <v>70</v>
      </c>
      <c r="D68" s="15">
        <v>1.5</v>
      </c>
      <c r="E68" s="15">
        <v>1.5</v>
      </c>
      <c r="F68" s="17">
        <v>672.66</v>
      </c>
      <c r="G68" s="17">
        <f>F68</f>
        <v>672.66</v>
      </c>
    </row>
    <row r="69" spans="1:7" s="20" customFormat="1" ht="15" customHeight="1">
      <c r="A69" s="13">
        <v>60</v>
      </c>
      <c r="B69" s="13">
        <v>3001</v>
      </c>
      <c r="C69" s="39" t="s">
        <v>72</v>
      </c>
      <c r="D69" s="15">
        <v>0.35</v>
      </c>
      <c r="E69" s="15">
        <v>3.5</v>
      </c>
      <c r="F69" s="17">
        <v>211.68</v>
      </c>
      <c r="G69" s="17">
        <f>F69*10</f>
        <v>2116.8</v>
      </c>
    </row>
    <row r="70" spans="1:7" s="23" customFormat="1" ht="15" customHeight="1">
      <c r="A70" s="35"/>
      <c r="B70" s="35"/>
      <c r="C70" s="36"/>
      <c r="D70" s="35"/>
      <c r="E70" s="35"/>
      <c r="F70" s="37"/>
      <c r="G70" s="38"/>
    </row>
    <row r="71" spans="1:7" s="23" customFormat="1" ht="15" customHeight="1">
      <c r="A71" s="27"/>
      <c r="B71" s="27"/>
      <c r="C71" s="31"/>
      <c r="D71" s="28"/>
      <c r="E71" s="28"/>
      <c r="F71" s="29"/>
      <c r="G71" s="30"/>
    </row>
    <row r="72" spans="1:7" s="23" customFormat="1" ht="15" customHeight="1">
      <c r="A72" s="27"/>
      <c r="B72" s="27"/>
      <c r="C72" s="31"/>
      <c r="D72" s="28"/>
      <c r="E72" s="28"/>
      <c r="F72" s="29"/>
      <c r="G72" s="30"/>
    </row>
    <row r="73" spans="1:7" s="23" customFormat="1" ht="15" customHeight="1">
      <c r="A73" s="27"/>
      <c r="B73" s="27"/>
      <c r="C73" s="31"/>
      <c r="D73" s="28"/>
      <c r="E73" s="28"/>
      <c r="F73" s="29"/>
      <c r="G73" s="30"/>
    </row>
    <row r="74" spans="1:7" s="24" customFormat="1" ht="15" customHeight="1">
      <c r="A74" s="27"/>
      <c r="B74" s="27"/>
      <c r="C74" s="31"/>
      <c r="D74" s="28"/>
      <c r="E74" s="28"/>
      <c r="F74" s="29"/>
      <c r="G74" s="30"/>
    </row>
    <row r="75" spans="1:7" ht="15" customHeight="1">
      <c r="A75" s="27"/>
      <c r="B75" s="27"/>
      <c r="C75" s="31"/>
      <c r="D75" s="28"/>
      <c r="E75" s="28"/>
      <c r="F75" s="29"/>
      <c r="G75" s="30"/>
    </row>
    <row r="76" spans="1:7" ht="15" customHeight="1">
      <c r="A76" s="27"/>
      <c r="B76" s="27"/>
      <c r="C76" s="31"/>
      <c r="D76" s="28"/>
      <c r="E76" s="28"/>
      <c r="F76" s="29"/>
      <c r="G76" s="30"/>
    </row>
    <row r="77" spans="1:7" ht="15" customHeight="1">
      <c r="A77" s="27"/>
      <c r="B77" s="27"/>
      <c r="C77" s="31"/>
      <c r="D77" s="28"/>
      <c r="E77" s="28"/>
      <c r="F77" s="29"/>
      <c r="G77" s="30"/>
    </row>
    <row r="78" spans="1:7" ht="15" customHeight="1">
      <c r="A78" s="27"/>
      <c r="B78" s="27"/>
      <c r="C78" s="31"/>
      <c r="D78" s="28"/>
      <c r="E78" s="28"/>
      <c r="F78" s="29"/>
      <c r="G78" s="30"/>
    </row>
    <row r="79" spans="1:7" ht="15" customHeight="1">
      <c r="A79" s="27"/>
      <c r="B79" s="27"/>
      <c r="C79" s="31"/>
      <c r="D79" s="28"/>
      <c r="E79" s="28"/>
      <c r="F79" s="29"/>
      <c r="G79" s="30"/>
    </row>
    <row r="80" spans="1:7" ht="15" customHeight="1">
      <c r="A80" s="27"/>
      <c r="B80" s="27"/>
      <c r="C80" s="31"/>
      <c r="D80" s="28"/>
      <c r="E80" s="28"/>
      <c r="F80" s="29"/>
      <c r="G80" s="30"/>
    </row>
    <row r="81" spans="1:7" ht="15" customHeight="1">
      <c r="A81" s="27"/>
      <c r="B81" s="27"/>
      <c r="C81" s="31"/>
      <c r="D81" s="28"/>
      <c r="E81" s="28"/>
      <c r="F81" s="29"/>
      <c r="G81" s="30"/>
    </row>
    <row r="82" spans="1:7" ht="15" customHeight="1">
      <c r="A82" s="27"/>
      <c r="B82" s="27"/>
      <c r="C82" s="31"/>
      <c r="D82" s="28"/>
      <c r="E82" s="28"/>
      <c r="F82" s="29"/>
      <c r="G82" s="30"/>
    </row>
    <row r="83" spans="1:7" ht="15" customHeight="1">
      <c r="A83" s="27"/>
      <c r="B83" s="27"/>
      <c r="C83" s="31"/>
      <c r="D83" s="28"/>
      <c r="E83" s="28"/>
      <c r="F83" s="29"/>
      <c r="G83" s="30"/>
    </row>
    <row r="84" spans="1:7" ht="15" customHeight="1">
      <c r="A84" s="27"/>
      <c r="B84" s="27"/>
      <c r="C84" s="31"/>
      <c r="D84" s="28"/>
      <c r="E84" s="28"/>
      <c r="F84" s="29"/>
      <c r="G84" s="30"/>
    </row>
    <row r="85" spans="1:7" ht="15" customHeight="1">
      <c r="A85" s="27"/>
      <c r="B85" s="27"/>
      <c r="C85" s="31"/>
      <c r="D85" s="28"/>
      <c r="E85" s="28"/>
      <c r="F85" s="29"/>
      <c r="G85" s="30"/>
    </row>
    <row r="86" spans="1:7" ht="15" customHeight="1">
      <c r="A86" s="27"/>
      <c r="B86" s="27"/>
      <c r="C86" s="31"/>
      <c r="D86" s="28"/>
      <c r="E86" s="28"/>
      <c r="F86" s="29"/>
      <c r="G86" s="30"/>
    </row>
    <row r="87" spans="1:7" ht="15" customHeight="1">
      <c r="A87" s="27"/>
      <c r="B87" s="27"/>
      <c r="C87" s="31"/>
      <c r="D87" s="28"/>
      <c r="E87" s="28"/>
      <c r="F87" s="29"/>
      <c r="G87" s="30"/>
    </row>
    <row r="88" spans="1:7" ht="15" customHeight="1">
      <c r="A88" s="27"/>
      <c r="B88" s="27"/>
      <c r="C88" s="31"/>
      <c r="D88" s="28"/>
      <c r="E88" s="28"/>
      <c r="F88" s="29"/>
      <c r="G88" s="30"/>
    </row>
    <row r="89" spans="1:7" ht="15" customHeight="1">
      <c r="A89" s="27"/>
      <c r="B89" s="27"/>
      <c r="C89" s="31"/>
      <c r="D89" s="28"/>
      <c r="E89" s="28"/>
      <c r="F89" s="29"/>
      <c r="G89" s="30"/>
    </row>
    <row r="90" spans="1:7" ht="15" customHeight="1">
      <c r="A90" s="27"/>
      <c r="B90" s="27"/>
      <c r="C90" s="31"/>
      <c r="D90" s="28"/>
      <c r="E90" s="28"/>
      <c r="F90" s="29"/>
      <c r="G90" s="30"/>
    </row>
    <row r="91" spans="1:7" ht="15" customHeight="1">
      <c r="A91" s="27"/>
      <c r="B91" s="27"/>
      <c r="C91" s="31"/>
      <c r="D91" s="28"/>
      <c r="E91" s="28"/>
      <c r="F91" s="29"/>
      <c r="G91" s="30"/>
    </row>
    <row r="92" spans="1:7" ht="15" customHeight="1">
      <c r="A92" s="35"/>
      <c r="B92" s="35"/>
      <c r="C92" s="36"/>
      <c r="D92" s="35"/>
      <c r="E92" s="35"/>
      <c r="F92" s="37"/>
      <c r="G92" s="35"/>
    </row>
    <row r="93" spans="1:7" ht="15" customHeight="1">
      <c r="A93" s="27"/>
      <c r="B93" s="27"/>
      <c r="C93" s="31"/>
      <c r="D93" s="28"/>
      <c r="E93" s="28"/>
      <c r="F93" s="29"/>
      <c r="G93" s="30"/>
    </row>
    <row r="94" spans="1:7" ht="15" customHeight="1">
      <c r="A94" s="27"/>
      <c r="B94" s="27"/>
      <c r="C94" s="31"/>
      <c r="D94" s="28"/>
      <c r="E94" s="28"/>
      <c r="F94" s="29"/>
      <c r="G94" s="30"/>
    </row>
    <row r="95" spans="1:7" ht="15" customHeight="1">
      <c r="A95" s="27"/>
      <c r="B95" s="27"/>
      <c r="C95" s="31"/>
      <c r="D95" s="28"/>
      <c r="E95" s="28"/>
      <c r="F95" s="29"/>
      <c r="G95" s="30"/>
    </row>
    <row r="96" spans="1:7" ht="15" customHeight="1">
      <c r="A96" s="27"/>
      <c r="B96" s="27"/>
      <c r="C96" s="31"/>
      <c r="D96" s="28"/>
      <c r="E96" s="28"/>
      <c r="F96" s="29"/>
      <c r="G96" s="30"/>
    </row>
    <row r="97" spans="1:7" ht="15" customHeight="1">
      <c r="A97" s="27"/>
      <c r="B97" s="27"/>
      <c r="C97" s="31"/>
      <c r="D97" s="28"/>
      <c r="E97" s="28"/>
      <c r="F97" s="29"/>
      <c r="G97" s="30"/>
    </row>
    <row r="98" spans="1:7" ht="15" customHeight="1">
      <c r="A98" s="27"/>
      <c r="B98" s="27"/>
      <c r="C98" s="31"/>
      <c r="D98" s="28"/>
      <c r="E98" s="28"/>
      <c r="F98" s="29"/>
      <c r="G98" s="30"/>
    </row>
    <row r="99" spans="1:7" ht="15" customHeight="1">
      <c r="A99" s="27"/>
      <c r="B99" s="27"/>
      <c r="C99" s="31"/>
      <c r="D99" s="28"/>
      <c r="E99" s="28"/>
      <c r="F99" s="29"/>
      <c r="G99" s="30"/>
    </row>
    <row r="100" spans="1:7" ht="12.75">
      <c r="A100" s="32"/>
      <c r="B100" s="32"/>
      <c r="C100" s="33"/>
      <c r="D100" s="33"/>
      <c r="E100" s="34"/>
      <c r="F100" s="34"/>
      <c r="G100" s="33"/>
    </row>
  </sheetData>
  <sheetProtection/>
  <mergeCells count="16">
    <mergeCell ref="B8:B9"/>
    <mergeCell ref="C8:C9"/>
    <mergeCell ref="D8:D9"/>
    <mergeCell ref="A8:A9"/>
    <mergeCell ref="E8:E9"/>
    <mergeCell ref="F8:F9"/>
    <mergeCell ref="G8:G9"/>
    <mergeCell ref="D4:E4"/>
    <mergeCell ref="F4:H4"/>
    <mergeCell ref="B6:H6"/>
    <mergeCell ref="E1:F1"/>
    <mergeCell ref="G1:H1"/>
    <mergeCell ref="D2:E2"/>
    <mergeCell ref="F2:H2"/>
    <mergeCell ref="D3:E3"/>
    <mergeCell ref="F3:H3"/>
  </mergeCells>
  <printOptions/>
  <pageMargins left="0.5118110236220472" right="0.2755905511811024" top="0.2362204724409449" bottom="0.31496062992125984" header="0.15748031496062992" footer="0.2362204724409449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sbyt42p</dc:creator>
  <cp:keywords/>
  <dc:description/>
  <cp:lastModifiedBy>Natali</cp:lastModifiedBy>
  <cp:lastPrinted>2017-10-17T09:18:09Z</cp:lastPrinted>
  <dcterms:created xsi:type="dcterms:W3CDTF">2008-03-13T19:04:04Z</dcterms:created>
  <dcterms:modified xsi:type="dcterms:W3CDTF">2018-11-23T14:01:27Z</dcterms:modified>
  <cp:category/>
  <cp:version/>
  <cp:contentType/>
  <cp:contentStatus/>
</cp:coreProperties>
</file>