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1310" activeTab="0"/>
  </bookViews>
  <sheets>
    <sheet name="Лист1" sheetId="1" r:id="rId1"/>
  </sheets>
  <definedNames>
    <definedName name="_xlnm._FilterDatabase" localSheetId="0" hidden="1">'Лист1'!$A$5:$H$360</definedName>
  </definedNames>
  <calcPr fullCalcOnLoad="1" refMode="R1C1"/>
</workbook>
</file>

<file path=xl/sharedStrings.xml><?xml version="1.0" encoding="utf-8"?>
<sst xmlns="http://schemas.openxmlformats.org/spreadsheetml/2006/main" count="849" uniqueCount="693">
  <si>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</si>
  <si>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</si>
  <si>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</si>
  <si>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</si>
  <si>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</si>
  <si>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</si>
  <si>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</si>
  <si>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</si>
  <si>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</si>
  <si>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</si>
  <si>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</si>
  <si>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</si>
  <si>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</si>
  <si>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</si>
  <si>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</si>
  <si>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</si>
  <si>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9814P-9009-XL</t>
  </si>
  <si>
    <t>9814A-9009-M</t>
  </si>
  <si>
    <t>9811A-9009-L</t>
  </si>
  <si>
    <t>9811A-9009-M</t>
  </si>
  <si>
    <t>9811A-9009-XL</t>
  </si>
  <si>
    <t>3603A-9205-XS</t>
  </si>
  <si>
    <t>3603A-9601-L</t>
  </si>
  <si>
    <t>3603A-9601-M</t>
  </si>
  <si>
    <t>3603A-9601-S</t>
  </si>
  <si>
    <t>3603A-9601-XS</t>
  </si>
  <si>
    <t>3603A-9609-L</t>
  </si>
  <si>
    <t>3603A-9609-M</t>
  </si>
  <si>
    <t>3603A-9609-S</t>
  </si>
  <si>
    <t>3603A-9609-XL</t>
  </si>
  <si>
    <t>3603A-9609-XS</t>
  </si>
  <si>
    <t>3603A-9009-L</t>
  </si>
  <si>
    <t>3603A-9009-M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</si>
  <si>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</si>
  <si>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</si>
  <si>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</si>
  <si>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</si>
  <si>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</si>
  <si>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</si>
  <si>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</si>
  <si>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</si>
  <si>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</si>
  <si>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3601A-9609-M</t>
  </si>
  <si>
    <t>3601A-9609-S</t>
  </si>
  <si>
    <t>3601A-9009-M</t>
  </si>
  <si>
    <t>3601A-9009-S</t>
  </si>
  <si>
    <t>3601A-9009-XL</t>
  </si>
  <si>
    <t>4119-9605-XS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</si>
  <si>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</si>
  <si>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</si>
  <si>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</si>
  <si>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</si>
  <si>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</si>
  <si>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</si>
  <si>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</si>
  <si>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</si>
  <si>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</si>
  <si>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</si>
  <si>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</si>
  <si>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</si>
  <si>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</si>
  <si>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</si>
  <si>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</si>
  <si>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</si>
  <si>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</si>
  <si>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</si>
  <si>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</si>
  <si>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1451-8904-L</t>
  </si>
  <si>
    <t>1451-8904-M</t>
  </si>
  <si>
    <t>1451-8904-S</t>
  </si>
  <si>
    <t>1451-8904-XS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</si>
  <si>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</si>
  <si>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</si>
  <si>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</si>
  <si>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</si>
  <si>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</si>
  <si>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</si>
  <si>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</si>
  <si>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</si>
  <si>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</si>
  <si>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</si>
  <si>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3770-9111-L</t>
  </si>
  <si>
    <t>3770-9111-M</t>
  </si>
  <si>
    <t>3770-9111-S</t>
  </si>
  <si>
    <t>3770-9111-XL</t>
  </si>
  <si>
    <t>3770-9111-XS</t>
  </si>
  <si>
    <t>3770-9309-L</t>
  </si>
  <si>
    <t>3770-9309-M</t>
  </si>
  <si>
    <t>3770-9309-S</t>
  </si>
  <si>
    <t>3770-9309-XL</t>
  </si>
  <si>
    <t>3770-9309-XS</t>
  </si>
  <si>
    <t>3770-9309-XXL</t>
  </si>
  <si>
    <t>3770-9009-M</t>
  </si>
  <si>
    <t>3770-9009-S</t>
  </si>
  <si>
    <t>3770-9009-XL</t>
  </si>
  <si>
    <t>3770-9009-XS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</si>
  <si>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</si>
  <si>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</si>
  <si>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</si>
  <si>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</si>
  <si>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</si>
  <si>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</si>
  <si>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</si>
  <si>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</si>
  <si>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</si>
  <si>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3770M-9309-XXL</t>
  </si>
  <si>
    <t>1450-8904-L</t>
  </si>
  <si>
    <t>1450-8904-M</t>
  </si>
  <si>
    <t>1450-8904-S</t>
  </si>
  <si>
    <t>1450-8904-XL</t>
  </si>
  <si>
    <t>Z4254-9515-S</t>
  </si>
  <si>
    <t>Z4254-9515-XS</t>
  </si>
  <si>
    <t>Z4254-9405-S</t>
  </si>
  <si>
    <t>Z4254-70325-M</t>
  </si>
  <si>
    <t>Z4254-70325-XS</t>
  </si>
  <si>
    <t>Z4254-9205-L</t>
  </si>
  <si>
    <t>Z4254-9205-S</t>
  </si>
  <si>
    <t>Z4254-9205-XS</t>
  </si>
  <si>
    <t>Z4254-9904-S</t>
  </si>
  <si>
    <t>Z4254-9905-M</t>
  </si>
  <si>
    <t>Z4254-9905-S</t>
  </si>
  <si>
    <t>Z4254-9905-XS</t>
  </si>
  <si>
    <t>Z4253-70327-XXL</t>
  </si>
  <si>
    <t>Z4253-9205-XXL</t>
  </si>
  <si>
    <t>Z4253-9609-S</t>
  </si>
  <si>
    <t>Z4253-9609-XXL</t>
  </si>
  <si>
    <t>Z4253-9009-L</t>
  </si>
  <si>
    <t>Z4253-9009-S</t>
  </si>
  <si>
    <t>Z4253-9009-XL</t>
  </si>
  <si>
    <t>Z4253-9009-XXL</t>
  </si>
  <si>
    <t>Z1217B-9205-L</t>
  </si>
  <si>
    <t>Z1217B-9205-M</t>
  </si>
  <si>
    <t>Z1217B-9205-S</t>
  </si>
  <si>
    <t>Z1217B-9205-XL</t>
  </si>
  <si>
    <t>Z1217B-9205-XS</t>
  </si>
  <si>
    <t>Z1217B-9205-XXL</t>
  </si>
  <si>
    <t>Z1217B-9231-L</t>
  </si>
  <si>
    <t>Z1217B-9231-M</t>
  </si>
  <si>
    <t>Z1217B-9231-S</t>
  </si>
  <si>
    <t>Z1217B-9231-XS</t>
  </si>
  <si>
    <t>Z1217B-9300-XXS</t>
  </si>
  <si>
    <t>Z1217B-9609-L</t>
  </si>
  <si>
    <t>Z1217B-9609-S</t>
  </si>
  <si>
    <t>Z1217B-9609-XS</t>
  </si>
  <si>
    <t>Z1217B-9305-L</t>
  </si>
  <si>
    <t>Z1217B-9305-M</t>
  </si>
  <si>
    <t>Z1217B-9305-S</t>
  </si>
  <si>
    <t>Z1217B-9305-XS</t>
  </si>
  <si>
    <t>Z1217B-9402-L</t>
  </si>
  <si>
    <t>Z1217B-9402-M</t>
  </si>
  <si>
    <t>Z1217B-9402-S</t>
  </si>
  <si>
    <t>Z1217B-9402-XS</t>
  </si>
  <si>
    <t>Z1217B-9402-XXS</t>
  </si>
  <si>
    <t>Z1217B-9545-XXS</t>
  </si>
  <si>
    <t>Z1217A-9505-XXL</t>
  </si>
  <si>
    <t>Z1217A-9205-L</t>
  </si>
  <si>
    <t>Z1217A-9609-L</t>
  </si>
  <si>
    <t>Z1217A-9609-M</t>
  </si>
  <si>
    <t>Z1217A-9609-S</t>
  </si>
  <si>
    <t>Z1217A-9609-XXL</t>
  </si>
  <si>
    <t>Z1217A-9305-M</t>
  </si>
  <si>
    <t>Z1217A-9305-S</t>
  </si>
  <si>
    <t>Z1217A-9305-XXL</t>
  </si>
  <si>
    <t>Z1217A-9309-L</t>
  </si>
  <si>
    <t>Z1217A-9309-M</t>
  </si>
  <si>
    <t>Z1217A-9309-S</t>
  </si>
  <si>
    <t>Z1217A-9309-XL</t>
  </si>
  <si>
    <t>Z1217A-9309-XXL</t>
  </si>
  <si>
    <t>Z1217A-9009-M</t>
  </si>
  <si>
    <t>3586-9009-XS</t>
  </si>
  <si>
    <t>3789-9205-L</t>
  </si>
  <si>
    <t>3789-9205-M</t>
  </si>
  <si>
    <t>3789-9205-S</t>
  </si>
  <si>
    <t>3789-9205-XL</t>
  </si>
  <si>
    <t>3789-9205-XXL</t>
  </si>
  <si>
    <t>3789-9601-L</t>
  </si>
  <si>
    <t>3789-9601-M</t>
  </si>
  <si>
    <t>3789-9601-XL</t>
  </si>
  <si>
    <t>3789-9601-XXL</t>
  </si>
  <si>
    <t>3789-9609-L</t>
  </si>
  <si>
    <t>3789-9609-M</t>
  </si>
  <si>
    <t>3789-9609-S</t>
  </si>
  <si>
    <t>3789-9609-XL</t>
  </si>
  <si>
    <t>3789-9609-XXL</t>
  </si>
  <si>
    <t>3789-9009-L</t>
  </si>
  <si>
    <t>3789-9009-M</t>
  </si>
  <si>
    <t>3789-9009-S</t>
  </si>
  <si>
    <t>3789-9009-XL</t>
  </si>
  <si>
    <t>3789-9009-XXL</t>
  </si>
  <si>
    <t>3781-80215-052</t>
  </si>
  <si>
    <t>3781-81413-048</t>
  </si>
  <si>
    <t>3781-81413-056</t>
  </si>
  <si>
    <t>3310B-9205-XS</t>
  </si>
  <si>
    <t>3310B-9309-XS</t>
  </si>
  <si>
    <t>3310B-9009-XS</t>
  </si>
  <si>
    <t>3310C-9205-XL</t>
  </si>
  <si>
    <t>3310C-9009-M</t>
  </si>
  <si>
    <t>3310C-9009-XL</t>
  </si>
  <si>
    <t>3884-9300-L</t>
  </si>
  <si>
    <t>3884-9300-M</t>
  </si>
  <si>
    <t>3884-9300-S</t>
  </si>
  <si>
    <t>3884-9205-L</t>
  </si>
  <si>
    <t>3884-9205-M</t>
  </si>
  <si>
    <t>3884-9205-S</t>
  </si>
  <si>
    <t>3884-9009-L</t>
  </si>
  <si>
    <t>3884-9009-M</t>
  </si>
  <si>
    <t>3884-9009-S</t>
  </si>
  <si>
    <t>3884-9009-XS</t>
  </si>
  <si>
    <t>4954B-9009-L</t>
  </si>
  <si>
    <t>4954B-9009-M</t>
  </si>
  <si>
    <t>4954B-9009-XL</t>
  </si>
  <si>
    <t>4954B-9009-XXL</t>
  </si>
  <si>
    <t>4707-70334-L</t>
  </si>
  <si>
    <t>4707-70334-M</t>
  </si>
  <si>
    <t>4707-70334-S</t>
  </si>
  <si>
    <t>4707-70334-XL</t>
  </si>
  <si>
    <t>4707-70334-XS</t>
  </si>
  <si>
    <t>4707-70336-L</t>
  </si>
  <si>
    <t>4707-70336-M</t>
  </si>
  <si>
    <t>4707-70336-S</t>
  </si>
  <si>
    <t>4707-70336-XL</t>
  </si>
  <si>
    <t>4707-70336-XS</t>
  </si>
  <si>
    <t>4707-70332-L</t>
  </si>
  <si>
    <t>4707-70332-M</t>
  </si>
  <si>
    <t>4707-70332-S</t>
  </si>
  <si>
    <t>4707-70332-XS</t>
  </si>
  <si>
    <t>4707-9505-M</t>
  </si>
  <si>
    <t>4707-9505-S</t>
  </si>
  <si>
    <t>4707-9505-XS</t>
  </si>
  <si>
    <t>4707-70333-L</t>
  </si>
  <si>
    <t>4707-70333-M</t>
  </si>
  <si>
    <t>4707-70333-S</t>
  </si>
  <si>
    <t>4707-70333-XL</t>
  </si>
  <si>
    <t>4707-70333-XS</t>
  </si>
  <si>
    <t>4707-9309-L</t>
  </si>
  <si>
    <t>4707-9309-M</t>
  </si>
  <si>
    <t>4707-9309-S</t>
  </si>
  <si>
    <t>4707-9309-XL</t>
  </si>
  <si>
    <t>4707-9309-XS</t>
  </si>
  <si>
    <t>4707-9402-L</t>
  </si>
  <si>
    <t>4707-9402-M</t>
  </si>
  <si>
    <t>4707-9402-S</t>
  </si>
  <si>
    <t>4707-9402-XL</t>
  </si>
  <si>
    <t>4707-9402-XS</t>
  </si>
  <si>
    <t>4707-9009-L</t>
  </si>
  <si>
    <t>4707-9009-M</t>
  </si>
  <si>
    <t>4707-9009-S</t>
  </si>
  <si>
    <t>4707-9009-XL</t>
  </si>
  <si>
    <t>4707-9009-XS</t>
  </si>
  <si>
    <t>3776-9601-050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</si>
  <si>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</si>
  <si>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</si>
  <si>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</si>
  <si>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</si>
  <si>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</si>
  <si>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</si>
  <si>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</si>
  <si>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</si>
  <si>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</si>
  <si>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</si>
  <si>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</si>
  <si>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</si>
  <si>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3893-80915-S</t>
  </si>
  <si>
    <t>3893-80915-XL</t>
  </si>
  <si>
    <t>3893-80915-XXL</t>
  </si>
  <si>
    <t>3893-80913-L</t>
  </si>
  <si>
    <t>4149B-9505-XS</t>
  </si>
  <si>
    <t>4149B-9309-L</t>
  </si>
  <si>
    <t>4149B-9309-M</t>
  </si>
  <si>
    <t>4149B-9309-S</t>
  </si>
  <si>
    <t>4149B-9309-XL</t>
  </si>
  <si>
    <t>4149B-9309-XS</t>
  </si>
  <si>
    <t>4149B-70334-L</t>
  </si>
  <si>
    <t>4149B-70334-M</t>
  </si>
  <si>
    <t>4149B-70334-XL</t>
  </si>
  <si>
    <t>4149B-70334-XS</t>
  </si>
  <si>
    <t>4149B-70336-L</t>
  </si>
  <si>
    <t>4149B-70336-M</t>
  </si>
  <si>
    <t>4149B-70336-S</t>
  </si>
  <si>
    <t>4149B-70336-XL</t>
  </si>
  <si>
    <t>4149B-70336-XS</t>
  </si>
  <si>
    <t>4149B-70332-M</t>
  </si>
  <si>
    <t>4149B-70332-S</t>
  </si>
  <si>
    <t>4149B-70332-XL</t>
  </si>
  <si>
    <t>4149B-70332-XS</t>
  </si>
  <si>
    <t>4149B-70333-L</t>
  </si>
  <si>
    <t>4149B-70333-M</t>
  </si>
  <si>
    <t>4149B-70333-S</t>
  </si>
  <si>
    <t>4149B-70333-XL</t>
  </si>
  <si>
    <t>4149B-70333-XS</t>
  </si>
  <si>
    <t>4149B-9402-L</t>
  </si>
  <si>
    <t>4149B-9402-S</t>
  </si>
  <si>
    <t>4149B-9402-XL</t>
  </si>
  <si>
    <t>4149B-9402-XS</t>
  </si>
  <si>
    <t>4149B-9009-L</t>
  </si>
  <si>
    <t>4149B-9009-M</t>
  </si>
  <si>
    <t>4149B-9009-S</t>
  </si>
  <si>
    <t>4149B-9009-XL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</si>
  <si>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</si>
  <si>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</si>
  <si>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</si>
  <si>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</si>
  <si>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</si>
  <si>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</si>
  <si>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</si>
  <si>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</si>
  <si>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1907B-9609-044</t>
  </si>
  <si>
    <t>1907B-9609-046</t>
  </si>
  <si>
    <t>1907B-9609-048</t>
  </si>
  <si>
    <t>1907B-9609-050</t>
  </si>
  <si>
    <t>1907B-9609-052</t>
  </si>
  <si>
    <t>1907B-9609-054</t>
  </si>
  <si>
    <t>1907B-9609-056</t>
  </si>
  <si>
    <t>1907B-9305-050</t>
  </si>
  <si>
    <t>1907B-9305-054</t>
  </si>
  <si>
    <t>1907B-9009-044</t>
  </si>
  <si>
    <t>1907B-9009-046</t>
  </si>
  <si>
    <t>1907B-9009-048</t>
  </si>
  <si>
    <t>1907B-9009-050</t>
  </si>
  <si>
    <t>1907B-9009-052</t>
  </si>
  <si>
    <t>1907B-9009-054</t>
  </si>
  <si>
    <t>1907B-9009-056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</si>
  <si>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</si>
  <si>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</si>
  <si>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</si>
  <si>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</si>
  <si>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</si>
  <si>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</si>
  <si>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</si>
  <si>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</si>
  <si>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</si>
  <si>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</si>
  <si>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</si>
  <si>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</si>
  <si>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БЛУЗА BALANCE PON U SLEEVE ЧЕРНЫЙ XL</t>
  </si>
  <si>
    <t>POWER DRY</t>
  </si>
  <si>
    <t>БРЮКИ</t>
  </si>
  <si>
    <t>КУРТКА</t>
  </si>
  <si>
    <t>PD BALANCE U SLEEVE V2</t>
  </si>
  <si>
    <t>9814A</t>
  </si>
  <si>
    <t>БЛУЗА POL PD BALANCE U SLEEVE V2 ЧЕРНЫЙ M</t>
  </si>
  <si>
    <t>PD BALANCE U TEE V2</t>
  </si>
  <si>
    <t>9811A</t>
  </si>
  <si>
    <t>БЛУЗА POL PD BALANCE U TEE V2 ЧЕРНЫЙ L</t>
  </si>
  <si>
    <t>БЛУЗА POL PD BALANCE U TEE V2 ЧЕРНЫЙ M</t>
  </si>
  <si>
    <t>БЛУЗА POL PD BALANCE U TEE V2 ЧЕРНЫЙ XL</t>
  </si>
  <si>
    <t>T-SKIN LADY JKT V2</t>
  </si>
  <si>
    <t>3603A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</si>
  <si>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</si>
  <si>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</si>
  <si>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</si>
  <si>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S</t>
  </si>
  <si>
    <t>КУРТКА ЖЕН T-SKIN LADY JKT V2 СЕРЫЙ СВТЛ XS</t>
  </si>
  <si>
    <t>КУРТКА ЖЕН T-SKIN LADY JKT V2 СЕРЫЙ ТМН L</t>
  </si>
  <si>
    <t>КУРТКА ЖЕН T-SKIN LADY JKT V2 СЕРЫЙ ТМН M</t>
  </si>
  <si>
    <t>КУРТКА ЖЕН T-SKIN LADY JKT V2 СЕРЫЙ ТМН S</t>
  </si>
  <si>
    <t>КУРТКА ЖЕН T-SKIN LADY JKT V2 СЕРЫЙ ТМН XL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</si>
  <si>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</si>
  <si>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</si>
  <si>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</si>
  <si>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</si>
  <si>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</si>
  <si>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</si>
  <si>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</si>
  <si>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</si>
  <si>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</si>
  <si>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</si>
  <si>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</si>
  <si>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</si>
  <si>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</si>
  <si>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</si>
  <si>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</si>
  <si>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</si>
  <si>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M</t>
  </si>
  <si>
    <t>КУРТКА МУЖ T-SKIN MAN JKT V2 ЧЕРНЫЙ S</t>
  </si>
  <si>
    <t>КУРТКА МУЖ T-SKIN MAN JKT V2 ЧЕРНЫЙ XL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</si>
  <si>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</si>
  <si>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</si>
  <si>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</si>
  <si>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</si>
  <si>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</si>
  <si>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</si>
  <si>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</si>
  <si>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</si>
  <si>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</si>
  <si>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</si>
  <si>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</si>
  <si>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</si>
  <si>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</si>
  <si>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</si>
  <si>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</si>
  <si>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</si>
  <si>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</si>
  <si>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</si>
  <si>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</si>
  <si>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</si>
  <si>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</si>
  <si>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</si>
  <si>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</si>
  <si>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</si>
  <si>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</si>
  <si>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</si>
  <si>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</si>
  <si>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</si>
  <si>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</si>
  <si>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</si>
  <si>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</si>
  <si>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</si>
  <si>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БРЮКИ ЖЕН CARYATID ЧЕРНЫЙ/МОР ВОЛНА XS</t>
  </si>
  <si>
    <t>ЖИЛЕТ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</si>
  <si>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</si>
  <si>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</si>
  <si>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</si>
  <si>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</si>
  <si>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</si>
  <si>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</si>
  <si>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</si>
  <si>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</si>
  <si>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</si>
  <si>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</si>
  <si>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</si>
  <si>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</si>
  <si>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</si>
  <si>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</si>
  <si>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</si>
  <si>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</si>
  <si>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L</t>
  </si>
  <si>
    <t>ЖИЛЕТ ПУХ VAYGACH VEST СИНИЙ ТМН M</t>
  </si>
  <si>
    <t>ЖИЛЕТ ПУХ VAYGACH VEST СИНИЙ ТМН S</t>
  </si>
  <si>
    <t>ЖИЛЕТ ПУХ VAYGACH VEST СИНИЙ ТМН XL</t>
  </si>
  <si>
    <t>ЖИЛЕТ ПУХ VAYGACH VEST СИНИЙ ТМН XS</t>
  </si>
  <si>
    <t>ЖИЛЕТ ПУХ VAYGACH VEST СИНИЙ ТМН XXL</t>
  </si>
  <si>
    <t>ЖИЛЕТ ПУХ VAYGACH VEST ЧЕРНЫЙ M</t>
  </si>
  <si>
    <t>ЖИЛЕТ ПУХ VAYGACH VEST ЧЕРНЫЙ S</t>
  </si>
  <si>
    <t>ЖИЛЕТ ПУХ VAYGACH VEST ЧЕРНЫЙ XL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</si>
  <si>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</si>
  <si>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</si>
  <si>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</si>
  <si>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</si>
  <si>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</si>
  <si>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</si>
  <si>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</si>
  <si>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</si>
  <si>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</si>
  <si>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</si>
  <si>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</si>
  <si>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</si>
  <si>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ЖИЛЕТ ПУХ VAYGACH VEST СИНИЙ ТМН МЕЛАНЖ XXL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</si>
  <si>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</si>
  <si>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</si>
  <si>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</si>
  <si>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</si>
  <si>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</si>
  <si>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</si>
  <si>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КУРТКА ФЛИС FAST LJ КРАСНЫЙ S</t>
  </si>
  <si>
    <t>КУРТКА ФЛИС FAST LJ КРАСНЫЙ XS</t>
  </si>
  <si>
    <t>КУРТКА ФЛИС FAST MJ КРАСНЫЙ XXL</t>
  </si>
  <si>
    <t>КУРТКА ФЛИС FAST MJ ЧЕРНЫЙ L</t>
  </si>
  <si>
    <t>КУРТКА ФЛИС FAST MJ ЧЕРНЫЙ XL</t>
  </si>
  <si>
    <t>КУРТКА ФЛИС FAST MJ ЧЕРНЫЙ XXL</t>
  </si>
  <si>
    <t>FLEECE FAST LJ</t>
  </si>
  <si>
    <t>Z4254</t>
  </si>
  <si>
    <t>КУРТКА ФЛИС FAST LJ БЕЖЕВЫЙ S</t>
  </si>
  <si>
    <t>КУРТКА ФЛИС FAST LJ БЕЖЕВЫЙ XS</t>
  </si>
  <si>
    <t>КУРТКА ФЛИС FAST LJ ЗЕЛЕНЫЙ S</t>
  </si>
  <si>
    <t>КУРТКА ФЛИС FAST LJ ЗЕЛЕНЫЙ СВТЛ M</t>
  </si>
  <si>
    <t>КУРТКА ФЛИС FAST LJ ЗЕЛЕНЫЙ СВТЛ XS</t>
  </si>
  <si>
    <t>КУРТКА ФЛИС FAST LJ КРАСНЫЙ L</t>
  </si>
  <si>
    <t>КУРТКА ФЛИС FAST LJ СЕРО-ЗЕЛЕНЫЙ S</t>
  </si>
  <si>
    <t>КУРТКА ФЛИС FAST LJ СЕРО-КОРИЧНЕВЫЙ M</t>
  </si>
  <si>
    <t>КУРТКА ФЛИС FAST LJ СЕРО-КОРИЧНЕВЫЙ S</t>
  </si>
  <si>
    <t>КУРТКА ФЛИС FAST LJ СЕРО-КОРИЧНЕВЫЙ XS</t>
  </si>
  <si>
    <t>FLEECE FAST MJ</t>
  </si>
  <si>
    <t>Z4253</t>
  </si>
  <si>
    <t>КУРТКА ФЛИС FAST MJ ЗЕЛЕНЫЙ XXL</t>
  </si>
  <si>
    <t>КУРТКА ФЛИС FAST MJ СЕРЫЙ ТМН S</t>
  </si>
  <si>
    <t>КУРТКА ФЛИС FAST MJ СЕРЫЙ ТМН XXL</t>
  </si>
  <si>
    <t>КУРТКА ФЛИС FAST MJ ЧЕРНЫЙ S</t>
  </si>
  <si>
    <t>FLEECE SCORPIO LJ V2</t>
  </si>
  <si>
    <t>Z1217B</t>
  </si>
  <si>
    <t>КУРТКА POL SCORPIO LJ V2 КРАСНЫЙ L</t>
  </si>
  <si>
    <t>КУРТКА POL SCORPIO LJ V2 КРАСНЫЙ M</t>
  </si>
  <si>
    <t>КУРТКА POL SCORPIO LJ V2 КРАСНЫЙ S</t>
  </si>
  <si>
    <t>КУРТКА POL SCORPIO LJ V2 КРАСНЫЙ XL</t>
  </si>
  <si>
    <t>КУРТКА POL SCORPIO LJ V2 КРАСНЫЙ XS</t>
  </si>
  <si>
    <t>КУРТКА POL SCORPIO LJ V2 КРАСНЫЙ XXL</t>
  </si>
  <si>
    <t>КУРТКА POL SCORPIO LJ V2 РОЗОВЫЙ L</t>
  </si>
  <si>
    <t>КУРТКА POL SCORPIO LJ V2 РОЗОВЫЙ M</t>
  </si>
  <si>
    <t>КУРТКА POL SCORPIO LJ V2 РОЗОВЫЙ S</t>
  </si>
  <si>
    <t>КУРТКА POL SCORPIO LJ V2 РОЗОВЫЙ XS</t>
  </si>
  <si>
    <t>КУРТКА POL SCORPIO LJ V2 РОЗОВЫЙ XXS</t>
  </si>
  <si>
    <t>КУРТКА POL SCORPIO LJ V2 СЕРЫЙ ТМН L</t>
  </si>
  <si>
    <t>КУРТКА POL SCORPIO LJ V2 СЕРЫЙ ТМН S</t>
  </si>
  <si>
    <t>КУРТКА POL SCORPIO LJ V2 СЕРЫЙ ТМН XS</t>
  </si>
  <si>
    <t>КУРТКА POL SCORPIO LJ V2 СИНИЙ L</t>
  </si>
  <si>
    <t>КУРТКА POL SCORPIO LJ V2 СИНИЙ M</t>
  </si>
  <si>
    <t>КУРТКА POL SCORPIO LJ V2 СИНИЙ S</t>
  </si>
  <si>
    <t>КУРТКА POL SCORPIO LJ V2 СИНИЙ XS</t>
  </si>
  <si>
    <t>КУРТКА POL SCORPIO LJ V2 ФИСТАШКОВЫЙ L</t>
  </si>
  <si>
    <t>КУРТКА POL SCORPIO LJ V2 ФИСТАШКОВЫЙ M</t>
  </si>
  <si>
    <t>КУРТКА POL SCORPIO LJ V2 ФИСТАШКОВЫЙ S</t>
  </si>
  <si>
    <t>КУРТКА POL SCORPIO LJ V2 ФИСТАШКОВЫЙ XS</t>
  </si>
  <si>
    <t>КУРТКА POL SCORPIO LJ V2 ФИСТАШКОВЫЙ XXS</t>
  </si>
  <si>
    <t>КУРТКА POL SCORPIO LJ V2 ХАКИ XXS</t>
  </si>
  <si>
    <t>FLEECE SCORPIO MJ V2</t>
  </si>
  <si>
    <t>Z1217A</t>
  </si>
  <si>
    <t>КУРТКА POL SCORPIO MJ V2 КОРИЧНЕВЫЙ XXL</t>
  </si>
  <si>
    <t>КУРТКА POL SCORPIO MJ V2 КРАСНЫЙ L</t>
  </si>
  <si>
    <t>КУРТКА POL SCORPIO MJ V2 СЕРЫЙ ТМН L</t>
  </si>
  <si>
    <t>КУРТКА POL SCORPIO MJ V2 СЕРЫЙ ТМН M</t>
  </si>
  <si>
    <t>КУРТКА POL SCORPIO MJ V2 СЕРЫЙ ТМН S</t>
  </si>
  <si>
    <t>КУРТКА POL SCORPIO MJ V2 СЕРЫЙ ТМН XXL</t>
  </si>
  <si>
    <t>КУРТКА POL SCORPIO MJ V2 СИНИЙ M</t>
  </si>
  <si>
    <t>КУРТКА POL SCORPIO MJ V2 СИНИЙ S</t>
  </si>
  <si>
    <t>КУРТКА POL SCORPIO MJ V2 СИНИЙ XXL</t>
  </si>
  <si>
    <t>КУРТКА POL SCORPIO MJ V2 СИНИЙ ТМН L</t>
  </si>
  <si>
    <t>КУРТКА POL SCORPIO MJ V2 СИНИЙ ТМН M</t>
  </si>
  <si>
    <t>КУРТКА POL SCORPIO MJ V2 СИНИЙ ТМН S</t>
  </si>
  <si>
    <t>КУРТКА POL SCORPIO MJ V2 СИНИЙ ТМН XL</t>
  </si>
  <si>
    <t>КУРТКА POL SCORPIO MJ V2 СИНИЙ ТМН XXL</t>
  </si>
  <si>
    <t>КУРТКА POL SCORPIO MJ V2 ЧЕРНЫЙ M</t>
  </si>
  <si>
    <t>MIRABEL</t>
  </si>
  <si>
    <t>КУРТКА HL ЖЕН MIRABEL JKT ЧЕРНЫЙ XS</t>
  </si>
  <si>
    <t>SCORPIO MJ V3</t>
  </si>
  <si>
    <t>КУРТКА POL SCORPIO MJ V3 КРАСНЫЙ L</t>
  </si>
  <si>
    <t>КУРТКА POL SCORPIO MJ V3 КРАСНЫЙ M</t>
  </si>
  <si>
    <t>КУРТКА POL SCORPIO MJ V3 КРАСНЫЙ S</t>
  </si>
  <si>
    <t>КУРТКА POL SCORPIO MJ V3 КРАСНЫЙ XL</t>
  </si>
  <si>
    <t>КУРТКА POL SCORPIO MJ V3 КРАСНЫЙ XXL</t>
  </si>
  <si>
    <t>КУРТКА POL SCORPIO MJ V3 СЕРЫЙ СВТЛ L</t>
  </si>
  <si>
    <t>КУРТКА POL SCORPIO MJ V3 СЕРЫЙ СВТЛ M</t>
  </si>
  <si>
    <t>КУРТКА POL SCORPIO MJ V3 СЕРЫЙ СВТЛ XL</t>
  </si>
  <si>
    <t>КУРТКА POL SCORPIO MJ V3 СЕРЫЙ СВТЛ XXL</t>
  </si>
  <si>
    <t>КУРТКА POL SCORPIO MJ V3 СЕРЫЙ ТМН L</t>
  </si>
  <si>
    <t>КУРТКА POL SCORPIO MJ V3 СЕРЫЙ ТМН M</t>
  </si>
  <si>
    <t>КУРТКА POL SCORPIO MJ V3 СЕРЫЙ ТМН S</t>
  </si>
  <si>
    <t>КУРТКА POL SCORPIO MJ V3 СЕРЫЙ ТМН XL</t>
  </si>
  <si>
    <t>КУРТКА POL SCORPIO MJ V3 СЕРЫЙ ТМН XXL</t>
  </si>
  <si>
    <t>КУРТКА POL SCORPIO MJ V3 ЧЕРНЫЙ L</t>
  </si>
  <si>
    <t>КУРТКА POL SCORPIO MJ V3 ЧЕРНЫЙ M</t>
  </si>
  <si>
    <t>КУРТКА POL SCORPIO MJ V3 ЧЕРНЫЙ S</t>
  </si>
  <si>
    <t>КУРТКА POL SCORPIO MJ V3 ЧЕРНЫЙ XL</t>
  </si>
  <si>
    <t>КУРТКА POL SCORPIO MJ V3 ЧЕРНЫЙ XXL</t>
  </si>
  <si>
    <t>PRIMALOFT</t>
  </si>
  <si>
    <t>HEAVEN PRIM</t>
  </si>
  <si>
    <t>КУРТКА PML HEAVEN КРАСНЫЙ/СЕРЫЙ ТМН  52</t>
  </si>
  <si>
    <t>КУРТКА PML HEAVEN СЕРЫЙ СВТЛ/СИНИЙ ТМН 48</t>
  </si>
  <si>
    <t>КУРТКА PML HEAVEN СЕРЫЙ СВТЛ/СИНИЙ ТМН 56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</si>
  <si>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</si>
  <si>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</si>
  <si>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</si>
  <si>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</si>
  <si>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</si>
  <si>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</si>
  <si>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</si>
  <si>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</si>
  <si>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M</t>
  </si>
  <si>
    <t>КУРТКА PANZER V4 ЧЕРНЫЙ XL</t>
  </si>
  <si>
    <t>TIDY</t>
  </si>
  <si>
    <t>КУРТКА TIDY LADY ГОЛУБОЙ L</t>
  </si>
  <si>
    <t>КУРТКА TIDY LADY ГОЛУБОЙ M</t>
  </si>
  <si>
    <t>КУРТКА TIDY LADY ГОЛУБОЙ S</t>
  </si>
  <si>
    <t>КУРТКА TIDY LADY КРАСНЫЙ L</t>
  </si>
  <si>
    <t>КУРТКА TIDY LADY КРАСНЫЙ M</t>
  </si>
  <si>
    <t>КУРТКА TIDY LADY КРАСНЫЙ S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</si>
  <si>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</si>
  <si>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</si>
  <si>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</si>
  <si>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</si>
  <si>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</si>
  <si>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</si>
  <si>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</si>
  <si>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</si>
  <si>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</si>
  <si>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</si>
  <si>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</si>
  <si>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</si>
  <si>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</si>
  <si>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</si>
  <si>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XL</t>
  </si>
  <si>
    <t>КУРТКА ПУХ ALBERTA БЕЖ XS</t>
  </si>
  <si>
    <t>КУРТКА ПУХ ALBERTA БОРДО L</t>
  </si>
  <si>
    <t>КУРТКА ПУХ ALBERTA БОРДО M</t>
  </si>
  <si>
    <t>КУРТКА ПУХ ALBERTA БОРДО S</t>
  </si>
  <si>
    <t>КУРТКА ПУХ ALBERTA БОРДО XL</t>
  </si>
  <si>
    <t>КУРТКА ПУХ ALBERTA БОРДО XS</t>
  </si>
  <si>
    <t>КУРТКА ПУХ ALBERTA ЗЕЛЕНЫЙ ТМН L</t>
  </si>
  <si>
    <t>КУРТКА ПУХ ALBERTA ЗЕЛЕНЫЙ ТМН M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</si>
  <si>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</si>
  <si>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</si>
  <si>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</si>
  <si>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</si>
  <si>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</si>
  <si>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L</t>
  </si>
  <si>
    <t>КУРТКА ПУХ ALBERTA СЕРЫЙ M</t>
  </si>
  <si>
    <t>КУРТКА ПУХ ALBERTA СЕРЫЙ S</t>
  </si>
  <si>
    <t>КУРТКА ПУХ ALBERTA СЕРЫЙ XL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</si>
  <si>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</si>
  <si>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</si>
  <si>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</si>
  <si>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S</t>
  </si>
  <si>
    <t>КУРТКА ПУХ ALBERTA СИНИЙ ТМН XL</t>
  </si>
  <si>
    <t>КУРТКА ПУХ ALBERTA СИНИЙ ТМН XS</t>
  </si>
  <si>
    <t>КУРТКА ПУХ ALBERTA ФИСТАШКОВЫЙ L</t>
  </si>
  <si>
    <t>КУРТКА ПУХ ALBERTA ФИСТАШКОВЫЙ M</t>
  </si>
  <si>
    <t>КУРТКА ПУХ ALBERTA ФИСТАШКОВЫЙ S</t>
  </si>
  <si>
    <t>КУРТКА ПУХ ALBERTA ФИСТАШКОВЫЙ XL</t>
  </si>
  <si>
    <t>КУРТКА ПУХ ALBERTA ФИСТАШКОВЫЙ XS</t>
  </si>
  <si>
    <t>КУРТКА ПУХ ALBERTA ЧЕРНЫЙ L</t>
  </si>
  <si>
    <t>КУРТКА ПУХ ALBERTA ЧЕРНЫЙ M</t>
  </si>
  <si>
    <t>КУРТКА ПУХ ALBERTA ЧЕРНЫЙ S</t>
  </si>
  <si>
    <t>КУРТКА ПУХ ALBERTA ЧЕРНЫЙ XL</t>
  </si>
  <si>
    <t>КУРТКА ПУХ ALBERTA ЧЕРНЫЙ XS</t>
  </si>
  <si>
    <t>HEAVEN V3</t>
  </si>
  <si>
    <t>КУРТКА ПУХ HEAVEN V3 СЕРЫЙ СВТЛ 50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</si>
  <si>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</si>
  <si>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</si>
  <si>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</si>
  <si>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</si>
  <si>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</si>
  <si>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</si>
  <si>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</si>
  <si>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</si>
  <si>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</si>
  <si>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</si>
  <si>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</si>
  <si>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</si>
  <si>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</si>
  <si>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S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</si>
  <si>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</si>
  <si>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</si>
  <si>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</si>
  <si>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</si>
  <si>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</si>
  <si>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КОРИЧНЕВЫЙ XS</t>
  </si>
  <si>
    <t>ПАЛЬТО ПУХ ROUTE V3  СИНИЙ ТМН L</t>
  </si>
  <si>
    <t>ПАЛЬТО ПУХ ROUTE V3  СИНИЙ ТМН M</t>
  </si>
  <si>
    <t>ПАЛЬТО ПУХ ROUTE V3  СИНИЙ ТМН S</t>
  </si>
  <si>
    <t>ПАЛЬТО ПУХ ROUTE V3  СИНИЙ ТМН XL</t>
  </si>
  <si>
    <t>ПАЛЬТО ПУХ ROUTE V3  СИНИЙ ТМН XS</t>
  </si>
  <si>
    <t>ПАЛЬТО ПУХ ROUTE V3 БЕЖ L</t>
  </si>
  <si>
    <t>ПАЛЬТО ПУХ ROUTE V3 БЕЖ M</t>
  </si>
  <si>
    <t>ПАЛЬТО ПУХ ROUTE V3 БЕЖ XL</t>
  </si>
  <si>
    <t>ПАЛЬТО ПУХ ROUTE V3 БЕЖ XS</t>
  </si>
  <si>
    <t>ПАЛЬТО ПУХ ROUTE V3 БОРДО L</t>
  </si>
  <si>
    <t>ПАЛЬТО ПУХ ROUTE V3 БОРДО M</t>
  </si>
  <si>
    <t>ПАЛЬТО ПУХ ROUTE V3 БОРДО S</t>
  </si>
  <si>
    <t>ПАЛЬТО ПУХ ROUTE V3 БОРДО XL</t>
  </si>
  <si>
    <t>ПАЛЬТО ПУХ ROUTE V3 БОРДО XS</t>
  </si>
  <si>
    <t>ПАЛЬТО ПУХ ROUTE V3 ЗЕЛЕНЫЙ ТМН M</t>
  </si>
  <si>
    <t>ПАЛЬТО ПУХ ROUTE V3 ЗЕЛЕНЫЙ ТМН S</t>
  </si>
  <si>
    <t>ПАЛЬТО ПУХ ROUTE V3 ЗЕЛЕНЫЙ ТМН XL</t>
  </si>
  <si>
    <t>ПАЛЬТО ПУХ ROUTE V3 ЗЕЛЕНЫЙ ТМН XS</t>
  </si>
  <si>
    <t>ПАЛЬТО ПУХ ROUTE V3 СЕРЫЙ L</t>
  </si>
  <si>
    <t>ПАЛЬТО ПУХ ROUTE V3 СЕРЫЙ M</t>
  </si>
  <si>
    <t>ПАЛЬТО ПУХ ROUTE V3 СЕРЫЙ S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</si>
  <si>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</si>
  <si>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</si>
  <si>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</si>
  <si>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S</t>
  </si>
  <si>
    <t>ПАЛЬТО ПУХ ROUTE V3 ФИСТАШКОВЫЙ XL</t>
  </si>
  <si>
    <t>ПАЛЬТО ПУХ ROUTE V3 ФИСТАШКОВЫЙ XS</t>
  </si>
  <si>
    <t>ПАЛЬТО ПУХ ROUTE V3 ЧЕРНЫЙ L</t>
  </si>
  <si>
    <t>ПАЛЬТО ПУХ ROUTE V3 ЧЕРНЫЙ M</t>
  </si>
  <si>
    <t>ПАЛЬТО ПУХ ROUTE V3 ЧЕРНЫЙ S</t>
  </si>
  <si>
    <t>ПАЛЬТО ПУХ ROUTE V3 ЧЕРНЫЙ XL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</si>
  <si>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</si>
  <si>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</si>
  <si>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</si>
  <si>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</si>
  <si>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</si>
  <si>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</si>
  <si>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</si>
  <si>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</si>
  <si>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</si>
  <si>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</si>
  <si>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44</t>
  </si>
  <si>
    <t>КУРТКА ПУХ SHICK V3 СЕРЫЙ ТМН 46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</si>
  <si>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</si>
  <si>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</si>
  <si>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</si>
  <si>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СЕРЫЙ ТМН 54</t>
  </si>
  <si>
    <t>КУРТКА ПУХ SHICK V3 СЕРЫЙ ТМН 56</t>
  </si>
  <si>
    <t>КУРТКА ПУХ SHICK V3 СИНИЙ 50</t>
  </si>
  <si>
    <t>КУРТКА ПУХ SHICK V3 СИНИЙ 54</t>
  </si>
  <si>
    <t>КУРТКА ПУХ SHICK V3 ЧЕРНЫЙ 44</t>
  </si>
  <si>
    <t>КУРТКА ПУХ SHICK V3 ЧЕРНЫЙ 46</t>
  </si>
  <si>
    <t>КУРТКА ПУХ SHICK V3 ЧЕРНЫЙ 48</t>
  </si>
  <si>
    <t>КУРТКА ПУХ SHICK V3 ЧЕРНЫЙ 50</t>
  </si>
  <si>
    <t>КУРТКА ПУХ SHICK V3 ЧЕРНЫЙ 52</t>
  </si>
  <si>
    <t>КУРТКА ПУХ SHICK V3 ЧЕРНЫЙ 54</t>
  </si>
  <si>
    <t>КУРТКА ПУХ SHICK V3 ЧЕРНЫЙ 56</t>
  </si>
  <si>
    <t>Цена по акции (-60)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</si>
</sst>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43" fontId="8" fillId="0" borderId="11" xfId="60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5" fillId="33" borderId="11" xfId="42" applyNumberFormat="1" applyFill="1" applyBorder="1" applyAlignment="1" applyProtection="1">
      <alignment horizontal="left" vertical="top" wrapText="1"/>
      <protection hidden="1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NumberFormat="1" applyFont="1" applyFill="1" applyBorder="1" applyAlignment="1" applyProtection="1">
      <alignment horizontal="right" vertical="top" wrapText="1"/>
      <protection hidden="1"/>
    </xf>
    <xf numFmtId="0" fontId="11" fillId="0" borderId="14" xfId="0" applyNumberFormat="1" applyFont="1" applyFill="1" applyBorder="1" applyAlignment="1" applyProtection="1">
      <alignment horizontal="right" vertical="top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  <xf numFmtId="1" fontId="9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6" borderId="11" xfId="0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1104900</xdr:colOff>
      <xdr:row>3</xdr:row>
      <xdr:rowOff>733425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66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9816P-9009-L" TargetMode="External" /><Relationship Id="rId2" Type="http://schemas.openxmlformats.org/officeDocument/2006/relationships/hyperlink" Target="http://baskcompany.ru/product/9814P-9009-L" TargetMode="External" /><Relationship Id="rId3" Type="http://schemas.openxmlformats.org/officeDocument/2006/relationships/hyperlink" Target="http://baskcompany.ru/product/9814A-9009-M" TargetMode="External" /><Relationship Id="rId4" Type="http://schemas.openxmlformats.org/officeDocument/2006/relationships/hyperlink" Target="http://baskcompany.ru/product/3603A-9205-XL" TargetMode="External" /><Relationship Id="rId5" Type="http://schemas.openxmlformats.org/officeDocument/2006/relationships/hyperlink" Target="http://baskcompany.ru/product/3601A-9205-L" TargetMode="External" /><Relationship Id="rId6" Type="http://schemas.openxmlformats.org/officeDocument/2006/relationships/hyperlink" Target="http://baskcompany.ru/product/4119-9605-XS" TargetMode="External" /><Relationship Id="rId7" Type="http://schemas.openxmlformats.org/officeDocument/2006/relationships/hyperlink" Target="http://baskcompany.ru/product/4117-9605-L" TargetMode="External" /><Relationship Id="rId8" Type="http://schemas.openxmlformats.org/officeDocument/2006/relationships/hyperlink" Target="http://baskcompany.ru/product/4118-9605-S" TargetMode="External" /><Relationship Id="rId9" Type="http://schemas.openxmlformats.org/officeDocument/2006/relationships/hyperlink" Target="http://baskcompany.ru/product/4116-81506-M" TargetMode="External" /><Relationship Id="rId10" Type="http://schemas.openxmlformats.org/officeDocument/2006/relationships/hyperlink" Target="http://baskcompany.ru/product/1449-80912-L" TargetMode="External" /><Relationship Id="rId11" Type="http://schemas.openxmlformats.org/officeDocument/2006/relationships/hyperlink" Target="http://baskcompany.ru/product/3786-9009-M" TargetMode="External" /><Relationship Id="rId12" Type="http://schemas.openxmlformats.org/officeDocument/2006/relationships/hyperlink" Target="http://baskcompany.ru/product/1451-8904-L" TargetMode="External" /><Relationship Id="rId13" Type="http://schemas.openxmlformats.org/officeDocument/2006/relationships/hyperlink" Target="http://baskcompany.ru/product/3770-9515-L" TargetMode="External" /><Relationship Id="rId14" Type="http://schemas.openxmlformats.org/officeDocument/2006/relationships/hyperlink" Target="http://baskcompany.ru/product/3770M-9601-XXL" TargetMode="External" /><Relationship Id="rId15" Type="http://schemas.openxmlformats.org/officeDocument/2006/relationships/hyperlink" Target="http://baskcompany.ru/product/1450-8904-L" TargetMode="External" /><Relationship Id="rId16" Type="http://schemas.openxmlformats.org/officeDocument/2006/relationships/hyperlink" Target="http://baskcompany.ru/product/Z4254-9515-S" TargetMode="External" /><Relationship Id="rId17" Type="http://schemas.openxmlformats.org/officeDocument/2006/relationships/hyperlink" Target="http://baskcompany.ru/product/Z4253-70327-XXL" TargetMode="External" /><Relationship Id="rId18" Type="http://schemas.openxmlformats.org/officeDocument/2006/relationships/hyperlink" Target="http://baskcompany.ru/product/Z1217B-9205-L" TargetMode="External" /><Relationship Id="rId19" Type="http://schemas.openxmlformats.org/officeDocument/2006/relationships/hyperlink" Target="http://baskcompany.ru/product/Z1217A-9505-XXL" TargetMode="External" /><Relationship Id="rId20" Type="http://schemas.openxmlformats.org/officeDocument/2006/relationships/hyperlink" Target="http://baskcompany.ru/product/3586-9009-M" TargetMode="External" /><Relationship Id="rId21" Type="http://schemas.openxmlformats.org/officeDocument/2006/relationships/hyperlink" Target="http://baskcompany.ru/product/3789-9205-L" TargetMode="External" /><Relationship Id="rId22" Type="http://schemas.openxmlformats.org/officeDocument/2006/relationships/hyperlink" Target="http://baskcompany.ru/product/3781-81213-056" TargetMode="External" /><Relationship Id="rId23" Type="http://schemas.openxmlformats.org/officeDocument/2006/relationships/hyperlink" Target="http://baskcompany.ru/product/3310B-9205-XL" TargetMode="External" /><Relationship Id="rId24" Type="http://schemas.openxmlformats.org/officeDocument/2006/relationships/hyperlink" Target="http://baskcompany.ru/product/3310C-9205-XL" TargetMode="External" /><Relationship Id="rId25" Type="http://schemas.openxmlformats.org/officeDocument/2006/relationships/hyperlink" Target="http://baskcompany.ru/product/3884-9300-L" TargetMode="External" /><Relationship Id="rId26" Type="http://schemas.openxmlformats.org/officeDocument/2006/relationships/hyperlink" Target="http://baskcompany.ru/product/4954B-9009-L" TargetMode="External" /><Relationship Id="rId27" Type="http://schemas.openxmlformats.org/officeDocument/2006/relationships/hyperlink" Target="http://baskcompany.ru/product/4707-70334-L" TargetMode="External" /><Relationship Id="rId28" Type="http://schemas.openxmlformats.org/officeDocument/2006/relationships/hyperlink" Target="http://baskcompany.ru/product/3776-9505-054" TargetMode="External" /><Relationship Id="rId29" Type="http://schemas.openxmlformats.org/officeDocument/2006/relationships/hyperlink" Target="http://baskcompany.ru/product/3893-80213-L" TargetMode="External" /><Relationship Id="rId30" Type="http://schemas.openxmlformats.org/officeDocument/2006/relationships/hyperlink" Target="http://baskcompany.ru/product/4149B-9300-L" TargetMode="External" /><Relationship Id="rId31" Type="http://schemas.openxmlformats.org/officeDocument/2006/relationships/hyperlink" Target="http://baskcompany.ru/product/1907B-9205-044" TargetMode="External" /><Relationship Id="rId32" Type="http://schemas.openxmlformats.org/officeDocument/2006/relationships/hyperlink" Target="http://baskcompany.ru/product/9811A-9009-L" TargetMode="External" /><Relationship Id="rId3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0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12.28125" defaultRowHeight="15"/>
  <cols>
    <col min="1" max="1" width="17.140625" style="27" customWidth="1"/>
    <col min="2" max="2" width="71.140625" style="28" customWidth="1"/>
    <col min="3" max="3" width="10.421875" style="29" customWidth="1"/>
    <col min="4" max="4" width="10.421875" style="30" customWidth="1"/>
    <col min="5" max="6" width="14.28125" style="31" customWidth="1"/>
    <col min="7" max="7" width="12.28125" style="32" customWidth="1"/>
    <col min="8" max="8" width="26.57421875" style="33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58.5" customHeight="1">
      <c r="A4" s="15"/>
      <c r="B4" s="15"/>
      <c r="C4" s="15"/>
      <c r="D4" s="16"/>
      <c r="E4" s="16"/>
      <c r="F4" s="16"/>
      <c r="G4" s="17"/>
      <c r="H4" s="18">
        <f>SUM(H6:H801)</f>
        <v>0</v>
      </c>
    </row>
    <row r="5" spans="1:8" s="20" customFormat="1" ht="51.75" customHeight="1">
      <c r="A5" s="19" t="s">
        <v>1</v>
      </c>
      <c r="B5" s="19" t="s">
        <v>2</v>
      </c>
      <c r="C5" s="19" t="s">
        <v>3</v>
      </c>
      <c r="D5" s="43" t="s">
        <v>4</v>
      </c>
      <c r="E5" s="43" t="s">
        <v>5</v>
      </c>
      <c r="F5" s="48" t="s">
        <v>692</v>
      </c>
      <c r="G5" s="44" t="s">
        <v>6</v>
      </c>
      <c r="H5" s="40" t="s">
        <v>7</v>
      </c>
    </row>
    <row r="6" spans="1:8" ht="13.5" customHeight="1">
      <c r="A6" s="34">
        <v>0</v>
      </c>
      <c r="B6" s="35" t="s">
        <v>322</v>
      </c>
      <c r="C6" s="36"/>
      <c r="D6" s="37"/>
      <c r="E6" s="38"/>
      <c r="F6" s="38"/>
      <c r="G6" s="45"/>
      <c r="H6" s="41"/>
    </row>
    <row r="7" spans="1:8" ht="13.5" customHeight="1">
      <c r="A7" s="34" t="s">
        <v>324</v>
      </c>
      <c r="B7" s="39" t="s">
        <v>323</v>
      </c>
      <c r="C7" s="36"/>
      <c r="D7" s="37"/>
      <c r="E7" s="38"/>
      <c r="F7" s="38"/>
      <c r="G7" s="45"/>
      <c r="H7" s="41"/>
    </row>
    <row r="8" spans="1:8" ht="13.5" customHeight="1">
      <c r="A8" s="21" t="s">
        <v>9</v>
      </c>
      <c r="B8" s="22" t="s">
        <v>325</v>
      </c>
      <c r="C8" s="23">
        <v>10</v>
      </c>
      <c r="D8" s="24">
        <v>2990</v>
      </c>
      <c r="E8" s="25">
        <v>1869</v>
      </c>
      <c r="F8" s="49">
        <f>D8*0.4</f>
        <v>1196</v>
      </c>
      <c r="G8" s="46"/>
      <c r="H8" s="42">
        <f>G8*F8</f>
        <v>0</v>
      </c>
    </row>
    <row r="9" spans="1:8" ht="13.5" customHeight="1">
      <c r="A9" s="21" t="s">
        <v>10</v>
      </c>
      <c r="B9" s="22" t="s">
        <v>326</v>
      </c>
      <c r="C9" s="23" t="s">
        <v>8</v>
      </c>
      <c r="D9" s="24">
        <v>2090</v>
      </c>
      <c r="E9" s="25">
        <v>1306</v>
      </c>
      <c r="F9" s="49">
        <f>D9*0.4</f>
        <v>836</v>
      </c>
      <c r="G9" s="46"/>
      <c r="H9" s="42">
        <f>G9*F9</f>
        <v>0</v>
      </c>
    </row>
    <row r="10" spans="1:8" ht="13.5" customHeight="1">
      <c r="A10" s="21" t="s">
        <v>11</v>
      </c>
      <c r="B10" s="22" t="s">
        <v>327</v>
      </c>
      <c r="C10" s="23" t="s">
        <v>8</v>
      </c>
      <c r="D10" s="24">
        <v>2090</v>
      </c>
      <c r="E10" s="25">
        <v>1306</v>
      </c>
      <c r="F10" s="49">
        <f>D10*0.4</f>
        <v>836</v>
      </c>
      <c r="G10" s="46"/>
      <c r="H10" s="42">
        <f>G10*F10</f>
        <v>0</v>
      </c>
    </row>
    <row r="11" spans="1:8" ht="13.5" customHeight="1">
      <c r="A11" s="21" t="s">
        <v>12</v>
      </c>
      <c r="B11" s="22" t="s">
        <v>328</v>
      </c>
      <c r="C11" s="23" t="s">
        <v>8</v>
      </c>
      <c r="D11" s="24">
        <v>2090</v>
      </c>
      <c r="E11" s="25">
        <v>1306</v>
      </c>
      <c r="F11" s="49">
        <f>D11*0.4</f>
        <v>836</v>
      </c>
      <c r="G11" s="46"/>
      <c r="H11" s="42">
        <f>G11*F11</f>
        <v>0</v>
      </c>
    </row>
    <row r="12" spans="1:8" ht="13.5" customHeight="1">
      <c r="A12" s="34" t="s">
        <v>330</v>
      </c>
      <c r="B12" s="39" t="s">
        <v>329</v>
      </c>
      <c r="C12" s="36"/>
      <c r="D12" s="37"/>
      <c r="E12" s="38"/>
      <c r="F12" s="38"/>
      <c r="G12" s="45"/>
      <c r="H12" s="41"/>
    </row>
    <row r="13" spans="1:8" ht="13.5" customHeight="1">
      <c r="A13" s="21" t="s">
        <v>13</v>
      </c>
      <c r="B13" s="22" t="s">
        <v>331</v>
      </c>
      <c r="C13" s="23" t="s">
        <v>8</v>
      </c>
      <c r="D13" s="24">
        <v>2990</v>
      </c>
      <c r="E13" s="25">
        <v>1869</v>
      </c>
      <c r="F13" s="49">
        <f>D13*0.4</f>
        <v>1196</v>
      </c>
      <c r="G13" s="46"/>
      <c r="H13" s="42">
        <f>G13*F13</f>
        <v>0</v>
      </c>
    </row>
    <row r="14" spans="1:8" ht="13.5" customHeight="1">
      <c r="A14" s="21" t="s">
        <v>14</v>
      </c>
      <c r="B14" s="22" t="s">
        <v>332</v>
      </c>
      <c r="C14" s="23" t="s">
        <v>8</v>
      </c>
      <c r="D14" s="24">
        <v>2990</v>
      </c>
      <c r="E14" s="25">
        <v>1869</v>
      </c>
      <c r="F14" s="49">
        <f>D14*0.4</f>
        <v>1196</v>
      </c>
      <c r="G14" s="46"/>
      <c r="H14" s="42">
        <f>G14*F14</f>
        <v>0</v>
      </c>
    </row>
    <row r="15" spans="1:8" ht="13.5" customHeight="1">
      <c r="A15" s="21" t="s">
        <v>15</v>
      </c>
      <c r="B15" s="22" t="s">
        <v>333</v>
      </c>
      <c r="C15" s="23">
        <v>10</v>
      </c>
      <c r="D15" s="24">
        <v>2990</v>
      </c>
      <c r="E15" s="25">
        <v>1869</v>
      </c>
      <c r="F15" s="49">
        <f>D15*0.4</f>
        <v>1196</v>
      </c>
      <c r="G15" s="46"/>
      <c r="H15" s="42">
        <f>G15*F15</f>
        <v>0</v>
      </c>
    </row>
    <row r="16" spans="1:8" ht="13.5" customHeight="1">
      <c r="A16" s="21" t="s">
        <v>16</v>
      </c>
      <c r="B16" s="22" t="s">
        <v>334</v>
      </c>
      <c r="C16" s="23">
        <v>7</v>
      </c>
      <c r="D16" s="24">
        <v>2990</v>
      </c>
      <c r="E16" s="25">
        <v>1869</v>
      </c>
      <c r="F16" s="49">
        <f>D16*0.4</f>
        <v>1196</v>
      </c>
      <c r="G16" s="46"/>
      <c r="H16" s="42">
        <f>G16*F16</f>
        <v>0</v>
      </c>
    </row>
    <row r="17" spans="1:8" ht="13.5" customHeight="1">
      <c r="A17" s="34">
        <v>0</v>
      </c>
      <c r="B17" s="35" t="s">
        <v>335</v>
      </c>
      <c r="C17" s="36"/>
      <c r="D17" s="37"/>
      <c r="E17" s="38"/>
      <c r="F17" s="38"/>
      <c r="G17" s="45"/>
      <c r="H17" s="41"/>
    </row>
    <row r="18" spans="1:8" ht="13.5" customHeight="1">
      <c r="A18" s="34">
        <v>0</v>
      </c>
      <c r="B18" s="35" t="s">
        <v>337</v>
      </c>
      <c r="C18" s="36"/>
      <c r="D18" s="37"/>
      <c r="E18" s="38"/>
      <c r="F18" s="38"/>
      <c r="G18" s="45"/>
      <c r="H18" s="41"/>
    </row>
    <row r="19" spans="1:8" ht="13.5" customHeight="1">
      <c r="A19" s="34" t="s">
        <v>339</v>
      </c>
      <c r="B19" s="39" t="s">
        <v>338</v>
      </c>
      <c r="C19" s="36"/>
      <c r="D19" s="37"/>
      <c r="E19" s="38"/>
      <c r="F19" s="38"/>
      <c r="G19" s="45"/>
      <c r="H19" s="41"/>
    </row>
    <row r="20" spans="1:8" ht="13.5" customHeight="1">
      <c r="A20" s="21" t="s">
        <v>17</v>
      </c>
      <c r="B20" s="22" t="s">
        <v>340</v>
      </c>
      <c r="C20" s="23">
        <v>3</v>
      </c>
      <c r="D20" s="24">
        <v>1790</v>
      </c>
      <c r="E20" s="25">
        <v>1085</v>
      </c>
      <c r="F20" s="49">
        <f>D20*0.4</f>
        <v>716</v>
      </c>
      <c r="G20" s="46"/>
      <c r="H20" s="42">
        <f>G20*F20</f>
        <v>0</v>
      </c>
    </row>
    <row r="21" spans="1:8" ht="13.5" customHeight="1">
      <c r="A21" s="34" t="s">
        <v>342</v>
      </c>
      <c r="B21" s="39" t="s">
        <v>341</v>
      </c>
      <c r="C21" s="36"/>
      <c r="D21" s="37"/>
      <c r="E21" s="38"/>
      <c r="F21" s="38"/>
      <c r="G21" s="45"/>
      <c r="H21" s="41"/>
    </row>
    <row r="22" spans="1:8" ht="13.5" customHeight="1">
      <c r="A22" s="21" t="s">
        <v>18</v>
      </c>
      <c r="B22" s="22" t="s">
        <v>343</v>
      </c>
      <c r="C22" s="23">
        <v>9</v>
      </c>
      <c r="D22" s="24">
        <v>1290</v>
      </c>
      <c r="E22" s="25">
        <v>782</v>
      </c>
      <c r="F22" s="49">
        <f>D22*0.4</f>
        <v>516</v>
      </c>
      <c r="G22" s="46"/>
      <c r="H22" s="42">
        <f>G22*F22</f>
        <v>0</v>
      </c>
    </row>
    <row r="23" spans="1:8" ht="13.5" customHeight="1">
      <c r="A23" s="21" t="s">
        <v>19</v>
      </c>
      <c r="B23" s="22" t="s">
        <v>344</v>
      </c>
      <c r="C23" s="23" t="s">
        <v>8</v>
      </c>
      <c r="D23" s="24">
        <v>1290</v>
      </c>
      <c r="E23" s="25">
        <v>782</v>
      </c>
      <c r="F23" s="49">
        <f>D23*0.4</f>
        <v>516</v>
      </c>
      <c r="G23" s="46"/>
      <c r="H23" s="42">
        <f>G23*F23</f>
        <v>0</v>
      </c>
    </row>
    <row r="24" spans="1:8" ht="13.5" customHeight="1">
      <c r="A24" s="21" t="s">
        <v>20</v>
      </c>
      <c r="B24" s="22" t="s">
        <v>345</v>
      </c>
      <c r="C24" s="23">
        <v>8</v>
      </c>
      <c r="D24" s="24">
        <v>1290</v>
      </c>
      <c r="E24" s="25">
        <v>782</v>
      </c>
      <c r="F24" s="49">
        <f>D24*0.4</f>
        <v>516</v>
      </c>
      <c r="G24" s="46"/>
      <c r="H24" s="42">
        <f>G24*F24</f>
        <v>0</v>
      </c>
    </row>
    <row r="25" spans="1:8" ht="13.5" customHeight="1">
      <c r="A25" s="34" t="s">
        <v>347</v>
      </c>
      <c r="B25" s="39" t="s">
        <v>346</v>
      </c>
      <c r="C25" s="36"/>
      <c r="D25" s="37"/>
      <c r="E25" s="38"/>
      <c r="F25" s="38"/>
      <c r="G25" s="45"/>
      <c r="H25" s="41"/>
    </row>
    <row r="26" spans="1:8" ht="13.5" customHeight="1">
      <c r="A26" s="21" t="s">
        <v>21</v>
      </c>
      <c r="B26" s="22" t="s">
        <v>348</v>
      </c>
      <c r="C26" s="23">
        <v>4</v>
      </c>
      <c r="D26" s="24">
        <v>4490</v>
      </c>
      <c r="E26" s="25">
        <v>2806</v>
      </c>
      <c r="F26" s="49">
        <f aca="true" t="shared" si="0" ref="F26:F38">D26*0.4</f>
        <v>1796</v>
      </c>
      <c r="G26" s="46"/>
      <c r="H26" s="42">
        <f aca="true" t="shared" si="1" ref="H26:H38">G26*F26</f>
        <v>0</v>
      </c>
    </row>
    <row r="27" spans="1:8" ht="13.5" customHeight="1">
      <c r="A27" s="21" t="s">
        <v>22</v>
      </c>
      <c r="B27" s="22" t="s">
        <v>349</v>
      </c>
      <c r="C27" s="23" t="s">
        <v>8</v>
      </c>
      <c r="D27" s="24">
        <v>4490</v>
      </c>
      <c r="E27" s="25">
        <v>2806</v>
      </c>
      <c r="F27" s="49">
        <f t="shared" si="0"/>
        <v>1796</v>
      </c>
      <c r="G27" s="46"/>
      <c r="H27" s="42">
        <f t="shared" si="1"/>
        <v>0</v>
      </c>
    </row>
    <row r="28" spans="1:8" ht="13.5" customHeight="1">
      <c r="A28" s="21" t="s">
        <v>23</v>
      </c>
      <c r="B28" s="22" t="s">
        <v>350</v>
      </c>
      <c r="C28" s="23" t="s">
        <v>8</v>
      </c>
      <c r="D28" s="24">
        <v>4490</v>
      </c>
      <c r="E28" s="25">
        <v>2806</v>
      </c>
      <c r="F28" s="49">
        <f t="shared" si="0"/>
        <v>1796</v>
      </c>
      <c r="G28" s="46"/>
      <c r="H28" s="42">
        <f t="shared" si="1"/>
        <v>0</v>
      </c>
    </row>
    <row r="29" spans="1:8" ht="13.5" customHeight="1">
      <c r="A29" s="21" t="s">
        <v>24</v>
      </c>
      <c r="B29" s="22" t="s">
        <v>351</v>
      </c>
      <c r="C29" s="23" t="s">
        <v>8</v>
      </c>
      <c r="D29" s="24">
        <v>4490</v>
      </c>
      <c r="E29" s="25">
        <v>2806</v>
      </c>
      <c r="F29" s="49">
        <f t="shared" si="0"/>
        <v>1796</v>
      </c>
      <c r="G29" s="46"/>
      <c r="H29" s="42">
        <f t="shared" si="1"/>
        <v>0</v>
      </c>
    </row>
    <row r="30" spans="1:8" ht="13.5" customHeight="1">
      <c r="A30" s="21" t="s">
        <v>25</v>
      </c>
      <c r="B30" s="22" t="s">
        <v>352</v>
      </c>
      <c r="C30" s="23" t="s">
        <v>8</v>
      </c>
      <c r="D30" s="24">
        <v>4490</v>
      </c>
      <c r="E30" s="25">
        <v>2806</v>
      </c>
      <c r="F30" s="49">
        <f t="shared" si="0"/>
        <v>1796</v>
      </c>
      <c r="G30" s="46"/>
      <c r="H30" s="42">
        <f t="shared" si="1"/>
        <v>0</v>
      </c>
    </row>
    <row r="31" spans="1:8" ht="13.5" customHeight="1">
      <c r="A31" s="21" t="s">
        <v>26</v>
      </c>
      <c r="B31" s="22" t="s">
        <v>353</v>
      </c>
      <c r="C31" s="23">
        <v>7</v>
      </c>
      <c r="D31" s="24">
        <v>4490</v>
      </c>
      <c r="E31" s="25">
        <v>2806</v>
      </c>
      <c r="F31" s="49">
        <f t="shared" si="0"/>
        <v>1796</v>
      </c>
      <c r="G31" s="46"/>
      <c r="H31" s="42">
        <f t="shared" si="1"/>
        <v>0</v>
      </c>
    </row>
    <row r="32" spans="1:8" ht="13.5" customHeight="1">
      <c r="A32" s="21" t="s">
        <v>27</v>
      </c>
      <c r="B32" s="22" t="s">
        <v>354</v>
      </c>
      <c r="C32" s="23">
        <v>2</v>
      </c>
      <c r="D32" s="24">
        <v>4490</v>
      </c>
      <c r="E32" s="25">
        <v>2806</v>
      </c>
      <c r="F32" s="49">
        <f t="shared" si="0"/>
        <v>1796</v>
      </c>
      <c r="G32" s="46"/>
      <c r="H32" s="42">
        <f t="shared" si="1"/>
        <v>0</v>
      </c>
    </row>
    <row r="33" spans="1:8" ht="13.5" customHeight="1">
      <c r="A33" s="21" t="s">
        <v>28</v>
      </c>
      <c r="B33" s="22" t="s">
        <v>355</v>
      </c>
      <c r="C33" s="23" t="s">
        <v>8</v>
      </c>
      <c r="D33" s="24">
        <v>4490</v>
      </c>
      <c r="E33" s="25">
        <v>2806</v>
      </c>
      <c r="F33" s="49">
        <f t="shared" si="0"/>
        <v>1796</v>
      </c>
      <c r="G33" s="46"/>
      <c r="H33" s="42">
        <f t="shared" si="1"/>
        <v>0</v>
      </c>
    </row>
    <row r="34" spans="1:8" ht="13.5" customHeight="1">
      <c r="A34" s="21" t="s">
        <v>29</v>
      </c>
      <c r="B34" s="22" t="s">
        <v>356</v>
      </c>
      <c r="C34" s="23">
        <v>3</v>
      </c>
      <c r="D34" s="24">
        <v>4490</v>
      </c>
      <c r="E34" s="25">
        <v>2806</v>
      </c>
      <c r="F34" s="49">
        <f t="shared" si="0"/>
        <v>1796</v>
      </c>
      <c r="G34" s="46"/>
      <c r="H34" s="42">
        <f t="shared" si="1"/>
        <v>0</v>
      </c>
    </row>
    <row r="35" spans="1:8" ht="13.5" customHeight="1">
      <c r="A35" s="21" t="s">
        <v>30</v>
      </c>
      <c r="B35" s="22" t="s">
        <v>357</v>
      </c>
      <c r="C35" s="23" t="s">
        <v>8</v>
      </c>
      <c r="D35" s="24">
        <v>4490</v>
      </c>
      <c r="E35" s="25">
        <v>2806</v>
      </c>
      <c r="F35" s="49">
        <f t="shared" si="0"/>
        <v>1796</v>
      </c>
      <c r="G35" s="46"/>
      <c r="H35" s="42">
        <f t="shared" si="1"/>
        <v>0</v>
      </c>
    </row>
    <row r="36" spans="1:8" ht="13.5" customHeight="1">
      <c r="A36" s="21" t="s">
        <v>31</v>
      </c>
      <c r="B36" s="22" t="s">
        <v>358</v>
      </c>
      <c r="C36" s="23" t="s">
        <v>8</v>
      </c>
      <c r="D36" s="24">
        <v>4490</v>
      </c>
      <c r="E36" s="25">
        <v>2806</v>
      </c>
      <c r="F36" s="49">
        <f t="shared" si="0"/>
        <v>1796</v>
      </c>
      <c r="G36" s="46"/>
      <c r="H36" s="42">
        <f t="shared" si="1"/>
        <v>0</v>
      </c>
    </row>
    <row r="37" spans="1:8" ht="13.5" customHeight="1">
      <c r="A37" s="21" t="s">
        <v>32</v>
      </c>
      <c r="B37" s="22" t="s">
        <v>359</v>
      </c>
      <c r="C37" s="23">
        <v>3</v>
      </c>
      <c r="D37" s="24">
        <v>4490</v>
      </c>
      <c r="E37" s="25">
        <v>2806</v>
      </c>
      <c r="F37" s="49">
        <f t="shared" si="0"/>
        <v>1796</v>
      </c>
      <c r="G37" s="46"/>
      <c r="H37" s="42">
        <f t="shared" si="1"/>
        <v>0</v>
      </c>
    </row>
    <row r="38" spans="1:8" ht="13.5" customHeight="1">
      <c r="A38" s="21" t="s">
        <v>33</v>
      </c>
      <c r="B38" s="22" t="s">
        <v>360</v>
      </c>
      <c r="C38" s="23">
        <v>4</v>
      </c>
      <c r="D38" s="24">
        <v>4490</v>
      </c>
      <c r="E38" s="25">
        <v>2806</v>
      </c>
      <c r="F38" s="49">
        <f t="shared" si="0"/>
        <v>1796</v>
      </c>
      <c r="G38" s="46"/>
      <c r="H38" s="42">
        <f t="shared" si="1"/>
        <v>0</v>
      </c>
    </row>
    <row r="39" spans="1:8" ht="13.5" customHeight="1">
      <c r="A39" s="34" t="s">
        <v>362</v>
      </c>
      <c r="B39" s="39" t="s">
        <v>361</v>
      </c>
      <c r="C39" s="36"/>
      <c r="D39" s="37"/>
      <c r="E39" s="38"/>
      <c r="F39" s="38"/>
      <c r="G39" s="45"/>
      <c r="H39" s="41"/>
    </row>
    <row r="40" spans="1:8" ht="13.5" customHeight="1">
      <c r="A40" s="21" t="s">
        <v>34</v>
      </c>
      <c r="B40" s="22" t="s">
        <v>363</v>
      </c>
      <c r="C40" s="23" t="s">
        <v>8</v>
      </c>
      <c r="D40" s="24">
        <v>4990</v>
      </c>
      <c r="E40" s="25">
        <v>3119</v>
      </c>
      <c r="F40" s="49">
        <f aca="true" t="shared" si="2" ref="F40:F52">D40*0.4</f>
        <v>1996</v>
      </c>
      <c r="G40" s="46"/>
      <c r="H40" s="42">
        <f aca="true" t="shared" si="3" ref="H40:H52">G40*F40</f>
        <v>0</v>
      </c>
    </row>
    <row r="41" spans="1:8" ht="13.5" customHeight="1">
      <c r="A41" s="21" t="s">
        <v>35</v>
      </c>
      <c r="B41" s="22" t="s">
        <v>364</v>
      </c>
      <c r="C41" s="23">
        <v>7</v>
      </c>
      <c r="D41" s="24">
        <v>4990</v>
      </c>
      <c r="E41" s="25">
        <v>3119</v>
      </c>
      <c r="F41" s="49">
        <f t="shared" si="2"/>
        <v>1996</v>
      </c>
      <c r="G41" s="46"/>
      <c r="H41" s="42">
        <f t="shared" si="3"/>
        <v>0</v>
      </c>
    </row>
    <row r="42" spans="1:8" ht="13.5" customHeight="1">
      <c r="A42" s="21" t="s">
        <v>36</v>
      </c>
      <c r="B42" s="22" t="s">
        <v>365</v>
      </c>
      <c r="C42" s="23">
        <v>7</v>
      </c>
      <c r="D42" s="24">
        <v>4990</v>
      </c>
      <c r="E42" s="25">
        <v>3119</v>
      </c>
      <c r="F42" s="49">
        <f t="shared" si="2"/>
        <v>1996</v>
      </c>
      <c r="G42" s="46"/>
      <c r="H42" s="42">
        <f t="shared" si="3"/>
        <v>0</v>
      </c>
    </row>
    <row r="43" spans="1:8" ht="13.5" customHeight="1">
      <c r="A43" s="21" t="s">
        <v>37</v>
      </c>
      <c r="B43" s="22" t="s">
        <v>366</v>
      </c>
      <c r="C43" s="23">
        <v>4</v>
      </c>
      <c r="D43" s="24">
        <v>4990</v>
      </c>
      <c r="E43" s="25">
        <v>3119</v>
      </c>
      <c r="F43" s="49">
        <f t="shared" si="2"/>
        <v>1996</v>
      </c>
      <c r="G43" s="46"/>
      <c r="H43" s="42">
        <f t="shared" si="3"/>
        <v>0</v>
      </c>
    </row>
    <row r="44" spans="1:8" ht="13.5" customHeight="1">
      <c r="A44" s="21" t="s">
        <v>38</v>
      </c>
      <c r="B44" s="22" t="s">
        <v>367</v>
      </c>
      <c r="C44" s="23">
        <v>9</v>
      </c>
      <c r="D44" s="24">
        <v>4990</v>
      </c>
      <c r="E44" s="25">
        <v>3119</v>
      </c>
      <c r="F44" s="49">
        <f t="shared" si="2"/>
        <v>1996</v>
      </c>
      <c r="G44" s="46"/>
      <c r="H44" s="42">
        <f t="shared" si="3"/>
        <v>0</v>
      </c>
    </row>
    <row r="45" spans="1:8" ht="13.5" customHeight="1">
      <c r="A45" s="21" t="s">
        <v>39</v>
      </c>
      <c r="B45" s="22" t="s">
        <v>368</v>
      </c>
      <c r="C45" s="23">
        <v>10</v>
      </c>
      <c r="D45" s="24">
        <v>4990</v>
      </c>
      <c r="E45" s="25">
        <v>3119</v>
      </c>
      <c r="F45" s="49">
        <f t="shared" si="2"/>
        <v>1996</v>
      </c>
      <c r="G45" s="46"/>
      <c r="H45" s="42">
        <f t="shared" si="3"/>
        <v>0</v>
      </c>
    </row>
    <row r="46" spans="1:8" ht="13.5" customHeight="1">
      <c r="A46" s="21" t="s">
        <v>40</v>
      </c>
      <c r="B46" s="22" t="s">
        <v>369</v>
      </c>
      <c r="C46" s="23" t="s">
        <v>8</v>
      </c>
      <c r="D46" s="24">
        <v>4990</v>
      </c>
      <c r="E46" s="25">
        <v>3119</v>
      </c>
      <c r="F46" s="49">
        <f t="shared" si="2"/>
        <v>1996</v>
      </c>
      <c r="G46" s="46"/>
      <c r="H46" s="42">
        <f t="shared" si="3"/>
        <v>0</v>
      </c>
    </row>
    <row r="47" spans="1:8" ht="13.5" customHeight="1">
      <c r="A47" s="21" t="s">
        <v>41</v>
      </c>
      <c r="B47" s="22" t="s">
        <v>370</v>
      </c>
      <c r="C47" s="23">
        <v>10</v>
      </c>
      <c r="D47" s="24">
        <v>4990</v>
      </c>
      <c r="E47" s="25">
        <v>3119</v>
      </c>
      <c r="F47" s="49">
        <f t="shared" si="2"/>
        <v>1996</v>
      </c>
      <c r="G47" s="46"/>
      <c r="H47" s="42">
        <f t="shared" si="3"/>
        <v>0</v>
      </c>
    </row>
    <row r="48" spans="1:8" ht="13.5" customHeight="1">
      <c r="A48" s="21" t="s">
        <v>42</v>
      </c>
      <c r="B48" s="22" t="s">
        <v>371</v>
      </c>
      <c r="C48" s="23" t="s">
        <v>8</v>
      </c>
      <c r="D48" s="24">
        <v>4990</v>
      </c>
      <c r="E48" s="25">
        <v>3119</v>
      </c>
      <c r="F48" s="49">
        <f t="shared" si="2"/>
        <v>1996</v>
      </c>
      <c r="G48" s="46"/>
      <c r="H48" s="42">
        <f t="shared" si="3"/>
        <v>0</v>
      </c>
    </row>
    <row r="49" spans="1:8" ht="13.5" customHeight="1">
      <c r="A49" s="21" t="s">
        <v>43</v>
      </c>
      <c r="B49" s="22" t="s">
        <v>372</v>
      </c>
      <c r="C49" s="23" t="s">
        <v>8</v>
      </c>
      <c r="D49" s="24">
        <v>4990</v>
      </c>
      <c r="E49" s="25">
        <v>3119</v>
      </c>
      <c r="F49" s="49">
        <f t="shared" si="2"/>
        <v>1996</v>
      </c>
      <c r="G49" s="46"/>
      <c r="H49" s="42">
        <f t="shared" si="3"/>
        <v>0</v>
      </c>
    </row>
    <row r="50" spans="1:8" ht="13.5" customHeight="1">
      <c r="A50" s="21" t="s">
        <v>44</v>
      </c>
      <c r="B50" s="22" t="s">
        <v>373</v>
      </c>
      <c r="C50" s="23">
        <v>8</v>
      </c>
      <c r="D50" s="24">
        <v>4990</v>
      </c>
      <c r="E50" s="25">
        <v>3119</v>
      </c>
      <c r="F50" s="49">
        <f t="shared" si="2"/>
        <v>1996</v>
      </c>
      <c r="G50" s="46"/>
      <c r="H50" s="42">
        <f t="shared" si="3"/>
        <v>0</v>
      </c>
    </row>
    <row r="51" spans="1:8" ht="13.5" customHeight="1">
      <c r="A51" s="21" t="s">
        <v>45</v>
      </c>
      <c r="B51" s="22" t="s">
        <v>374</v>
      </c>
      <c r="C51" s="23" t="s">
        <v>8</v>
      </c>
      <c r="D51" s="24">
        <v>4990</v>
      </c>
      <c r="E51" s="25">
        <v>3119</v>
      </c>
      <c r="F51" s="49">
        <f t="shared" si="2"/>
        <v>1996</v>
      </c>
      <c r="G51" s="46"/>
      <c r="H51" s="42">
        <f t="shared" si="3"/>
        <v>0</v>
      </c>
    </row>
    <row r="52" spans="1:8" ht="13.5" customHeight="1">
      <c r="A52" s="21" t="s">
        <v>46</v>
      </c>
      <c r="B52" s="22" t="s">
        <v>375</v>
      </c>
      <c r="C52" s="23">
        <v>3</v>
      </c>
      <c r="D52" s="24">
        <v>4990</v>
      </c>
      <c r="E52" s="25">
        <v>3119</v>
      </c>
      <c r="F52" s="49">
        <f t="shared" si="2"/>
        <v>1996</v>
      </c>
      <c r="G52" s="46"/>
      <c r="H52" s="42">
        <f t="shared" si="3"/>
        <v>0</v>
      </c>
    </row>
    <row r="53" spans="1:8" ht="13.5" customHeight="1">
      <c r="A53" s="34">
        <v>0</v>
      </c>
      <c r="B53" s="35" t="s">
        <v>376</v>
      </c>
      <c r="C53" s="36"/>
      <c r="D53" s="37"/>
      <c r="E53" s="38"/>
      <c r="F53" s="38"/>
      <c r="G53" s="45"/>
      <c r="H53" s="41"/>
    </row>
    <row r="54" spans="1:8" ht="13.5" customHeight="1">
      <c r="A54" s="34">
        <v>4119</v>
      </c>
      <c r="B54" s="39" t="s">
        <v>377</v>
      </c>
      <c r="C54" s="36"/>
      <c r="D54" s="37"/>
      <c r="E54" s="38"/>
      <c r="F54" s="38"/>
      <c r="G54" s="45"/>
      <c r="H54" s="41"/>
    </row>
    <row r="55" spans="1:8" ht="13.5" customHeight="1">
      <c r="A55" s="21" t="s">
        <v>47</v>
      </c>
      <c r="B55" s="22" t="s">
        <v>378</v>
      </c>
      <c r="C55" s="23">
        <v>6</v>
      </c>
      <c r="D55" s="24">
        <v>1899</v>
      </c>
      <c r="E55" s="25">
        <v>1151</v>
      </c>
      <c r="F55" s="49">
        <f>D55*0.4</f>
        <v>759.6</v>
      </c>
      <c r="G55" s="46"/>
      <c r="H55" s="42">
        <f>G55*F55</f>
        <v>0</v>
      </c>
    </row>
    <row r="56" spans="1:8" ht="13.5" customHeight="1">
      <c r="A56" s="21" t="s">
        <v>48</v>
      </c>
      <c r="B56" s="22" t="s">
        <v>379</v>
      </c>
      <c r="C56" s="23" t="s">
        <v>8</v>
      </c>
      <c r="D56" s="24">
        <v>1899</v>
      </c>
      <c r="E56" s="25">
        <v>1151</v>
      </c>
      <c r="F56" s="49">
        <f>D56*0.4</f>
        <v>759.6</v>
      </c>
      <c r="G56" s="46"/>
      <c r="H56" s="42">
        <f>G56*F56</f>
        <v>0</v>
      </c>
    </row>
    <row r="57" spans="1:8" ht="13.5" customHeight="1">
      <c r="A57" s="21" t="s">
        <v>49</v>
      </c>
      <c r="B57" s="22" t="s">
        <v>380</v>
      </c>
      <c r="C57" s="23" t="s">
        <v>8</v>
      </c>
      <c r="D57" s="24">
        <v>1899</v>
      </c>
      <c r="E57" s="25">
        <v>1151</v>
      </c>
      <c r="F57" s="49">
        <f>D57*0.4</f>
        <v>759.6</v>
      </c>
      <c r="G57" s="46"/>
      <c r="H57" s="42">
        <f>G57*F57</f>
        <v>0</v>
      </c>
    </row>
    <row r="58" spans="1:8" ht="13.5" customHeight="1">
      <c r="A58" s="21" t="s">
        <v>50</v>
      </c>
      <c r="B58" s="22" t="s">
        <v>381</v>
      </c>
      <c r="C58" s="23">
        <v>7</v>
      </c>
      <c r="D58" s="24">
        <v>1899</v>
      </c>
      <c r="E58" s="25">
        <v>1151</v>
      </c>
      <c r="F58" s="49">
        <f>D58*0.4</f>
        <v>759.6</v>
      </c>
      <c r="G58" s="46"/>
      <c r="H58" s="42">
        <f>G58*F58</f>
        <v>0</v>
      </c>
    </row>
    <row r="59" spans="1:8" ht="13.5" customHeight="1">
      <c r="A59" s="21" t="s">
        <v>51</v>
      </c>
      <c r="B59" s="22" t="s">
        <v>382</v>
      </c>
      <c r="C59" s="23" t="s">
        <v>8</v>
      </c>
      <c r="D59" s="24">
        <v>1899</v>
      </c>
      <c r="E59" s="25">
        <v>1151</v>
      </c>
      <c r="F59" s="49">
        <f>D59*0.4</f>
        <v>759.6</v>
      </c>
      <c r="G59" s="46"/>
      <c r="H59" s="42">
        <f>G59*F59</f>
        <v>0</v>
      </c>
    </row>
    <row r="60" spans="1:8" ht="13.5" customHeight="1">
      <c r="A60" s="34">
        <v>4117</v>
      </c>
      <c r="B60" s="39" t="s">
        <v>383</v>
      </c>
      <c r="C60" s="36"/>
      <c r="D60" s="37"/>
      <c r="E60" s="38"/>
      <c r="F60" s="38"/>
      <c r="G60" s="45"/>
      <c r="H60" s="41"/>
    </row>
    <row r="61" spans="1:8" ht="13.5" customHeight="1">
      <c r="A61" s="21" t="s">
        <v>52</v>
      </c>
      <c r="B61" s="22" t="s">
        <v>384</v>
      </c>
      <c r="C61" s="23" t="s">
        <v>8</v>
      </c>
      <c r="D61" s="24">
        <v>1949</v>
      </c>
      <c r="E61" s="25">
        <v>1181</v>
      </c>
      <c r="F61" s="49">
        <f>D61*0.4</f>
        <v>779.6</v>
      </c>
      <c r="G61" s="46"/>
      <c r="H61" s="42">
        <f>G61*F61</f>
        <v>0</v>
      </c>
    </row>
    <row r="62" spans="1:8" ht="13.5" customHeight="1">
      <c r="A62" s="21" t="s">
        <v>53</v>
      </c>
      <c r="B62" s="22" t="s">
        <v>385</v>
      </c>
      <c r="C62" s="23" t="s">
        <v>8</v>
      </c>
      <c r="D62" s="24">
        <v>1949</v>
      </c>
      <c r="E62" s="25">
        <v>1181</v>
      </c>
      <c r="F62" s="49">
        <f>D62*0.4</f>
        <v>779.6</v>
      </c>
      <c r="G62" s="46"/>
      <c r="H62" s="42">
        <f>G62*F62</f>
        <v>0</v>
      </c>
    </row>
    <row r="63" spans="1:8" ht="13.5" customHeight="1">
      <c r="A63" s="21" t="s">
        <v>54</v>
      </c>
      <c r="B63" s="22" t="s">
        <v>386</v>
      </c>
      <c r="C63" s="23" t="s">
        <v>8</v>
      </c>
      <c r="D63" s="24">
        <v>1949</v>
      </c>
      <c r="E63" s="25">
        <v>1181</v>
      </c>
      <c r="F63" s="49">
        <f>D63*0.4</f>
        <v>779.6</v>
      </c>
      <c r="G63" s="46"/>
      <c r="H63" s="42">
        <f>G63*F63</f>
        <v>0</v>
      </c>
    </row>
    <row r="64" spans="1:8" ht="13.5" customHeight="1">
      <c r="A64" s="21" t="s">
        <v>55</v>
      </c>
      <c r="B64" s="22" t="s">
        <v>387</v>
      </c>
      <c r="C64" s="23" t="s">
        <v>8</v>
      </c>
      <c r="D64" s="24">
        <v>1949</v>
      </c>
      <c r="E64" s="25">
        <v>1181</v>
      </c>
      <c r="F64" s="49">
        <f>D64*0.4</f>
        <v>779.6</v>
      </c>
      <c r="G64" s="46"/>
      <c r="H64" s="42">
        <f>G64*F64</f>
        <v>0</v>
      </c>
    </row>
    <row r="65" spans="1:8" ht="13.5" customHeight="1">
      <c r="A65" s="21" t="s">
        <v>56</v>
      </c>
      <c r="B65" s="22" t="s">
        <v>388</v>
      </c>
      <c r="C65" s="23" t="s">
        <v>8</v>
      </c>
      <c r="D65" s="24">
        <v>1949</v>
      </c>
      <c r="E65" s="25">
        <v>1181</v>
      </c>
      <c r="F65" s="49">
        <f>D65*0.4</f>
        <v>779.6</v>
      </c>
      <c r="G65" s="46"/>
      <c r="H65" s="42">
        <f>G65*F65</f>
        <v>0</v>
      </c>
    </row>
    <row r="66" spans="1:8" ht="13.5" customHeight="1">
      <c r="A66" s="34">
        <v>4118</v>
      </c>
      <c r="B66" s="39" t="s">
        <v>389</v>
      </c>
      <c r="C66" s="36"/>
      <c r="D66" s="37"/>
      <c r="E66" s="38"/>
      <c r="F66" s="38"/>
      <c r="G66" s="45"/>
      <c r="H66" s="41"/>
    </row>
    <row r="67" spans="1:8" ht="13.5" customHeight="1">
      <c r="A67" s="21" t="s">
        <v>57</v>
      </c>
      <c r="B67" s="22" t="s">
        <v>390</v>
      </c>
      <c r="C67" s="23">
        <v>9</v>
      </c>
      <c r="D67" s="24">
        <v>1949</v>
      </c>
      <c r="E67" s="25">
        <v>1181</v>
      </c>
      <c r="F67" s="49">
        <f>D67*0.4</f>
        <v>779.6</v>
      </c>
      <c r="G67" s="46"/>
      <c r="H67" s="42">
        <f>G67*F67</f>
        <v>0</v>
      </c>
    </row>
    <row r="68" spans="1:8" ht="13.5" customHeight="1">
      <c r="A68" s="34">
        <v>4116</v>
      </c>
      <c r="B68" s="39" t="s">
        <v>391</v>
      </c>
      <c r="C68" s="36"/>
      <c r="D68" s="37"/>
      <c r="E68" s="38"/>
      <c r="F68" s="38"/>
      <c r="G68" s="45"/>
      <c r="H68" s="41"/>
    </row>
    <row r="69" spans="1:8" ht="13.5" customHeight="1">
      <c r="A69" s="21" t="s">
        <v>58</v>
      </c>
      <c r="B69" s="22" t="s">
        <v>392</v>
      </c>
      <c r="C69" s="23" t="s">
        <v>8</v>
      </c>
      <c r="D69" s="24">
        <v>1999</v>
      </c>
      <c r="E69" s="25">
        <v>1212</v>
      </c>
      <c r="F69" s="49">
        <f>D69*0.4</f>
        <v>799.6</v>
      </c>
      <c r="G69" s="46"/>
      <c r="H69" s="42">
        <f>G69*F69</f>
        <v>0</v>
      </c>
    </row>
    <row r="70" spans="1:8" ht="13.5" customHeight="1">
      <c r="A70" s="21" t="s">
        <v>59</v>
      </c>
      <c r="B70" s="22" t="s">
        <v>393</v>
      </c>
      <c r="C70" s="23" t="s">
        <v>8</v>
      </c>
      <c r="D70" s="24">
        <v>1999</v>
      </c>
      <c r="E70" s="25">
        <v>1212</v>
      </c>
      <c r="F70" s="49">
        <f>D70*0.4</f>
        <v>799.6</v>
      </c>
      <c r="G70" s="46"/>
      <c r="H70" s="42">
        <f>G70*F70</f>
        <v>0</v>
      </c>
    </row>
    <row r="71" spans="1:8" ht="15">
      <c r="A71" s="34">
        <v>0</v>
      </c>
      <c r="B71" s="35" t="s">
        <v>336</v>
      </c>
      <c r="C71" s="36"/>
      <c r="D71" s="37"/>
      <c r="E71" s="38"/>
      <c r="F71" s="38"/>
      <c r="G71" s="45"/>
      <c r="H71" s="41"/>
    </row>
    <row r="72" spans="1:8" ht="15">
      <c r="A72" s="34">
        <v>0</v>
      </c>
      <c r="B72" s="35" t="s">
        <v>394</v>
      </c>
      <c r="C72" s="36"/>
      <c r="D72" s="37"/>
      <c r="E72" s="38"/>
      <c r="F72" s="38"/>
      <c r="G72" s="45"/>
      <c r="H72" s="41"/>
    </row>
    <row r="73" spans="1:8" ht="15">
      <c r="A73" s="34">
        <v>1449</v>
      </c>
      <c r="B73" s="39" t="s">
        <v>395</v>
      </c>
      <c r="C73" s="36"/>
      <c r="D73" s="37"/>
      <c r="E73" s="38"/>
      <c r="F73" s="38"/>
      <c r="G73" s="45"/>
      <c r="H73" s="41"/>
    </row>
    <row r="74" spans="1:8" ht="15">
      <c r="A74" s="21" t="s">
        <v>60</v>
      </c>
      <c r="B74" s="22" t="s">
        <v>396</v>
      </c>
      <c r="C74" s="26" t="s">
        <v>8</v>
      </c>
      <c r="D74" s="24">
        <v>3490</v>
      </c>
      <c r="E74" s="25">
        <v>2181</v>
      </c>
      <c r="F74" s="49">
        <f>D74*0.4</f>
        <v>1396</v>
      </c>
      <c r="G74" s="46"/>
      <c r="H74" s="42">
        <f>G74*F74</f>
        <v>0</v>
      </c>
    </row>
    <row r="75" spans="1:8" ht="15">
      <c r="A75" s="21" t="s">
        <v>61</v>
      </c>
      <c r="B75" s="22" t="s">
        <v>397</v>
      </c>
      <c r="C75" s="26" t="s">
        <v>8</v>
      </c>
      <c r="D75" s="24">
        <v>3490</v>
      </c>
      <c r="E75" s="25">
        <v>2181</v>
      </c>
      <c r="F75" s="49">
        <f>D75*0.4</f>
        <v>1396</v>
      </c>
      <c r="G75" s="46"/>
      <c r="H75" s="42">
        <f>G75*F75</f>
        <v>0</v>
      </c>
    </row>
    <row r="76" spans="1:8" ht="15">
      <c r="A76" s="21" t="s">
        <v>62</v>
      </c>
      <c r="B76" s="22" t="s">
        <v>398</v>
      </c>
      <c r="C76" s="26" t="s">
        <v>8</v>
      </c>
      <c r="D76" s="24">
        <v>3490</v>
      </c>
      <c r="E76" s="25">
        <v>2181</v>
      </c>
      <c r="F76" s="49">
        <f>D76*0.4</f>
        <v>1396</v>
      </c>
      <c r="G76" s="46"/>
      <c r="H76" s="42">
        <f>G76*F76</f>
        <v>0</v>
      </c>
    </row>
    <row r="77" spans="1:8" ht="15">
      <c r="A77" s="34">
        <v>3786</v>
      </c>
      <c r="B77" s="39" t="s">
        <v>399</v>
      </c>
      <c r="C77" s="36"/>
      <c r="D77" s="37"/>
      <c r="E77" s="38"/>
      <c r="F77" s="38"/>
      <c r="G77" s="45"/>
      <c r="H77" s="41"/>
    </row>
    <row r="78" spans="1:8" ht="15">
      <c r="A78" s="21" t="s">
        <v>63</v>
      </c>
      <c r="B78" s="22" t="s">
        <v>400</v>
      </c>
      <c r="C78" s="26" t="s">
        <v>8</v>
      </c>
      <c r="D78" s="24">
        <v>7990</v>
      </c>
      <c r="E78" s="25">
        <v>4994</v>
      </c>
      <c r="F78" s="49">
        <f>D78*0.4</f>
        <v>3196</v>
      </c>
      <c r="G78" s="46"/>
      <c r="H78" s="42">
        <f>G78*F78</f>
        <v>0</v>
      </c>
    </row>
    <row r="79" spans="1:8" ht="15">
      <c r="A79" s="21" t="s">
        <v>64</v>
      </c>
      <c r="B79" s="22" t="s">
        <v>401</v>
      </c>
      <c r="C79" s="26" t="s">
        <v>8</v>
      </c>
      <c r="D79" s="24">
        <v>7990</v>
      </c>
      <c r="E79" s="25">
        <v>4994</v>
      </c>
      <c r="F79" s="49">
        <f>D79*0.4</f>
        <v>3196</v>
      </c>
      <c r="G79" s="46"/>
      <c r="H79" s="42">
        <f>G79*F79</f>
        <v>0</v>
      </c>
    </row>
    <row r="80" spans="1:8" ht="15">
      <c r="A80" s="21" t="s">
        <v>65</v>
      </c>
      <c r="B80" s="22" t="s">
        <v>402</v>
      </c>
      <c r="C80" s="26" t="s">
        <v>8</v>
      </c>
      <c r="D80" s="24">
        <v>7990</v>
      </c>
      <c r="E80" s="25">
        <v>4994</v>
      </c>
      <c r="F80" s="49">
        <f>D80*0.4</f>
        <v>3196</v>
      </c>
      <c r="G80" s="46"/>
      <c r="H80" s="42">
        <f>G80*F80</f>
        <v>0</v>
      </c>
    </row>
    <row r="81" spans="1:8" ht="15">
      <c r="A81" s="21" t="s">
        <v>66</v>
      </c>
      <c r="B81" s="22" t="s">
        <v>403</v>
      </c>
      <c r="C81" s="26" t="s">
        <v>8</v>
      </c>
      <c r="D81" s="24">
        <v>7990</v>
      </c>
      <c r="E81" s="25">
        <v>4994</v>
      </c>
      <c r="F81" s="49">
        <f>D81*0.4</f>
        <v>3196</v>
      </c>
      <c r="G81" s="46"/>
      <c r="H81" s="42">
        <f>G81*F81</f>
        <v>0</v>
      </c>
    </row>
    <row r="82" spans="1:8" ht="15">
      <c r="A82" s="34">
        <v>1451</v>
      </c>
      <c r="B82" s="39" t="s">
        <v>404</v>
      </c>
      <c r="C82" s="36"/>
      <c r="D82" s="37"/>
      <c r="E82" s="38"/>
      <c r="F82" s="38"/>
      <c r="G82" s="45"/>
      <c r="H82" s="41"/>
    </row>
    <row r="83" spans="1:8" ht="15">
      <c r="A83" s="21" t="s">
        <v>67</v>
      </c>
      <c r="B83" s="22" t="s">
        <v>405</v>
      </c>
      <c r="C83" s="26" t="s">
        <v>8</v>
      </c>
      <c r="D83" s="24">
        <v>2990</v>
      </c>
      <c r="E83" s="25">
        <v>1869</v>
      </c>
      <c r="F83" s="49">
        <f>D83*0.4</f>
        <v>1196</v>
      </c>
      <c r="G83" s="46"/>
      <c r="H83" s="42">
        <f>G83*F83</f>
        <v>0</v>
      </c>
    </row>
    <row r="84" spans="1:8" ht="15">
      <c r="A84" s="21" t="s">
        <v>68</v>
      </c>
      <c r="B84" s="22" t="s">
        <v>406</v>
      </c>
      <c r="C84" s="26" t="s">
        <v>8</v>
      </c>
      <c r="D84" s="24">
        <v>2990</v>
      </c>
      <c r="E84" s="25">
        <v>1869</v>
      </c>
      <c r="F84" s="49">
        <f>D84*0.4</f>
        <v>1196</v>
      </c>
      <c r="G84" s="46"/>
      <c r="H84" s="42">
        <f>G84*F84</f>
        <v>0</v>
      </c>
    </row>
    <row r="85" spans="1:8" ht="15">
      <c r="A85" s="21" t="s">
        <v>69</v>
      </c>
      <c r="B85" s="22" t="s">
        <v>407</v>
      </c>
      <c r="C85" s="26" t="s">
        <v>8</v>
      </c>
      <c r="D85" s="24">
        <v>2990</v>
      </c>
      <c r="E85" s="25">
        <v>1869</v>
      </c>
      <c r="F85" s="49">
        <f>D85*0.4</f>
        <v>1196</v>
      </c>
      <c r="G85" s="46"/>
      <c r="H85" s="42">
        <f>G85*F85</f>
        <v>0</v>
      </c>
    </row>
    <row r="86" spans="1:8" ht="15">
      <c r="A86" s="21" t="s">
        <v>70</v>
      </c>
      <c r="B86" s="22" t="s">
        <v>408</v>
      </c>
      <c r="C86" s="26">
        <v>1</v>
      </c>
      <c r="D86" s="24">
        <v>2990</v>
      </c>
      <c r="E86" s="25">
        <v>1869</v>
      </c>
      <c r="F86" s="49">
        <f>D86*0.4</f>
        <v>1196</v>
      </c>
      <c r="G86" s="46"/>
      <c r="H86" s="42">
        <f>G86*F86</f>
        <v>0</v>
      </c>
    </row>
    <row r="87" spans="1:8" ht="15">
      <c r="A87" s="34">
        <v>0</v>
      </c>
      <c r="B87" s="35" t="s">
        <v>409</v>
      </c>
      <c r="C87" s="36"/>
      <c r="D87" s="37"/>
      <c r="E87" s="38"/>
      <c r="F87" s="38"/>
      <c r="G87" s="45"/>
      <c r="H87" s="41"/>
    </row>
    <row r="88" spans="1:8" ht="15">
      <c r="A88" s="34">
        <v>3770</v>
      </c>
      <c r="B88" s="39" t="s">
        <v>410</v>
      </c>
      <c r="C88" s="36"/>
      <c r="D88" s="37"/>
      <c r="E88" s="38"/>
      <c r="F88" s="38"/>
      <c r="G88" s="45"/>
      <c r="H88" s="41"/>
    </row>
    <row r="89" spans="1:8" ht="15">
      <c r="A89" s="21" t="s">
        <v>71</v>
      </c>
      <c r="B89" s="22" t="s">
        <v>411</v>
      </c>
      <c r="C89" s="26">
        <v>7</v>
      </c>
      <c r="D89" s="24">
        <v>10990</v>
      </c>
      <c r="E89" s="25">
        <v>6869</v>
      </c>
      <c r="F89" s="49">
        <f aca="true" t="shared" si="4" ref="F89:F113">D89*0.4</f>
        <v>4396</v>
      </c>
      <c r="G89" s="46"/>
      <c r="H89" s="42">
        <f aca="true" t="shared" si="5" ref="H89:H113">G89*F89</f>
        <v>0</v>
      </c>
    </row>
    <row r="90" spans="1:8" ht="15">
      <c r="A90" s="21" t="s">
        <v>72</v>
      </c>
      <c r="B90" s="22" t="s">
        <v>412</v>
      </c>
      <c r="C90" s="26">
        <v>6</v>
      </c>
      <c r="D90" s="24">
        <v>10990</v>
      </c>
      <c r="E90" s="25">
        <v>6869</v>
      </c>
      <c r="F90" s="49">
        <f t="shared" si="4"/>
        <v>4396</v>
      </c>
      <c r="G90" s="46"/>
      <c r="H90" s="42">
        <f t="shared" si="5"/>
        <v>0</v>
      </c>
    </row>
    <row r="91" spans="1:8" ht="15">
      <c r="A91" s="21" t="s">
        <v>73</v>
      </c>
      <c r="B91" s="22" t="s">
        <v>413</v>
      </c>
      <c r="C91" s="26">
        <v>3</v>
      </c>
      <c r="D91" s="24">
        <v>10990</v>
      </c>
      <c r="E91" s="25">
        <v>6869</v>
      </c>
      <c r="F91" s="49">
        <f t="shared" si="4"/>
        <v>4396</v>
      </c>
      <c r="G91" s="46"/>
      <c r="H91" s="42">
        <f t="shared" si="5"/>
        <v>0</v>
      </c>
    </row>
    <row r="92" spans="1:8" ht="15">
      <c r="A92" s="21" t="s">
        <v>74</v>
      </c>
      <c r="B92" s="22" t="s">
        <v>414</v>
      </c>
      <c r="C92" s="26">
        <v>6</v>
      </c>
      <c r="D92" s="24">
        <v>10990</v>
      </c>
      <c r="E92" s="25">
        <v>6869</v>
      </c>
      <c r="F92" s="49">
        <f t="shared" si="4"/>
        <v>4396</v>
      </c>
      <c r="G92" s="46"/>
      <c r="H92" s="42">
        <f t="shared" si="5"/>
        <v>0</v>
      </c>
    </row>
    <row r="93" spans="1:8" ht="15">
      <c r="A93" s="21" t="s">
        <v>75</v>
      </c>
      <c r="B93" s="22" t="s">
        <v>415</v>
      </c>
      <c r="C93" s="26">
        <v>8</v>
      </c>
      <c r="D93" s="24">
        <v>10990</v>
      </c>
      <c r="E93" s="25">
        <v>6869</v>
      </c>
      <c r="F93" s="49">
        <f t="shared" si="4"/>
        <v>4396</v>
      </c>
      <c r="G93" s="46"/>
      <c r="H93" s="42">
        <f t="shared" si="5"/>
        <v>0</v>
      </c>
    </row>
    <row r="94" spans="1:8" ht="15">
      <c r="A94" s="21" t="s">
        <v>76</v>
      </c>
      <c r="B94" s="22" t="s">
        <v>416</v>
      </c>
      <c r="C94" s="26">
        <v>8</v>
      </c>
      <c r="D94" s="24">
        <v>10990</v>
      </c>
      <c r="E94" s="25">
        <v>6869</v>
      </c>
      <c r="F94" s="49">
        <f t="shared" si="4"/>
        <v>4396</v>
      </c>
      <c r="G94" s="46"/>
      <c r="H94" s="42">
        <f t="shared" si="5"/>
        <v>0</v>
      </c>
    </row>
    <row r="95" spans="1:8" ht="15">
      <c r="A95" s="21" t="s">
        <v>77</v>
      </c>
      <c r="B95" s="22" t="s">
        <v>417</v>
      </c>
      <c r="C95" s="26">
        <v>8</v>
      </c>
      <c r="D95" s="24">
        <v>10990</v>
      </c>
      <c r="E95" s="25">
        <v>6869</v>
      </c>
      <c r="F95" s="49">
        <f t="shared" si="4"/>
        <v>4396</v>
      </c>
      <c r="G95" s="46"/>
      <c r="H95" s="42">
        <f t="shared" si="5"/>
        <v>0</v>
      </c>
    </row>
    <row r="96" spans="1:8" ht="15">
      <c r="A96" s="21" t="s">
        <v>78</v>
      </c>
      <c r="B96" s="22" t="s">
        <v>418</v>
      </c>
      <c r="C96" s="26">
        <v>5</v>
      </c>
      <c r="D96" s="24">
        <v>10990</v>
      </c>
      <c r="E96" s="25">
        <v>6869</v>
      </c>
      <c r="F96" s="49">
        <f t="shared" si="4"/>
        <v>4396</v>
      </c>
      <c r="G96" s="46"/>
      <c r="H96" s="42">
        <f t="shared" si="5"/>
        <v>0</v>
      </c>
    </row>
    <row r="97" spans="1:8" ht="15">
      <c r="A97" s="21" t="s">
        <v>79</v>
      </c>
      <c r="B97" s="22" t="s">
        <v>419</v>
      </c>
      <c r="C97" s="26">
        <v>2</v>
      </c>
      <c r="D97" s="24">
        <v>10990</v>
      </c>
      <c r="E97" s="25">
        <v>6869</v>
      </c>
      <c r="F97" s="49">
        <f t="shared" si="4"/>
        <v>4396</v>
      </c>
      <c r="G97" s="46"/>
      <c r="H97" s="42">
        <f t="shared" si="5"/>
        <v>0</v>
      </c>
    </row>
    <row r="98" spans="1:8" ht="15">
      <c r="A98" s="21" t="s">
        <v>80</v>
      </c>
      <c r="B98" s="22" t="s">
        <v>420</v>
      </c>
      <c r="C98" s="26">
        <v>2</v>
      </c>
      <c r="D98" s="24">
        <v>10990</v>
      </c>
      <c r="E98" s="25">
        <v>6869</v>
      </c>
      <c r="F98" s="49">
        <f t="shared" si="4"/>
        <v>4396</v>
      </c>
      <c r="G98" s="46"/>
      <c r="H98" s="42">
        <f t="shared" si="5"/>
        <v>0</v>
      </c>
    </row>
    <row r="99" spans="1:8" ht="15">
      <c r="A99" s="21" t="s">
        <v>81</v>
      </c>
      <c r="B99" s="22" t="s">
        <v>421</v>
      </c>
      <c r="C99" s="26">
        <v>1</v>
      </c>
      <c r="D99" s="24">
        <v>10990</v>
      </c>
      <c r="E99" s="25">
        <v>6869</v>
      </c>
      <c r="F99" s="49">
        <f t="shared" si="4"/>
        <v>4396</v>
      </c>
      <c r="G99" s="46"/>
      <c r="H99" s="42">
        <f t="shared" si="5"/>
        <v>0</v>
      </c>
    </row>
    <row r="100" spans="1:8" ht="15">
      <c r="A100" s="21" t="s">
        <v>82</v>
      </c>
      <c r="B100" s="22" t="s">
        <v>422</v>
      </c>
      <c r="C100" s="26">
        <v>4</v>
      </c>
      <c r="D100" s="24">
        <v>10990</v>
      </c>
      <c r="E100" s="25">
        <v>6869</v>
      </c>
      <c r="F100" s="49">
        <f t="shared" si="4"/>
        <v>4396</v>
      </c>
      <c r="G100" s="46"/>
      <c r="H100" s="42">
        <f t="shared" si="5"/>
        <v>0</v>
      </c>
    </row>
    <row r="101" spans="1:8" ht="15">
      <c r="A101" s="21" t="s">
        <v>83</v>
      </c>
      <c r="B101" s="22" t="s">
        <v>423</v>
      </c>
      <c r="C101" s="26">
        <v>6</v>
      </c>
      <c r="D101" s="24">
        <v>10990</v>
      </c>
      <c r="E101" s="25">
        <v>6869</v>
      </c>
      <c r="F101" s="49">
        <f t="shared" si="4"/>
        <v>4396</v>
      </c>
      <c r="G101" s="46"/>
      <c r="H101" s="42">
        <f t="shared" si="5"/>
        <v>0</v>
      </c>
    </row>
    <row r="102" spans="1:8" ht="15">
      <c r="A102" s="21" t="s">
        <v>84</v>
      </c>
      <c r="B102" s="22" t="s">
        <v>424</v>
      </c>
      <c r="C102" s="26">
        <v>1</v>
      </c>
      <c r="D102" s="24">
        <v>10990</v>
      </c>
      <c r="E102" s="25">
        <v>6869</v>
      </c>
      <c r="F102" s="49">
        <f t="shared" si="4"/>
        <v>4396</v>
      </c>
      <c r="G102" s="46"/>
      <c r="H102" s="42">
        <f t="shared" si="5"/>
        <v>0</v>
      </c>
    </row>
    <row r="103" spans="1:8" ht="15">
      <c r="A103" s="21" t="s">
        <v>85</v>
      </c>
      <c r="B103" s="22" t="s">
        <v>425</v>
      </c>
      <c r="C103" s="26">
        <v>2</v>
      </c>
      <c r="D103" s="24">
        <v>10990</v>
      </c>
      <c r="E103" s="25">
        <v>6869</v>
      </c>
      <c r="F103" s="49">
        <f t="shared" si="4"/>
        <v>4396</v>
      </c>
      <c r="G103" s="46"/>
      <c r="H103" s="42">
        <f t="shared" si="5"/>
        <v>0</v>
      </c>
    </row>
    <row r="104" spans="1:8" ht="15">
      <c r="A104" s="21" t="s">
        <v>86</v>
      </c>
      <c r="B104" s="22" t="s">
        <v>426</v>
      </c>
      <c r="C104" s="26">
        <v>1</v>
      </c>
      <c r="D104" s="24">
        <v>10990</v>
      </c>
      <c r="E104" s="25">
        <v>6869</v>
      </c>
      <c r="F104" s="49">
        <f t="shared" si="4"/>
        <v>4396</v>
      </c>
      <c r="G104" s="46"/>
      <c r="H104" s="42">
        <f t="shared" si="5"/>
        <v>0</v>
      </c>
    </row>
    <row r="105" spans="1:8" ht="15">
      <c r="A105" s="21" t="s">
        <v>87</v>
      </c>
      <c r="B105" s="22" t="s">
        <v>427</v>
      </c>
      <c r="C105" s="26">
        <v>9</v>
      </c>
      <c r="D105" s="24">
        <v>10990</v>
      </c>
      <c r="E105" s="25">
        <v>6869</v>
      </c>
      <c r="F105" s="49">
        <f t="shared" si="4"/>
        <v>4396</v>
      </c>
      <c r="G105" s="46"/>
      <c r="H105" s="42">
        <f t="shared" si="5"/>
        <v>0</v>
      </c>
    </row>
    <row r="106" spans="1:8" ht="15">
      <c r="A106" s="21" t="s">
        <v>88</v>
      </c>
      <c r="B106" s="22" t="s">
        <v>428</v>
      </c>
      <c r="C106" s="26" t="s">
        <v>8</v>
      </c>
      <c r="D106" s="24">
        <v>10990</v>
      </c>
      <c r="E106" s="25">
        <v>6869</v>
      </c>
      <c r="F106" s="49">
        <f t="shared" si="4"/>
        <v>4396</v>
      </c>
      <c r="G106" s="46"/>
      <c r="H106" s="42">
        <f t="shared" si="5"/>
        <v>0</v>
      </c>
    </row>
    <row r="107" spans="1:8" ht="15">
      <c r="A107" s="21" t="s">
        <v>89</v>
      </c>
      <c r="B107" s="22" t="s">
        <v>429</v>
      </c>
      <c r="C107" s="26">
        <v>1</v>
      </c>
      <c r="D107" s="24">
        <v>10990</v>
      </c>
      <c r="E107" s="25">
        <v>6869</v>
      </c>
      <c r="F107" s="49">
        <f t="shared" si="4"/>
        <v>4396</v>
      </c>
      <c r="G107" s="46"/>
      <c r="H107" s="42">
        <f t="shared" si="5"/>
        <v>0</v>
      </c>
    </row>
    <row r="108" spans="1:8" ht="15">
      <c r="A108" s="21" t="s">
        <v>90</v>
      </c>
      <c r="B108" s="22" t="s">
        <v>430</v>
      </c>
      <c r="C108" s="26">
        <v>2</v>
      </c>
      <c r="D108" s="24">
        <v>10990</v>
      </c>
      <c r="E108" s="25">
        <v>6869</v>
      </c>
      <c r="F108" s="49">
        <f t="shared" si="4"/>
        <v>4396</v>
      </c>
      <c r="G108" s="46"/>
      <c r="H108" s="42">
        <f t="shared" si="5"/>
        <v>0</v>
      </c>
    </row>
    <row r="109" spans="1:8" ht="15">
      <c r="A109" s="21" t="s">
        <v>91</v>
      </c>
      <c r="B109" s="22" t="s">
        <v>431</v>
      </c>
      <c r="C109" s="26">
        <v>1</v>
      </c>
      <c r="D109" s="24">
        <v>10990</v>
      </c>
      <c r="E109" s="25">
        <v>6869</v>
      </c>
      <c r="F109" s="49">
        <f t="shared" si="4"/>
        <v>4396</v>
      </c>
      <c r="G109" s="46"/>
      <c r="H109" s="42">
        <f t="shared" si="5"/>
        <v>0</v>
      </c>
    </row>
    <row r="110" spans="1:8" ht="15">
      <c r="A110" s="21" t="s">
        <v>92</v>
      </c>
      <c r="B110" s="22" t="s">
        <v>432</v>
      </c>
      <c r="C110" s="26">
        <v>7</v>
      </c>
      <c r="D110" s="24">
        <v>10990</v>
      </c>
      <c r="E110" s="25">
        <v>6869</v>
      </c>
      <c r="F110" s="49">
        <f t="shared" si="4"/>
        <v>4396</v>
      </c>
      <c r="G110" s="46"/>
      <c r="H110" s="42">
        <f t="shared" si="5"/>
        <v>0</v>
      </c>
    </row>
    <row r="111" spans="1:8" ht="15">
      <c r="A111" s="21" t="s">
        <v>93</v>
      </c>
      <c r="B111" s="22" t="s">
        <v>433</v>
      </c>
      <c r="C111" s="26">
        <v>4</v>
      </c>
      <c r="D111" s="24">
        <v>10990</v>
      </c>
      <c r="E111" s="25">
        <v>6869</v>
      </c>
      <c r="F111" s="49">
        <f t="shared" si="4"/>
        <v>4396</v>
      </c>
      <c r="G111" s="46"/>
      <c r="H111" s="42">
        <f t="shared" si="5"/>
        <v>0</v>
      </c>
    </row>
    <row r="112" spans="1:8" ht="15">
      <c r="A112" s="21" t="s">
        <v>94</v>
      </c>
      <c r="B112" s="22" t="s">
        <v>434</v>
      </c>
      <c r="C112" s="26">
        <v>1</v>
      </c>
      <c r="D112" s="24">
        <v>10990</v>
      </c>
      <c r="E112" s="25">
        <v>6869</v>
      </c>
      <c r="F112" s="49">
        <f t="shared" si="4"/>
        <v>4396</v>
      </c>
      <c r="G112" s="46"/>
      <c r="H112" s="42">
        <f t="shared" si="5"/>
        <v>0</v>
      </c>
    </row>
    <row r="113" spans="1:8" ht="15">
      <c r="A113" s="21" t="s">
        <v>95</v>
      </c>
      <c r="B113" s="22" t="s">
        <v>435</v>
      </c>
      <c r="C113" s="26">
        <v>2</v>
      </c>
      <c r="D113" s="24">
        <v>10990</v>
      </c>
      <c r="E113" s="25">
        <v>6869</v>
      </c>
      <c r="F113" s="49">
        <f t="shared" si="4"/>
        <v>4396</v>
      </c>
      <c r="G113" s="46"/>
      <c r="H113" s="42">
        <f t="shared" si="5"/>
        <v>0</v>
      </c>
    </row>
    <row r="114" spans="1:8" ht="15">
      <c r="A114" s="34" t="s">
        <v>437</v>
      </c>
      <c r="B114" s="39" t="s">
        <v>436</v>
      </c>
      <c r="C114" s="36"/>
      <c r="D114" s="37"/>
      <c r="E114" s="38"/>
      <c r="F114" s="38"/>
      <c r="G114" s="45"/>
      <c r="H114" s="41"/>
    </row>
    <row r="115" spans="1:8" ht="15">
      <c r="A115" s="21" t="s">
        <v>96</v>
      </c>
      <c r="B115" s="22" t="s">
        <v>438</v>
      </c>
      <c r="C115" s="26">
        <v>2</v>
      </c>
      <c r="D115" s="24">
        <v>10990</v>
      </c>
      <c r="E115" s="25">
        <v>6869</v>
      </c>
      <c r="F115" s="49">
        <f aca="true" t="shared" si="6" ref="F115:F124">D115*0.4</f>
        <v>4396</v>
      </c>
      <c r="G115" s="46"/>
      <c r="H115" s="42">
        <f aca="true" t="shared" si="7" ref="H115:H124">G115*F115</f>
        <v>0</v>
      </c>
    </row>
    <row r="116" spans="1:8" ht="15">
      <c r="A116" s="21" t="s">
        <v>97</v>
      </c>
      <c r="B116" s="22" t="s">
        <v>439</v>
      </c>
      <c r="C116" s="26">
        <v>8</v>
      </c>
      <c r="D116" s="24">
        <v>10990</v>
      </c>
      <c r="E116" s="25">
        <v>6869</v>
      </c>
      <c r="F116" s="49">
        <f t="shared" si="6"/>
        <v>4396</v>
      </c>
      <c r="G116" s="46"/>
      <c r="H116" s="42">
        <f t="shared" si="7"/>
        <v>0</v>
      </c>
    </row>
    <row r="117" spans="1:8" ht="15">
      <c r="A117" s="21" t="s">
        <v>98</v>
      </c>
      <c r="B117" s="22" t="s">
        <v>440</v>
      </c>
      <c r="C117" s="26" t="s">
        <v>8</v>
      </c>
      <c r="D117" s="24">
        <v>10990</v>
      </c>
      <c r="E117" s="25">
        <v>6869</v>
      </c>
      <c r="F117" s="49">
        <f t="shared" si="6"/>
        <v>4396</v>
      </c>
      <c r="G117" s="46"/>
      <c r="H117" s="42">
        <f t="shared" si="7"/>
        <v>0</v>
      </c>
    </row>
    <row r="118" spans="1:8" ht="15">
      <c r="A118" s="21" t="s">
        <v>99</v>
      </c>
      <c r="B118" s="22" t="s">
        <v>441</v>
      </c>
      <c r="C118" s="26">
        <v>9</v>
      </c>
      <c r="D118" s="24">
        <v>10990</v>
      </c>
      <c r="E118" s="25">
        <v>6869</v>
      </c>
      <c r="F118" s="49">
        <f t="shared" si="6"/>
        <v>4396</v>
      </c>
      <c r="G118" s="46"/>
      <c r="H118" s="42">
        <f t="shared" si="7"/>
        <v>0</v>
      </c>
    </row>
    <row r="119" spans="1:8" ht="15">
      <c r="A119" s="21" t="s">
        <v>100</v>
      </c>
      <c r="B119" s="22" t="s">
        <v>442</v>
      </c>
      <c r="C119" s="26">
        <v>2</v>
      </c>
      <c r="D119" s="24">
        <v>10990</v>
      </c>
      <c r="E119" s="25">
        <v>6869</v>
      </c>
      <c r="F119" s="49">
        <f t="shared" si="6"/>
        <v>4396</v>
      </c>
      <c r="G119" s="46"/>
      <c r="H119" s="42">
        <f t="shared" si="7"/>
        <v>0</v>
      </c>
    </row>
    <row r="120" spans="1:8" ht="15">
      <c r="A120" s="21" t="s">
        <v>101</v>
      </c>
      <c r="B120" s="22" t="s">
        <v>443</v>
      </c>
      <c r="C120" s="26">
        <v>4</v>
      </c>
      <c r="D120" s="24">
        <v>10990</v>
      </c>
      <c r="E120" s="25">
        <v>6869</v>
      </c>
      <c r="F120" s="49">
        <f t="shared" si="6"/>
        <v>4396</v>
      </c>
      <c r="G120" s="46"/>
      <c r="H120" s="42">
        <f t="shared" si="7"/>
        <v>0</v>
      </c>
    </row>
    <row r="121" spans="1:8" ht="15">
      <c r="A121" s="21" t="s">
        <v>102</v>
      </c>
      <c r="B121" s="22" t="s">
        <v>444</v>
      </c>
      <c r="C121" s="26">
        <v>7</v>
      </c>
      <c r="D121" s="24">
        <v>10990</v>
      </c>
      <c r="E121" s="25">
        <v>6869</v>
      </c>
      <c r="F121" s="49">
        <f t="shared" si="6"/>
        <v>4396</v>
      </c>
      <c r="G121" s="46"/>
      <c r="H121" s="42">
        <f t="shared" si="7"/>
        <v>0</v>
      </c>
    </row>
    <row r="122" spans="1:8" ht="15">
      <c r="A122" s="21" t="s">
        <v>103</v>
      </c>
      <c r="B122" s="22" t="s">
        <v>445</v>
      </c>
      <c r="C122" s="26">
        <v>4</v>
      </c>
      <c r="D122" s="24">
        <v>10990</v>
      </c>
      <c r="E122" s="25">
        <v>6869</v>
      </c>
      <c r="F122" s="49">
        <f t="shared" si="6"/>
        <v>4396</v>
      </c>
      <c r="G122" s="46"/>
      <c r="H122" s="42">
        <f t="shared" si="7"/>
        <v>0</v>
      </c>
    </row>
    <row r="123" spans="1:8" ht="15">
      <c r="A123" s="21" t="s">
        <v>104</v>
      </c>
      <c r="B123" s="22" t="s">
        <v>446</v>
      </c>
      <c r="C123" s="26">
        <v>2</v>
      </c>
      <c r="D123" s="24">
        <v>10990</v>
      </c>
      <c r="E123" s="25">
        <v>6869</v>
      </c>
      <c r="F123" s="49">
        <f t="shared" si="6"/>
        <v>4396</v>
      </c>
      <c r="G123" s="46"/>
      <c r="H123" s="42">
        <f t="shared" si="7"/>
        <v>0</v>
      </c>
    </row>
    <row r="124" spans="1:8" ht="15">
      <c r="A124" s="21" t="s">
        <v>105</v>
      </c>
      <c r="B124" s="22" t="s">
        <v>447</v>
      </c>
      <c r="C124" s="26">
        <v>1</v>
      </c>
      <c r="D124" s="24">
        <v>10990</v>
      </c>
      <c r="E124" s="25">
        <v>6869</v>
      </c>
      <c r="F124" s="49">
        <f t="shared" si="6"/>
        <v>4396</v>
      </c>
      <c r="G124" s="46"/>
      <c r="H124" s="42">
        <f t="shared" si="7"/>
        <v>0</v>
      </c>
    </row>
    <row r="125" spans="1:8" ht="15">
      <c r="A125" s="34">
        <v>0</v>
      </c>
      <c r="B125" s="35" t="s">
        <v>448</v>
      </c>
      <c r="C125" s="36"/>
      <c r="D125" s="37"/>
      <c r="E125" s="38"/>
      <c r="F125" s="38"/>
      <c r="G125" s="45"/>
      <c r="H125" s="41"/>
    </row>
    <row r="126" spans="1:8" ht="15">
      <c r="A126" s="34">
        <v>0</v>
      </c>
      <c r="B126" s="35" t="s">
        <v>394</v>
      </c>
      <c r="C126" s="36"/>
      <c r="D126" s="37"/>
      <c r="E126" s="38"/>
      <c r="F126" s="38"/>
      <c r="G126" s="45"/>
      <c r="H126" s="41"/>
    </row>
    <row r="127" spans="1:8" ht="15">
      <c r="A127" s="34">
        <v>1450</v>
      </c>
      <c r="B127" s="39" t="s">
        <v>449</v>
      </c>
      <c r="C127" s="36"/>
      <c r="D127" s="37"/>
      <c r="E127" s="38"/>
      <c r="F127" s="38"/>
      <c r="G127" s="45"/>
      <c r="H127" s="41"/>
    </row>
    <row r="128" spans="1:8" ht="15">
      <c r="A128" s="21" t="s">
        <v>106</v>
      </c>
      <c r="B128" s="22" t="s">
        <v>450</v>
      </c>
      <c r="C128" s="26" t="s">
        <v>8</v>
      </c>
      <c r="D128" s="24">
        <v>3490</v>
      </c>
      <c r="E128" s="25">
        <v>2181</v>
      </c>
      <c r="F128" s="49">
        <f>D128*0.4</f>
        <v>1396</v>
      </c>
      <c r="G128" s="46"/>
      <c r="H128" s="42">
        <f>G128*F128</f>
        <v>0</v>
      </c>
    </row>
    <row r="129" spans="1:8" ht="15">
      <c r="A129" s="21" t="s">
        <v>107</v>
      </c>
      <c r="B129" s="22" t="s">
        <v>451</v>
      </c>
      <c r="C129" s="26" t="s">
        <v>8</v>
      </c>
      <c r="D129" s="24">
        <v>3490</v>
      </c>
      <c r="E129" s="25">
        <v>2181</v>
      </c>
      <c r="F129" s="49">
        <f>D129*0.4</f>
        <v>1396</v>
      </c>
      <c r="G129" s="46"/>
      <c r="H129" s="42">
        <f>G129*F129</f>
        <v>0</v>
      </c>
    </row>
    <row r="130" spans="1:8" ht="15">
      <c r="A130" s="21" t="s">
        <v>108</v>
      </c>
      <c r="B130" s="22" t="s">
        <v>452</v>
      </c>
      <c r="C130" s="26" t="s">
        <v>8</v>
      </c>
      <c r="D130" s="24">
        <v>3490</v>
      </c>
      <c r="E130" s="25">
        <v>2181</v>
      </c>
      <c r="F130" s="49">
        <f>D130*0.4</f>
        <v>1396</v>
      </c>
      <c r="G130" s="46"/>
      <c r="H130" s="42">
        <f>G130*F130</f>
        <v>0</v>
      </c>
    </row>
    <row r="131" spans="1:8" ht="15">
      <c r="A131" s="21" t="s">
        <v>109</v>
      </c>
      <c r="B131" s="22" t="s">
        <v>453</v>
      </c>
      <c r="C131" s="26">
        <v>5</v>
      </c>
      <c r="D131" s="24">
        <v>3490</v>
      </c>
      <c r="E131" s="25">
        <v>2181</v>
      </c>
      <c r="F131" s="49">
        <f>D131*0.4</f>
        <v>1396</v>
      </c>
      <c r="G131" s="46"/>
      <c r="H131" s="42">
        <f>G131*F131</f>
        <v>0</v>
      </c>
    </row>
    <row r="132" spans="1:8" ht="15">
      <c r="A132" s="34" t="s">
        <v>461</v>
      </c>
      <c r="B132" s="39" t="s">
        <v>460</v>
      </c>
      <c r="C132" s="36"/>
      <c r="D132" s="37"/>
      <c r="E132" s="38"/>
      <c r="F132" s="38"/>
      <c r="G132" s="45"/>
      <c r="H132" s="41"/>
    </row>
    <row r="133" spans="1:8" ht="15">
      <c r="A133" s="21" t="s">
        <v>110</v>
      </c>
      <c r="B133" s="22" t="s">
        <v>462</v>
      </c>
      <c r="C133" s="26" t="s">
        <v>8</v>
      </c>
      <c r="D133" s="24">
        <v>3490</v>
      </c>
      <c r="E133" s="25">
        <v>2181</v>
      </c>
      <c r="F133" s="47">
        <f>D133*0.25</f>
        <v>872.5</v>
      </c>
      <c r="G133" s="46"/>
      <c r="H133" s="42">
        <f aca="true" t="shared" si="8" ref="H133:H144">G133*F133</f>
        <v>0</v>
      </c>
    </row>
    <row r="134" spans="1:8" ht="15">
      <c r="A134" s="21" t="s">
        <v>111</v>
      </c>
      <c r="B134" s="22" t="s">
        <v>463</v>
      </c>
      <c r="C134" s="26" t="s">
        <v>8</v>
      </c>
      <c r="D134" s="24">
        <v>3490</v>
      </c>
      <c r="E134" s="25">
        <v>2181</v>
      </c>
      <c r="F134" s="47">
        <f aca="true" t="shared" si="9" ref="F134:F144">D134*0.25</f>
        <v>872.5</v>
      </c>
      <c r="G134" s="46"/>
      <c r="H134" s="42">
        <f t="shared" si="8"/>
        <v>0</v>
      </c>
    </row>
    <row r="135" spans="1:8" ht="15">
      <c r="A135" s="21" t="s">
        <v>112</v>
      </c>
      <c r="B135" s="22" t="s">
        <v>464</v>
      </c>
      <c r="C135" s="26">
        <v>2</v>
      </c>
      <c r="D135" s="24">
        <v>3490</v>
      </c>
      <c r="E135" s="25">
        <v>2181</v>
      </c>
      <c r="F135" s="47">
        <f t="shared" si="9"/>
        <v>872.5</v>
      </c>
      <c r="G135" s="46"/>
      <c r="H135" s="42">
        <f t="shared" si="8"/>
        <v>0</v>
      </c>
    </row>
    <row r="136" spans="1:8" ht="15">
      <c r="A136" s="21" t="s">
        <v>113</v>
      </c>
      <c r="B136" s="22" t="s">
        <v>465</v>
      </c>
      <c r="C136" s="26">
        <v>1</v>
      </c>
      <c r="D136" s="24">
        <v>3490</v>
      </c>
      <c r="E136" s="25">
        <v>2181</v>
      </c>
      <c r="F136" s="47">
        <f t="shared" si="9"/>
        <v>872.5</v>
      </c>
      <c r="G136" s="46"/>
      <c r="H136" s="42">
        <f t="shared" si="8"/>
        <v>0</v>
      </c>
    </row>
    <row r="137" spans="1:8" ht="15">
      <c r="A137" s="21" t="s">
        <v>114</v>
      </c>
      <c r="B137" s="22" t="s">
        <v>466</v>
      </c>
      <c r="C137" s="26">
        <v>1</v>
      </c>
      <c r="D137" s="24">
        <v>3490</v>
      </c>
      <c r="E137" s="25">
        <v>2181</v>
      </c>
      <c r="F137" s="47">
        <f t="shared" si="9"/>
        <v>872.5</v>
      </c>
      <c r="G137" s="46"/>
      <c r="H137" s="42">
        <f t="shared" si="8"/>
        <v>0</v>
      </c>
    </row>
    <row r="138" spans="1:8" ht="15">
      <c r="A138" s="21" t="s">
        <v>115</v>
      </c>
      <c r="B138" s="22" t="s">
        <v>467</v>
      </c>
      <c r="C138" s="26">
        <v>6</v>
      </c>
      <c r="D138" s="24">
        <v>3490</v>
      </c>
      <c r="E138" s="25">
        <v>2181</v>
      </c>
      <c r="F138" s="47">
        <f t="shared" si="9"/>
        <v>872.5</v>
      </c>
      <c r="G138" s="46"/>
      <c r="H138" s="42">
        <f t="shared" si="8"/>
        <v>0</v>
      </c>
    </row>
    <row r="139" spans="1:8" ht="15">
      <c r="A139" s="21" t="s">
        <v>116</v>
      </c>
      <c r="B139" s="22" t="s">
        <v>454</v>
      </c>
      <c r="C139" s="26" t="s">
        <v>8</v>
      </c>
      <c r="D139" s="24">
        <v>3490</v>
      </c>
      <c r="E139" s="25">
        <v>2181</v>
      </c>
      <c r="F139" s="47">
        <f t="shared" si="9"/>
        <v>872.5</v>
      </c>
      <c r="G139" s="46"/>
      <c r="H139" s="42">
        <f t="shared" si="8"/>
        <v>0</v>
      </c>
    </row>
    <row r="140" spans="1:8" ht="15">
      <c r="A140" s="21" t="s">
        <v>117</v>
      </c>
      <c r="B140" s="22" t="s">
        <v>455</v>
      </c>
      <c r="C140" s="26" t="s">
        <v>8</v>
      </c>
      <c r="D140" s="24">
        <v>3490</v>
      </c>
      <c r="E140" s="25">
        <v>2181</v>
      </c>
      <c r="F140" s="47">
        <f t="shared" si="9"/>
        <v>872.5</v>
      </c>
      <c r="G140" s="46"/>
      <c r="H140" s="42">
        <f t="shared" si="8"/>
        <v>0</v>
      </c>
    </row>
    <row r="141" spans="1:8" ht="15">
      <c r="A141" s="21" t="s">
        <v>118</v>
      </c>
      <c r="B141" s="22" t="s">
        <v>468</v>
      </c>
      <c r="C141" s="26">
        <v>3</v>
      </c>
      <c r="D141" s="24">
        <v>3490</v>
      </c>
      <c r="E141" s="25">
        <v>2181</v>
      </c>
      <c r="F141" s="47">
        <f t="shared" si="9"/>
        <v>872.5</v>
      </c>
      <c r="G141" s="46"/>
      <c r="H141" s="42">
        <f t="shared" si="8"/>
        <v>0</v>
      </c>
    </row>
    <row r="142" spans="1:8" ht="15">
      <c r="A142" s="21" t="s">
        <v>119</v>
      </c>
      <c r="B142" s="22" t="s">
        <v>469</v>
      </c>
      <c r="C142" s="26" t="s">
        <v>8</v>
      </c>
      <c r="D142" s="24">
        <v>3490</v>
      </c>
      <c r="E142" s="25">
        <v>2181</v>
      </c>
      <c r="F142" s="47">
        <f t="shared" si="9"/>
        <v>872.5</v>
      </c>
      <c r="G142" s="46"/>
      <c r="H142" s="42">
        <f t="shared" si="8"/>
        <v>0</v>
      </c>
    </row>
    <row r="143" spans="1:8" ht="15">
      <c r="A143" s="21" t="s">
        <v>120</v>
      </c>
      <c r="B143" s="22" t="s">
        <v>470</v>
      </c>
      <c r="C143" s="26" t="s">
        <v>8</v>
      </c>
      <c r="D143" s="24">
        <v>3490</v>
      </c>
      <c r="E143" s="25">
        <v>2181</v>
      </c>
      <c r="F143" s="47">
        <f t="shared" si="9"/>
        <v>872.5</v>
      </c>
      <c r="G143" s="46"/>
      <c r="H143" s="42">
        <f t="shared" si="8"/>
        <v>0</v>
      </c>
    </row>
    <row r="144" spans="1:8" ht="15">
      <c r="A144" s="21" t="s">
        <v>121</v>
      </c>
      <c r="B144" s="22" t="s">
        <v>471</v>
      </c>
      <c r="C144" s="26" t="s">
        <v>8</v>
      </c>
      <c r="D144" s="24">
        <v>3490</v>
      </c>
      <c r="E144" s="25">
        <v>2181</v>
      </c>
      <c r="F144" s="47">
        <f t="shared" si="9"/>
        <v>872.5</v>
      </c>
      <c r="G144" s="46"/>
      <c r="H144" s="42">
        <f t="shared" si="8"/>
        <v>0</v>
      </c>
    </row>
    <row r="145" spans="1:8" ht="15">
      <c r="A145" s="34" t="s">
        <v>473</v>
      </c>
      <c r="B145" s="39" t="s">
        <v>472</v>
      </c>
      <c r="C145" s="36"/>
      <c r="D145" s="37"/>
      <c r="E145" s="38"/>
      <c r="F145" s="38"/>
      <c r="G145" s="45"/>
      <c r="H145" s="41"/>
    </row>
    <row r="146" spans="1:8" ht="15">
      <c r="A146" s="21" t="s">
        <v>122</v>
      </c>
      <c r="B146" s="22" t="s">
        <v>474</v>
      </c>
      <c r="C146" s="26">
        <v>2</v>
      </c>
      <c r="D146" s="24">
        <v>3590</v>
      </c>
      <c r="E146" s="25">
        <v>2244</v>
      </c>
      <c r="F146" s="47">
        <f aca="true" t="shared" si="10" ref="F146:F153">D146*0.25</f>
        <v>897.5</v>
      </c>
      <c r="G146" s="46"/>
      <c r="H146" s="42">
        <f aca="true" t="shared" si="11" ref="H146:H153">G146*F146</f>
        <v>0</v>
      </c>
    </row>
    <row r="147" spans="1:8" ht="15">
      <c r="A147" s="21" t="s">
        <v>123</v>
      </c>
      <c r="B147" s="22" t="s">
        <v>456</v>
      </c>
      <c r="C147" s="26">
        <v>5</v>
      </c>
      <c r="D147" s="24">
        <v>3590</v>
      </c>
      <c r="E147" s="25">
        <v>2564</v>
      </c>
      <c r="F147" s="47">
        <f t="shared" si="10"/>
        <v>897.5</v>
      </c>
      <c r="G147" s="46"/>
      <c r="H147" s="42">
        <f t="shared" si="11"/>
        <v>0</v>
      </c>
    </row>
    <row r="148" spans="1:8" ht="15">
      <c r="A148" s="21" t="s">
        <v>124</v>
      </c>
      <c r="B148" s="22" t="s">
        <v>475</v>
      </c>
      <c r="C148" s="26">
        <v>2</v>
      </c>
      <c r="D148" s="24">
        <v>3590</v>
      </c>
      <c r="E148" s="25">
        <v>2564</v>
      </c>
      <c r="F148" s="47">
        <f t="shared" si="10"/>
        <v>897.5</v>
      </c>
      <c r="G148" s="46"/>
      <c r="H148" s="42">
        <f t="shared" si="11"/>
        <v>0</v>
      </c>
    </row>
    <row r="149" spans="1:8" ht="15">
      <c r="A149" s="21" t="s">
        <v>125</v>
      </c>
      <c r="B149" s="22" t="s">
        <v>476</v>
      </c>
      <c r="C149" s="26">
        <v>3</v>
      </c>
      <c r="D149" s="24">
        <v>3590</v>
      </c>
      <c r="E149" s="25">
        <v>2564</v>
      </c>
      <c r="F149" s="47">
        <f t="shared" si="10"/>
        <v>897.5</v>
      </c>
      <c r="G149" s="46"/>
      <c r="H149" s="42">
        <f t="shared" si="11"/>
        <v>0</v>
      </c>
    </row>
    <row r="150" spans="1:8" ht="15">
      <c r="A150" s="21" t="s">
        <v>126</v>
      </c>
      <c r="B150" s="22" t="s">
        <v>457</v>
      </c>
      <c r="C150" s="26">
        <v>6</v>
      </c>
      <c r="D150" s="24">
        <v>3590</v>
      </c>
      <c r="E150" s="25">
        <v>2244</v>
      </c>
      <c r="F150" s="47">
        <f t="shared" si="10"/>
        <v>897.5</v>
      </c>
      <c r="G150" s="46"/>
      <c r="H150" s="42">
        <f t="shared" si="11"/>
        <v>0</v>
      </c>
    </row>
    <row r="151" spans="1:8" ht="15">
      <c r="A151" s="21" t="s">
        <v>127</v>
      </c>
      <c r="B151" s="22" t="s">
        <v>477</v>
      </c>
      <c r="C151" s="26">
        <v>6</v>
      </c>
      <c r="D151" s="24">
        <v>3590</v>
      </c>
      <c r="E151" s="25">
        <v>2244</v>
      </c>
      <c r="F151" s="47">
        <f t="shared" si="10"/>
        <v>897.5</v>
      </c>
      <c r="G151" s="46"/>
      <c r="H151" s="42">
        <f t="shared" si="11"/>
        <v>0</v>
      </c>
    </row>
    <row r="152" spans="1:8" ht="15">
      <c r="A152" s="21" t="s">
        <v>128</v>
      </c>
      <c r="B152" s="22" t="s">
        <v>458</v>
      </c>
      <c r="C152" s="26">
        <v>1</v>
      </c>
      <c r="D152" s="24">
        <v>3590</v>
      </c>
      <c r="E152" s="25">
        <v>2244</v>
      </c>
      <c r="F152" s="47">
        <f t="shared" si="10"/>
        <v>897.5</v>
      </c>
      <c r="G152" s="46"/>
      <c r="H152" s="42">
        <f t="shared" si="11"/>
        <v>0</v>
      </c>
    </row>
    <row r="153" spans="1:8" ht="15">
      <c r="A153" s="21" t="s">
        <v>129</v>
      </c>
      <c r="B153" s="22" t="s">
        <v>459</v>
      </c>
      <c r="C153" s="26">
        <v>3</v>
      </c>
      <c r="D153" s="24">
        <v>3590</v>
      </c>
      <c r="E153" s="25">
        <v>2244</v>
      </c>
      <c r="F153" s="47">
        <f t="shared" si="10"/>
        <v>897.5</v>
      </c>
      <c r="G153" s="46"/>
      <c r="H153" s="42">
        <f t="shared" si="11"/>
        <v>0</v>
      </c>
    </row>
    <row r="154" spans="1:8" ht="15">
      <c r="A154" s="34" t="s">
        <v>479</v>
      </c>
      <c r="B154" s="39" t="s">
        <v>478</v>
      </c>
      <c r="C154" s="36"/>
      <c r="D154" s="37"/>
      <c r="E154" s="38"/>
      <c r="F154" s="38"/>
      <c r="G154" s="45"/>
      <c r="H154" s="41"/>
    </row>
    <row r="155" spans="1:8" ht="15">
      <c r="A155" s="21" t="s">
        <v>130</v>
      </c>
      <c r="B155" s="22" t="s">
        <v>480</v>
      </c>
      <c r="C155" s="26" t="s">
        <v>8</v>
      </c>
      <c r="D155" s="24">
        <v>2590</v>
      </c>
      <c r="E155" s="25">
        <v>1850</v>
      </c>
      <c r="F155" s="47">
        <f aca="true" t="shared" si="12" ref="F155:F178">D155*0.25</f>
        <v>647.5</v>
      </c>
      <c r="G155" s="46"/>
      <c r="H155" s="42">
        <f aca="true" t="shared" si="13" ref="H155:H178">G155*F155</f>
        <v>0</v>
      </c>
    </row>
    <row r="156" spans="1:8" ht="15">
      <c r="A156" s="21" t="s">
        <v>131</v>
      </c>
      <c r="B156" s="22" t="s">
        <v>481</v>
      </c>
      <c r="C156" s="26" t="s">
        <v>8</v>
      </c>
      <c r="D156" s="24">
        <v>2590</v>
      </c>
      <c r="E156" s="25">
        <v>1850</v>
      </c>
      <c r="F156" s="47">
        <f t="shared" si="12"/>
        <v>647.5</v>
      </c>
      <c r="G156" s="46"/>
      <c r="H156" s="42">
        <f t="shared" si="13"/>
        <v>0</v>
      </c>
    </row>
    <row r="157" spans="1:8" ht="15">
      <c r="A157" s="21" t="s">
        <v>132</v>
      </c>
      <c r="B157" s="22" t="s">
        <v>482</v>
      </c>
      <c r="C157" s="26" t="s">
        <v>8</v>
      </c>
      <c r="D157" s="24">
        <v>2590</v>
      </c>
      <c r="E157" s="25">
        <v>1850</v>
      </c>
      <c r="F157" s="47">
        <f t="shared" si="12"/>
        <v>647.5</v>
      </c>
      <c r="G157" s="46"/>
      <c r="H157" s="42">
        <f t="shared" si="13"/>
        <v>0</v>
      </c>
    </row>
    <row r="158" spans="1:8" ht="15">
      <c r="A158" s="21" t="s">
        <v>133</v>
      </c>
      <c r="B158" s="22" t="s">
        <v>483</v>
      </c>
      <c r="C158" s="26" t="s">
        <v>8</v>
      </c>
      <c r="D158" s="24">
        <v>2590</v>
      </c>
      <c r="E158" s="25">
        <v>1850</v>
      </c>
      <c r="F158" s="47">
        <f t="shared" si="12"/>
        <v>647.5</v>
      </c>
      <c r="G158" s="46"/>
      <c r="H158" s="42">
        <f t="shared" si="13"/>
        <v>0</v>
      </c>
    </row>
    <row r="159" spans="1:8" ht="15">
      <c r="A159" s="21" t="s">
        <v>134</v>
      </c>
      <c r="B159" s="22" t="s">
        <v>484</v>
      </c>
      <c r="C159" s="26" t="s">
        <v>8</v>
      </c>
      <c r="D159" s="24">
        <v>2590</v>
      </c>
      <c r="E159" s="25">
        <v>1850</v>
      </c>
      <c r="F159" s="47">
        <f t="shared" si="12"/>
        <v>647.5</v>
      </c>
      <c r="G159" s="46"/>
      <c r="H159" s="42">
        <f t="shared" si="13"/>
        <v>0</v>
      </c>
    </row>
    <row r="160" spans="1:8" ht="15">
      <c r="A160" s="21" t="s">
        <v>135</v>
      </c>
      <c r="B160" s="22" t="s">
        <v>485</v>
      </c>
      <c r="C160" s="26" t="s">
        <v>8</v>
      </c>
      <c r="D160" s="24">
        <v>2590</v>
      </c>
      <c r="E160" s="25">
        <v>1850</v>
      </c>
      <c r="F160" s="47">
        <f t="shared" si="12"/>
        <v>647.5</v>
      </c>
      <c r="G160" s="46"/>
      <c r="H160" s="42">
        <f t="shared" si="13"/>
        <v>0</v>
      </c>
    </row>
    <row r="161" spans="1:8" ht="15">
      <c r="A161" s="21" t="s">
        <v>136</v>
      </c>
      <c r="B161" s="22" t="s">
        <v>486</v>
      </c>
      <c r="C161" s="26" t="s">
        <v>8</v>
      </c>
      <c r="D161" s="24">
        <v>2590</v>
      </c>
      <c r="E161" s="25">
        <v>1850</v>
      </c>
      <c r="F161" s="47">
        <f t="shared" si="12"/>
        <v>647.5</v>
      </c>
      <c r="G161" s="46"/>
      <c r="H161" s="42">
        <f t="shared" si="13"/>
        <v>0</v>
      </c>
    </row>
    <row r="162" spans="1:8" ht="15">
      <c r="A162" s="21" t="s">
        <v>137</v>
      </c>
      <c r="B162" s="22" t="s">
        <v>487</v>
      </c>
      <c r="C162" s="26" t="s">
        <v>8</v>
      </c>
      <c r="D162" s="24">
        <v>2590</v>
      </c>
      <c r="E162" s="25">
        <v>1850</v>
      </c>
      <c r="F162" s="47">
        <f t="shared" si="12"/>
        <v>647.5</v>
      </c>
      <c r="G162" s="46"/>
      <c r="H162" s="42">
        <f t="shared" si="13"/>
        <v>0</v>
      </c>
    </row>
    <row r="163" spans="1:8" ht="15">
      <c r="A163" s="21" t="s">
        <v>138</v>
      </c>
      <c r="B163" s="22" t="s">
        <v>488</v>
      </c>
      <c r="C163" s="26" t="s">
        <v>8</v>
      </c>
      <c r="D163" s="24">
        <v>2590</v>
      </c>
      <c r="E163" s="25">
        <v>1850</v>
      </c>
      <c r="F163" s="47">
        <f t="shared" si="12"/>
        <v>647.5</v>
      </c>
      <c r="G163" s="46"/>
      <c r="H163" s="42">
        <f t="shared" si="13"/>
        <v>0</v>
      </c>
    </row>
    <row r="164" spans="1:8" ht="15">
      <c r="A164" s="21" t="s">
        <v>139</v>
      </c>
      <c r="B164" s="22" t="s">
        <v>489</v>
      </c>
      <c r="C164" s="26" t="s">
        <v>8</v>
      </c>
      <c r="D164" s="24">
        <v>2590</v>
      </c>
      <c r="E164" s="25">
        <v>1850</v>
      </c>
      <c r="F164" s="47">
        <f t="shared" si="12"/>
        <v>647.5</v>
      </c>
      <c r="G164" s="46"/>
      <c r="H164" s="42">
        <f t="shared" si="13"/>
        <v>0</v>
      </c>
    </row>
    <row r="165" spans="1:8" ht="15">
      <c r="A165" s="21" t="s">
        <v>140</v>
      </c>
      <c r="B165" s="22" t="s">
        <v>490</v>
      </c>
      <c r="C165" s="26">
        <v>3</v>
      </c>
      <c r="D165" s="24">
        <v>2590</v>
      </c>
      <c r="E165" s="25">
        <v>1850</v>
      </c>
      <c r="F165" s="47">
        <f t="shared" si="12"/>
        <v>647.5</v>
      </c>
      <c r="G165" s="46"/>
      <c r="H165" s="42">
        <f t="shared" si="13"/>
        <v>0</v>
      </c>
    </row>
    <row r="166" spans="1:8" ht="15">
      <c r="A166" s="21" t="s">
        <v>141</v>
      </c>
      <c r="B166" s="22" t="s">
        <v>491</v>
      </c>
      <c r="C166" s="26">
        <v>2</v>
      </c>
      <c r="D166" s="24">
        <v>2590</v>
      </c>
      <c r="E166" s="25">
        <v>1850</v>
      </c>
      <c r="F166" s="47">
        <f t="shared" si="12"/>
        <v>647.5</v>
      </c>
      <c r="G166" s="46"/>
      <c r="H166" s="42">
        <f t="shared" si="13"/>
        <v>0</v>
      </c>
    </row>
    <row r="167" spans="1:8" ht="15">
      <c r="A167" s="21" t="s">
        <v>142</v>
      </c>
      <c r="B167" s="22" t="s">
        <v>492</v>
      </c>
      <c r="C167" s="26">
        <v>1</v>
      </c>
      <c r="D167" s="24">
        <v>2590</v>
      </c>
      <c r="E167" s="25">
        <v>1850</v>
      </c>
      <c r="F167" s="47">
        <f t="shared" si="12"/>
        <v>647.5</v>
      </c>
      <c r="G167" s="46"/>
      <c r="H167" s="42">
        <f t="shared" si="13"/>
        <v>0</v>
      </c>
    </row>
    <row r="168" spans="1:8" ht="15">
      <c r="A168" s="21" t="s">
        <v>143</v>
      </c>
      <c r="B168" s="22" t="s">
        <v>493</v>
      </c>
      <c r="C168" s="26">
        <v>4</v>
      </c>
      <c r="D168" s="24">
        <v>2590</v>
      </c>
      <c r="E168" s="25">
        <v>1850</v>
      </c>
      <c r="F168" s="47">
        <f t="shared" si="12"/>
        <v>647.5</v>
      </c>
      <c r="G168" s="46"/>
      <c r="H168" s="42">
        <f t="shared" si="13"/>
        <v>0</v>
      </c>
    </row>
    <row r="169" spans="1:8" ht="15">
      <c r="A169" s="21" t="s">
        <v>144</v>
      </c>
      <c r="B169" s="22" t="s">
        <v>494</v>
      </c>
      <c r="C169" s="26" t="s">
        <v>8</v>
      </c>
      <c r="D169" s="24">
        <v>2590</v>
      </c>
      <c r="E169" s="25">
        <v>1850</v>
      </c>
      <c r="F169" s="47">
        <f t="shared" si="12"/>
        <v>647.5</v>
      </c>
      <c r="G169" s="46"/>
      <c r="H169" s="42">
        <f t="shared" si="13"/>
        <v>0</v>
      </c>
    </row>
    <row r="170" spans="1:8" ht="15">
      <c r="A170" s="21" t="s">
        <v>145</v>
      </c>
      <c r="B170" s="22" t="s">
        <v>495</v>
      </c>
      <c r="C170" s="26" t="s">
        <v>8</v>
      </c>
      <c r="D170" s="24">
        <v>2590</v>
      </c>
      <c r="E170" s="25">
        <v>1850</v>
      </c>
      <c r="F170" s="47">
        <f t="shared" si="12"/>
        <v>647.5</v>
      </c>
      <c r="G170" s="46"/>
      <c r="H170" s="42">
        <f t="shared" si="13"/>
        <v>0</v>
      </c>
    </row>
    <row r="171" spans="1:8" ht="15">
      <c r="A171" s="21" t="s">
        <v>146</v>
      </c>
      <c r="B171" s="22" t="s">
        <v>496</v>
      </c>
      <c r="C171" s="26" t="s">
        <v>8</v>
      </c>
      <c r="D171" s="24">
        <v>2590</v>
      </c>
      <c r="E171" s="25">
        <v>1619</v>
      </c>
      <c r="F171" s="47">
        <f t="shared" si="12"/>
        <v>647.5</v>
      </c>
      <c r="G171" s="46"/>
      <c r="H171" s="42">
        <f t="shared" si="13"/>
        <v>0</v>
      </c>
    </row>
    <row r="172" spans="1:8" ht="15">
      <c r="A172" s="21" t="s">
        <v>147</v>
      </c>
      <c r="B172" s="22" t="s">
        <v>497</v>
      </c>
      <c r="C172" s="26" t="s">
        <v>8</v>
      </c>
      <c r="D172" s="24">
        <v>2590</v>
      </c>
      <c r="E172" s="25">
        <v>1850</v>
      </c>
      <c r="F172" s="47">
        <f t="shared" si="12"/>
        <v>647.5</v>
      </c>
      <c r="G172" s="46"/>
      <c r="H172" s="42">
        <f t="shared" si="13"/>
        <v>0</v>
      </c>
    </row>
    <row r="173" spans="1:8" ht="15">
      <c r="A173" s="21" t="s">
        <v>148</v>
      </c>
      <c r="B173" s="22" t="s">
        <v>498</v>
      </c>
      <c r="C173" s="26" t="s">
        <v>8</v>
      </c>
      <c r="D173" s="24">
        <v>2590</v>
      </c>
      <c r="E173" s="25">
        <v>1850</v>
      </c>
      <c r="F173" s="47">
        <f t="shared" si="12"/>
        <v>647.5</v>
      </c>
      <c r="G173" s="46"/>
      <c r="H173" s="42">
        <f t="shared" si="13"/>
        <v>0</v>
      </c>
    </row>
    <row r="174" spans="1:8" ht="15">
      <c r="A174" s="21" t="s">
        <v>149</v>
      </c>
      <c r="B174" s="22" t="s">
        <v>499</v>
      </c>
      <c r="C174" s="26" t="s">
        <v>8</v>
      </c>
      <c r="D174" s="24">
        <v>2590</v>
      </c>
      <c r="E174" s="25">
        <v>1850</v>
      </c>
      <c r="F174" s="47">
        <f t="shared" si="12"/>
        <v>647.5</v>
      </c>
      <c r="G174" s="46"/>
      <c r="H174" s="42">
        <f t="shared" si="13"/>
        <v>0</v>
      </c>
    </row>
    <row r="175" spans="1:8" ht="15">
      <c r="A175" s="21" t="s">
        <v>150</v>
      </c>
      <c r="B175" s="22" t="s">
        <v>500</v>
      </c>
      <c r="C175" s="26" t="s">
        <v>8</v>
      </c>
      <c r="D175" s="24">
        <v>2590</v>
      </c>
      <c r="E175" s="25">
        <v>1850</v>
      </c>
      <c r="F175" s="47">
        <f t="shared" si="12"/>
        <v>647.5</v>
      </c>
      <c r="G175" s="46"/>
      <c r="H175" s="42">
        <f t="shared" si="13"/>
        <v>0</v>
      </c>
    </row>
    <row r="176" spans="1:8" ht="15">
      <c r="A176" s="21" t="s">
        <v>151</v>
      </c>
      <c r="B176" s="22" t="s">
        <v>501</v>
      </c>
      <c r="C176" s="26" t="s">
        <v>8</v>
      </c>
      <c r="D176" s="24">
        <v>2590</v>
      </c>
      <c r="E176" s="25">
        <v>1850</v>
      </c>
      <c r="F176" s="47">
        <f t="shared" si="12"/>
        <v>647.5</v>
      </c>
      <c r="G176" s="46"/>
      <c r="H176" s="42">
        <f t="shared" si="13"/>
        <v>0</v>
      </c>
    </row>
    <row r="177" spans="1:8" ht="15">
      <c r="A177" s="21" t="s">
        <v>152</v>
      </c>
      <c r="B177" s="22" t="s">
        <v>502</v>
      </c>
      <c r="C177" s="26" t="s">
        <v>8</v>
      </c>
      <c r="D177" s="24">
        <v>2590</v>
      </c>
      <c r="E177" s="25">
        <v>1850</v>
      </c>
      <c r="F177" s="47">
        <f t="shared" si="12"/>
        <v>647.5</v>
      </c>
      <c r="G177" s="46"/>
      <c r="H177" s="42">
        <f t="shared" si="13"/>
        <v>0</v>
      </c>
    </row>
    <row r="178" spans="1:8" ht="15">
      <c r="A178" s="21" t="s">
        <v>153</v>
      </c>
      <c r="B178" s="22" t="s">
        <v>503</v>
      </c>
      <c r="C178" s="26">
        <v>1</v>
      </c>
      <c r="D178" s="24">
        <v>2590</v>
      </c>
      <c r="E178" s="25">
        <v>1850</v>
      </c>
      <c r="F178" s="47">
        <f t="shared" si="12"/>
        <v>647.5</v>
      </c>
      <c r="G178" s="46"/>
      <c r="H178" s="42">
        <f t="shared" si="13"/>
        <v>0</v>
      </c>
    </row>
    <row r="179" spans="1:8" ht="15">
      <c r="A179" s="34" t="s">
        <v>505</v>
      </c>
      <c r="B179" s="39" t="s">
        <v>504</v>
      </c>
      <c r="C179" s="36"/>
      <c r="D179" s="37"/>
      <c r="E179" s="38"/>
      <c r="F179" s="38"/>
      <c r="G179" s="45"/>
      <c r="H179" s="41"/>
    </row>
    <row r="180" spans="1:8" ht="15">
      <c r="A180" s="21" t="s">
        <v>154</v>
      </c>
      <c r="B180" s="22" t="s">
        <v>506</v>
      </c>
      <c r="C180" s="26">
        <v>1</v>
      </c>
      <c r="D180" s="24">
        <v>2590</v>
      </c>
      <c r="E180" s="25">
        <v>1850</v>
      </c>
      <c r="F180" s="47">
        <f aca="true" t="shared" si="14" ref="F180:F194">D180*0.25</f>
        <v>647.5</v>
      </c>
      <c r="G180" s="46"/>
      <c r="H180" s="42">
        <f aca="true" t="shared" si="15" ref="H180:H194">G180*F180</f>
        <v>0</v>
      </c>
    </row>
    <row r="181" spans="1:8" ht="15">
      <c r="A181" s="21" t="s">
        <v>155</v>
      </c>
      <c r="B181" s="22" t="s">
        <v>507</v>
      </c>
      <c r="C181" s="26" t="s">
        <v>8</v>
      </c>
      <c r="D181" s="24">
        <v>2590</v>
      </c>
      <c r="E181" s="25">
        <v>1850</v>
      </c>
      <c r="F181" s="47">
        <f t="shared" si="14"/>
        <v>647.5</v>
      </c>
      <c r="G181" s="46"/>
      <c r="H181" s="42">
        <f t="shared" si="15"/>
        <v>0</v>
      </c>
    </row>
    <row r="182" spans="1:8" ht="15">
      <c r="A182" s="21" t="s">
        <v>156</v>
      </c>
      <c r="B182" s="22" t="s">
        <v>508</v>
      </c>
      <c r="C182" s="26" t="s">
        <v>8</v>
      </c>
      <c r="D182" s="24">
        <v>2590</v>
      </c>
      <c r="E182" s="25">
        <v>1850</v>
      </c>
      <c r="F182" s="47">
        <f t="shared" si="14"/>
        <v>647.5</v>
      </c>
      <c r="G182" s="46"/>
      <c r="H182" s="42">
        <f t="shared" si="15"/>
        <v>0</v>
      </c>
    </row>
    <row r="183" spans="1:8" ht="15">
      <c r="A183" s="21" t="s">
        <v>157</v>
      </c>
      <c r="B183" s="22" t="s">
        <v>509</v>
      </c>
      <c r="C183" s="26" t="s">
        <v>8</v>
      </c>
      <c r="D183" s="24">
        <v>2590</v>
      </c>
      <c r="E183" s="25">
        <v>1850</v>
      </c>
      <c r="F183" s="47">
        <f t="shared" si="14"/>
        <v>647.5</v>
      </c>
      <c r="G183" s="46"/>
      <c r="H183" s="42">
        <f t="shared" si="15"/>
        <v>0</v>
      </c>
    </row>
    <row r="184" spans="1:8" ht="15">
      <c r="A184" s="21" t="s">
        <v>158</v>
      </c>
      <c r="B184" s="22" t="s">
        <v>510</v>
      </c>
      <c r="C184" s="26" t="s">
        <v>8</v>
      </c>
      <c r="D184" s="24">
        <v>2590</v>
      </c>
      <c r="E184" s="25">
        <v>1850</v>
      </c>
      <c r="F184" s="47">
        <f t="shared" si="14"/>
        <v>647.5</v>
      </c>
      <c r="G184" s="46"/>
      <c r="H184" s="42">
        <f t="shared" si="15"/>
        <v>0</v>
      </c>
    </row>
    <row r="185" spans="1:8" ht="15">
      <c r="A185" s="21" t="s">
        <v>159</v>
      </c>
      <c r="B185" s="22" t="s">
        <v>511</v>
      </c>
      <c r="C185" s="26">
        <v>8</v>
      </c>
      <c r="D185" s="24">
        <v>2590</v>
      </c>
      <c r="E185" s="25">
        <v>1850</v>
      </c>
      <c r="F185" s="47">
        <f t="shared" si="14"/>
        <v>647.5</v>
      </c>
      <c r="G185" s="46"/>
      <c r="H185" s="42">
        <f t="shared" si="15"/>
        <v>0</v>
      </c>
    </row>
    <row r="186" spans="1:8" ht="15">
      <c r="A186" s="21" t="s">
        <v>160</v>
      </c>
      <c r="B186" s="22" t="s">
        <v>512</v>
      </c>
      <c r="C186" s="26">
        <v>9</v>
      </c>
      <c r="D186" s="24">
        <v>2590</v>
      </c>
      <c r="E186" s="25">
        <v>1850</v>
      </c>
      <c r="F186" s="47">
        <f t="shared" si="14"/>
        <v>647.5</v>
      </c>
      <c r="G186" s="46"/>
      <c r="H186" s="42">
        <f t="shared" si="15"/>
        <v>0</v>
      </c>
    </row>
    <row r="187" spans="1:8" ht="15">
      <c r="A187" s="21" t="s">
        <v>161</v>
      </c>
      <c r="B187" s="22" t="s">
        <v>513</v>
      </c>
      <c r="C187" s="26" t="s">
        <v>8</v>
      </c>
      <c r="D187" s="24">
        <v>2590</v>
      </c>
      <c r="E187" s="25">
        <v>1850</v>
      </c>
      <c r="F187" s="47">
        <f t="shared" si="14"/>
        <v>647.5</v>
      </c>
      <c r="G187" s="46"/>
      <c r="H187" s="42">
        <f t="shared" si="15"/>
        <v>0</v>
      </c>
    </row>
    <row r="188" spans="1:8" ht="15">
      <c r="A188" s="21" t="s">
        <v>162</v>
      </c>
      <c r="B188" s="22" t="s">
        <v>514</v>
      </c>
      <c r="C188" s="26">
        <v>5</v>
      </c>
      <c r="D188" s="24">
        <v>2590</v>
      </c>
      <c r="E188" s="25">
        <v>1850</v>
      </c>
      <c r="F188" s="47">
        <f t="shared" si="14"/>
        <v>647.5</v>
      </c>
      <c r="G188" s="46"/>
      <c r="H188" s="42">
        <f t="shared" si="15"/>
        <v>0</v>
      </c>
    </row>
    <row r="189" spans="1:8" ht="15">
      <c r="A189" s="21" t="s">
        <v>163</v>
      </c>
      <c r="B189" s="22" t="s">
        <v>515</v>
      </c>
      <c r="C189" s="26" t="s">
        <v>8</v>
      </c>
      <c r="D189" s="24">
        <v>2590</v>
      </c>
      <c r="E189" s="25">
        <v>1850</v>
      </c>
      <c r="F189" s="47">
        <f t="shared" si="14"/>
        <v>647.5</v>
      </c>
      <c r="G189" s="46"/>
      <c r="H189" s="42">
        <f t="shared" si="15"/>
        <v>0</v>
      </c>
    </row>
    <row r="190" spans="1:8" ht="15">
      <c r="A190" s="21" t="s">
        <v>164</v>
      </c>
      <c r="B190" s="22" t="s">
        <v>516</v>
      </c>
      <c r="C190" s="26">
        <v>5</v>
      </c>
      <c r="D190" s="24">
        <v>2590</v>
      </c>
      <c r="E190" s="25">
        <v>1619</v>
      </c>
      <c r="F190" s="47">
        <f t="shared" si="14"/>
        <v>647.5</v>
      </c>
      <c r="G190" s="46"/>
      <c r="H190" s="42">
        <f t="shared" si="15"/>
        <v>0</v>
      </c>
    </row>
    <row r="191" spans="1:8" ht="15">
      <c r="A191" s="21" t="s">
        <v>165</v>
      </c>
      <c r="B191" s="22" t="s">
        <v>517</v>
      </c>
      <c r="C191" s="26">
        <v>2</v>
      </c>
      <c r="D191" s="24">
        <v>2590</v>
      </c>
      <c r="E191" s="25">
        <v>1619</v>
      </c>
      <c r="F191" s="47">
        <f t="shared" si="14"/>
        <v>647.5</v>
      </c>
      <c r="G191" s="46"/>
      <c r="H191" s="42">
        <f t="shared" si="15"/>
        <v>0</v>
      </c>
    </row>
    <row r="192" spans="1:8" ht="15">
      <c r="A192" s="21" t="s">
        <v>166</v>
      </c>
      <c r="B192" s="22" t="s">
        <v>518</v>
      </c>
      <c r="C192" s="26">
        <v>1</v>
      </c>
      <c r="D192" s="24">
        <v>2590</v>
      </c>
      <c r="E192" s="25">
        <v>1850</v>
      </c>
      <c r="F192" s="47">
        <f t="shared" si="14"/>
        <v>647.5</v>
      </c>
      <c r="G192" s="46"/>
      <c r="H192" s="42">
        <f t="shared" si="15"/>
        <v>0</v>
      </c>
    </row>
    <row r="193" spans="1:8" ht="15">
      <c r="A193" s="21" t="s">
        <v>167</v>
      </c>
      <c r="B193" s="22" t="s">
        <v>519</v>
      </c>
      <c r="C193" s="26">
        <v>1</v>
      </c>
      <c r="D193" s="24">
        <v>2590</v>
      </c>
      <c r="E193" s="25">
        <v>1850</v>
      </c>
      <c r="F193" s="47">
        <f t="shared" si="14"/>
        <v>647.5</v>
      </c>
      <c r="G193" s="46"/>
      <c r="H193" s="42">
        <f t="shared" si="15"/>
        <v>0</v>
      </c>
    </row>
    <row r="194" spans="1:8" ht="15">
      <c r="A194" s="21" t="s">
        <v>168</v>
      </c>
      <c r="B194" s="22" t="s">
        <v>520</v>
      </c>
      <c r="C194" s="26" t="s">
        <v>8</v>
      </c>
      <c r="D194" s="24">
        <v>2590</v>
      </c>
      <c r="E194" s="25">
        <v>1850</v>
      </c>
      <c r="F194" s="47">
        <f t="shared" si="14"/>
        <v>647.5</v>
      </c>
      <c r="G194" s="46"/>
      <c r="H194" s="42">
        <f t="shared" si="15"/>
        <v>0</v>
      </c>
    </row>
    <row r="195" spans="1:8" ht="15">
      <c r="A195" s="34">
        <v>3586</v>
      </c>
      <c r="B195" s="39" t="s">
        <v>521</v>
      </c>
      <c r="C195" s="36"/>
      <c r="D195" s="37"/>
      <c r="E195" s="38"/>
      <c r="F195" s="38"/>
      <c r="G195" s="45"/>
      <c r="H195" s="41"/>
    </row>
    <row r="196" spans="1:8" ht="15">
      <c r="A196" s="21" t="s">
        <v>169</v>
      </c>
      <c r="B196" s="22" t="s">
        <v>522</v>
      </c>
      <c r="C196" s="26">
        <v>6</v>
      </c>
      <c r="D196" s="24">
        <v>4790</v>
      </c>
      <c r="E196" s="25">
        <v>2994</v>
      </c>
      <c r="F196" s="49">
        <f aca="true" t="shared" si="16" ref="F196:F216">D196*0.4</f>
        <v>1916</v>
      </c>
      <c r="G196" s="46"/>
      <c r="H196" s="42">
        <f>G196*F196</f>
        <v>0</v>
      </c>
    </row>
    <row r="197" spans="1:8" ht="15">
      <c r="A197" s="34">
        <v>3789</v>
      </c>
      <c r="B197" s="39" t="s">
        <v>523</v>
      </c>
      <c r="C197" s="36"/>
      <c r="D197" s="37"/>
      <c r="E197" s="38"/>
      <c r="F197" s="38"/>
      <c r="G197" s="45"/>
      <c r="H197" s="41"/>
    </row>
    <row r="198" spans="1:8" ht="15">
      <c r="A198" s="21" t="s">
        <v>170</v>
      </c>
      <c r="B198" s="22" t="s">
        <v>524</v>
      </c>
      <c r="C198" s="26" t="s">
        <v>8</v>
      </c>
      <c r="D198" s="24">
        <v>3890</v>
      </c>
      <c r="E198" s="25">
        <v>2431</v>
      </c>
      <c r="F198" s="49">
        <f t="shared" si="16"/>
        <v>1556</v>
      </c>
      <c r="G198" s="46"/>
      <c r="H198" s="42">
        <f aca="true" t="shared" si="17" ref="H198:H216">G198*F198</f>
        <v>0</v>
      </c>
    </row>
    <row r="199" spans="1:8" ht="15">
      <c r="A199" s="21" t="s">
        <v>171</v>
      </c>
      <c r="B199" s="22" t="s">
        <v>525</v>
      </c>
      <c r="C199" s="26" t="s">
        <v>8</v>
      </c>
      <c r="D199" s="24">
        <v>3890</v>
      </c>
      <c r="E199" s="25">
        <v>2431</v>
      </c>
      <c r="F199" s="49">
        <f t="shared" si="16"/>
        <v>1556</v>
      </c>
      <c r="G199" s="46"/>
      <c r="H199" s="42">
        <f t="shared" si="17"/>
        <v>0</v>
      </c>
    </row>
    <row r="200" spans="1:8" ht="15">
      <c r="A200" s="21" t="s">
        <v>172</v>
      </c>
      <c r="B200" s="22" t="s">
        <v>526</v>
      </c>
      <c r="C200" s="26">
        <v>2</v>
      </c>
      <c r="D200" s="24">
        <v>3890</v>
      </c>
      <c r="E200" s="25">
        <v>2431</v>
      </c>
      <c r="F200" s="49">
        <f t="shared" si="16"/>
        <v>1556</v>
      </c>
      <c r="G200" s="46"/>
      <c r="H200" s="42">
        <f t="shared" si="17"/>
        <v>0</v>
      </c>
    </row>
    <row r="201" spans="1:8" ht="15">
      <c r="A201" s="21" t="s">
        <v>173</v>
      </c>
      <c r="B201" s="22" t="s">
        <v>527</v>
      </c>
      <c r="C201" s="26" t="s">
        <v>8</v>
      </c>
      <c r="D201" s="24">
        <v>3890</v>
      </c>
      <c r="E201" s="25">
        <v>2431</v>
      </c>
      <c r="F201" s="49">
        <f t="shared" si="16"/>
        <v>1556</v>
      </c>
      <c r="G201" s="46"/>
      <c r="H201" s="42">
        <f t="shared" si="17"/>
        <v>0</v>
      </c>
    </row>
    <row r="202" spans="1:8" ht="15">
      <c r="A202" s="21" t="s">
        <v>174</v>
      </c>
      <c r="B202" s="22" t="s">
        <v>528</v>
      </c>
      <c r="C202" s="26" t="s">
        <v>8</v>
      </c>
      <c r="D202" s="24">
        <v>3890</v>
      </c>
      <c r="E202" s="25">
        <v>2431</v>
      </c>
      <c r="F202" s="49">
        <f t="shared" si="16"/>
        <v>1556</v>
      </c>
      <c r="G202" s="46"/>
      <c r="H202" s="42">
        <f t="shared" si="17"/>
        <v>0</v>
      </c>
    </row>
    <row r="203" spans="1:8" ht="15">
      <c r="A203" s="21" t="s">
        <v>175</v>
      </c>
      <c r="B203" s="22" t="s">
        <v>529</v>
      </c>
      <c r="C203" s="26">
        <v>5</v>
      </c>
      <c r="D203" s="24">
        <v>3890</v>
      </c>
      <c r="E203" s="25">
        <v>2431</v>
      </c>
      <c r="F203" s="49">
        <f t="shared" si="16"/>
        <v>1556</v>
      </c>
      <c r="G203" s="46"/>
      <c r="H203" s="42">
        <f t="shared" si="17"/>
        <v>0</v>
      </c>
    </row>
    <row r="204" spans="1:8" ht="15">
      <c r="A204" s="21" t="s">
        <v>176</v>
      </c>
      <c r="B204" s="22" t="s">
        <v>530</v>
      </c>
      <c r="C204" s="26">
        <v>2</v>
      </c>
      <c r="D204" s="24">
        <v>3890</v>
      </c>
      <c r="E204" s="25">
        <v>2431</v>
      </c>
      <c r="F204" s="49">
        <f t="shared" si="16"/>
        <v>1556</v>
      </c>
      <c r="G204" s="46"/>
      <c r="H204" s="42">
        <f t="shared" si="17"/>
        <v>0</v>
      </c>
    </row>
    <row r="205" spans="1:8" ht="15">
      <c r="A205" s="21" t="s">
        <v>177</v>
      </c>
      <c r="B205" s="22" t="s">
        <v>531</v>
      </c>
      <c r="C205" s="26">
        <v>8</v>
      </c>
      <c r="D205" s="24">
        <v>3890</v>
      </c>
      <c r="E205" s="25">
        <v>2431</v>
      </c>
      <c r="F205" s="49">
        <f t="shared" si="16"/>
        <v>1556</v>
      </c>
      <c r="G205" s="46"/>
      <c r="H205" s="42">
        <f t="shared" si="17"/>
        <v>0</v>
      </c>
    </row>
    <row r="206" spans="1:8" ht="15">
      <c r="A206" s="21" t="s">
        <v>178</v>
      </c>
      <c r="B206" s="22" t="s">
        <v>532</v>
      </c>
      <c r="C206" s="26">
        <v>4</v>
      </c>
      <c r="D206" s="24">
        <v>3890</v>
      </c>
      <c r="E206" s="25">
        <v>2431</v>
      </c>
      <c r="F206" s="49">
        <f t="shared" si="16"/>
        <v>1556</v>
      </c>
      <c r="G206" s="46"/>
      <c r="H206" s="42">
        <f t="shared" si="17"/>
        <v>0</v>
      </c>
    </row>
    <row r="207" spans="1:8" ht="15">
      <c r="A207" s="21" t="s">
        <v>179</v>
      </c>
      <c r="B207" s="22" t="s">
        <v>533</v>
      </c>
      <c r="C207" s="26" t="s">
        <v>8</v>
      </c>
      <c r="D207" s="24">
        <v>3890</v>
      </c>
      <c r="E207" s="25">
        <v>2431</v>
      </c>
      <c r="F207" s="49">
        <f t="shared" si="16"/>
        <v>1556</v>
      </c>
      <c r="G207" s="46"/>
      <c r="H207" s="42">
        <f t="shared" si="17"/>
        <v>0</v>
      </c>
    </row>
    <row r="208" spans="1:8" ht="15">
      <c r="A208" s="21" t="s">
        <v>180</v>
      </c>
      <c r="B208" s="22" t="s">
        <v>534</v>
      </c>
      <c r="C208" s="26">
        <v>10</v>
      </c>
      <c r="D208" s="24">
        <v>3890</v>
      </c>
      <c r="E208" s="25">
        <v>2431</v>
      </c>
      <c r="F208" s="49">
        <f t="shared" si="16"/>
        <v>1556</v>
      </c>
      <c r="G208" s="46"/>
      <c r="H208" s="42">
        <f t="shared" si="17"/>
        <v>0</v>
      </c>
    </row>
    <row r="209" spans="1:8" ht="15">
      <c r="A209" s="21" t="s">
        <v>181</v>
      </c>
      <c r="B209" s="22" t="s">
        <v>535</v>
      </c>
      <c r="C209" s="26">
        <v>8</v>
      </c>
      <c r="D209" s="24">
        <v>3890</v>
      </c>
      <c r="E209" s="25">
        <v>2431</v>
      </c>
      <c r="F209" s="49">
        <f t="shared" si="16"/>
        <v>1556</v>
      </c>
      <c r="G209" s="46"/>
      <c r="H209" s="42">
        <f t="shared" si="17"/>
        <v>0</v>
      </c>
    </row>
    <row r="210" spans="1:8" ht="15">
      <c r="A210" s="21" t="s">
        <v>182</v>
      </c>
      <c r="B210" s="22" t="s">
        <v>536</v>
      </c>
      <c r="C210" s="26" t="s">
        <v>8</v>
      </c>
      <c r="D210" s="24">
        <v>3890</v>
      </c>
      <c r="E210" s="25">
        <v>2431</v>
      </c>
      <c r="F210" s="49">
        <f t="shared" si="16"/>
        <v>1556</v>
      </c>
      <c r="G210" s="46"/>
      <c r="H210" s="42">
        <f t="shared" si="17"/>
        <v>0</v>
      </c>
    </row>
    <row r="211" spans="1:8" ht="15">
      <c r="A211" s="21" t="s">
        <v>183</v>
      </c>
      <c r="B211" s="22" t="s">
        <v>537</v>
      </c>
      <c r="C211" s="26" t="s">
        <v>8</v>
      </c>
      <c r="D211" s="24">
        <v>3890</v>
      </c>
      <c r="E211" s="25">
        <v>2431</v>
      </c>
      <c r="F211" s="49">
        <f t="shared" si="16"/>
        <v>1556</v>
      </c>
      <c r="G211" s="46"/>
      <c r="H211" s="42">
        <f t="shared" si="17"/>
        <v>0</v>
      </c>
    </row>
    <row r="212" spans="1:8" ht="15">
      <c r="A212" s="21" t="s">
        <v>184</v>
      </c>
      <c r="B212" s="22" t="s">
        <v>538</v>
      </c>
      <c r="C212" s="26">
        <v>1</v>
      </c>
      <c r="D212" s="24">
        <v>3890</v>
      </c>
      <c r="E212" s="25">
        <v>2431</v>
      </c>
      <c r="F212" s="49">
        <f t="shared" si="16"/>
        <v>1556</v>
      </c>
      <c r="G212" s="46"/>
      <c r="H212" s="42">
        <f t="shared" si="17"/>
        <v>0</v>
      </c>
    </row>
    <row r="213" spans="1:8" ht="15">
      <c r="A213" s="21" t="s">
        <v>185</v>
      </c>
      <c r="B213" s="22" t="s">
        <v>539</v>
      </c>
      <c r="C213" s="26" t="s">
        <v>8</v>
      </c>
      <c r="D213" s="24">
        <v>3890</v>
      </c>
      <c r="E213" s="25">
        <v>2431</v>
      </c>
      <c r="F213" s="49">
        <f t="shared" si="16"/>
        <v>1556</v>
      </c>
      <c r="G213" s="46"/>
      <c r="H213" s="42">
        <f t="shared" si="17"/>
        <v>0</v>
      </c>
    </row>
    <row r="214" spans="1:8" ht="15">
      <c r="A214" s="21" t="s">
        <v>186</v>
      </c>
      <c r="B214" s="22" t="s">
        <v>540</v>
      </c>
      <c r="C214" s="26">
        <v>3</v>
      </c>
      <c r="D214" s="24">
        <v>3890</v>
      </c>
      <c r="E214" s="25">
        <v>2431</v>
      </c>
      <c r="F214" s="49">
        <f t="shared" si="16"/>
        <v>1556</v>
      </c>
      <c r="G214" s="46"/>
      <c r="H214" s="42">
        <f t="shared" si="17"/>
        <v>0</v>
      </c>
    </row>
    <row r="215" spans="1:8" ht="15">
      <c r="A215" s="21" t="s">
        <v>187</v>
      </c>
      <c r="B215" s="22" t="s">
        <v>541</v>
      </c>
      <c r="C215" s="26" t="s">
        <v>8</v>
      </c>
      <c r="D215" s="24">
        <v>3890</v>
      </c>
      <c r="E215" s="25">
        <v>2431</v>
      </c>
      <c r="F215" s="49">
        <f t="shared" si="16"/>
        <v>1556</v>
      </c>
      <c r="G215" s="46"/>
      <c r="H215" s="42">
        <f t="shared" si="17"/>
        <v>0</v>
      </c>
    </row>
    <row r="216" spans="1:8" ht="15">
      <c r="A216" s="21" t="s">
        <v>188</v>
      </c>
      <c r="B216" s="22" t="s">
        <v>542</v>
      </c>
      <c r="C216" s="26" t="s">
        <v>8</v>
      </c>
      <c r="D216" s="24">
        <v>3890</v>
      </c>
      <c r="E216" s="25">
        <v>2431</v>
      </c>
      <c r="F216" s="49">
        <f t="shared" si="16"/>
        <v>1556</v>
      </c>
      <c r="G216" s="46"/>
      <c r="H216" s="42">
        <f t="shared" si="17"/>
        <v>0</v>
      </c>
    </row>
    <row r="217" spans="1:8" ht="15">
      <c r="A217" s="34">
        <v>0</v>
      </c>
      <c r="B217" s="35" t="s">
        <v>543</v>
      </c>
      <c r="C217" s="36"/>
      <c r="D217" s="37"/>
      <c r="E217" s="38"/>
      <c r="F217" s="38"/>
      <c r="G217" s="45"/>
      <c r="H217" s="41"/>
    </row>
    <row r="218" spans="1:8" ht="15">
      <c r="A218" s="34">
        <v>3781</v>
      </c>
      <c r="B218" s="39" t="s">
        <v>544</v>
      </c>
      <c r="C218" s="36"/>
      <c r="D218" s="37"/>
      <c r="E218" s="38"/>
      <c r="F218" s="38"/>
      <c r="G218" s="45"/>
      <c r="H218" s="41"/>
    </row>
    <row r="219" spans="1:8" ht="15">
      <c r="A219" s="21" t="s">
        <v>189</v>
      </c>
      <c r="B219" s="22" t="s">
        <v>545</v>
      </c>
      <c r="C219" s="26">
        <v>10</v>
      </c>
      <c r="D219" s="24">
        <v>9490</v>
      </c>
      <c r="E219" s="25">
        <v>5931</v>
      </c>
      <c r="F219" s="49">
        <f>D219*0.4</f>
        <v>3796</v>
      </c>
      <c r="G219" s="46"/>
      <c r="H219" s="42">
        <f>G219*F219</f>
        <v>0</v>
      </c>
    </row>
    <row r="220" spans="1:8" ht="15">
      <c r="A220" s="21" t="s">
        <v>190</v>
      </c>
      <c r="B220" s="22" t="s">
        <v>546</v>
      </c>
      <c r="C220" s="26">
        <v>4</v>
      </c>
      <c r="D220" s="24">
        <v>9490</v>
      </c>
      <c r="E220" s="25">
        <v>5931</v>
      </c>
      <c r="F220" s="49">
        <f>D220*0.4</f>
        <v>3796</v>
      </c>
      <c r="G220" s="46"/>
      <c r="H220" s="42">
        <f>G220*F220</f>
        <v>0</v>
      </c>
    </row>
    <row r="221" spans="1:8" ht="15">
      <c r="A221" s="21" t="s">
        <v>191</v>
      </c>
      <c r="B221" s="22" t="s">
        <v>547</v>
      </c>
      <c r="C221" s="26">
        <v>2</v>
      </c>
      <c r="D221" s="24">
        <v>9490</v>
      </c>
      <c r="E221" s="25">
        <v>5931</v>
      </c>
      <c r="F221" s="49">
        <f>D221*0.4</f>
        <v>3796</v>
      </c>
      <c r="G221" s="46"/>
      <c r="H221" s="42">
        <f>G221*F221</f>
        <v>0</v>
      </c>
    </row>
    <row r="222" spans="1:8" ht="15">
      <c r="A222" s="34" t="s">
        <v>549</v>
      </c>
      <c r="B222" s="39" t="s">
        <v>548</v>
      </c>
      <c r="C222" s="36"/>
      <c r="D222" s="37"/>
      <c r="E222" s="38"/>
      <c r="F222" s="38"/>
      <c r="G222" s="45"/>
      <c r="H222" s="41"/>
    </row>
    <row r="223" spans="1:8" ht="15">
      <c r="A223" s="21" t="s">
        <v>192</v>
      </c>
      <c r="B223" s="22" t="s">
        <v>550</v>
      </c>
      <c r="C223" s="26">
        <v>10</v>
      </c>
      <c r="D223" s="24">
        <v>6990</v>
      </c>
      <c r="E223" s="25">
        <v>4369</v>
      </c>
      <c r="F223" s="49">
        <f>D223*0.4</f>
        <v>2796</v>
      </c>
      <c r="G223" s="46"/>
      <c r="H223" s="42">
        <f>G223*F223</f>
        <v>0</v>
      </c>
    </row>
    <row r="224" spans="1:8" ht="15">
      <c r="A224" s="21" t="s">
        <v>193</v>
      </c>
      <c r="B224" s="22" t="s">
        <v>551</v>
      </c>
      <c r="C224" s="26" t="s">
        <v>8</v>
      </c>
      <c r="D224" s="24">
        <v>6990</v>
      </c>
      <c r="E224" s="25">
        <v>4369</v>
      </c>
      <c r="F224" s="49">
        <f>D224*0.4</f>
        <v>2796</v>
      </c>
      <c r="G224" s="46"/>
      <c r="H224" s="42">
        <f>G224*F224</f>
        <v>0</v>
      </c>
    </row>
    <row r="225" spans="1:8" ht="15">
      <c r="A225" s="21" t="s">
        <v>194</v>
      </c>
      <c r="B225" s="22" t="s">
        <v>552</v>
      </c>
      <c r="C225" s="26">
        <v>9</v>
      </c>
      <c r="D225" s="24">
        <v>6990</v>
      </c>
      <c r="E225" s="25">
        <v>4369</v>
      </c>
      <c r="F225" s="49">
        <f>D225*0.4</f>
        <v>2796</v>
      </c>
      <c r="G225" s="46"/>
      <c r="H225" s="42">
        <f>G225*F225</f>
        <v>0</v>
      </c>
    </row>
    <row r="226" spans="1:8" ht="15">
      <c r="A226" s="34" t="s">
        <v>554</v>
      </c>
      <c r="B226" s="39" t="s">
        <v>553</v>
      </c>
      <c r="C226" s="36"/>
      <c r="D226" s="37"/>
      <c r="E226" s="38"/>
      <c r="F226" s="38"/>
      <c r="G226" s="45"/>
      <c r="H226" s="41"/>
    </row>
    <row r="227" spans="1:8" ht="15">
      <c r="A227" s="21" t="s">
        <v>195</v>
      </c>
      <c r="B227" s="22" t="s">
        <v>555</v>
      </c>
      <c r="C227" s="26">
        <v>7</v>
      </c>
      <c r="D227" s="24">
        <v>8490</v>
      </c>
      <c r="E227" s="25">
        <v>5306</v>
      </c>
      <c r="F227" s="49">
        <f>D227*0.4</f>
        <v>3396</v>
      </c>
      <c r="G227" s="46"/>
      <c r="H227" s="42">
        <f>G227*F227</f>
        <v>0</v>
      </c>
    </row>
    <row r="228" spans="1:8" ht="15">
      <c r="A228" s="21" t="s">
        <v>196</v>
      </c>
      <c r="B228" s="22" t="s">
        <v>556</v>
      </c>
      <c r="C228" s="26">
        <v>10</v>
      </c>
      <c r="D228" s="24">
        <v>8490</v>
      </c>
      <c r="E228" s="25">
        <v>5306</v>
      </c>
      <c r="F228" s="49">
        <f>D228*0.4</f>
        <v>3396</v>
      </c>
      <c r="G228" s="46"/>
      <c r="H228" s="42">
        <f>G228*F228</f>
        <v>0</v>
      </c>
    </row>
    <row r="229" spans="1:8" ht="15">
      <c r="A229" s="21" t="s">
        <v>197</v>
      </c>
      <c r="B229" s="22" t="s">
        <v>557</v>
      </c>
      <c r="C229" s="26" t="s">
        <v>8</v>
      </c>
      <c r="D229" s="24">
        <v>8490</v>
      </c>
      <c r="E229" s="25">
        <v>5306</v>
      </c>
      <c r="F229" s="49">
        <f>D229*0.4</f>
        <v>3396</v>
      </c>
      <c r="G229" s="46"/>
      <c r="H229" s="42">
        <f>G229*F229</f>
        <v>0</v>
      </c>
    </row>
    <row r="230" spans="1:8" ht="15">
      <c r="A230" s="34">
        <v>3884</v>
      </c>
      <c r="B230" s="39" t="s">
        <v>558</v>
      </c>
      <c r="C230" s="36"/>
      <c r="D230" s="37"/>
      <c r="E230" s="38"/>
      <c r="F230" s="38"/>
      <c r="G230" s="45"/>
      <c r="H230" s="41"/>
    </row>
    <row r="231" spans="1:8" ht="15">
      <c r="A231" s="21" t="s">
        <v>198</v>
      </c>
      <c r="B231" s="22" t="s">
        <v>559</v>
      </c>
      <c r="C231" s="26" t="s">
        <v>8</v>
      </c>
      <c r="D231" s="24">
        <v>5490</v>
      </c>
      <c r="E231" s="25">
        <v>3431</v>
      </c>
      <c r="F231" s="49">
        <f aca="true" t="shared" si="18" ref="F231:F240">D231*0.4</f>
        <v>2196</v>
      </c>
      <c r="G231" s="46"/>
      <c r="H231" s="42">
        <f aca="true" t="shared" si="19" ref="H231:H240">G231*F231</f>
        <v>0</v>
      </c>
    </row>
    <row r="232" spans="1:8" ht="15">
      <c r="A232" s="21" t="s">
        <v>199</v>
      </c>
      <c r="B232" s="22" t="s">
        <v>560</v>
      </c>
      <c r="C232" s="26" t="s">
        <v>8</v>
      </c>
      <c r="D232" s="24">
        <v>5490</v>
      </c>
      <c r="E232" s="25">
        <v>3431</v>
      </c>
      <c r="F232" s="49">
        <f t="shared" si="18"/>
        <v>2196</v>
      </c>
      <c r="G232" s="46"/>
      <c r="H232" s="42">
        <f t="shared" si="19"/>
        <v>0</v>
      </c>
    </row>
    <row r="233" spans="1:8" ht="15">
      <c r="A233" s="21" t="s">
        <v>200</v>
      </c>
      <c r="B233" s="22" t="s">
        <v>561</v>
      </c>
      <c r="C233" s="26" t="s">
        <v>8</v>
      </c>
      <c r="D233" s="24">
        <v>5490</v>
      </c>
      <c r="E233" s="25">
        <v>3431</v>
      </c>
      <c r="F233" s="49">
        <f t="shared" si="18"/>
        <v>2196</v>
      </c>
      <c r="G233" s="46"/>
      <c r="H233" s="42">
        <f t="shared" si="19"/>
        <v>0</v>
      </c>
    </row>
    <row r="234" spans="1:8" ht="15">
      <c r="A234" s="21" t="s">
        <v>201</v>
      </c>
      <c r="B234" s="22" t="s">
        <v>562</v>
      </c>
      <c r="C234" s="26" t="s">
        <v>8</v>
      </c>
      <c r="D234" s="24">
        <v>5490</v>
      </c>
      <c r="E234" s="25">
        <v>3431</v>
      </c>
      <c r="F234" s="49">
        <f t="shared" si="18"/>
        <v>2196</v>
      </c>
      <c r="G234" s="46"/>
      <c r="H234" s="42">
        <f t="shared" si="19"/>
        <v>0</v>
      </c>
    </row>
    <row r="235" spans="1:8" ht="15">
      <c r="A235" s="21" t="s">
        <v>202</v>
      </c>
      <c r="B235" s="22" t="s">
        <v>563</v>
      </c>
      <c r="C235" s="26" t="s">
        <v>8</v>
      </c>
      <c r="D235" s="24">
        <v>5490</v>
      </c>
      <c r="E235" s="25">
        <v>3431</v>
      </c>
      <c r="F235" s="49">
        <f t="shared" si="18"/>
        <v>2196</v>
      </c>
      <c r="G235" s="46"/>
      <c r="H235" s="42">
        <f t="shared" si="19"/>
        <v>0</v>
      </c>
    </row>
    <row r="236" spans="1:8" ht="15">
      <c r="A236" s="21" t="s">
        <v>203</v>
      </c>
      <c r="B236" s="22" t="s">
        <v>564</v>
      </c>
      <c r="C236" s="26">
        <v>9</v>
      </c>
      <c r="D236" s="24">
        <v>5490</v>
      </c>
      <c r="E236" s="25">
        <v>3431</v>
      </c>
      <c r="F236" s="49">
        <f t="shared" si="18"/>
        <v>2196</v>
      </c>
      <c r="G236" s="46"/>
      <c r="H236" s="42">
        <f t="shared" si="19"/>
        <v>0</v>
      </c>
    </row>
    <row r="237" spans="1:8" ht="15">
      <c r="A237" s="21" t="s">
        <v>204</v>
      </c>
      <c r="B237" s="22" t="s">
        <v>565</v>
      </c>
      <c r="C237" s="26" t="s">
        <v>8</v>
      </c>
      <c r="D237" s="24">
        <v>5490</v>
      </c>
      <c r="E237" s="25">
        <v>3431</v>
      </c>
      <c r="F237" s="49">
        <f t="shared" si="18"/>
        <v>2196</v>
      </c>
      <c r="G237" s="46"/>
      <c r="H237" s="42">
        <f t="shared" si="19"/>
        <v>0</v>
      </c>
    </row>
    <row r="238" spans="1:8" ht="15">
      <c r="A238" s="21" t="s">
        <v>205</v>
      </c>
      <c r="B238" s="22" t="s">
        <v>566</v>
      </c>
      <c r="C238" s="26" t="s">
        <v>8</v>
      </c>
      <c r="D238" s="24">
        <v>5490</v>
      </c>
      <c r="E238" s="25">
        <v>3431</v>
      </c>
      <c r="F238" s="49">
        <f t="shared" si="18"/>
        <v>2196</v>
      </c>
      <c r="G238" s="46"/>
      <c r="H238" s="42">
        <f t="shared" si="19"/>
        <v>0</v>
      </c>
    </row>
    <row r="239" spans="1:8" ht="15">
      <c r="A239" s="21" t="s">
        <v>206</v>
      </c>
      <c r="B239" s="22" t="s">
        <v>567</v>
      </c>
      <c r="C239" s="26" t="s">
        <v>8</v>
      </c>
      <c r="D239" s="24">
        <v>5490</v>
      </c>
      <c r="E239" s="25">
        <v>3431</v>
      </c>
      <c r="F239" s="49">
        <f t="shared" si="18"/>
        <v>2196</v>
      </c>
      <c r="G239" s="46"/>
      <c r="H239" s="42">
        <f t="shared" si="19"/>
        <v>0</v>
      </c>
    </row>
    <row r="240" spans="1:8" ht="15">
      <c r="A240" s="21" t="s">
        <v>207</v>
      </c>
      <c r="B240" s="22" t="s">
        <v>568</v>
      </c>
      <c r="C240" s="26" t="s">
        <v>8</v>
      </c>
      <c r="D240" s="24">
        <v>5490</v>
      </c>
      <c r="E240" s="25">
        <v>3431</v>
      </c>
      <c r="F240" s="49">
        <f t="shared" si="18"/>
        <v>2196</v>
      </c>
      <c r="G240" s="46"/>
      <c r="H240" s="42">
        <f t="shared" si="19"/>
        <v>0</v>
      </c>
    </row>
    <row r="241" spans="1:8" ht="15">
      <c r="A241" s="34" t="s">
        <v>570</v>
      </c>
      <c r="B241" s="39" t="s">
        <v>569</v>
      </c>
      <c r="C241" s="36"/>
      <c r="D241" s="37"/>
      <c r="E241" s="38"/>
      <c r="F241" s="38"/>
      <c r="G241" s="45"/>
      <c r="H241" s="41"/>
    </row>
    <row r="242" spans="1:8" ht="15">
      <c r="A242" s="21" t="s">
        <v>208</v>
      </c>
      <c r="B242" s="22" t="s">
        <v>571</v>
      </c>
      <c r="C242" s="26" t="s">
        <v>8</v>
      </c>
      <c r="D242" s="24">
        <v>18990</v>
      </c>
      <c r="E242" s="25">
        <v>11869</v>
      </c>
      <c r="F242" s="49">
        <f>D242*0.4</f>
        <v>7596</v>
      </c>
      <c r="G242" s="46"/>
      <c r="H242" s="42">
        <f>G242*F242</f>
        <v>0</v>
      </c>
    </row>
    <row r="243" spans="1:8" ht="15">
      <c r="A243" s="21" t="s">
        <v>209</v>
      </c>
      <c r="B243" s="22" t="s">
        <v>572</v>
      </c>
      <c r="C243" s="26" t="s">
        <v>8</v>
      </c>
      <c r="D243" s="24">
        <v>18990</v>
      </c>
      <c r="E243" s="25">
        <v>11869</v>
      </c>
      <c r="F243" s="49">
        <f>D243*0.4</f>
        <v>7596</v>
      </c>
      <c r="G243" s="46"/>
      <c r="H243" s="42">
        <f>G243*F243</f>
        <v>0</v>
      </c>
    </row>
    <row r="244" spans="1:8" ht="15">
      <c r="A244" s="21" t="s">
        <v>210</v>
      </c>
      <c r="B244" s="22" t="s">
        <v>573</v>
      </c>
      <c r="C244" s="26" t="s">
        <v>8</v>
      </c>
      <c r="D244" s="24">
        <v>18990</v>
      </c>
      <c r="E244" s="25">
        <v>11869</v>
      </c>
      <c r="F244" s="49">
        <f>D244*0.4</f>
        <v>7596</v>
      </c>
      <c r="G244" s="46"/>
      <c r="H244" s="42">
        <f>G244*F244</f>
        <v>0</v>
      </c>
    </row>
    <row r="245" spans="1:8" ht="15">
      <c r="A245" s="21" t="s">
        <v>211</v>
      </c>
      <c r="B245" s="22" t="s">
        <v>574</v>
      </c>
      <c r="C245" s="26" t="s">
        <v>8</v>
      </c>
      <c r="D245" s="24">
        <v>18990</v>
      </c>
      <c r="E245" s="25">
        <v>11869</v>
      </c>
      <c r="F245" s="49">
        <f>D245*0.4</f>
        <v>7596</v>
      </c>
      <c r="G245" s="46"/>
      <c r="H245" s="42">
        <f>G245*F245</f>
        <v>0</v>
      </c>
    </row>
    <row r="246" spans="1:8" ht="15">
      <c r="A246" s="34">
        <v>4707</v>
      </c>
      <c r="B246" s="39" t="s">
        <v>575</v>
      </c>
      <c r="C246" s="36"/>
      <c r="D246" s="37"/>
      <c r="E246" s="38"/>
      <c r="F246" s="38"/>
      <c r="G246" s="45"/>
      <c r="H246" s="41"/>
    </row>
    <row r="247" spans="1:8" ht="15">
      <c r="A247" s="21" t="s">
        <v>212</v>
      </c>
      <c r="B247" s="22" t="s">
        <v>576</v>
      </c>
      <c r="C247" s="26">
        <v>10</v>
      </c>
      <c r="D247" s="24">
        <v>20490</v>
      </c>
      <c r="E247" s="25">
        <v>12419</v>
      </c>
      <c r="F247" s="49">
        <f aca="true" t="shared" si="20" ref="F247:F283">D247*0.4</f>
        <v>8196</v>
      </c>
      <c r="G247" s="46"/>
      <c r="H247" s="42">
        <f aca="true" t="shared" si="21" ref="H247:H283">G247*F247</f>
        <v>0</v>
      </c>
    </row>
    <row r="248" spans="1:8" ht="15">
      <c r="A248" s="21" t="s">
        <v>213</v>
      </c>
      <c r="B248" s="22" t="s">
        <v>577</v>
      </c>
      <c r="C248" s="26" t="s">
        <v>8</v>
      </c>
      <c r="D248" s="24">
        <v>20490</v>
      </c>
      <c r="E248" s="25">
        <v>12419</v>
      </c>
      <c r="F248" s="49">
        <f t="shared" si="20"/>
        <v>8196</v>
      </c>
      <c r="G248" s="46"/>
      <c r="H248" s="42">
        <f t="shared" si="21"/>
        <v>0</v>
      </c>
    </row>
    <row r="249" spans="1:8" ht="15">
      <c r="A249" s="21" t="s">
        <v>214</v>
      </c>
      <c r="B249" s="22" t="s">
        <v>578</v>
      </c>
      <c r="C249" s="26" t="s">
        <v>8</v>
      </c>
      <c r="D249" s="24">
        <v>20490</v>
      </c>
      <c r="E249" s="25">
        <v>12419</v>
      </c>
      <c r="F249" s="49">
        <f t="shared" si="20"/>
        <v>8196</v>
      </c>
      <c r="G249" s="46"/>
      <c r="H249" s="42">
        <f t="shared" si="21"/>
        <v>0</v>
      </c>
    </row>
    <row r="250" spans="1:8" ht="15">
      <c r="A250" s="21" t="s">
        <v>215</v>
      </c>
      <c r="B250" s="22" t="s">
        <v>579</v>
      </c>
      <c r="C250" s="26">
        <v>1</v>
      </c>
      <c r="D250" s="24">
        <v>20490</v>
      </c>
      <c r="E250" s="25">
        <v>12419</v>
      </c>
      <c r="F250" s="49">
        <f t="shared" si="20"/>
        <v>8196</v>
      </c>
      <c r="G250" s="46"/>
      <c r="H250" s="42">
        <f t="shared" si="21"/>
        <v>0</v>
      </c>
    </row>
    <row r="251" spans="1:8" ht="15">
      <c r="A251" s="21" t="s">
        <v>216</v>
      </c>
      <c r="B251" s="22" t="s">
        <v>580</v>
      </c>
      <c r="C251" s="26" t="s">
        <v>8</v>
      </c>
      <c r="D251" s="24">
        <v>20490</v>
      </c>
      <c r="E251" s="25">
        <v>12419</v>
      </c>
      <c r="F251" s="49">
        <f t="shared" si="20"/>
        <v>8196</v>
      </c>
      <c r="G251" s="46"/>
      <c r="H251" s="42">
        <f t="shared" si="21"/>
        <v>0</v>
      </c>
    </row>
    <row r="252" spans="1:8" ht="15">
      <c r="A252" s="21" t="s">
        <v>217</v>
      </c>
      <c r="B252" s="22" t="s">
        <v>581</v>
      </c>
      <c r="C252" s="26">
        <v>7</v>
      </c>
      <c r="D252" s="24">
        <v>20490</v>
      </c>
      <c r="E252" s="25">
        <v>12419</v>
      </c>
      <c r="F252" s="49">
        <f t="shared" si="20"/>
        <v>8196</v>
      </c>
      <c r="G252" s="46"/>
      <c r="H252" s="42">
        <f t="shared" si="21"/>
        <v>0</v>
      </c>
    </row>
    <row r="253" spans="1:8" ht="15">
      <c r="A253" s="21" t="s">
        <v>218</v>
      </c>
      <c r="B253" s="22" t="s">
        <v>582</v>
      </c>
      <c r="C253" s="26" t="s">
        <v>8</v>
      </c>
      <c r="D253" s="24">
        <v>20490</v>
      </c>
      <c r="E253" s="25">
        <v>12419</v>
      </c>
      <c r="F253" s="49">
        <f t="shared" si="20"/>
        <v>8196</v>
      </c>
      <c r="G253" s="46"/>
      <c r="H253" s="42">
        <f t="shared" si="21"/>
        <v>0</v>
      </c>
    </row>
    <row r="254" spans="1:8" ht="15">
      <c r="A254" s="21" t="s">
        <v>219</v>
      </c>
      <c r="B254" s="22" t="s">
        <v>583</v>
      </c>
      <c r="C254" s="26" t="s">
        <v>8</v>
      </c>
      <c r="D254" s="24">
        <v>20490</v>
      </c>
      <c r="E254" s="25">
        <v>12419</v>
      </c>
      <c r="F254" s="49">
        <f t="shared" si="20"/>
        <v>8196</v>
      </c>
      <c r="G254" s="46"/>
      <c r="H254" s="42">
        <f t="shared" si="21"/>
        <v>0</v>
      </c>
    </row>
    <row r="255" spans="1:8" ht="15">
      <c r="A255" s="21" t="s">
        <v>220</v>
      </c>
      <c r="B255" s="22" t="s">
        <v>584</v>
      </c>
      <c r="C255" s="26">
        <v>2</v>
      </c>
      <c r="D255" s="24">
        <v>20490</v>
      </c>
      <c r="E255" s="25">
        <v>12419</v>
      </c>
      <c r="F255" s="49">
        <f t="shared" si="20"/>
        <v>8196</v>
      </c>
      <c r="G255" s="46"/>
      <c r="H255" s="42">
        <f t="shared" si="21"/>
        <v>0</v>
      </c>
    </row>
    <row r="256" spans="1:8" ht="15">
      <c r="A256" s="21" t="s">
        <v>221</v>
      </c>
      <c r="B256" s="22" t="s">
        <v>585</v>
      </c>
      <c r="C256" s="26" t="s">
        <v>8</v>
      </c>
      <c r="D256" s="24">
        <v>20490</v>
      </c>
      <c r="E256" s="25">
        <v>12419</v>
      </c>
      <c r="F256" s="49">
        <f t="shared" si="20"/>
        <v>8196</v>
      </c>
      <c r="G256" s="46"/>
      <c r="H256" s="42">
        <f t="shared" si="21"/>
        <v>0</v>
      </c>
    </row>
    <row r="257" spans="1:8" ht="15">
      <c r="A257" s="21" t="s">
        <v>222</v>
      </c>
      <c r="B257" s="22" t="s">
        <v>586</v>
      </c>
      <c r="C257" s="26">
        <v>5</v>
      </c>
      <c r="D257" s="24">
        <v>20490</v>
      </c>
      <c r="E257" s="25">
        <v>12419</v>
      </c>
      <c r="F257" s="49">
        <f t="shared" si="20"/>
        <v>8196</v>
      </c>
      <c r="G257" s="46"/>
      <c r="H257" s="42">
        <f t="shared" si="21"/>
        <v>0</v>
      </c>
    </row>
    <row r="258" spans="1:8" ht="15">
      <c r="A258" s="21" t="s">
        <v>223</v>
      </c>
      <c r="B258" s="22" t="s">
        <v>587</v>
      </c>
      <c r="C258" s="26">
        <v>6</v>
      </c>
      <c r="D258" s="24">
        <v>20490</v>
      </c>
      <c r="E258" s="25">
        <v>12419</v>
      </c>
      <c r="F258" s="49">
        <f t="shared" si="20"/>
        <v>8196</v>
      </c>
      <c r="G258" s="46"/>
      <c r="H258" s="42">
        <f t="shared" si="21"/>
        <v>0</v>
      </c>
    </row>
    <row r="259" spans="1:8" ht="15">
      <c r="A259" s="21" t="s">
        <v>224</v>
      </c>
      <c r="B259" s="22" t="s">
        <v>588</v>
      </c>
      <c r="C259" s="26">
        <v>6</v>
      </c>
      <c r="D259" s="24">
        <v>20490</v>
      </c>
      <c r="E259" s="25">
        <v>12419</v>
      </c>
      <c r="F259" s="49">
        <f t="shared" si="20"/>
        <v>8196</v>
      </c>
      <c r="G259" s="46"/>
      <c r="H259" s="42">
        <f t="shared" si="21"/>
        <v>0</v>
      </c>
    </row>
    <row r="260" spans="1:8" ht="15">
      <c r="A260" s="21" t="s">
        <v>225</v>
      </c>
      <c r="B260" s="22" t="s">
        <v>589</v>
      </c>
      <c r="C260" s="26" t="s">
        <v>8</v>
      </c>
      <c r="D260" s="24">
        <v>20490</v>
      </c>
      <c r="E260" s="25">
        <v>12419</v>
      </c>
      <c r="F260" s="49">
        <f t="shared" si="20"/>
        <v>8196</v>
      </c>
      <c r="G260" s="46"/>
      <c r="H260" s="42">
        <f t="shared" si="21"/>
        <v>0</v>
      </c>
    </row>
    <row r="261" spans="1:8" ht="15">
      <c r="A261" s="21" t="s">
        <v>226</v>
      </c>
      <c r="B261" s="22" t="s">
        <v>590</v>
      </c>
      <c r="C261" s="26">
        <v>10</v>
      </c>
      <c r="D261" s="24">
        <v>20490</v>
      </c>
      <c r="E261" s="25">
        <v>12419</v>
      </c>
      <c r="F261" s="49">
        <f t="shared" si="20"/>
        <v>8196</v>
      </c>
      <c r="G261" s="46"/>
      <c r="H261" s="42">
        <f t="shared" si="21"/>
        <v>0</v>
      </c>
    </row>
    <row r="262" spans="1:8" ht="15">
      <c r="A262" s="21" t="s">
        <v>227</v>
      </c>
      <c r="B262" s="22" t="s">
        <v>591</v>
      </c>
      <c r="C262" s="26" t="s">
        <v>8</v>
      </c>
      <c r="D262" s="24">
        <v>20490</v>
      </c>
      <c r="E262" s="25">
        <v>12419</v>
      </c>
      <c r="F262" s="49">
        <f t="shared" si="20"/>
        <v>8196</v>
      </c>
      <c r="G262" s="46"/>
      <c r="H262" s="42">
        <f t="shared" si="21"/>
        <v>0</v>
      </c>
    </row>
    <row r="263" spans="1:8" ht="15">
      <c r="A263" s="21" t="s">
        <v>228</v>
      </c>
      <c r="B263" s="22" t="s">
        <v>592</v>
      </c>
      <c r="C263" s="26" t="s">
        <v>8</v>
      </c>
      <c r="D263" s="24">
        <v>20490</v>
      </c>
      <c r="E263" s="25">
        <v>12419</v>
      </c>
      <c r="F263" s="49">
        <f t="shared" si="20"/>
        <v>8196</v>
      </c>
      <c r="G263" s="46"/>
      <c r="H263" s="42">
        <f t="shared" si="21"/>
        <v>0</v>
      </c>
    </row>
    <row r="264" spans="1:8" ht="15">
      <c r="A264" s="21" t="s">
        <v>229</v>
      </c>
      <c r="B264" s="22" t="s">
        <v>593</v>
      </c>
      <c r="C264" s="26">
        <v>5</v>
      </c>
      <c r="D264" s="24">
        <v>20490</v>
      </c>
      <c r="E264" s="25">
        <v>12419</v>
      </c>
      <c r="F264" s="49">
        <f t="shared" si="20"/>
        <v>8196</v>
      </c>
      <c r="G264" s="46"/>
      <c r="H264" s="42">
        <f t="shared" si="21"/>
        <v>0</v>
      </c>
    </row>
    <row r="265" spans="1:8" ht="15">
      <c r="A265" s="21" t="s">
        <v>230</v>
      </c>
      <c r="B265" s="22" t="s">
        <v>594</v>
      </c>
      <c r="C265" s="26" t="s">
        <v>8</v>
      </c>
      <c r="D265" s="24">
        <v>20490</v>
      </c>
      <c r="E265" s="25">
        <v>12419</v>
      </c>
      <c r="F265" s="49">
        <f t="shared" si="20"/>
        <v>8196</v>
      </c>
      <c r="G265" s="46"/>
      <c r="H265" s="42">
        <f t="shared" si="21"/>
        <v>0</v>
      </c>
    </row>
    <row r="266" spans="1:8" ht="15">
      <c r="A266" s="21" t="s">
        <v>231</v>
      </c>
      <c r="B266" s="22" t="s">
        <v>595</v>
      </c>
      <c r="C266" s="26" t="s">
        <v>8</v>
      </c>
      <c r="D266" s="24">
        <v>20490</v>
      </c>
      <c r="E266" s="25">
        <v>12419</v>
      </c>
      <c r="F266" s="49">
        <f t="shared" si="20"/>
        <v>8196</v>
      </c>
      <c r="G266" s="46"/>
      <c r="H266" s="42">
        <f t="shared" si="21"/>
        <v>0</v>
      </c>
    </row>
    <row r="267" spans="1:8" ht="15">
      <c r="A267" s="21" t="s">
        <v>232</v>
      </c>
      <c r="B267" s="22" t="s">
        <v>596</v>
      </c>
      <c r="C267" s="26">
        <v>2</v>
      </c>
      <c r="D267" s="24">
        <v>20490</v>
      </c>
      <c r="E267" s="25">
        <v>12419</v>
      </c>
      <c r="F267" s="49">
        <f t="shared" si="20"/>
        <v>8196</v>
      </c>
      <c r="G267" s="46"/>
      <c r="H267" s="42">
        <f t="shared" si="21"/>
        <v>0</v>
      </c>
    </row>
    <row r="268" spans="1:8" ht="15">
      <c r="A268" s="21" t="s">
        <v>233</v>
      </c>
      <c r="B268" s="22" t="s">
        <v>597</v>
      </c>
      <c r="C268" s="26" t="s">
        <v>8</v>
      </c>
      <c r="D268" s="24">
        <v>20490</v>
      </c>
      <c r="E268" s="25">
        <v>12419</v>
      </c>
      <c r="F268" s="49">
        <f t="shared" si="20"/>
        <v>8196</v>
      </c>
      <c r="G268" s="46"/>
      <c r="H268" s="42">
        <f t="shared" si="21"/>
        <v>0</v>
      </c>
    </row>
    <row r="269" spans="1:8" ht="15">
      <c r="A269" s="21" t="s">
        <v>234</v>
      </c>
      <c r="B269" s="22" t="s">
        <v>598</v>
      </c>
      <c r="C269" s="26" t="s">
        <v>8</v>
      </c>
      <c r="D269" s="24">
        <v>20490</v>
      </c>
      <c r="E269" s="25">
        <v>12419</v>
      </c>
      <c r="F269" s="49">
        <f t="shared" si="20"/>
        <v>8196</v>
      </c>
      <c r="G269" s="46"/>
      <c r="H269" s="42">
        <f t="shared" si="21"/>
        <v>0</v>
      </c>
    </row>
    <row r="270" spans="1:8" ht="15">
      <c r="A270" s="21" t="s">
        <v>235</v>
      </c>
      <c r="B270" s="22" t="s">
        <v>599</v>
      </c>
      <c r="C270" s="26" t="s">
        <v>8</v>
      </c>
      <c r="D270" s="24">
        <v>20490</v>
      </c>
      <c r="E270" s="25">
        <v>12419</v>
      </c>
      <c r="F270" s="49">
        <f t="shared" si="20"/>
        <v>8196</v>
      </c>
      <c r="G270" s="46"/>
      <c r="H270" s="42">
        <f t="shared" si="21"/>
        <v>0</v>
      </c>
    </row>
    <row r="271" spans="1:8" ht="15">
      <c r="A271" s="21" t="s">
        <v>236</v>
      </c>
      <c r="B271" s="22" t="s">
        <v>600</v>
      </c>
      <c r="C271" s="26">
        <v>6</v>
      </c>
      <c r="D271" s="24">
        <v>20490</v>
      </c>
      <c r="E271" s="25">
        <v>12419</v>
      </c>
      <c r="F271" s="49">
        <f t="shared" si="20"/>
        <v>8196</v>
      </c>
      <c r="G271" s="46"/>
      <c r="H271" s="42">
        <f t="shared" si="21"/>
        <v>0</v>
      </c>
    </row>
    <row r="272" spans="1:8" ht="15">
      <c r="A272" s="21" t="s">
        <v>237</v>
      </c>
      <c r="B272" s="22" t="s">
        <v>601</v>
      </c>
      <c r="C272" s="26">
        <v>5</v>
      </c>
      <c r="D272" s="24">
        <v>20490</v>
      </c>
      <c r="E272" s="25">
        <v>12419</v>
      </c>
      <c r="F272" s="49">
        <f t="shared" si="20"/>
        <v>8196</v>
      </c>
      <c r="G272" s="46"/>
      <c r="H272" s="42">
        <f t="shared" si="21"/>
        <v>0</v>
      </c>
    </row>
    <row r="273" spans="1:8" ht="15">
      <c r="A273" s="21" t="s">
        <v>238</v>
      </c>
      <c r="B273" s="22" t="s">
        <v>602</v>
      </c>
      <c r="C273" s="26" t="s">
        <v>8</v>
      </c>
      <c r="D273" s="24">
        <v>20490</v>
      </c>
      <c r="E273" s="25">
        <v>12419</v>
      </c>
      <c r="F273" s="49">
        <f t="shared" si="20"/>
        <v>8196</v>
      </c>
      <c r="G273" s="46"/>
      <c r="H273" s="42">
        <f t="shared" si="21"/>
        <v>0</v>
      </c>
    </row>
    <row r="274" spans="1:8" ht="15">
      <c r="A274" s="21" t="s">
        <v>239</v>
      </c>
      <c r="B274" s="22" t="s">
        <v>603</v>
      </c>
      <c r="C274" s="26" t="s">
        <v>8</v>
      </c>
      <c r="D274" s="24">
        <v>20490</v>
      </c>
      <c r="E274" s="25">
        <v>12419</v>
      </c>
      <c r="F274" s="49">
        <f t="shared" si="20"/>
        <v>8196</v>
      </c>
      <c r="G274" s="46"/>
      <c r="H274" s="42">
        <f t="shared" si="21"/>
        <v>0</v>
      </c>
    </row>
    <row r="275" spans="1:8" ht="15">
      <c r="A275" s="21" t="s">
        <v>240</v>
      </c>
      <c r="B275" s="22" t="s">
        <v>604</v>
      </c>
      <c r="C275" s="26" t="s">
        <v>8</v>
      </c>
      <c r="D275" s="24">
        <v>20490</v>
      </c>
      <c r="E275" s="25">
        <v>12419</v>
      </c>
      <c r="F275" s="49">
        <f t="shared" si="20"/>
        <v>8196</v>
      </c>
      <c r="G275" s="46"/>
      <c r="H275" s="42">
        <f t="shared" si="21"/>
        <v>0</v>
      </c>
    </row>
    <row r="276" spans="1:8" ht="15">
      <c r="A276" s="21" t="s">
        <v>241</v>
      </c>
      <c r="B276" s="22" t="s">
        <v>605</v>
      </c>
      <c r="C276" s="26" t="s">
        <v>8</v>
      </c>
      <c r="D276" s="24">
        <v>20490</v>
      </c>
      <c r="E276" s="25">
        <v>12419</v>
      </c>
      <c r="F276" s="49">
        <f t="shared" si="20"/>
        <v>8196</v>
      </c>
      <c r="G276" s="46"/>
      <c r="H276" s="42">
        <f t="shared" si="21"/>
        <v>0</v>
      </c>
    </row>
    <row r="277" spans="1:8" ht="15">
      <c r="A277" s="21" t="s">
        <v>242</v>
      </c>
      <c r="B277" s="22" t="s">
        <v>606</v>
      </c>
      <c r="C277" s="26">
        <v>3</v>
      </c>
      <c r="D277" s="24">
        <v>20490</v>
      </c>
      <c r="E277" s="25">
        <v>12419</v>
      </c>
      <c r="F277" s="49">
        <f t="shared" si="20"/>
        <v>8196</v>
      </c>
      <c r="G277" s="46"/>
      <c r="H277" s="42">
        <f t="shared" si="21"/>
        <v>0</v>
      </c>
    </row>
    <row r="278" spans="1:8" ht="15">
      <c r="A278" s="21" t="s">
        <v>243</v>
      </c>
      <c r="B278" s="22" t="s">
        <v>607</v>
      </c>
      <c r="C278" s="26" t="s">
        <v>8</v>
      </c>
      <c r="D278" s="24">
        <v>20490</v>
      </c>
      <c r="E278" s="25">
        <v>12419</v>
      </c>
      <c r="F278" s="49">
        <f t="shared" si="20"/>
        <v>8196</v>
      </c>
      <c r="G278" s="46"/>
      <c r="H278" s="42">
        <f t="shared" si="21"/>
        <v>0</v>
      </c>
    </row>
    <row r="279" spans="1:8" ht="15">
      <c r="A279" s="21" t="s">
        <v>244</v>
      </c>
      <c r="B279" s="22" t="s">
        <v>608</v>
      </c>
      <c r="C279" s="26">
        <v>10</v>
      </c>
      <c r="D279" s="24">
        <v>20490</v>
      </c>
      <c r="E279" s="25">
        <v>12419</v>
      </c>
      <c r="F279" s="49">
        <f t="shared" si="20"/>
        <v>8196</v>
      </c>
      <c r="G279" s="46"/>
      <c r="H279" s="42">
        <f t="shared" si="21"/>
        <v>0</v>
      </c>
    </row>
    <row r="280" spans="1:8" ht="15">
      <c r="A280" s="21" t="s">
        <v>245</v>
      </c>
      <c r="B280" s="22" t="s">
        <v>609</v>
      </c>
      <c r="C280" s="26">
        <v>9</v>
      </c>
      <c r="D280" s="24">
        <v>20490</v>
      </c>
      <c r="E280" s="25">
        <v>12419</v>
      </c>
      <c r="F280" s="49">
        <f t="shared" si="20"/>
        <v>8196</v>
      </c>
      <c r="G280" s="46"/>
      <c r="H280" s="42">
        <f t="shared" si="21"/>
        <v>0</v>
      </c>
    </row>
    <row r="281" spans="1:8" ht="15">
      <c r="A281" s="21" t="s">
        <v>246</v>
      </c>
      <c r="B281" s="22" t="s">
        <v>610</v>
      </c>
      <c r="C281" s="26" t="s">
        <v>8</v>
      </c>
      <c r="D281" s="24">
        <v>20490</v>
      </c>
      <c r="E281" s="25">
        <v>12419</v>
      </c>
      <c r="F281" s="49">
        <f t="shared" si="20"/>
        <v>8196</v>
      </c>
      <c r="G281" s="46"/>
      <c r="H281" s="42">
        <f t="shared" si="21"/>
        <v>0</v>
      </c>
    </row>
    <row r="282" spans="1:8" ht="15">
      <c r="A282" s="21" t="s">
        <v>247</v>
      </c>
      <c r="B282" s="22" t="s">
        <v>611</v>
      </c>
      <c r="C282" s="26">
        <v>8</v>
      </c>
      <c r="D282" s="24">
        <v>20490</v>
      </c>
      <c r="E282" s="25">
        <v>12419</v>
      </c>
      <c r="F282" s="49">
        <f t="shared" si="20"/>
        <v>8196</v>
      </c>
      <c r="G282" s="46"/>
      <c r="H282" s="42">
        <f t="shared" si="21"/>
        <v>0</v>
      </c>
    </row>
    <row r="283" spans="1:8" ht="15">
      <c r="A283" s="21" t="s">
        <v>248</v>
      </c>
      <c r="B283" s="22" t="s">
        <v>612</v>
      </c>
      <c r="C283" s="26" t="s">
        <v>8</v>
      </c>
      <c r="D283" s="24">
        <v>20490</v>
      </c>
      <c r="E283" s="25">
        <v>12419</v>
      </c>
      <c r="F283" s="49">
        <f t="shared" si="20"/>
        <v>8196</v>
      </c>
      <c r="G283" s="46"/>
      <c r="H283" s="42">
        <f t="shared" si="21"/>
        <v>0</v>
      </c>
    </row>
    <row r="284" spans="1:8" ht="15">
      <c r="A284" s="34">
        <v>3776</v>
      </c>
      <c r="B284" s="39" t="s">
        <v>613</v>
      </c>
      <c r="C284" s="36"/>
      <c r="D284" s="37"/>
      <c r="E284" s="38"/>
      <c r="F284" s="38"/>
      <c r="G284" s="45"/>
      <c r="H284" s="41"/>
    </row>
    <row r="285" spans="1:8" ht="15">
      <c r="A285" s="21" t="s">
        <v>249</v>
      </c>
      <c r="B285" s="22" t="s">
        <v>614</v>
      </c>
      <c r="C285" s="26">
        <v>7</v>
      </c>
      <c r="D285" s="24">
        <v>10990</v>
      </c>
      <c r="E285" s="25">
        <v>6661</v>
      </c>
      <c r="F285" s="49">
        <f>D285*0.4</f>
        <v>4396</v>
      </c>
      <c r="G285" s="46"/>
      <c r="H285" s="42">
        <f>G285*F285</f>
        <v>0</v>
      </c>
    </row>
    <row r="286" spans="1:8" ht="15">
      <c r="A286" s="34">
        <v>3893</v>
      </c>
      <c r="B286" s="39" t="s">
        <v>615</v>
      </c>
      <c r="C286" s="36"/>
      <c r="D286" s="37"/>
      <c r="E286" s="38"/>
      <c r="F286" s="38"/>
      <c r="G286" s="45"/>
      <c r="H286" s="41"/>
    </row>
    <row r="287" spans="1:8" ht="15">
      <c r="A287" s="21" t="s">
        <v>250</v>
      </c>
      <c r="B287" s="22" t="s">
        <v>616</v>
      </c>
      <c r="C287" s="26" t="s">
        <v>8</v>
      </c>
      <c r="D287" s="24">
        <v>24990</v>
      </c>
      <c r="E287" s="25">
        <v>15619</v>
      </c>
      <c r="F287" s="49">
        <f aca="true" t="shared" si="22" ref="F287:F302">D287*0.4</f>
        <v>9996</v>
      </c>
      <c r="G287" s="46"/>
      <c r="H287" s="42">
        <f aca="true" t="shared" si="23" ref="H287:H302">G287*F287</f>
        <v>0</v>
      </c>
    </row>
    <row r="288" spans="1:8" ht="15">
      <c r="A288" s="21" t="s">
        <v>251</v>
      </c>
      <c r="B288" s="22" t="s">
        <v>617</v>
      </c>
      <c r="C288" s="26" t="s">
        <v>8</v>
      </c>
      <c r="D288" s="24">
        <v>24990</v>
      </c>
      <c r="E288" s="25">
        <v>15619</v>
      </c>
      <c r="F288" s="49">
        <f t="shared" si="22"/>
        <v>9996</v>
      </c>
      <c r="G288" s="46"/>
      <c r="H288" s="42">
        <f t="shared" si="23"/>
        <v>0</v>
      </c>
    </row>
    <row r="289" spans="1:8" ht="15">
      <c r="A289" s="21" t="s">
        <v>252</v>
      </c>
      <c r="B289" s="22" t="s">
        <v>618</v>
      </c>
      <c r="C289" s="26" t="s">
        <v>8</v>
      </c>
      <c r="D289" s="24">
        <v>24990</v>
      </c>
      <c r="E289" s="25">
        <v>15619</v>
      </c>
      <c r="F289" s="49">
        <f t="shared" si="22"/>
        <v>9996</v>
      </c>
      <c r="G289" s="46"/>
      <c r="H289" s="42">
        <f t="shared" si="23"/>
        <v>0</v>
      </c>
    </row>
    <row r="290" spans="1:8" ht="15">
      <c r="A290" s="21" t="s">
        <v>253</v>
      </c>
      <c r="B290" s="22" t="s">
        <v>619</v>
      </c>
      <c r="C290" s="26" t="s">
        <v>8</v>
      </c>
      <c r="D290" s="24">
        <v>24990</v>
      </c>
      <c r="E290" s="25">
        <v>15619</v>
      </c>
      <c r="F290" s="49">
        <f t="shared" si="22"/>
        <v>9996</v>
      </c>
      <c r="G290" s="46"/>
      <c r="H290" s="42">
        <f t="shared" si="23"/>
        <v>0</v>
      </c>
    </row>
    <row r="291" spans="1:8" ht="15">
      <c r="A291" s="21" t="s">
        <v>254</v>
      </c>
      <c r="B291" s="22" t="s">
        <v>620</v>
      </c>
      <c r="C291" s="26">
        <v>8</v>
      </c>
      <c r="D291" s="24">
        <v>24990</v>
      </c>
      <c r="E291" s="25">
        <v>15619</v>
      </c>
      <c r="F291" s="49">
        <f t="shared" si="22"/>
        <v>9996</v>
      </c>
      <c r="G291" s="46"/>
      <c r="H291" s="42">
        <f t="shared" si="23"/>
        <v>0</v>
      </c>
    </row>
    <row r="292" spans="1:8" ht="15">
      <c r="A292" s="21" t="s">
        <v>255</v>
      </c>
      <c r="B292" s="22" t="s">
        <v>621</v>
      </c>
      <c r="C292" s="26" t="s">
        <v>8</v>
      </c>
      <c r="D292" s="24">
        <v>24990</v>
      </c>
      <c r="E292" s="25">
        <v>15619</v>
      </c>
      <c r="F292" s="49">
        <f t="shared" si="22"/>
        <v>9996</v>
      </c>
      <c r="G292" s="46"/>
      <c r="H292" s="42">
        <f t="shared" si="23"/>
        <v>0</v>
      </c>
    </row>
    <row r="293" spans="1:8" ht="15">
      <c r="A293" s="21" t="s">
        <v>256</v>
      </c>
      <c r="B293" s="22" t="s">
        <v>622</v>
      </c>
      <c r="C293" s="26" t="s">
        <v>8</v>
      </c>
      <c r="D293" s="24">
        <v>24990</v>
      </c>
      <c r="E293" s="25">
        <v>15619</v>
      </c>
      <c r="F293" s="49">
        <f t="shared" si="22"/>
        <v>9996</v>
      </c>
      <c r="G293" s="46"/>
      <c r="H293" s="42">
        <f t="shared" si="23"/>
        <v>0</v>
      </c>
    </row>
    <row r="294" spans="1:8" ht="15">
      <c r="A294" s="21" t="s">
        <v>257</v>
      </c>
      <c r="B294" s="22" t="s">
        <v>623</v>
      </c>
      <c r="C294" s="26">
        <v>10</v>
      </c>
      <c r="D294" s="24">
        <v>24990</v>
      </c>
      <c r="E294" s="25">
        <v>15619</v>
      </c>
      <c r="F294" s="49">
        <f t="shared" si="22"/>
        <v>9996</v>
      </c>
      <c r="G294" s="46"/>
      <c r="H294" s="42">
        <f t="shared" si="23"/>
        <v>0</v>
      </c>
    </row>
    <row r="295" spans="1:8" ht="15">
      <c r="A295" s="21" t="s">
        <v>258</v>
      </c>
      <c r="B295" s="22" t="s">
        <v>624</v>
      </c>
      <c r="C295" s="26" t="s">
        <v>8</v>
      </c>
      <c r="D295" s="24">
        <v>24990</v>
      </c>
      <c r="E295" s="25">
        <v>15619</v>
      </c>
      <c r="F295" s="49">
        <f t="shared" si="22"/>
        <v>9996</v>
      </c>
      <c r="G295" s="46"/>
      <c r="H295" s="42">
        <f t="shared" si="23"/>
        <v>0</v>
      </c>
    </row>
    <row r="296" spans="1:8" ht="15">
      <c r="A296" s="21" t="s">
        <v>259</v>
      </c>
      <c r="B296" s="22" t="s">
        <v>625</v>
      </c>
      <c r="C296" s="26">
        <v>10</v>
      </c>
      <c r="D296" s="24">
        <v>24990</v>
      </c>
      <c r="E296" s="25">
        <v>15619</v>
      </c>
      <c r="F296" s="49">
        <f t="shared" si="22"/>
        <v>9996</v>
      </c>
      <c r="G296" s="46"/>
      <c r="H296" s="42">
        <f t="shared" si="23"/>
        <v>0</v>
      </c>
    </row>
    <row r="297" spans="1:8" ht="15">
      <c r="A297" s="21" t="s">
        <v>260</v>
      </c>
      <c r="B297" s="22" t="s">
        <v>626</v>
      </c>
      <c r="C297" s="26">
        <v>8</v>
      </c>
      <c r="D297" s="24">
        <v>24990</v>
      </c>
      <c r="E297" s="25">
        <v>15619</v>
      </c>
      <c r="F297" s="49">
        <f t="shared" si="22"/>
        <v>9996</v>
      </c>
      <c r="G297" s="46"/>
      <c r="H297" s="42">
        <f t="shared" si="23"/>
        <v>0</v>
      </c>
    </row>
    <row r="298" spans="1:8" ht="15">
      <c r="A298" s="21" t="s">
        <v>261</v>
      </c>
      <c r="B298" s="22" t="s">
        <v>627</v>
      </c>
      <c r="C298" s="26">
        <v>8</v>
      </c>
      <c r="D298" s="24">
        <v>24990</v>
      </c>
      <c r="E298" s="25">
        <v>15619</v>
      </c>
      <c r="F298" s="49">
        <f t="shared" si="22"/>
        <v>9996</v>
      </c>
      <c r="G298" s="46"/>
      <c r="H298" s="42">
        <f t="shared" si="23"/>
        <v>0</v>
      </c>
    </row>
    <row r="299" spans="1:8" ht="15">
      <c r="A299" s="21" t="s">
        <v>262</v>
      </c>
      <c r="B299" s="22" t="s">
        <v>628</v>
      </c>
      <c r="C299" s="26">
        <v>1</v>
      </c>
      <c r="D299" s="24">
        <v>24990</v>
      </c>
      <c r="E299" s="25">
        <v>15619</v>
      </c>
      <c r="F299" s="49">
        <f t="shared" si="22"/>
        <v>9996</v>
      </c>
      <c r="G299" s="46"/>
      <c r="H299" s="42">
        <f t="shared" si="23"/>
        <v>0</v>
      </c>
    </row>
    <row r="300" spans="1:8" ht="15">
      <c r="A300" s="21" t="s">
        <v>263</v>
      </c>
      <c r="B300" s="22" t="s">
        <v>629</v>
      </c>
      <c r="C300" s="26">
        <v>5</v>
      </c>
      <c r="D300" s="24">
        <v>24990</v>
      </c>
      <c r="E300" s="25">
        <v>15619</v>
      </c>
      <c r="F300" s="49">
        <f t="shared" si="22"/>
        <v>9996</v>
      </c>
      <c r="G300" s="46"/>
      <c r="H300" s="42">
        <f t="shared" si="23"/>
        <v>0</v>
      </c>
    </row>
    <row r="301" spans="1:8" ht="15">
      <c r="A301" s="21" t="s">
        <v>264</v>
      </c>
      <c r="B301" s="22" t="s">
        <v>630</v>
      </c>
      <c r="C301" s="26">
        <v>3</v>
      </c>
      <c r="D301" s="24">
        <v>24990</v>
      </c>
      <c r="E301" s="25">
        <v>15619</v>
      </c>
      <c r="F301" s="49">
        <f t="shared" si="22"/>
        <v>9996</v>
      </c>
      <c r="G301" s="46"/>
      <c r="H301" s="42">
        <f t="shared" si="23"/>
        <v>0</v>
      </c>
    </row>
    <row r="302" spans="1:8" ht="15">
      <c r="A302" s="21" t="s">
        <v>265</v>
      </c>
      <c r="B302" s="22" t="s">
        <v>631</v>
      </c>
      <c r="C302" s="26">
        <v>1</v>
      </c>
      <c r="D302" s="24">
        <v>24990</v>
      </c>
      <c r="E302" s="25">
        <v>15619</v>
      </c>
      <c r="F302" s="49">
        <f t="shared" si="22"/>
        <v>9996</v>
      </c>
      <c r="G302" s="46"/>
      <c r="H302" s="42">
        <f t="shared" si="23"/>
        <v>0</v>
      </c>
    </row>
    <row r="303" spans="1:8" ht="15">
      <c r="A303" s="34" t="s">
        <v>633</v>
      </c>
      <c r="B303" s="39" t="s">
        <v>632</v>
      </c>
      <c r="C303" s="36"/>
      <c r="D303" s="37"/>
      <c r="E303" s="38"/>
      <c r="F303" s="38"/>
      <c r="G303" s="45"/>
      <c r="H303" s="41"/>
    </row>
    <row r="304" spans="1:8" ht="15">
      <c r="A304" s="21" t="s">
        <v>266</v>
      </c>
      <c r="B304" s="22" t="s">
        <v>634</v>
      </c>
      <c r="C304" s="26">
        <v>3</v>
      </c>
      <c r="D304" s="24">
        <v>14490</v>
      </c>
      <c r="E304" s="25">
        <v>8782</v>
      </c>
      <c r="F304" s="49">
        <f aca="true" t="shared" si="24" ref="F304:F336">D304*0.4</f>
        <v>5796</v>
      </c>
      <c r="G304" s="46"/>
      <c r="H304" s="42">
        <f aca="true" t="shared" si="25" ref="H304:H336">G304*F304</f>
        <v>0</v>
      </c>
    </row>
    <row r="305" spans="1:8" ht="15">
      <c r="A305" s="21" t="s">
        <v>267</v>
      </c>
      <c r="B305" s="22" t="s">
        <v>635</v>
      </c>
      <c r="C305" s="26" t="s">
        <v>8</v>
      </c>
      <c r="D305" s="24">
        <v>14490</v>
      </c>
      <c r="E305" s="25">
        <v>8782</v>
      </c>
      <c r="F305" s="49">
        <f t="shared" si="24"/>
        <v>5796</v>
      </c>
      <c r="G305" s="46"/>
      <c r="H305" s="42">
        <f t="shared" si="25"/>
        <v>0</v>
      </c>
    </row>
    <row r="306" spans="1:8" ht="15">
      <c r="A306" s="21" t="s">
        <v>268</v>
      </c>
      <c r="B306" s="22" t="s">
        <v>636</v>
      </c>
      <c r="C306" s="26" t="s">
        <v>8</v>
      </c>
      <c r="D306" s="24">
        <v>14490</v>
      </c>
      <c r="E306" s="25">
        <v>8782</v>
      </c>
      <c r="F306" s="49">
        <f t="shared" si="24"/>
        <v>5796</v>
      </c>
      <c r="G306" s="46"/>
      <c r="H306" s="42">
        <f t="shared" si="25"/>
        <v>0</v>
      </c>
    </row>
    <row r="307" spans="1:8" ht="15">
      <c r="A307" s="21" t="s">
        <v>269</v>
      </c>
      <c r="B307" s="22" t="s">
        <v>637</v>
      </c>
      <c r="C307" s="26" t="s">
        <v>8</v>
      </c>
      <c r="D307" s="24">
        <v>14490</v>
      </c>
      <c r="E307" s="25">
        <v>8782</v>
      </c>
      <c r="F307" s="49">
        <f t="shared" si="24"/>
        <v>5796</v>
      </c>
      <c r="G307" s="46"/>
      <c r="H307" s="42">
        <f t="shared" si="25"/>
        <v>0</v>
      </c>
    </row>
    <row r="308" spans="1:8" ht="15">
      <c r="A308" s="21" t="s">
        <v>270</v>
      </c>
      <c r="B308" s="22" t="s">
        <v>638</v>
      </c>
      <c r="C308" s="26">
        <v>8</v>
      </c>
      <c r="D308" s="24">
        <v>14490</v>
      </c>
      <c r="E308" s="25">
        <v>8782</v>
      </c>
      <c r="F308" s="49">
        <f t="shared" si="24"/>
        <v>5796</v>
      </c>
      <c r="G308" s="46"/>
      <c r="H308" s="42">
        <f t="shared" si="25"/>
        <v>0</v>
      </c>
    </row>
    <row r="309" spans="1:8" ht="15">
      <c r="A309" s="21" t="s">
        <v>271</v>
      </c>
      <c r="B309" s="22" t="s">
        <v>639</v>
      </c>
      <c r="C309" s="26" t="s">
        <v>8</v>
      </c>
      <c r="D309" s="24">
        <v>14490</v>
      </c>
      <c r="E309" s="25">
        <v>8782</v>
      </c>
      <c r="F309" s="49">
        <f t="shared" si="24"/>
        <v>5796</v>
      </c>
      <c r="G309" s="46"/>
      <c r="H309" s="42">
        <f t="shared" si="25"/>
        <v>0</v>
      </c>
    </row>
    <row r="310" spans="1:8" ht="15">
      <c r="A310" s="21" t="s">
        <v>272</v>
      </c>
      <c r="B310" s="22" t="s">
        <v>640</v>
      </c>
      <c r="C310" s="26">
        <v>5</v>
      </c>
      <c r="D310" s="24">
        <v>14490</v>
      </c>
      <c r="E310" s="25">
        <v>8782</v>
      </c>
      <c r="F310" s="49">
        <f t="shared" si="24"/>
        <v>5796</v>
      </c>
      <c r="G310" s="46"/>
      <c r="H310" s="42">
        <f t="shared" si="25"/>
        <v>0</v>
      </c>
    </row>
    <row r="311" spans="1:8" ht="15">
      <c r="A311" s="21" t="s">
        <v>273</v>
      </c>
      <c r="B311" s="22" t="s">
        <v>641</v>
      </c>
      <c r="C311" s="26">
        <v>1</v>
      </c>
      <c r="D311" s="24">
        <v>14490</v>
      </c>
      <c r="E311" s="25">
        <v>8782</v>
      </c>
      <c r="F311" s="49">
        <f t="shared" si="24"/>
        <v>5796</v>
      </c>
      <c r="G311" s="46"/>
      <c r="H311" s="42">
        <f t="shared" si="25"/>
        <v>0</v>
      </c>
    </row>
    <row r="312" spans="1:8" ht="15">
      <c r="A312" s="21" t="s">
        <v>274</v>
      </c>
      <c r="B312" s="22" t="s">
        <v>642</v>
      </c>
      <c r="C312" s="26">
        <v>3</v>
      </c>
      <c r="D312" s="24">
        <v>14490</v>
      </c>
      <c r="E312" s="25">
        <v>8782</v>
      </c>
      <c r="F312" s="49">
        <f t="shared" si="24"/>
        <v>5796</v>
      </c>
      <c r="G312" s="46"/>
      <c r="H312" s="42">
        <f t="shared" si="25"/>
        <v>0</v>
      </c>
    </row>
    <row r="313" spans="1:8" ht="15">
      <c r="A313" s="21" t="s">
        <v>275</v>
      </c>
      <c r="B313" s="22" t="s">
        <v>643</v>
      </c>
      <c r="C313" s="26">
        <v>2</v>
      </c>
      <c r="D313" s="24">
        <v>14490</v>
      </c>
      <c r="E313" s="25">
        <v>8782</v>
      </c>
      <c r="F313" s="49">
        <f t="shared" si="24"/>
        <v>5796</v>
      </c>
      <c r="G313" s="46"/>
      <c r="H313" s="42">
        <f t="shared" si="25"/>
        <v>0</v>
      </c>
    </row>
    <row r="314" spans="1:8" ht="15">
      <c r="A314" s="21" t="s">
        <v>276</v>
      </c>
      <c r="B314" s="22" t="s">
        <v>644</v>
      </c>
      <c r="C314" s="26" t="s">
        <v>8</v>
      </c>
      <c r="D314" s="24">
        <v>14490</v>
      </c>
      <c r="E314" s="25">
        <v>8782</v>
      </c>
      <c r="F314" s="49">
        <f t="shared" si="24"/>
        <v>5796</v>
      </c>
      <c r="G314" s="46"/>
      <c r="H314" s="42">
        <f t="shared" si="25"/>
        <v>0</v>
      </c>
    </row>
    <row r="315" spans="1:8" ht="15">
      <c r="A315" s="21" t="s">
        <v>277</v>
      </c>
      <c r="B315" s="22" t="s">
        <v>645</v>
      </c>
      <c r="C315" s="26">
        <v>5</v>
      </c>
      <c r="D315" s="24">
        <v>14490</v>
      </c>
      <c r="E315" s="25">
        <v>8782</v>
      </c>
      <c r="F315" s="49">
        <f t="shared" si="24"/>
        <v>5796</v>
      </c>
      <c r="G315" s="46"/>
      <c r="H315" s="42">
        <f t="shared" si="25"/>
        <v>0</v>
      </c>
    </row>
    <row r="316" spans="1:8" ht="15">
      <c r="A316" s="21" t="s">
        <v>278</v>
      </c>
      <c r="B316" s="22" t="s">
        <v>646</v>
      </c>
      <c r="C316" s="26">
        <v>9</v>
      </c>
      <c r="D316" s="24">
        <v>14490</v>
      </c>
      <c r="E316" s="25">
        <v>8782</v>
      </c>
      <c r="F316" s="49">
        <f t="shared" si="24"/>
        <v>5796</v>
      </c>
      <c r="G316" s="46"/>
      <c r="H316" s="42">
        <f t="shared" si="25"/>
        <v>0</v>
      </c>
    </row>
    <row r="317" spans="1:8" ht="15">
      <c r="A317" s="21" t="s">
        <v>279</v>
      </c>
      <c r="B317" s="22" t="s">
        <v>647</v>
      </c>
      <c r="C317" s="26">
        <v>8</v>
      </c>
      <c r="D317" s="24">
        <v>14490</v>
      </c>
      <c r="E317" s="25">
        <v>8782</v>
      </c>
      <c r="F317" s="49">
        <f t="shared" si="24"/>
        <v>5796</v>
      </c>
      <c r="G317" s="46"/>
      <c r="H317" s="42">
        <f t="shared" si="25"/>
        <v>0</v>
      </c>
    </row>
    <row r="318" spans="1:8" ht="15">
      <c r="A318" s="21" t="s">
        <v>280</v>
      </c>
      <c r="B318" s="22" t="s">
        <v>648</v>
      </c>
      <c r="C318" s="26">
        <v>8</v>
      </c>
      <c r="D318" s="24">
        <v>14490</v>
      </c>
      <c r="E318" s="25">
        <v>8782</v>
      </c>
      <c r="F318" s="49">
        <f t="shared" si="24"/>
        <v>5796</v>
      </c>
      <c r="G318" s="46"/>
      <c r="H318" s="42">
        <f t="shared" si="25"/>
        <v>0</v>
      </c>
    </row>
    <row r="319" spans="1:8" ht="15">
      <c r="A319" s="21" t="s">
        <v>281</v>
      </c>
      <c r="B319" s="22" t="s">
        <v>649</v>
      </c>
      <c r="C319" s="26">
        <v>1</v>
      </c>
      <c r="D319" s="24">
        <v>14490</v>
      </c>
      <c r="E319" s="25">
        <v>8782</v>
      </c>
      <c r="F319" s="49">
        <f t="shared" si="24"/>
        <v>5796</v>
      </c>
      <c r="G319" s="46"/>
      <c r="H319" s="42">
        <f t="shared" si="25"/>
        <v>0</v>
      </c>
    </row>
    <row r="320" spans="1:8" ht="15">
      <c r="A320" s="21" t="s">
        <v>282</v>
      </c>
      <c r="B320" s="22" t="s">
        <v>650</v>
      </c>
      <c r="C320" s="26">
        <v>1</v>
      </c>
      <c r="D320" s="24">
        <v>14490</v>
      </c>
      <c r="E320" s="25">
        <v>8782</v>
      </c>
      <c r="F320" s="49">
        <f t="shared" si="24"/>
        <v>5796</v>
      </c>
      <c r="G320" s="46"/>
      <c r="H320" s="42">
        <f t="shared" si="25"/>
        <v>0</v>
      </c>
    </row>
    <row r="321" spans="1:8" ht="15">
      <c r="A321" s="21" t="s">
        <v>283</v>
      </c>
      <c r="B321" s="22" t="s">
        <v>651</v>
      </c>
      <c r="C321" s="26">
        <v>2</v>
      </c>
      <c r="D321" s="24">
        <v>14490</v>
      </c>
      <c r="E321" s="25">
        <v>8782</v>
      </c>
      <c r="F321" s="49">
        <f t="shared" si="24"/>
        <v>5796</v>
      </c>
      <c r="G321" s="46"/>
      <c r="H321" s="42">
        <f t="shared" si="25"/>
        <v>0</v>
      </c>
    </row>
    <row r="322" spans="1:8" ht="15">
      <c r="A322" s="21" t="s">
        <v>284</v>
      </c>
      <c r="B322" s="22" t="s">
        <v>652</v>
      </c>
      <c r="C322" s="26">
        <v>2</v>
      </c>
      <c r="D322" s="24">
        <v>14490</v>
      </c>
      <c r="E322" s="25">
        <v>8782</v>
      </c>
      <c r="F322" s="49">
        <f t="shared" si="24"/>
        <v>5796</v>
      </c>
      <c r="G322" s="46"/>
      <c r="H322" s="42">
        <f t="shared" si="25"/>
        <v>0</v>
      </c>
    </row>
    <row r="323" spans="1:8" ht="15">
      <c r="A323" s="21" t="s">
        <v>285</v>
      </c>
      <c r="B323" s="22" t="s">
        <v>653</v>
      </c>
      <c r="C323" s="26" t="s">
        <v>8</v>
      </c>
      <c r="D323" s="24">
        <v>14490</v>
      </c>
      <c r="E323" s="25">
        <v>8782</v>
      </c>
      <c r="F323" s="49">
        <f t="shared" si="24"/>
        <v>5796</v>
      </c>
      <c r="G323" s="46"/>
      <c r="H323" s="42">
        <f t="shared" si="25"/>
        <v>0</v>
      </c>
    </row>
    <row r="324" spans="1:8" ht="15">
      <c r="A324" s="21" t="s">
        <v>286</v>
      </c>
      <c r="B324" s="22" t="s">
        <v>654</v>
      </c>
      <c r="C324" s="26">
        <v>1</v>
      </c>
      <c r="D324" s="24">
        <v>14490</v>
      </c>
      <c r="E324" s="25">
        <v>8782</v>
      </c>
      <c r="F324" s="49">
        <f t="shared" si="24"/>
        <v>5796</v>
      </c>
      <c r="G324" s="46"/>
      <c r="H324" s="42">
        <f t="shared" si="25"/>
        <v>0</v>
      </c>
    </row>
    <row r="325" spans="1:8" ht="15">
      <c r="A325" s="21" t="s">
        <v>287</v>
      </c>
      <c r="B325" s="22" t="s">
        <v>655</v>
      </c>
      <c r="C325" s="26">
        <v>3</v>
      </c>
      <c r="D325" s="24">
        <v>14490</v>
      </c>
      <c r="E325" s="25">
        <v>8782</v>
      </c>
      <c r="F325" s="49">
        <f t="shared" si="24"/>
        <v>5796</v>
      </c>
      <c r="G325" s="46"/>
      <c r="H325" s="42">
        <f t="shared" si="25"/>
        <v>0</v>
      </c>
    </row>
    <row r="326" spans="1:8" ht="15">
      <c r="A326" s="21" t="s">
        <v>288</v>
      </c>
      <c r="B326" s="22" t="s">
        <v>656</v>
      </c>
      <c r="C326" s="26" t="s">
        <v>8</v>
      </c>
      <c r="D326" s="24">
        <v>14490</v>
      </c>
      <c r="E326" s="25">
        <v>8782</v>
      </c>
      <c r="F326" s="49">
        <f t="shared" si="24"/>
        <v>5796</v>
      </c>
      <c r="G326" s="46"/>
      <c r="H326" s="42">
        <f t="shared" si="25"/>
        <v>0</v>
      </c>
    </row>
    <row r="327" spans="1:8" ht="15">
      <c r="A327" s="21" t="s">
        <v>289</v>
      </c>
      <c r="B327" s="22" t="s">
        <v>657</v>
      </c>
      <c r="C327" s="26" t="s">
        <v>8</v>
      </c>
      <c r="D327" s="24">
        <v>14490</v>
      </c>
      <c r="E327" s="25">
        <v>8782</v>
      </c>
      <c r="F327" s="49">
        <f t="shared" si="24"/>
        <v>5796</v>
      </c>
      <c r="G327" s="46"/>
      <c r="H327" s="42">
        <f t="shared" si="25"/>
        <v>0</v>
      </c>
    </row>
    <row r="328" spans="1:8" ht="15">
      <c r="A328" s="21" t="s">
        <v>290</v>
      </c>
      <c r="B328" s="22" t="s">
        <v>658</v>
      </c>
      <c r="C328" s="26">
        <v>4</v>
      </c>
      <c r="D328" s="24">
        <v>14490</v>
      </c>
      <c r="E328" s="25">
        <v>8782</v>
      </c>
      <c r="F328" s="49">
        <f t="shared" si="24"/>
        <v>5796</v>
      </c>
      <c r="G328" s="46"/>
      <c r="H328" s="42">
        <f t="shared" si="25"/>
        <v>0</v>
      </c>
    </row>
    <row r="329" spans="1:8" ht="15">
      <c r="A329" s="21" t="s">
        <v>291</v>
      </c>
      <c r="B329" s="22" t="s">
        <v>659</v>
      </c>
      <c r="C329" s="26">
        <v>1</v>
      </c>
      <c r="D329" s="24">
        <v>14490</v>
      </c>
      <c r="E329" s="25">
        <v>8782</v>
      </c>
      <c r="F329" s="49">
        <f t="shared" si="24"/>
        <v>5796</v>
      </c>
      <c r="G329" s="46"/>
      <c r="H329" s="42">
        <f t="shared" si="25"/>
        <v>0</v>
      </c>
    </row>
    <row r="330" spans="1:8" ht="15">
      <c r="A330" s="21" t="s">
        <v>292</v>
      </c>
      <c r="B330" s="22" t="s">
        <v>660</v>
      </c>
      <c r="C330" s="26">
        <v>2</v>
      </c>
      <c r="D330" s="24">
        <v>14490</v>
      </c>
      <c r="E330" s="25">
        <v>8782</v>
      </c>
      <c r="F330" s="49">
        <f t="shared" si="24"/>
        <v>5796</v>
      </c>
      <c r="G330" s="46"/>
      <c r="H330" s="42">
        <f t="shared" si="25"/>
        <v>0</v>
      </c>
    </row>
    <row r="331" spans="1:8" ht="15">
      <c r="A331" s="21" t="s">
        <v>293</v>
      </c>
      <c r="B331" s="22" t="s">
        <v>661</v>
      </c>
      <c r="C331" s="26">
        <v>10</v>
      </c>
      <c r="D331" s="24">
        <v>14490</v>
      </c>
      <c r="E331" s="25">
        <v>8782</v>
      </c>
      <c r="F331" s="49">
        <f t="shared" si="24"/>
        <v>5796</v>
      </c>
      <c r="G331" s="46"/>
      <c r="H331" s="42">
        <f t="shared" si="25"/>
        <v>0</v>
      </c>
    </row>
    <row r="332" spans="1:8" ht="15">
      <c r="A332" s="21" t="s">
        <v>294</v>
      </c>
      <c r="B332" s="22" t="s">
        <v>662</v>
      </c>
      <c r="C332" s="26" t="s">
        <v>8</v>
      </c>
      <c r="D332" s="24">
        <v>14490</v>
      </c>
      <c r="E332" s="25">
        <v>8782</v>
      </c>
      <c r="F332" s="49">
        <f t="shared" si="24"/>
        <v>5796</v>
      </c>
      <c r="G332" s="46"/>
      <c r="H332" s="42">
        <f t="shared" si="25"/>
        <v>0</v>
      </c>
    </row>
    <row r="333" spans="1:8" ht="15">
      <c r="A333" s="21" t="s">
        <v>295</v>
      </c>
      <c r="B333" s="22" t="s">
        <v>663</v>
      </c>
      <c r="C333" s="26" t="s">
        <v>8</v>
      </c>
      <c r="D333" s="24">
        <v>14490</v>
      </c>
      <c r="E333" s="25">
        <v>8782</v>
      </c>
      <c r="F333" s="49">
        <f t="shared" si="24"/>
        <v>5796</v>
      </c>
      <c r="G333" s="46"/>
      <c r="H333" s="42">
        <f t="shared" si="25"/>
        <v>0</v>
      </c>
    </row>
    <row r="334" spans="1:8" ht="15">
      <c r="A334" s="21" t="s">
        <v>296</v>
      </c>
      <c r="B334" s="22" t="s">
        <v>664</v>
      </c>
      <c r="C334" s="26" t="s">
        <v>8</v>
      </c>
      <c r="D334" s="24">
        <v>14490</v>
      </c>
      <c r="E334" s="25">
        <v>8782</v>
      </c>
      <c r="F334" s="49">
        <f t="shared" si="24"/>
        <v>5796</v>
      </c>
      <c r="G334" s="46"/>
      <c r="H334" s="42">
        <f t="shared" si="25"/>
        <v>0</v>
      </c>
    </row>
    <row r="335" spans="1:8" ht="15">
      <c r="A335" s="21" t="s">
        <v>297</v>
      </c>
      <c r="B335" s="22" t="s">
        <v>665</v>
      </c>
      <c r="C335" s="26">
        <v>5</v>
      </c>
      <c r="D335" s="24">
        <v>14490</v>
      </c>
      <c r="E335" s="25">
        <v>8782</v>
      </c>
      <c r="F335" s="49">
        <f t="shared" si="24"/>
        <v>5796</v>
      </c>
      <c r="G335" s="46"/>
      <c r="H335" s="42">
        <f t="shared" si="25"/>
        <v>0</v>
      </c>
    </row>
    <row r="336" spans="1:8" ht="15">
      <c r="A336" s="21" t="s">
        <v>298</v>
      </c>
      <c r="B336" s="22" t="s">
        <v>666</v>
      </c>
      <c r="C336" s="26">
        <v>6</v>
      </c>
      <c r="D336" s="24">
        <v>14490</v>
      </c>
      <c r="E336" s="25">
        <v>8782</v>
      </c>
      <c r="F336" s="49">
        <f t="shared" si="24"/>
        <v>5796</v>
      </c>
      <c r="G336" s="46"/>
      <c r="H336" s="42">
        <f t="shared" si="25"/>
        <v>0</v>
      </c>
    </row>
    <row r="337" spans="1:8" ht="15">
      <c r="A337" s="34" t="s">
        <v>668</v>
      </c>
      <c r="B337" s="39" t="s">
        <v>667</v>
      </c>
      <c r="C337" s="36"/>
      <c r="D337" s="37"/>
      <c r="E337" s="38"/>
      <c r="F337" s="38"/>
      <c r="G337" s="45"/>
      <c r="H337" s="41"/>
    </row>
    <row r="338" spans="1:8" ht="15">
      <c r="A338" s="21" t="s">
        <v>299</v>
      </c>
      <c r="B338" s="22" t="s">
        <v>669</v>
      </c>
      <c r="C338" s="26" t="s">
        <v>8</v>
      </c>
      <c r="D338" s="24">
        <v>12990</v>
      </c>
      <c r="E338" s="25">
        <v>7873</v>
      </c>
      <c r="F338" s="49">
        <f aca="true" t="shared" si="26" ref="F338:F360">D338*0.4</f>
        <v>5196</v>
      </c>
      <c r="G338" s="46"/>
      <c r="H338" s="42">
        <f aca="true" t="shared" si="27" ref="H338:H360">G338*F338</f>
        <v>0</v>
      </c>
    </row>
    <row r="339" spans="1:8" ht="15">
      <c r="A339" s="21" t="s">
        <v>300</v>
      </c>
      <c r="B339" s="22" t="s">
        <v>670</v>
      </c>
      <c r="C339" s="26" t="s">
        <v>8</v>
      </c>
      <c r="D339" s="24">
        <v>12990</v>
      </c>
      <c r="E339" s="25">
        <v>7873</v>
      </c>
      <c r="F339" s="49">
        <f t="shared" si="26"/>
        <v>5196</v>
      </c>
      <c r="G339" s="46"/>
      <c r="H339" s="42">
        <f t="shared" si="27"/>
        <v>0</v>
      </c>
    </row>
    <row r="340" spans="1:8" ht="15">
      <c r="A340" s="21" t="s">
        <v>301</v>
      </c>
      <c r="B340" s="22" t="s">
        <v>671</v>
      </c>
      <c r="C340" s="26" t="s">
        <v>8</v>
      </c>
      <c r="D340" s="24">
        <v>12990</v>
      </c>
      <c r="E340" s="25">
        <v>7873</v>
      </c>
      <c r="F340" s="49">
        <f t="shared" si="26"/>
        <v>5196</v>
      </c>
      <c r="G340" s="46"/>
      <c r="H340" s="42">
        <f t="shared" si="27"/>
        <v>0</v>
      </c>
    </row>
    <row r="341" spans="1:8" ht="15">
      <c r="A341" s="21" t="s">
        <v>302</v>
      </c>
      <c r="B341" s="22" t="s">
        <v>672</v>
      </c>
      <c r="C341" s="26" t="s">
        <v>8</v>
      </c>
      <c r="D341" s="24">
        <v>12990</v>
      </c>
      <c r="E341" s="25">
        <v>7873</v>
      </c>
      <c r="F341" s="49">
        <f t="shared" si="26"/>
        <v>5196</v>
      </c>
      <c r="G341" s="46"/>
      <c r="H341" s="42">
        <f t="shared" si="27"/>
        <v>0</v>
      </c>
    </row>
    <row r="342" spans="1:8" ht="15">
      <c r="A342" s="21" t="s">
        <v>303</v>
      </c>
      <c r="B342" s="22" t="s">
        <v>673</v>
      </c>
      <c r="C342" s="26" t="s">
        <v>8</v>
      </c>
      <c r="D342" s="24">
        <v>12990</v>
      </c>
      <c r="E342" s="25">
        <v>7873</v>
      </c>
      <c r="F342" s="49">
        <f t="shared" si="26"/>
        <v>5196</v>
      </c>
      <c r="G342" s="46"/>
      <c r="H342" s="42">
        <f t="shared" si="27"/>
        <v>0</v>
      </c>
    </row>
    <row r="343" spans="1:8" ht="15">
      <c r="A343" s="21" t="s">
        <v>304</v>
      </c>
      <c r="B343" s="22" t="s">
        <v>674</v>
      </c>
      <c r="C343" s="26" t="s">
        <v>8</v>
      </c>
      <c r="D343" s="24">
        <v>12990</v>
      </c>
      <c r="E343" s="25">
        <v>7873</v>
      </c>
      <c r="F343" s="49">
        <f t="shared" si="26"/>
        <v>5196</v>
      </c>
      <c r="G343" s="46"/>
      <c r="H343" s="42">
        <f t="shared" si="27"/>
        <v>0</v>
      </c>
    </row>
    <row r="344" spans="1:8" ht="15">
      <c r="A344" s="21" t="s">
        <v>305</v>
      </c>
      <c r="B344" s="22" t="s">
        <v>675</v>
      </c>
      <c r="C344" s="26" t="s">
        <v>8</v>
      </c>
      <c r="D344" s="24">
        <v>12990</v>
      </c>
      <c r="E344" s="25">
        <v>7873</v>
      </c>
      <c r="F344" s="49">
        <f t="shared" si="26"/>
        <v>5196</v>
      </c>
      <c r="G344" s="46"/>
      <c r="H344" s="42">
        <f t="shared" si="27"/>
        <v>0</v>
      </c>
    </row>
    <row r="345" spans="1:8" ht="15">
      <c r="A345" s="21" t="s">
        <v>306</v>
      </c>
      <c r="B345" s="22" t="s">
        <v>676</v>
      </c>
      <c r="C345" s="26">
        <v>8</v>
      </c>
      <c r="D345" s="24">
        <v>12990</v>
      </c>
      <c r="E345" s="25">
        <v>7873</v>
      </c>
      <c r="F345" s="49">
        <f t="shared" si="26"/>
        <v>5196</v>
      </c>
      <c r="G345" s="46"/>
      <c r="H345" s="42">
        <f t="shared" si="27"/>
        <v>0</v>
      </c>
    </row>
    <row r="346" spans="1:8" ht="15">
      <c r="A346" s="21" t="s">
        <v>307</v>
      </c>
      <c r="B346" s="22" t="s">
        <v>677</v>
      </c>
      <c r="C346" s="26" t="s">
        <v>8</v>
      </c>
      <c r="D346" s="24">
        <v>12990</v>
      </c>
      <c r="E346" s="25">
        <v>7873</v>
      </c>
      <c r="F346" s="49">
        <f t="shared" si="26"/>
        <v>5196</v>
      </c>
      <c r="G346" s="46"/>
      <c r="H346" s="42">
        <f t="shared" si="27"/>
        <v>0</v>
      </c>
    </row>
    <row r="347" spans="1:8" ht="15">
      <c r="A347" s="21" t="s">
        <v>308</v>
      </c>
      <c r="B347" s="22" t="s">
        <v>678</v>
      </c>
      <c r="C347" s="26" t="s">
        <v>8</v>
      </c>
      <c r="D347" s="24">
        <v>12990</v>
      </c>
      <c r="E347" s="25">
        <v>7873</v>
      </c>
      <c r="F347" s="49">
        <f t="shared" si="26"/>
        <v>5196</v>
      </c>
      <c r="G347" s="46"/>
      <c r="H347" s="42">
        <f t="shared" si="27"/>
        <v>0</v>
      </c>
    </row>
    <row r="348" spans="1:8" ht="15">
      <c r="A348" s="21" t="s">
        <v>309</v>
      </c>
      <c r="B348" s="22" t="s">
        <v>679</v>
      </c>
      <c r="C348" s="26" t="s">
        <v>8</v>
      </c>
      <c r="D348" s="24">
        <v>12990</v>
      </c>
      <c r="E348" s="25">
        <v>7873</v>
      </c>
      <c r="F348" s="49">
        <f t="shared" si="26"/>
        <v>5196</v>
      </c>
      <c r="G348" s="46"/>
      <c r="H348" s="42">
        <f t="shared" si="27"/>
        <v>0</v>
      </c>
    </row>
    <row r="349" spans="1:8" ht="15">
      <c r="A349" s="21" t="s">
        <v>310</v>
      </c>
      <c r="B349" s="22" t="s">
        <v>680</v>
      </c>
      <c r="C349" s="26" t="s">
        <v>8</v>
      </c>
      <c r="D349" s="24">
        <v>12990</v>
      </c>
      <c r="E349" s="25">
        <v>7873</v>
      </c>
      <c r="F349" s="49">
        <f t="shared" si="26"/>
        <v>5196</v>
      </c>
      <c r="G349" s="46"/>
      <c r="H349" s="42">
        <f t="shared" si="27"/>
        <v>0</v>
      </c>
    </row>
    <row r="350" spans="1:8" ht="15">
      <c r="A350" s="21" t="s">
        <v>311</v>
      </c>
      <c r="B350" s="22" t="s">
        <v>681</v>
      </c>
      <c r="C350" s="26" t="s">
        <v>8</v>
      </c>
      <c r="D350" s="24">
        <v>12990</v>
      </c>
      <c r="E350" s="25">
        <v>7873</v>
      </c>
      <c r="F350" s="49">
        <f t="shared" si="26"/>
        <v>5196</v>
      </c>
      <c r="G350" s="46"/>
      <c r="H350" s="42">
        <f t="shared" si="27"/>
        <v>0</v>
      </c>
    </row>
    <row r="351" spans="1:8" ht="15">
      <c r="A351" s="21" t="s">
        <v>312</v>
      </c>
      <c r="B351" s="22" t="s">
        <v>682</v>
      </c>
      <c r="C351" s="26" t="s">
        <v>8</v>
      </c>
      <c r="D351" s="24">
        <v>12990</v>
      </c>
      <c r="E351" s="25">
        <v>7873</v>
      </c>
      <c r="F351" s="49">
        <f t="shared" si="26"/>
        <v>5196</v>
      </c>
      <c r="G351" s="46"/>
      <c r="H351" s="42">
        <f t="shared" si="27"/>
        <v>0</v>
      </c>
    </row>
    <row r="352" spans="1:8" ht="15">
      <c r="A352" s="21" t="s">
        <v>313</v>
      </c>
      <c r="B352" s="22" t="s">
        <v>683</v>
      </c>
      <c r="C352" s="26">
        <v>1</v>
      </c>
      <c r="D352" s="24">
        <v>12990</v>
      </c>
      <c r="E352" s="25">
        <v>7873</v>
      </c>
      <c r="F352" s="49">
        <f t="shared" si="26"/>
        <v>5196</v>
      </c>
      <c r="G352" s="46"/>
      <c r="H352" s="42">
        <f t="shared" si="27"/>
        <v>0</v>
      </c>
    </row>
    <row r="353" spans="1:8" ht="15">
      <c r="A353" s="21" t="s">
        <v>314</v>
      </c>
      <c r="B353" s="22" t="s">
        <v>684</v>
      </c>
      <c r="C353" s="26">
        <v>4</v>
      </c>
      <c r="D353" s="24">
        <v>12990</v>
      </c>
      <c r="E353" s="25">
        <v>7873</v>
      </c>
      <c r="F353" s="49">
        <f t="shared" si="26"/>
        <v>5196</v>
      </c>
      <c r="G353" s="46"/>
      <c r="H353" s="42">
        <f t="shared" si="27"/>
        <v>0</v>
      </c>
    </row>
    <row r="354" spans="1:8" ht="15">
      <c r="A354" s="21" t="s">
        <v>315</v>
      </c>
      <c r="B354" s="22" t="s">
        <v>685</v>
      </c>
      <c r="C354" s="26">
        <v>5</v>
      </c>
      <c r="D354" s="24">
        <v>12990</v>
      </c>
      <c r="E354" s="25">
        <v>7873</v>
      </c>
      <c r="F354" s="49">
        <f t="shared" si="26"/>
        <v>5196</v>
      </c>
      <c r="G354" s="46"/>
      <c r="H354" s="42">
        <f t="shared" si="27"/>
        <v>0</v>
      </c>
    </row>
    <row r="355" spans="1:8" ht="15">
      <c r="A355" s="21" t="s">
        <v>316</v>
      </c>
      <c r="B355" s="22" t="s">
        <v>686</v>
      </c>
      <c r="C355" s="26" t="s">
        <v>8</v>
      </c>
      <c r="D355" s="24">
        <v>12990</v>
      </c>
      <c r="E355" s="25">
        <v>7873</v>
      </c>
      <c r="F355" s="49">
        <f t="shared" si="26"/>
        <v>5196</v>
      </c>
      <c r="G355" s="46"/>
      <c r="H355" s="42">
        <f t="shared" si="27"/>
        <v>0</v>
      </c>
    </row>
    <row r="356" spans="1:8" ht="15">
      <c r="A356" s="21" t="s">
        <v>317</v>
      </c>
      <c r="B356" s="22" t="s">
        <v>687</v>
      </c>
      <c r="C356" s="26">
        <v>6</v>
      </c>
      <c r="D356" s="24">
        <v>12990</v>
      </c>
      <c r="E356" s="25">
        <v>7873</v>
      </c>
      <c r="F356" s="49">
        <f t="shared" si="26"/>
        <v>5196</v>
      </c>
      <c r="G356" s="46"/>
      <c r="H356" s="42">
        <f t="shared" si="27"/>
        <v>0</v>
      </c>
    </row>
    <row r="357" spans="1:8" ht="15">
      <c r="A357" s="21" t="s">
        <v>318</v>
      </c>
      <c r="B357" s="22" t="s">
        <v>688</v>
      </c>
      <c r="C357" s="26">
        <v>5</v>
      </c>
      <c r="D357" s="24">
        <v>12990</v>
      </c>
      <c r="E357" s="25">
        <v>7873</v>
      </c>
      <c r="F357" s="49">
        <f t="shared" si="26"/>
        <v>5196</v>
      </c>
      <c r="G357" s="46"/>
      <c r="H357" s="42">
        <f t="shared" si="27"/>
        <v>0</v>
      </c>
    </row>
    <row r="358" spans="1:8" ht="15">
      <c r="A358" s="21" t="s">
        <v>319</v>
      </c>
      <c r="B358" s="22" t="s">
        <v>689</v>
      </c>
      <c r="C358" s="26">
        <v>5</v>
      </c>
      <c r="D358" s="24">
        <v>12990</v>
      </c>
      <c r="E358" s="25">
        <v>7873</v>
      </c>
      <c r="F358" s="49">
        <f t="shared" si="26"/>
        <v>5196</v>
      </c>
      <c r="G358" s="46"/>
      <c r="H358" s="42">
        <f t="shared" si="27"/>
        <v>0</v>
      </c>
    </row>
    <row r="359" spans="1:8" ht="15">
      <c r="A359" s="21" t="s">
        <v>320</v>
      </c>
      <c r="B359" s="22" t="s">
        <v>690</v>
      </c>
      <c r="C359" s="26" t="s">
        <v>8</v>
      </c>
      <c r="D359" s="24">
        <v>12990</v>
      </c>
      <c r="E359" s="25">
        <v>7873</v>
      </c>
      <c r="F359" s="49">
        <f t="shared" si="26"/>
        <v>5196</v>
      </c>
      <c r="G359" s="46"/>
      <c r="H359" s="42">
        <f t="shared" si="27"/>
        <v>0</v>
      </c>
    </row>
    <row r="360" spans="1:8" ht="15">
      <c r="A360" s="21" t="s">
        <v>321</v>
      </c>
      <c r="B360" s="22" t="s">
        <v>691</v>
      </c>
      <c r="C360" s="26" t="s">
        <v>8</v>
      </c>
      <c r="D360" s="24">
        <v>12990</v>
      </c>
      <c r="E360" s="25">
        <v>7873</v>
      </c>
      <c r="F360" s="49">
        <f t="shared" si="26"/>
        <v>5196</v>
      </c>
      <c r="G360" s="46"/>
      <c r="H360" s="42">
        <f t="shared" si="27"/>
        <v>0</v>
      </c>
    </row>
    <row r="361" spans="1:8" ht="15">
      <c r="A361"/>
      <c r="B361"/>
      <c r="C361"/>
      <c r="D361"/>
      <c r="E361"/>
      <c r="F361"/>
      <c r="G361"/>
      <c r="H361"/>
    </row>
    <row r="362" spans="1:8" ht="15">
      <c r="A362"/>
      <c r="B362"/>
      <c r="C362"/>
      <c r="D362"/>
      <c r="E362"/>
      <c r="F362"/>
      <c r="G362"/>
      <c r="H362"/>
    </row>
    <row r="363" spans="1:8" ht="15">
      <c r="A363"/>
      <c r="B363"/>
      <c r="C363"/>
      <c r="D363"/>
      <c r="E363"/>
      <c r="F363"/>
      <c r="G363"/>
      <c r="H363"/>
    </row>
    <row r="364" spans="1:8" ht="15">
      <c r="A364"/>
      <c r="B364"/>
      <c r="C364"/>
      <c r="D364"/>
      <c r="E364"/>
      <c r="F364"/>
      <c r="G364"/>
      <c r="H364"/>
    </row>
    <row r="365" spans="1:8" ht="15">
      <c r="A365"/>
      <c r="B365"/>
      <c r="C365"/>
      <c r="D365"/>
      <c r="E365"/>
      <c r="F365"/>
      <c r="G365"/>
      <c r="H365"/>
    </row>
    <row r="366" spans="1:8" ht="15">
      <c r="A366"/>
      <c r="B366"/>
      <c r="C366"/>
      <c r="D366"/>
      <c r="E366"/>
      <c r="F366"/>
      <c r="G366"/>
      <c r="H366"/>
    </row>
    <row r="367" spans="1:8" ht="15">
      <c r="A367"/>
      <c r="B367"/>
      <c r="C367"/>
      <c r="D367"/>
      <c r="E367"/>
      <c r="F367"/>
      <c r="G367"/>
      <c r="H367"/>
    </row>
    <row r="368" spans="1:8" ht="15">
      <c r="A368"/>
      <c r="B368"/>
      <c r="C368"/>
      <c r="D368"/>
      <c r="E368"/>
      <c r="F368"/>
      <c r="G368"/>
      <c r="H368"/>
    </row>
    <row r="369" spans="1:8" ht="15">
      <c r="A369"/>
      <c r="B369"/>
      <c r="C369"/>
      <c r="D369"/>
      <c r="E369"/>
      <c r="F369"/>
      <c r="G369"/>
      <c r="H369"/>
    </row>
    <row r="370" spans="1:8" ht="15">
      <c r="A370"/>
      <c r="B370"/>
      <c r="C370"/>
      <c r="D370"/>
      <c r="E370"/>
      <c r="F370"/>
      <c r="G370"/>
      <c r="H370"/>
    </row>
    <row r="371" spans="1:8" ht="15">
      <c r="A371"/>
      <c r="B371"/>
      <c r="C371"/>
      <c r="D371"/>
      <c r="E371"/>
      <c r="F371"/>
      <c r="G371"/>
      <c r="H371"/>
    </row>
    <row r="372" spans="1:8" ht="15">
      <c r="A372"/>
      <c r="B372"/>
      <c r="C372"/>
      <c r="D372"/>
      <c r="E372"/>
      <c r="F372"/>
      <c r="G372"/>
      <c r="H372"/>
    </row>
    <row r="373" spans="1:8" ht="15">
      <c r="A373"/>
      <c r="B373"/>
      <c r="C373"/>
      <c r="D373"/>
      <c r="E373"/>
      <c r="F373"/>
      <c r="G373"/>
      <c r="H373"/>
    </row>
    <row r="374" spans="1:8" ht="15">
      <c r="A374"/>
      <c r="B374"/>
      <c r="C374"/>
      <c r="D374"/>
      <c r="E374"/>
      <c r="F374"/>
      <c r="G374"/>
      <c r="H374"/>
    </row>
    <row r="375" spans="1:8" ht="15">
      <c r="A375"/>
      <c r="B375"/>
      <c r="C375"/>
      <c r="D375"/>
      <c r="E375"/>
      <c r="F375"/>
      <c r="G375"/>
      <c r="H375"/>
    </row>
    <row r="376" spans="1:8" ht="15">
      <c r="A376"/>
      <c r="B376"/>
      <c r="C376"/>
      <c r="D376"/>
      <c r="E376"/>
      <c r="F376"/>
      <c r="G376"/>
      <c r="H376"/>
    </row>
    <row r="377" spans="1:8" ht="15">
      <c r="A377"/>
      <c r="B377"/>
      <c r="C377"/>
      <c r="D377"/>
      <c r="E377"/>
      <c r="F377"/>
      <c r="G377"/>
      <c r="H377"/>
    </row>
    <row r="378" spans="1:8" ht="15">
      <c r="A378"/>
      <c r="B378"/>
      <c r="C378"/>
      <c r="D378"/>
      <c r="E378"/>
      <c r="F378"/>
      <c r="G378"/>
      <c r="H378"/>
    </row>
    <row r="379" spans="1:8" ht="15">
      <c r="A379"/>
      <c r="B379"/>
      <c r="C379"/>
      <c r="D379"/>
      <c r="E379"/>
      <c r="F379"/>
      <c r="G379"/>
      <c r="H379"/>
    </row>
    <row r="380" spans="1:8" ht="15">
      <c r="A380"/>
      <c r="B380"/>
      <c r="C380"/>
      <c r="D380"/>
      <c r="E380"/>
      <c r="F380"/>
      <c r="G380"/>
      <c r="H380"/>
    </row>
    <row r="381" spans="1:8" ht="15">
      <c r="A381"/>
      <c r="B381"/>
      <c r="C381"/>
      <c r="D381"/>
      <c r="E381"/>
      <c r="F381"/>
      <c r="G381"/>
      <c r="H381"/>
    </row>
    <row r="382" spans="1:8" ht="15">
      <c r="A382"/>
      <c r="B382"/>
      <c r="C382"/>
      <c r="D382"/>
      <c r="E382"/>
      <c r="F382"/>
      <c r="G382"/>
      <c r="H382"/>
    </row>
    <row r="383" spans="1:8" ht="15">
      <c r="A383"/>
      <c r="B383"/>
      <c r="C383"/>
      <c r="D383"/>
      <c r="E383"/>
      <c r="F383"/>
      <c r="G383"/>
      <c r="H383"/>
    </row>
    <row r="384" spans="1:8" ht="15">
      <c r="A384"/>
      <c r="B384"/>
      <c r="C384"/>
      <c r="D384"/>
      <c r="E384"/>
      <c r="F384"/>
      <c r="G384"/>
      <c r="H384"/>
    </row>
    <row r="385" spans="1:8" ht="15">
      <c r="A385"/>
      <c r="B385"/>
      <c r="C385"/>
      <c r="D385"/>
      <c r="E385"/>
      <c r="F385"/>
      <c r="G385"/>
      <c r="H385"/>
    </row>
    <row r="386" spans="1:8" ht="15">
      <c r="A386"/>
      <c r="B386"/>
      <c r="C386"/>
      <c r="D386"/>
      <c r="E386"/>
      <c r="F386"/>
      <c r="G386"/>
      <c r="H386"/>
    </row>
    <row r="387" spans="1:8" ht="15">
      <c r="A387"/>
      <c r="B387"/>
      <c r="C387"/>
      <c r="D387"/>
      <c r="E387"/>
      <c r="F387"/>
      <c r="G387"/>
      <c r="H387"/>
    </row>
    <row r="388" spans="1:8" ht="15">
      <c r="A388"/>
      <c r="B388"/>
      <c r="C388"/>
      <c r="D388"/>
      <c r="E388"/>
      <c r="F388"/>
      <c r="G388"/>
      <c r="H388"/>
    </row>
    <row r="389" spans="1:8" ht="15">
      <c r="A389"/>
      <c r="B389"/>
      <c r="C389"/>
      <c r="D389"/>
      <c r="E389"/>
      <c r="F389"/>
      <c r="G389"/>
      <c r="H389"/>
    </row>
    <row r="390" spans="1:8" ht="15">
      <c r="A390"/>
      <c r="B390"/>
      <c r="C390"/>
      <c r="D390"/>
      <c r="E390"/>
      <c r="F390"/>
      <c r="G390"/>
      <c r="H390"/>
    </row>
    <row r="391" spans="1:8" ht="15">
      <c r="A391"/>
      <c r="B391"/>
      <c r="C391"/>
      <c r="D391"/>
      <c r="E391"/>
      <c r="F391"/>
      <c r="G391"/>
      <c r="H391"/>
    </row>
    <row r="392" spans="1:8" ht="15">
      <c r="A392"/>
      <c r="B392"/>
      <c r="C392"/>
      <c r="D392"/>
      <c r="E392"/>
      <c r="F392"/>
      <c r="G392"/>
      <c r="H392"/>
    </row>
    <row r="393" spans="1:8" ht="15">
      <c r="A393"/>
      <c r="B393"/>
      <c r="C393"/>
      <c r="D393"/>
      <c r="E393"/>
      <c r="F393"/>
      <c r="G393"/>
      <c r="H393"/>
    </row>
    <row r="394" spans="1:8" ht="15">
      <c r="A394"/>
      <c r="B394"/>
      <c r="C394"/>
      <c r="D394"/>
      <c r="E394"/>
      <c r="F394"/>
      <c r="G394"/>
      <c r="H394"/>
    </row>
    <row r="395" spans="1:8" ht="15">
      <c r="A395"/>
      <c r="B395"/>
      <c r="C395"/>
      <c r="D395"/>
      <c r="E395"/>
      <c r="F395"/>
      <c r="G395"/>
      <c r="H395"/>
    </row>
    <row r="396" spans="1:8" ht="15">
      <c r="A396"/>
      <c r="B396"/>
      <c r="C396"/>
      <c r="D396"/>
      <c r="E396"/>
      <c r="F396"/>
      <c r="G396"/>
      <c r="H396"/>
    </row>
    <row r="397" spans="1:8" ht="15">
      <c r="A397"/>
      <c r="B397"/>
      <c r="C397"/>
      <c r="D397"/>
      <c r="E397"/>
      <c r="F397"/>
      <c r="G397"/>
      <c r="H397"/>
    </row>
    <row r="398" spans="1:8" ht="15">
      <c r="A398"/>
      <c r="B398"/>
      <c r="C398"/>
      <c r="D398"/>
      <c r="E398"/>
      <c r="F398"/>
      <c r="G398"/>
      <c r="H398"/>
    </row>
    <row r="399" spans="1:8" ht="15">
      <c r="A399"/>
      <c r="B399"/>
      <c r="C399"/>
      <c r="D399"/>
      <c r="E399"/>
      <c r="F399"/>
      <c r="G399"/>
      <c r="H399"/>
    </row>
    <row r="400" spans="1:8" ht="15">
      <c r="A400"/>
      <c r="B400"/>
      <c r="C400"/>
      <c r="D400"/>
      <c r="E400"/>
      <c r="F400"/>
      <c r="G400"/>
      <c r="H400"/>
    </row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1:8" ht="15">
      <c r="A404"/>
      <c r="B404"/>
      <c r="C404"/>
      <c r="D404"/>
      <c r="E404"/>
      <c r="F404"/>
      <c r="G404"/>
      <c r="H404"/>
    </row>
    <row r="405" spans="1:8" ht="15">
      <c r="A405"/>
      <c r="B405"/>
      <c r="C405"/>
      <c r="D405"/>
      <c r="E405"/>
      <c r="F405"/>
      <c r="G405"/>
      <c r="H405"/>
    </row>
    <row r="406" spans="1:8" ht="15">
      <c r="A406"/>
      <c r="B406"/>
      <c r="C406"/>
      <c r="D406"/>
      <c r="E406"/>
      <c r="F406"/>
      <c r="G406"/>
      <c r="H406"/>
    </row>
    <row r="407" spans="1:8" ht="15">
      <c r="A407"/>
      <c r="B407"/>
      <c r="C407"/>
      <c r="D407"/>
      <c r="E407"/>
      <c r="F407"/>
      <c r="G407"/>
      <c r="H407"/>
    </row>
    <row r="408" spans="1:8" ht="15">
      <c r="A408"/>
      <c r="B408"/>
      <c r="C408"/>
      <c r="D408"/>
      <c r="E408"/>
      <c r="F408"/>
      <c r="G408"/>
      <c r="H408"/>
    </row>
    <row r="409" spans="1:8" ht="15">
      <c r="A409"/>
      <c r="B409"/>
      <c r="C409"/>
      <c r="D409"/>
      <c r="E409"/>
      <c r="F409"/>
      <c r="G409"/>
      <c r="H409"/>
    </row>
    <row r="410" spans="1:8" ht="15">
      <c r="A410"/>
      <c r="B410"/>
      <c r="C410"/>
      <c r="D410"/>
      <c r="E410"/>
      <c r="F410"/>
      <c r="G410"/>
      <c r="H410"/>
    </row>
    <row r="411" spans="1:8" ht="15">
      <c r="A411"/>
      <c r="B411"/>
      <c r="C411"/>
      <c r="D411"/>
      <c r="E411"/>
      <c r="F411"/>
      <c r="G411"/>
      <c r="H411"/>
    </row>
    <row r="412" spans="1:8" ht="15">
      <c r="A412"/>
      <c r="B412"/>
      <c r="C412"/>
      <c r="D412"/>
      <c r="E412"/>
      <c r="F412"/>
      <c r="G412"/>
      <c r="H412"/>
    </row>
    <row r="413" spans="1:8" ht="15">
      <c r="A413"/>
      <c r="B413"/>
      <c r="C413"/>
      <c r="D413"/>
      <c r="E413"/>
      <c r="F413"/>
      <c r="G413"/>
      <c r="H413"/>
    </row>
    <row r="414" spans="1:8" ht="15">
      <c r="A414"/>
      <c r="B414"/>
      <c r="C414"/>
      <c r="D414"/>
      <c r="E414"/>
      <c r="F414"/>
      <c r="G414"/>
      <c r="H414"/>
    </row>
    <row r="415" spans="1:8" ht="15">
      <c r="A415"/>
      <c r="B415"/>
      <c r="C415"/>
      <c r="D415"/>
      <c r="E415"/>
      <c r="F415"/>
      <c r="G415"/>
      <c r="H415"/>
    </row>
    <row r="416" spans="1:8" ht="15">
      <c r="A416"/>
      <c r="B416"/>
      <c r="C416"/>
      <c r="D416"/>
      <c r="E416"/>
      <c r="F416"/>
      <c r="G416"/>
      <c r="H416"/>
    </row>
    <row r="417" spans="1:8" ht="15">
      <c r="A417"/>
      <c r="B417"/>
      <c r="C417"/>
      <c r="D417"/>
      <c r="E417"/>
      <c r="F417"/>
      <c r="G417"/>
      <c r="H417"/>
    </row>
    <row r="418" spans="1:8" ht="15">
      <c r="A418"/>
      <c r="B418"/>
      <c r="C418"/>
      <c r="D418"/>
      <c r="E418"/>
      <c r="F418"/>
      <c r="G418"/>
      <c r="H418"/>
    </row>
    <row r="419" spans="1:8" ht="15">
      <c r="A419"/>
      <c r="B419"/>
      <c r="C419"/>
      <c r="D419"/>
      <c r="E419"/>
      <c r="F419"/>
      <c r="G419"/>
      <c r="H419"/>
    </row>
    <row r="420" spans="1:8" ht="15">
      <c r="A420"/>
      <c r="B420"/>
      <c r="C420"/>
      <c r="D420"/>
      <c r="E420"/>
      <c r="F420"/>
      <c r="G420"/>
      <c r="H420"/>
    </row>
    <row r="421" spans="1:8" ht="15">
      <c r="A421"/>
      <c r="B421"/>
      <c r="C421"/>
      <c r="D421"/>
      <c r="E421"/>
      <c r="F421"/>
      <c r="G421"/>
      <c r="H421"/>
    </row>
    <row r="422" spans="1:8" ht="15">
      <c r="A422"/>
      <c r="B422"/>
      <c r="C422"/>
      <c r="D422"/>
      <c r="E422"/>
      <c r="F422"/>
      <c r="G422"/>
      <c r="H422"/>
    </row>
    <row r="423" spans="1:8" ht="15">
      <c r="A423"/>
      <c r="B423"/>
      <c r="C423"/>
      <c r="D423"/>
      <c r="E423"/>
      <c r="F423"/>
      <c r="G423"/>
      <c r="H423"/>
    </row>
    <row r="424" spans="1:8" ht="15">
      <c r="A424"/>
      <c r="B424"/>
      <c r="C424"/>
      <c r="D424"/>
      <c r="E424"/>
      <c r="F424"/>
      <c r="G424"/>
      <c r="H424"/>
    </row>
    <row r="425" spans="1:8" ht="15">
      <c r="A425"/>
      <c r="B425"/>
      <c r="C425"/>
      <c r="D425"/>
      <c r="E425"/>
      <c r="F425"/>
      <c r="G425"/>
      <c r="H425"/>
    </row>
    <row r="426" spans="1:8" ht="15">
      <c r="A426"/>
      <c r="B426"/>
      <c r="C426"/>
      <c r="D426"/>
      <c r="E426"/>
      <c r="F426"/>
      <c r="G426"/>
      <c r="H426"/>
    </row>
    <row r="427" spans="1:8" ht="15">
      <c r="A427"/>
      <c r="B427"/>
      <c r="C427"/>
      <c r="D427"/>
      <c r="E427"/>
      <c r="F427"/>
      <c r="G427"/>
      <c r="H427"/>
    </row>
    <row r="428" spans="1:8" ht="15">
      <c r="A428"/>
      <c r="B428"/>
      <c r="C428"/>
      <c r="D428"/>
      <c r="E428"/>
      <c r="F428"/>
      <c r="G428"/>
      <c r="H428"/>
    </row>
    <row r="429" spans="1:8" ht="15">
      <c r="A429"/>
      <c r="B429"/>
      <c r="C429"/>
      <c r="D429"/>
      <c r="E429"/>
      <c r="F429"/>
      <c r="G429"/>
      <c r="H429"/>
    </row>
    <row r="430" spans="1:8" ht="15">
      <c r="A430"/>
      <c r="B430"/>
      <c r="C430"/>
      <c r="D430"/>
      <c r="E430"/>
      <c r="F430"/>
      <c r="G430"/>
      <c r="H430"/>
    </row>
    <row r="431" spans="1:8" ht="15">
      <c r="A431"/>
      <c r="B431"/>
      <c r="C431"/>
      <c r="D431"/>
      <c r="E431"/>
      <c r="F431"/>
      <c r="G431"/>
      <c r="H431"/>
    </row>
    <row r="432" spans="1:8" ht="15">
      <c r="A432"/>
      <c r="B432"/>
      <c r="C432"/>
      <c r="D432"/>
      <c r="E432"/>
      <c r="F432"/>
      <c r="G432"/>
      <c r="H432"/>
    </row>
    <row r="433" spans="1:8" ht="15">
      <c r="A433"/>
      <c r="B433"/>
      <c r="C433"/>
      <c r="D433"/>
      <c r="E433"/>
      <c r="F433"/>
      <c r="G433"/>
      <c r="H433"/>
    </row>
    <row r="434" spans="1:8" ht="15">
      <c r="A434"/>
      <c r="B434"/>
      <c r="C434"/>
      <c r="D434"/>
      <c r="E434"/>
      <c r="F434"/>
      <c r="G434"/>
      <c r="H434"/>
    </row>
    <row r="435" spans="1:8" ht="15">
      <c r="A435"/>
      <c r="B435"/>
      <c r="C435"/>
      <c r="D435"/>
      <c r="E435"/>
      <c r="F435"/>
      <c r="G435"/>
      <c r="H435"/>
    </row>
    <row r="436" spans="1:8" ht="15">
      <c r="A436"/>
      <c r="B436"/>
      <c r="C436"/>
      <c r="D436"/>
      <c r="E436"/>
      <c r="F436"/>
      <c r="G436"/>
      <c r="H436"/>
    </row>
    <row r="437" spans="1:8" ht="15">
      <c r="A437"/>
      <c r="B437"/>
      <c r="C437"/>
      <c r="D437"/>
      <c r="E437"/>
      <c r="F437"/>
      <c r="G437"/>
      <c r="H437"/>
    </row>
    <row r="438" spans="1:8" ht="15">
      <c r="A438"/>
      <c r="B438"/>
      <c r="C438"/>
      <c r="D438"/>
      <c r="E438"/>
      <c r="F438"/>
      <c r="G438"/>
      <c r="H438"/>
    </row>
    <row r="439" spans="1:8" ht="15">
      <c r="A439"/>
      <c r="B439"/>
      <c r="C439"/>
      <c r="D439"/>
      <c r="E439"/>
      <c r="F439"/>
      <c r="G439"/>
      <c r="H439"/>
    </row>
    <row r="440" spans="1:8" ht="15">
      <c r="A440"/>
      <c r="B440"/>
      <c r="C440"/>
      <c r="D440"/>
      <c r="E440"/>
      <c r="F440"/>
      <c r="G440"/>
      <c r="H440"/>
    </row>
    <row r="441" spans="1:8" ht="15">
      <c r="A441"/>
      <c r="B441"/>
      <c r="C441"/>
      <c r="D441"/>
      <c r="E441"/>
      <c r="F441"/>
      <c r="G441"/>
      <c r="H441"/>
    </row>
    <row r="442" spans="1:8" ht="15">
      <c r="A442"/>
      <c r="B442"/>
      <c r="C442"/>
      <c r="D442"/>
      <c r="E442"/>
      <c r="F442"/>
      <c r="G442"/>
      <c r="H442"/>
    </row>
    <row r="443" spans="1:8" ht="15">
      <c r="A443"/>
      <c r="B443"/>
      <c r="C443"/>
      <c r="D443"/>
      <c r="E443"/>
      <c r="F443"/>
      <c r="G443"/>
      <c r="H443"/>
    </row>
    <row r="444" spans="1:8" ht="15">
      <c r="A444"/>
      <c r="B444"/>
      <c r="C444"/>
      <c r="D444"/>
      <c r="E444"/>
      <c r="F444"/>
      <c r="G444"/>
      <c r="H444"/>
    </row>
    <row r="445" spans="1:8" ht="15">
      <c r="A445"/>
      <c r="B445"/>
      <c r="C445"/>
      <c r="D445"/>
      <c r="E445"/>
      <c r="F445"/>
      <c r="G445"/>
      <c r="H445"/>
    </row>
    <row r="446" spans="1:8" ht="15">
      <c r="A446"/>
      <c r="B446"/>
      <c r="C446"/>
      <c r="D446"/>
      <c r="E446"/>
      <c r="F446"/>
      <c r="G446"/>
      <c r="H446"/>
    </row>
    <row r="447" spans="1:8" ht="15">
      <c r="A447"/>
      <c r="B447"/>
      <c r="C447"/>
      <c r="D447"/>
      <c r="E447"/>
      <c r="F447"/>
      <c r="G447"/>
      <c r="H447"/>
    </row>
    <row r="448" spans="1:8" ht="15">
      <c r="A448"/>
      <c r="B448"/>
      <c r="C448"/>
      <c r="D448"/>
      <c r="E448"/>
      <c r="F448"/>
      <c r="G448"/>
      <c r="H448"/>
    </row>
    <row r="449" spans="1:8" ht="15">
      <c r="A449"/>
      <c r="B449"/>
      <c r="C449"/>
      <c r="D449"/>
      <c r="E449"/>
      <c r="F449"/>
      <c r="G449"/>
      <c r="H449"/>
    </row>
    <row r="450" spans="1:8" ht="15">
      <c r="A450"/>
      <c r="B450"/>
      <c r="C450"/>
      <c r="D450"/>
      <c r="E450"/>
      <c r="F450"/>
      <c r="G450"/>
      <c r="H450"/>
    </row>
    <row r="451" spans="1:8" ht="15">
      <c r="A451"/>
      <c r="B451"/>
      <c r="C451"/>
      <c r="D451"/>
      <c r="E451"/>
      <c r="F451"/>
      <c r="G451"/>
      <c r="H451"/>
    </row>
    <row r="452" spans="1:8" ht="15">
      <c r="A452"/>
      <c r="B452"/>
      <c r="C452"/>
      <c r="D452"/>
      <c r="E452"/>
      <c r="F452"/>
      <c r="G452"/>
      <c r="H452"/>
    </row>
    <row r="453" spans="1:8" ht="15">
      <c r="A453"/>
      <c r="B453"/>
      <c r="C453"/>
      <c r="D453"/>
      <c r="E453"/>
      <c r="F453"/>
      <c r="G453"/>
      <c r="H453"/>
    </row>
    <row r="454" spans="1:8" ht="15">
      <c r="A454"/>
      <c r="B454"/>
      <c r="C454"/>
      <c r="D454"/>
      <c r="E454"/>
      <c r="F454"/>
      <c r="G454"/>
      <c r="H454"/>
    </row>
    <row r="455" spans="1:8" ht="15">
      <c r="A455"/>
      <c r="B455"/>
      <c r="C455"/>
      <c r="D455"/>
      <c r="E455"/>
      <c r="F455"/>
      <c r="G455"/>
      <c r="H455"/>
    </row>
    <row r="456" spans="1:8" ht="15">
      <c r="A456"/>
      <c r="B456"/>
      <c r="C456"/>
      <c r="D456"/>
      <c r="E456"/>
      <c r="F456"/>
      <c r="G456"/>
      <c r="H456"/>
    </row>
    <row r="457" spans="1:8" ht="15">
      <c r="A457"/>
      <c r="B457"/>
      <c r="C457"/>
      <c r="D457"/>
      <c r="E457"/>
      <c r="F457"/>
      <c r="G457"/>
      <c r="H457"/>
    </row>
    <row r="458" spans="1:8" ht="15">
      <c r="A458"/>
      <c r="B458"/>
      <c r="C458"/>
      <c r="D458"/>
      <c r="E458"/>
      <c r="F458"/>
      <c r="G458"/>
      <c r="H458"/>
    </row>
    <row r="459" spans="1:8" ht="15">
      <c r="A459"/>
      <c r="B459"/>
      <c r="C459"/>
      <c r="D459"/>
      <c r="E459"/>
      <c r="F459"/>
      <c r="G459"/>
      <c r="H459"/>
    </row>
    <row r="460" spans="1:8" ht="15">
      <c r="A460"/>
      <c r="B460"/>
      <c r="C460"/>
      <c r="D460"/>
      <c r="E460"/>
      <c r="F460"/>
      <c r="G460"/>
      <c r="H460"/>
    </row>
    <row r="461" spans="1:8" ht="15">
      <c r="A461"/>
      <c r="B461"/>
      <c r="C461"/>
      <c r="D461"/>
      <c r="E461"/>
      <c r="F461"/>
      <c r="G461"/>
      <c r="H461"/>
    </row>
    <row r="462" spans="1:8" ht="15">
      <c r="A462"/>
      <c r="B462"/>
      <c r="C462"/>
      <c r="D462"/>
      <c r="E462"/>
      <c r="F462"/>
      <c r="G462"/>
      <c r="H462"/>
    </row>
    <row r="463" spans="1:8" ht="15">
      <c r="A463"/>
      <c r="B463"/>
      <c r="C463"/>
      <c r="D463"/>
      <c r="E463"/>
      <c r="F463"/>
      <c r="G463"/>
      <c r="H463"/>
    </row>
    <row r="464" spans="1:8" ht="15">
      <c r="A464"/>
      <c r="B464"/>
      <c r="C464"/>
      <c r="D464"/>
      <c r="E464"/>
      <c r="F464"/>
      <c r="G464"/>
      <c r="H464"/>
    </row>
    <row r="465" spans="1:8" ht="15">
      <c r="A465"/>
      <c r="B465"/>
      <c r="C465"/>
      <c r="D465"/>
      <c r="E465"/>
      <c r="F465"/>
      <c r="G465"/>
      <c r="H465"/>
    </row>
    <row r="466" spans="1:8" ht="15">
      <c r="A466"/>
      <c r="B466"/>
      <c r="C466"/>
      <c r="D466"/>
      <c r="E466"/>
      <c r="F466"/>
      <c r="G466"/>
      <c r="H466"/>
    </row>
    <row r="467" spans="1:8" ht="15">
      <c r="A467"/>
      <c r="B467"/>
      <c r="C467"/>
      <c r="D467"/>
      <c r="E467"/>
      <c r="F467"/>
      <c r="G467"/>
      <c r="H467"/>
    </row>
    <row r="468" spans="1:8" ht="15">
      <c r="A468"/>
      <c r="B468"/>
      <c r="C468"/>
      <c r="D468"/>
      <c r="E468"/>
      <c r="F468"/>
      <c r="G468"/>
      <c r="H468"/>
    </row>
    <row r="469" spans="1:8" ht="15">
      <c r="A469"/>
      <c r="B469"/>
      <c r="C469"/>
      <c r="D469"/>
      <c r="E469"/>
      <c r="F469"/>
      <c r="G469"/>
      <c r="H469"/>
    </row>
    <row r="470" spans="1:8" ht="15">
      <c r="A470"/>
      <c r="B470"/>
      <c r="C470"/>
      <c r="D470"/>
      <c r="E470"/>
      <c r="F470"/>
      <c r="G470"/>
      <c r="H470"/>
    </row>
    <row r="471" spans="1:8" ht="15">
      <c r="A471"/>
      <c r="B471"/>
      <c r="C471"/>
      <c r="D471"/>
      <c r="E471"/>
      <c r="F471"/>
      <c r="G471"/>
      <c r="H471"/>
    </row>
    <row r="472" spans="1:8" ht="15">
      <c r="A472"/>
      <c r="B472"/>
      <c r="C472"/>
      <c r="D472"/>
      <c r="E472"/>
      <c r="F472"/>
      <c r="G472"/>
      <c r="H472"/>
    </row>
    <row r="473" spans="1:8" ht="15">
      <c r="A473"/>
      <c r="B473"/>
      <c r="C473"/>
      <c r="D473"/>
      <c r="E473"/>
      <c r="F473"/>
      <c r="G473"/>
      <c r="H473"/>
    </row>
    <row r="474" spans="1:8" ht="15">
      <c r="A474"/>
      <c r="B474"/>
      <c r="C474"/>
      <c r="D474"/>
      <c r="E474"/>
      <c r="F474"/>
      <c r="G474"/>
      <c r="H474"/>
    </row>
    <row r="475" spans="1:8" ht="15">
      <c r="A475"/>
      <c r="B475"/>
      <c r="C475"/>
      <c r="D475"/>
      <c r="E475"/>
      <c r="F475"/>
      <c r="G475"/>
      <c r="H475"/>
    </row>
    <row r="476" spans="1:8" ht="15">
      <c r="A476"/>
      <c r="B476"/>
      <c r="C476"/>
      <c r="D476"/>
      <c r="E476"/>
      <c r="F476"/>
      <c r="G476"/>
      <c r="H476"/>
    </row>
    <row r="477" spans="1:8" ht="15">
      <c r="A477"/>
      <c r="B477"/>
      <c r="C477"/>
      <c r="D477"/>
      <c r="E477"/>
      <c r="F477"/>
      <c r="G477"/>
      <c r="H477"/>
    </row>
    <row r="478" spans="1:8" ht="15">
      <c r="A478"/>
      <c r="B478"/>
      <c r="C478"/>
      <c r="D478"/>
      <c r="E478"/>
      <c r="F478"/>
      <c r="G478"/>
      <c r="H478"/>
    </row>
    <row r="479" spans="1:8" ht="15">
      <c r="A479"/>
      <c r="B479"/>
      <c r="C479"/>
      <c r="D479"/>
      <c r="E479"/>
      <c r="F479"/>
      <c r="G479"/>
      <c r="H479"/>
    </row>
    <row r="480" spans="1:8" ht="15">
      <c r="A480"/>
      <c r="B480"/>
      <c r="C480"/>
      <c r="D480"/>
      <c r="E480"/>
      <c r="F480"/>
      <c r="G480"/>
      <c r="H480"/>
    </row>
    <row r="481" spans="1:8" ht="15">
      <c r="A481"/>
      <c r="B481"/>
      <c r="C481"/>
      <c r="D481"/>
      <c r="E481"/>
      <c r="F481"/>
      <c r="G481"/>
      <c r="H481"/>
    </row>
    <row r="482" spans="1:8" ht="15">
      <c r="A482"/>
      <c r="B482"/>
      <c r="C482"/>
      <c r="D482"/>
      <c r="E482"/>
      <c r="F482"/>
      <c r="G482"/>
      <c r="H482"/>
    </row>
    <row r="483" spans="1:8" ht="15">
      <c r="A483"/>
      <c r="B483"/>
      <c r="C483"/>
      <c r="D483"/>
      <c r="E483"/>
      <c r="F483"/>
      <c r="G483"/>
      <c r="H483"/>
    </row>
    <row r="484" spans="1:8" ht="15">
      <c r="A484"/>
      <c r="B484"/>
      <c r="C484"/>
      <c r="D484"/>
      <c r="E484"/>
      <c r="F484"/>
      <c r="G484"/>
      <c r="H484"/>
    </row>
    <row r="485" spans="1:8" ht="15">
      <c r="A485"/>
      <c r="B485"/>
      <c r="C485"/>
      <c r="D485"/>
      <c r="E485"/>
      <c r="F485"/>
      <c r="G485"/>
      <c r="H485"/>
    </row>
    <row r="486" spans="1:8" ht="15">
      <c r="A486"/>
      <c r="B486"/>
      <c r="C486"/>
      <c r="D486"/>
      <c r="E486"/>
      <c r="F486"/>
      <c r="G486"/>
      <c r="H486"/>
    </row>
    <row r="487" spans="1:8" ht="15">
      <c r="A487"/>
      <c r="B487"/>
      <c r="C487"/>
      <c r="D487"/>
      <c r="E487"/>
      <c r="F487"/>
      <c r="G487"/>
      <c r="H487"/>
    </row>
    <row r="488" spans="1:8" ht="15">
      <c r="A488"/>
      <c r="B488"/>
      <c r="C488"/>
      <c r="D488"/>
      <c r="E488"/>
      <c r="F488"/>
      <c r="G488"/>
      <c r="H488"/>
    </row>
    <row r="489" spans="1:8" ht="15">
      <c r="A489"/>
      <c r="B489"/>
      <c r="C489"/>
      <c r="D489"/>
      <c r="E489"/>
      <c r="F489"/>
      <c r="G489"/>
      <c r="H489"/>
    </row>
    <row r="490" spans="1:8" ht="15">
      <c r="A490"/>
      <c r="B490"/>
      <c r="C490"/>
      <c r="D490"/>
      <c r="E490"/>
      <c r="F490"/>
      <c r="G490"/>
      <c r="H490"/>
    </row>
    <row r="491" spans="1:8" ht="15">
      <c r="A491"/>
      <c r="B491"/>
      <c r="C491"/>
      <c r="D491"/>
      <c r="E491"/>
      <c r="F491"/>
      <c r="G491"/>
      <c r="H491"/>
    </row>
    <row r="492" spans="1:8" ht="15">
      <c r="A492"/>
      <c r="B492"/>
      <c r="C492"/>
      <c r="D492"/>
      <c r="E492"/>
      <c r="F492"/>
      <c r="G492"/>
      <c r="H492"/>
    </row>
    <row r="493" spans="1:8" ht="15">
      <c r="A493"/>
      <c r="B493"/>
      <c r="C493"/>
      <c r="D493"/>
      <c r="E493"/>
      <c r="F493"/>
      <c r="G493"/>
      <c r="H493"/>
    </row>
    <row r="494" spans="1:8" ht="15">
      <c r="A494"/>
      <c r="B494"/>
      <c r="C494"/>
      <c r="D494"/>
      <c r="E494"/>
      <c r="F494"/>
      <c r="G494"/>
      <c r="H494"/>
    </row>
    <row r="495" spans="1:8" ht="15">
      <c r="A495"/>
      <c r="B495"/>
      <c r="C495"/>
      <c r="D495"/>
      <c r="E495"/>
      <c r="F495"/>
      <c r="G495"/>
      <c r="H495"/>
    </row>
    <row r="496" spans="1:8" ht="15">
      <c r="A496"/>
      <c r="B496"/>
      <c r="C496"/>
      <c r="D496"/>
      <c r="E496"/>
      <c r="F496"/>
      <c r="G496"/>
      <c r="H496"/>
    </row>
    <row r="497" spans="1:8" ht="15">
      <c r="A497"/>
      <c r="B497"/>
      <c r="C497"/>
      <c r="D497"/>
      <c r="E497"/>
      <c r="F497"/>
      <c r="G497"/>
      <c r="H497"/>
    </row>
    <row r="498" spans="1:8" ht="15">
      <c r="A498"/>
      <c r="B498"/>
      <c r="C498"/>
      <c r="D498"/>
      <c r="E498"/>
      <c r="F498"/>
      <c r="G498"/>
      <c r="H498"/>
    </row>
    <row r="499" spans="1:8" ht="15">
      <c r="A499"/>
      <c r="B499"/>
      <c r="C499"/>
      <c r="D499"/>
      <c r="E499"/>
      <c r="F499"/>
      <c r="G499"/>
      <c r="H499"/>
    </row>
    <row r="500" spans="1:8" ht="15">
      <c r="A500"/>
      <c r="B500"/>
      <c r="C500"/>
      <c r="D500"/>
      <c r="E500"/>
      <c r="F500"/>
      <c r="G500"/>
      <c r="H500"/>
    </row>
    <row r="501" spans="1:8" ht="15">
      <c r="A501"/>
      <c r="B501"/>
      <c r="C501"/>
      <c r="D501"/>
      <c r="E501"/>
      <c r="F501"/>
      <c r="G501"/>
      <c r="H501"/>
    </row>
    <row r="502" spans="1:8" ht="15">
      <c r="A502"/>
      <c r="B502"/>
      <c r="C502"/>
      <c r="D502"/>
      <c r="E502"/>
      <c r="F502"/>
      <c r="G502"/>
      <c r="H502"/>
    </row>
    <row r="503" spans="1:8" ht="15">
      <c r="A503"/>
      <c r="B503"/>
      <c r="C503"/>
      <c r="D503"/>
      <c r="E503"/>
      <c r="F503"/>
      <c r="G503"/>
      <c r="H503"/>
    </row>
    <row r="504" spans="1:8" ht="15">
      <c r="A504"/>
      <c r="B504"/>
      <c r="C504"/>
      <c r="D504"/>
      <c r="E504"/>
      <c r="F504"/>
      <c r="G504"/>
      <c r="H504"/>
    </row>
    <row r="505" spans="1:8" ht="15">
      <c r="A505"/>
      <c r="B505"/>
      <c r="C505"/>
      <c r="D505"/>
      <c r="E505"/>
      <c r="F505"/>
      <c r="G505"/>
      <c r="H505"/>
    </row>
    <row r="506" spans="1:8" ht="15">
      <c r="A506"/>
      <c r="B506"/>
      <c r="C506"/>
      <c r="D506"/>
      <c r="E506"/>
      <c r="F506"/>
      <c r="G506"/>
      <c r="H506"/>
    </row>
    <row r="507" spans="1:8" ht="15">
      <c r="A507"/>
      <c r="B507"/>
      <c r="C507"/>
      <c r="D507"/>
      <c r="E507"/>
      <c r="F507"/>
      <c r="G507"/>
      <c r="H507"/>
    </row>
    <row r="508" spans="1:8" ht="15">
      <c r="A508"/>
      <c r="B508"/>
      <c r="C508"/>
      <c r="D508"/>
      <c r="E508"/>
      <c r="F508"/>
      <c r="G508"/>
      <c r="H508"/>
    </row>
    <row r="509" spans="1:8" ht="15">
      <c r="A509"/>
      <c r="B509"/>
      <c r="C509"/>
      <c r="D509"/>
      <c r="E509"/>
      <c r="F509"/>
      <c r="G509"/>
      <c r="H509"/>
    </row>
    <row r="510" spans="1:8" ht="15">
      <c r="A510"/>
      <c r="B510"/>
      <c r="C510"/>
      <c r="D510"/>
      <c r="E510"/>
      <c r="F510"/>
      <c r="G510"/>
      <c r="H510"/>
    </row>
    <row r="511" spans="1:8" ht="15">
      <c r="A511"/>
      <c r="B511"/>
      <c r="C511"/>
      <c r="D511"/>
      <c r="E511"/>
      <c r="F511"/>
      <c r="G511"/>
      <c r="H511"/>
    </row>
    <row r="512" spans="1:8" ht="15">
      <c r="A512"/>
      <c r="B512"/>
      <c r="C512"/>
      <c r="D512"/>
      <c r="E512"/>
      <c r="F512"/>
      <c r="G512"/>
      <c r="H512"/>
    </row>
    <row r="513" spans="1:8" ht="15">
      <c r="A513"/>
      <c r="B513"/>
      <c r="C513"/>
      <c r="D513"/>
      <c r="E513"/>
      <c r="F513"/>
      <c r="G513"/>
      <c r="H513"/>
    </row>
    <row r="514" spans="1:8" ht="15">
      <c r="A514"/>
      <c r="B514"/>
      <c r="C514"/>
      <c r="D514"/>
      <c r="E514"/>
      <c r="F514"/>
      <c r="G514"/>
      <c r="H514"/>
    </row>
    <row r="515" spans="1:8" ht="15">
      <c r="A515"/>
      <c r="B515"/>
      <c r="C515"/>
      <c r="D515"/>
      <c r="E515"/>
      <c r="F515"/>
      <c r="G515"/>
      <c r="H515"/>
    </row>
    <row r="516" spans="1:8" ht="15">
      <c r="A516"/>
      <c r="B516"/>
      <c r="C516"/>
      <c r="D516"/>
      <c r="E516"/>
      <c r="F516"/>
      <c r="G516"/>
      <c r="H516"/>
    </row>
    <row r="517" spans="1:8" ht="15">
      <c r="A517"/>
      <c r="B517"/>
      <c r="C517"/>
      <c r="D517"/>
      <c r="E517"/>
      <c r="F517"/>
      <c r="G517"/>
      <c r="H517"/>
    </row>
    <row r="518" spans="1:8" ht="15">
      <c r="A518"/>
      <c r="B518"/>
      <c r="C518"/>
      <c r="D518"/>
      <c r="E518"/>
      <c r="F518"/>
      <c r="G518"/>
      <c r="H518"/>
    </row>
    <row r="519" spans="1:8" ht="15">
      <c r="A519"/>
      <c r="B519"/>
      <c r="C519"/>
      <c r="D519"/>
      <c r="E519"/>
      <c r="F519"/>
      <c r="G519"/>
      <c r="H519"/>
    </row>
    <row r="520" spans="1:8" ht="15">
      <c r="A520"/>
      <c r="B520"/>
      <c r="C520"/>
      <c r="D520"/>
      <c r="E520"/>
      <c r="F520"/>
      <c r="G520"/>
      <c r="H520"/>
    </row>
    <row r="521" spans="1:8" ht="15">
      <c r="A521"/>
      <c r="B521"/>
      <c r="C521"/>
      <c r="D521"/>
      <c r="E521"/>
      <c r="F521"/>
      <c r="G521"/>
      <c r="H521"/>
    </row>
    <row r="522" spans="1:8" ht="15">
      <c r="A522"/>
      <c r="B522"/>
      <c r="C522"/>
      <c r="D522"/>
      <c r="E522"/>
      <c r="F522"/>
      <c r="G522"/>
      <c r="H522"/>
    </row>
    <row r="523" spans="1:8" ht="15">
      <c r="A523"/>
      <c r="B523"/>
      <c r="C523"/>
      <c r="D523"/>
      <c r="E523"/>
      <c r="F523"/>
      <c r="G523"/>
      <c r="H523"/>
    </row>
    <row r="524" spans="1:8" ht="15">
      <c r="A524"/>
      <c r="B524"/>
      <c r="C524"/>
      <c r="D524"/>
      <c r="E524"/>
      <c r="F524"/>
      <c r="G524"/>
      <c r="H524"/>
    </row>
    <row r="525" spans="1:8" ht="15">
      <c r="A525"/>
      <c r="B525"/>
      <c r="C525"/>
      <c r="D525"/>
      <c r="E525"/>
      <c r="F525"/>
      <c r="G525"/>
      <c r="H525"/>
    </row>
    <row r="526" spans="1:8" ht="15">
      <c r="A526"/>
      <c r="B526"/>
      <c r="C526"/>
      <c r="D526"/>
      <c r="E526"/>
      <c r="F526"/>
      <c r="G526"/>
      <c r="H526"/>
    </row>
    <row r="527" spans="1:8" ht="15">
      <c r="A527"/>
      <c r="B527"/>
      <c r="C527"/>
      <c r="D527"/>
      <c r="E527"/>
      <c r="F527"/>
      <c r="G527"/>
      <c r="H527"/>
    </row>
    <row r="528" spans="1:8" ht="15">
      <c r="A528"/>
      <c r="B528"/>
      <c r="C528"/>
      <c r="D528"/>
      <c r="E528"/>
      <c r="F528"/>
      <c r="G528"/>
      <c r="H528"/>
    </row>
    <row r="529" spans="1:8" ht="15">
      <c r="A529"/>
      <c r="B529"/>
      <c r="C529"/>
      <c r="D529"/>
      <c r="E529"/>
      <c r="F529"/>
      <c r="G529"/>
      <c r="H529"/>
    </row>
    <row r="530" spans="1:8" ht="15">
      <c r="A530"/>
      <c r="B530"/>
      <c r="C530"/>
      <c r="D530"/>
      <c r="E530"/>
      <c r="F530"/>
      <c r="G530"/>
      <c r="H530"/>
    </row>
    <row r="531" spans="1:8" ht="15">
      <c r="A531"/>
      <c r="B531"/>
      <c r="C531"/>
      <c r="D531"/>
      <c r="E531"/>
      <c r="F531"/>
      <c r="G531"/>
      <c r="H531"/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</sheetData>
  <sheetProtection/>
  <autoFilter ref="A5:H360"/>
  <hyperlinks>
    <hyperlink ref="B7" r:id="rId1" tooltip="BALANCE PON LADY PANTS" display="BALANCE PON LADY PANTS"/>
    <hyperlink ref="B12" r:id="rId2" tooltip="BALANCE PON U SLEEVE" display="BALANCE PON U SLEEVE"/>
    <hyperlink ref="B19" r:id="rId3" tooltip="PD BALANCE U SLEEVE V2" display="PD BALANCE U SLEEVE V2"/>
    <hyperlink ref="B25" r:id="rId4" tooltip="T-SKIN LADY JKT V2" display="T-SKIN LADY JKT V2"/>
    <hyperlink ref="B39" r:id="rId5" tooltip="T-SKIN MAN JKT V2" display="T-SKIN MAN JKT V2"/>
    <hyperlink ref="B54" r:id="rId6" tooltip="SLIM FIT LADY PANTS" display="SLIM FIT LADY PANTS"/>
    <hyperlink ref="B60" r:id="rId7" tooltip="SLIM FIT LADY SLEEVE" display="SLIM FIT LADY SLEEVE"/>
    <hyperlink ref="B66" r:id="rId8" tooltip="SLIM FIT MAN PANTS" display="SLIM FIT MAN PANTS"/>
    <hyperlink ref="B68" r:id="rId9" tooltip="SLIM FIT U SLEEVE" display="SLIM FIT U SLEEVE"/>
    <hyperlink ref="B73" r:id="rId10" tooltip="ATLANT PNT" display="ATLANT PNT"/>
    <hyperlink ref="B77" r:id="rId11" tooltip="BORA LIGHT" display="BORA LIGHT"/>
    <hyperlink ref="B82" r:id="rId12" tooltip="CARYATID PNT" display="CARYATID PNT"/>
    <hyperlink ref="B88" r:id="rId13" tooltip="VAYGACH HARD" display="VAYGACH HARD"/>
    <hyperlink ref="B114" r:id="rId14" tooltip="VAYGACH SOFT" display="VAYGACH SOFT"/>
    <hyperlink ref="B127" r:id="rId15" tooltip="CARYATID JKT" display="CARYATID JKT"/>
    <hyperlink ref="B132" r:id="rId16" tooltip="FLEECE FAST LJ" display="FLEECE FAST LJ"/>
    <hyperlink ref="B145" r:id="rId17" tooltip="FLEECE FAST MJ" display="FLEECE FAST MJ"/>
    <hyperlink ref="B154" r:id="rId18" tooltip="FLEECE SCORPIO LJ V2" display="FLEECE SCORPIO LJ V2"/>
    <hyperlink ref="B179" r:id="rId19" tooltip="FLEECE SCORPIO MJ V2" display="FLEECE SCORPIO MJ V2"/>
    <hyperlink ref="B195" r:id="rId20" tooltip="MIRABEL" display="MIRABEL"/>
    <hyperlink ref="B197" r:id="rId21" tooltip="SCORPIO MJ V3" display="SCORPIO MJ V3"/>
    <hyperlink ref="B218" r:id="rId22" tooltip="HEAVEN PRIM" display="HEAVEN PRIM"/>
    <hyperlink ref="B222" r:id="rId23" tooltip="PANZER V3" display="PANZER V3"/>
    <hyperlink ref="B226" r:id="rId24" tooltip="PANZER V4" display="PANZER V4"/>
    <hyperlink ref="B230" r:id="rId25" tooltip="TIDY" display="TIDY"/>
    <hyperlink ref="B241" r:id="rId26" tooltip="TORNADO NEOSHELL" display="TORNADO NEOSHELL"/>
    <hyperlink ref="B246" r:id="rId27" tooltip="ALBERTA" display="ALBERTA"/>
    <hyperlink ref="B284" r:id="rId28" tooltip="HEAVEN V3" display="HEAVEN V3"/>
    <hyperlink ref="B286" r:id="rId29" tooltip="NANDU" display="NANDU"/>
    <hyperlink ref="B303" r:id="rId30" tooltip="ROUTE V3" display="ROUTE V3"/>
    <hyperlink ref="B337" r:id="rId31" tooltip="SHICK V3" display="SHICK V3"/>
    <hyperlink ref="B21" r:id="rId32" tooltip="PD BALANCE U TEE V2" display="PD BALANCE U TEE V2"/>
  </hyperlinks>
  <printOptions/>
  <pageMargins left="0.7" right="0.7" top="0.75" bottom="0.75" header="0.3" footer="0.3"/>
  <pageSetup orientation="portrait" paperSize="9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Гоголева Татьяна</dc:creator>
  <cp:keywords/>
  <dc:description/>
  <cp:lastModifiedBy>Ивашкин Влад</cp:lastModifiedBy>
  <dcterms:created xsi:type="dcterms:W3CDTF">2017-07-28T13:29:14Z</dcterms:created>
  <dcterms:modified xsi:type="dcterms:W3CDTF">2017-07-31T16:40:56Z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