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40" windowHeight="97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<sst xmlns="http://schemas.openxmlformats.org/spreadsheetml/2006/main" count="464" uniqueCount="173">
  <si>
    <t>Доступные размерные ряды выделены цветом</t>
  </si>
  <si>
    <t>Артикул</t>
  </si>
  <si>
    <t>Фото</t>
  </si>
  <si>
    <t>Цвет</t>
  </si>
  <si>
    <t>Итого пары</t>
  </si>
  <si>
    <t>коричневый</t>
  </si>
  <si>
    <t>синий</t>
  </si>
  <si>
    <t>Итого заказ :</t>
  </si>
  <si>
    <t>темный синий</t>
  </si>
  <si>
    <t>черный</t>
  </si>
  <si>
    <t>мурена</t>
  </si>
  <si>
    <t>907-2</t>
  </si>
  <si>
    <t>907-3</t>
  </si>
  <si>
    <t>серый/голуб</t>
  </si>
  <si>
    <t>серый/лиловый</t>
  </si>
  <si>
    <t>черный/желт</t>
  </si>
  <si>
    <t>фиолетовый</t>
  </si>
  <si>
    <t>бордо</t>
  </si>
  <si>
    <t>906-10</t>
  </si>
  <si>
    <t>на молнии !!! И липучках</t>
  </si>
  <si>
    <t>907-1</t>
  </si>
  <si>
    <t>907-4</t>
  </si>
  <si>
    <t>919-1</t>
  </si>
  <si>
    <t>919-2</t>
  </si>
  <si>
    <t>919-3</t>
  </si>
  <si>
    <t>922-3</t>
  </si>
  <si>
    <t>розовый/черный</t>
  </si>
  <si>
    <t>919-4</t>
  </si>
  <si>
    <t>Доставка до транспортной бесплатно</t>
  </si>
  <si>
    <t>Итого заказ</t>
  </si>
  <si>
    <t>коричневый тирг</t>
  </si>
  <si>
    <t>розовый тигр</t>
  </si>
  <si>
    <t>серый тигр</t>
  </si>
  <si>
    <r>
      <t xml:space="preserve">Утеплитель -  Тинсулейт,   мембрана,   ватерпрофф,   </t>
    </r>
    <r>
      <rPr>
        <b/>
        <i/>
        <sz val="14"/>
        <color indexed="10"/>
        <rFont val="Calibri"/>
        <family val="2"/>
      </rPr>
      <t xml:space="preserve">-5 -35 </t>
    </r>
    <r>
      <rPr>
        <b/>
        <i/>
        <sz val="14"/>
        <color indexed="56"/>
        <rFont val="Calibri"/>
        <family val="2"/>
      </rPr>
      <t xml:space="preserve"> градусов для настоящей зимы</t>
    </r>
  </si>
  <si>
    <t>синий/черн</t>
  </si>
  <si>
    <t>желтый/черный</t>
  </si>
  <si>
    <t>зеленый/черный</t>
  </si>
  <si>
    <t>сирень/серый</t>
  </si>
  <si>
    <t>911-2</t>
  </si>
  <si>
    <t>911-4</t>
  </si>
  <si>
    <t>роз тигр</t>
  </si>
  <si>
    <t>серое кружево</t>
  </si>
  <si>
    <t>705-1W</t>
  </si>
  <si>
    <t>705-2W</t>
  </si>
  <si>
    <t>705-3W</t>
  </si>
  <si>
    <t>черный/зеленый</t>
  </si>
  <si>
    <t>907-5</t>
  </si>
  <si>
    <t>серые/синие</t>
  </si>
  <si>
    <t>912-3</t>
  </si>
  <si>
    <t>военный белый</t>
  </si>
  <si>
    <t>малиновый</t>
  </si>
  <si>
    <t>брусничный</t>
  </si>
  <si>
    <t>коричневый/оранжевый</t>
  </si>
  <si>
    <t>912-5</t>
  </si>
  <si>
    <t>912-6</t>
  </si>
  <si>
    <t>912-9</t>
  </si>
  <si>
    <t>919-5</t>
  </si>
  <si>
    <t>военный болотный</t>
  </si>
  <si>
    <t>915-1</t>
  </si>
  <si>
    <t>915-2</t>
  </si>
  <si>
    <t>907-6</t>
  </si>
  <si>
    <t>ЧЕРНЫЙ/СИНЯЯ СТРОЧКА</t>
  </si>
  <si>
    <t>Зимняя обувь ИГЛУ предзаказ 2016-2017</t>
  </si>
  <si>
    <t>900-1</t>
  </si>
  <si>
    <t>900-2</t>
  </si>
  <si>
    <t>Поставка зимней коллекции - август 2016</t>
  </si>
  <si>
    <t>Предзаказ от 60 000 рублей по всему ассортименту</t>
  </si>
  <si>
    <t>К заказу принимаем любые 4 пары подряд в ряду модели , выделенной цветом</t>
  </si>
  <si>
    <t>без тинсулейта, +10-20</t>
  </si>
  <si>
    <t>ТИГР серый</t>
  </si>
  <si>
    <t>Джинс / черный</t>
  </si>
  <si>
    <t>фуксия/черный</t>
  </si>
  <si>
    <t>черный/черный</t>
  </si>
  <si>
    <t>909-30</t>
  </si>
  <si>
    <t>909-40</t>
  </si>
  <si>
    <t>909-50</t>
  </si>
  <si>
    <t>906-60</t>
  </si>
  <si>
    <t>909-70</t>
  </si>
  <si>
    <t>909-80</t>
  </si>
  <si>
    <t>909-90</t>
  </si>
  <si>
    <t>909-100</t>
  </si>
  <si>
    <t>909-110</t>
  </si>
  <si>
    <t>904-10</t>
  </si>
  <si>
    <t>904-20</t>
  </si>
  <si>
    <t>904-30</t>
  </si>
  <si>
    <t>904-40</t>
  </si>
  <si>
    <t>904-50</t>
  </si>
  <si>
    <t>904-60</t>
  </si>
  <si>
    <t>904-70</t>
  </si>
  <si>
    <t>906-20</t>
  </si>
  <si>
    <t>906-30</t>
  </si>
  <si>
    <t>906-40</t>
  </si>
  <si>
    <t>906-50</t>
  </si>
  <si>
    <t>906-70</t>
  </si>
  <si>
    <t>906-80</t>
  </si>
  <si>
    <t>906-90</t>
  </si>
  <si>
    <t>черн/зел</t>
  </si>
  <si>
    <t>брусника</t>
  </si>
  <si>
    <t>черный фуксия</t>
  </si>
  <si>
    <t>черн/фуксия</t>
  </si>
  <si>
    <t>черный/синий</t>
  </si>
  <si>
    <t>черный/красный</t>
  </si>
  <si>
    <t>914-10</t>
  </si>
  <si>
    <t>914-20</t>
  </si>
  <si>
    <t>914-30</t>
  </si>
  <si>
    <t>914-40</t>
  </si>
  <si>
    <t>916-10</t>
  </si>
  <si>
    <t>916-20</t>
  </si>
  <si>
    <t>916-30</t>
  </si>
  <si>
    <t>916-40</t>
  </si>
  <si>
    <t>926-1</t>
  </si>
  <si>
    <t>черн  фуксия</t>
  </si>
  <si>
    <t>918-10</t>
  </si>
  <si>
    <t>918-20</t>
  </si>
  <si>
    <t>914-50</t>
  </si>
  <si>
    <t>ТЭП</t>
  </si>
  <si>
    <t>вид обуви</t>
  </si>
  <si>
    <t>р-р</t>
  </si>
  <si>
    <t>материал верха</t>
  </si>
  <si>
    <t>материал подкладки</t>
  </si>
  <si>
    <t>материал подошвы</t>
  </si>
  <si>
    <t>сапоги</t>
  </si>
  <si>
    <t>19-24</t>
  </si>
  <si>
    <t>23-30</t>
  </si>
  <si>
    <t>23-31</t>
  </si>
  <si>
    <t>23-32</t>
  </si>
  <si>
    <t>23-33</t>
  </si>
  <si>
    <t>23-34</t>
  </si>
  <si>
    <t>23-35</t>
  </si>
  <si>
    <t>23-36</t>
  </si>
  <si>
    <t>25-34</t>
  </si>
  <si>
    <t>25-35</t>
  </si>
  <si>
    <t>25-36</t>
  </si>
  <si>
    <t>25-37</t>
  </si>
  <si>
    <t>25-38</t>
  </si>
  <si>
    <t>25-39</t>
  </si>
  <si>
    <t>25-40</t>
  </si>
  <si>
    <t>25-41</t>
  </si>
  <si>
    <t>25-42</t>
  </si>
  <si>
    <t>27-37</t>
  </si>
  <si>
    <t>28-37</t>
  </si>
  <si>
    <t>28-38</t>
  </si>
  <si>
    <t>28-39</t>
  </si>
  <si>
    <t>28-40</t>
  </si>
  <si>
    <t>28-41</t>
  </si>
  <si>
    <t>28-42</t>
  </si>
  <si>
    <t>28-43</t>
  </si>
  <si>
    <t>28-45</t>
  </si>
  <si>
    <t>28-46</t>
  </si>
  <si>
    <t>28-47</t>
  </si>
  <si>
    <t>28-48</t>
  </si>
  <si>
    <t>28-49</t>
  </si>
  <si>
    <t>28-50</t>
  </si>
  <si>
    <t>31-37</t>
  </si>
  <si>
    <t>31-38</t>
  </si>
  <si>
    <t>31-39</t>
  </si>
  <si>
    <t>31-40</t>
  </si>
  <si>
    <t>31-41</t>
  </si>
  <si>
    <t>33-40</t>
  </si>
  <si>
    <t>33-41</t>
  </si>
  <si>
    <t>33-42</t>
  </si>
  <si>
    <t>33-43</t>
  </si>
  <si>
    <t>33-44</t>
  </si>
  <si>
    <t>33-45</t>
  </si>
  <si>
    <t>33-46</t>
  </si>
  <si>
    <t>33-47</t>
  </si>
  <si>
    <t>33-48</t>
  </si>
  <si>
    <t>33-49</t>
  </si>
  <si>
    <t>33-50</t>
  </si>
  <si>
    <t>37-41</t>
  </si>
  <si>
    <t>текстиль</t>
  </si>
  <si>
    <t>grip tek</t>
  </si>
  <si>
    <t xml:space="preserve">шерсть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</si>
</sst>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56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62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6"/>
      <color indexed="5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rgb="FF0070C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7030A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rgb="FF002060"/>
      <name val="Calibri"/>
      <family val="2"/>
    </font>
    <font>
      <b/>
      <sz val="7"/>
      <color theme="1"/>
      <name val="Calibri"/>
      <family val="2"/>
    </font>
    <font>
      <b/>
      <sz val="16"/>
      <color rgb="FF00206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55" fillId="0" borderId="11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Fill="1" applyBorder="1" applyAlignment="1">
      <alignment/>
    </xf>
    <xf numFmtId="0" fontId="57" fillId="0" borderId="14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55" fillId="0" borderId="12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16" xfId="0" applyFont="1" applyBorder="1" applyAlignment="1">
      <alignment horizontal="center"/>
    </xf>
    <xf numFmtId="0" fontId="60" fillId="0" borderId="17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61" fillId="0" borderId="0" xfId="0" applyFont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63" fillId="35" borderId="18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" fontId="46" fillId="36" borderId="0" xfId="0" applyNumberFormat="1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textRotation="90"/>
    </xf>
    <xf numFmtId="0" fontId="56" fillId="34" borderId="2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5" xfId="0" applyFill="1" applyBorder="1" applyAlignment="1">
      <alignment/>
    </xf>
    <xf numFmtId="0" fontId="56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55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9" xfId="0" applyFill="1" applyBorder="1" applyAlignment="1">
      <alignment/>
    </xf>
    <xf numFmtId="0" fontId="56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55" fillId="0" borderId="18" xfId="0" applyFont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/>
    </xf>
    <xf numFmtId="0" fontId="5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55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3" fillId="7" borderId="24" xfId="0" applyFont="1" applyFill="1" applyBorder="1" applyAlignment="1">
      <alignment horizontal="center" wrapText="1"/>
    </xf>
    <xf numFmtId="0" fontId="66" fillId="0" borderId="25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8" fillId="0" borderId="29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2" fillId="0" borderId="0" xfId="42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6" fillId="0" borderId="29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70" fillId="37" borderId="0" xfId="0" applyFont="1" applyFill="1" applyBorder="1" applyAlignment="1">
      <alignment horizontal="center" wrapText="1"/>
    </xf>
    <xf numFmtId="0" fontId="70" fillId="37" borderId="39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0" fillId="0" borderId="3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pn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56</xdr:row>
      <xdr:rowOff>9525</xdr:rowOff>
    </xdr:from>
    <xdr:to>
      <xdr:col>1</xdr:col>
      <xdr:colOff>638175</xdr:colOff>
      <xdr:row>56</xdr:row>
      <xdr:rowOff>695325</xdr:rowOff>
    </xdr:to>
    <xdr:pic>
      <xdr:nvPicPr>
        <xdr:cNvPr id="1" name="Рисунок 156" descr="IMG_64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090350"/>
          <a:ext cx="41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60</xdr:row>
      <xdr:rowOff>28575</xdr:rowOff>
    </xdr:from>
    <xdr:to>
      <xdr:col>1</xdr:col>
      <xdr:colOff>638175</xdr:colOff>
      <xdr:row>60</xdr:row>
      <xdr:rowOff>666750</xdr:rowOff>
    </xdr:to>
    <xdr:pic>
      <xdr:nvPicPr>
        <xdr:cNvPr id="2" name="Рисунок 155" descr="IMG_64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9966900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58</xdr:row>
      <xdr:rowOff>28575</xdr:rowOff>
    </xdr:from>
    <xdr:to>
      <xdr:col>1</xdr:col>
      <xdr:colOff>657225</xdr:colOff>
      <xdr:row>58</xdr:row>
      <xdr:rowOff>704850</xdr:rowOff>
    </xdr:to>
    <xdr:pic>
      <xdr:nvPicPr>
        <xdr:cNvPr id="3" name="Рисунок 154" descr="IMG_64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853815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72</xdr:row>
      <xdr:rowOff>152400</xdr:rowOff>
    </xdr:from>
    <xdr:to>
      <xdr:col>1</xdr:col>
      <xdr:colOff>723900</xdr:colOff>
      <xdr:row>72</xdr:row>
      <xdr:rowOff>885825</xdr:rowOff>
    </xdr:to>
    <xdr:pic>
      <xdr:nvPicPr>
        <xdr:cNvPr id="4" name="Рисунок 153" descr="IMG_640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48663225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733425</xdr:colOff>
      <xdr:row>19</xdr:row>
      <xdr:rowOff>638175</xdr:rowOff>
    </xdr:to>
    <xdr:pic>
      <xdr:nvPicPr>
        <xdr:cNvPr id="5" name="Рисунок 113" descr="IMG_633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17824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24</xdr:row>
      <xdr:rowOff>28575</xdr:rowOff>
    </xdr:from>
    <xdr:to>
      <xdr:col>2</xdr:col>
      <xdr:colOff>9525</xdr:colOff>
      <xdr:row>24</xdr:row>
      <xdr:rowOff>714375</xdr:rowOff>
    </xdr:to>
    <xdr:pic>
      <xdr:nvPicPr>
        <xdr:cNvPr id="6" name="Рисунок 89" descr="IMG_6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81225" y="15382875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20</xdr:row>
      <xdr:rowOff>9525</xdr:rowOff>
    </xdr:from>
    <xdr:to>
      <xdr:col>1</xdr:col>
      <xdr:colOff>733425</xdr:colOff>
      <xdr:row>21</xdr:row>
      <xdr:rowOff>9525</xdr:rowOff>
    </xdr:to>
    <xdr:pic>
      <xdr:nvPicPr>
        <xdr:cNvPr id="7" name="Рисунок 86" descr="IMG_629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1250632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85725</xdr:rowOff>
    </xdr:from>
    <xdr:to>
      <xdr:col>1</xdr:col>
      <xdr:colOff>695325</xdr:colOff>
      <xdr:row>19</xdr:row>
      <xdr:rowOff>685800</xdr:rowOff>
    </xdr:to>
    <xdr:pic>
      <xdr:nvPicPr>
        <xdr:cNvPr id="8" name="Рисунок 88" descr="IMG_629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118681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2009775</xdr:colOff>
      <xdr:row>59</xdr:row>
      <xdr:rowOff>47625</xdr:rowOff>
    </xdr:from>
    <xdr:to>
      <xdr:col>2</xdr:col>
      <xdr:colOff>38100</xdr:colOff>
      <xdr:row>59</xdr:row>
      <xdr:rowOff>638175</xdr:rowOff>
    </xdr:to>
    <xdr:pic>
      <xdr:nvPicPr>
        <xdr:cNvPr id="9" name="Рисунок 103" descr="919-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9775" y="39271575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40</xdr:col>
      <xdr:colOff>9525</xdr:colOff>
      <xdr:row>2</xdr:row>
      <xdr:rowOff>114300</xdr:rowOff>
    </xdr:to>
    <xdr:pic>
      <xdr:nvPicPr>
        <xdr:cNvPr id="10" name="Picture 1024" descr="iglu large &amp;kcy;&amp;ocy;&amp;pcy;&amp;icy;&amp;yacy;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25575" y="0"/>
          <a:ext cx="1762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36</xdr:row>
      <xdr:rowOff>38100</xdr:rowOff>
    </xdr:from>
    <xdr:to>
      <xdr:col>1</xdr:col>
      <xdr:colOff>742950</xdr:colOff>
      <xdr:row>37</xdr:row>
      <xdr:rowOff>47625</xdr:rowOff>
    </xdr:to>
    <xdr:pic>
      <xdr:nvPicPr>
        <xdr:cNvPr id="11" name="Рисунок 214" descr="IMG_297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85975" y="235267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37</xdr:row>
      <xdr:rowOff>0</xdr:rowOff>
    </xdr:from>
    <xdr:to>
      <xdr:col>1</xdr:col>
      <xdr:colOff>733425</xdr:colOff>
      <xdr:row>38</xdr:row>
      <xdr:rowOff>19050</xdr:rowOff>
    </xdr:to>
    <xdr:pic>
      <xdr:nvPicPr>
        <xdr:cNvPr id="12" name="Рисунок 217" descr="IMG_298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2420302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39</xdr:row>
      <xdr:rowOff>133350</xdr:rowOff>
    </xdr:from>
    <xdr:to>
      <xdr:col>1</xdr:col>
      <xdr:colOff>638175</xdr:colOff>
      <xdr:row>40</xdr:row>
      <xdr:rowOff>28575</xdr:rowOff>
    </xdr:to>
    <xdr:pic>
      <xdr:nvPicPr>
        <xdr:cNvPr id="13" name="Рисунок 226" descr="IMG_285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52650" y="25326975"/>
          <a:ext cx="50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114300</xdr:rowOff>
    </xdr:from>
    <xdr:to>
      <xdr:col>1</xdr:col>
      <xdr:colOff>647700</xdr:colOff>
      <xdr:row>41</xdr:row>
      <xdr:rowOff>57150</xdr:rowOff>
    </xdr:to>
    <xdr:pic>
      <xdr:nvPicPr>
        <xdr:cNvPr id="14" name="Рисунок 227" descr="IMG_285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85975" y="2623185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28575</xdr:rowOff>
    </xdr:from>
    <xdr:to>
      <xdr:col>1</xdr:col>
      <xdr:colOff>676275</xdr:colOff>
      <xdr:row>41</xdr:row>
      <xdr:rowOff>904875</xdr:rowOff>
    </xdr:to>
    <xdr:pic>
      <xdr:nvPicPr>
        <xdr:cNvPr id="15" name="Рисунок 228" descr="IMG_285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27070050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39</xdr:row>
      <xdr:rowOff>304800</xdr:rowOff>
    </xdr:from>
    <xdr:to>
      <xdr:col>0</xdr:col>
      <xdr:colOff>1704975</xdr:colOff>
      <xdr:row>41</xdr:row>
      <xdr:rowOff>447675</xdr:rowOff>
    </xdr:to>
    <xdr:pic>
      <xdr:nvPicPr>
        <xdr:cNvPr id="16" name="Рисунок 229" descr="IMG_285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5498425"/>
          <a:ext cx="1409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44</xdr:row>
      <xdr:rowOff>38100</xdr:rowOff>
    </xdr:from>
    <xdr:to>
      <xdr:col>1</xdr:col>
      <xdr:colOff>742950</xdr:colOff>
      <xdr:row>44</xdr:row>
      <xdr:rowOff>685800</xdr:rowOff>
    </xdr:to>
    <xdr:pic>
      <xdr:nvPicPr>
        <xdr:cNvPr id="17" name="Рисунок 128" descr="IMG_636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19325" y="2943225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42</xdr:row>
      <xdr:rowOff>47625</xdr:rowOff>
    </xdr:from>
    <xdr:to>
      <xdr:col>1</xdr:col>
      <xdr:colOff>695325</xdr:colOff>
      <xdr:row>42</xdr:row>
      <xdr:rowOff>647700</xdr:rowOff>
    </xdr:to>
    <xdr:pic>
      <xdr:nvPicPr>
        <xdr:cNvPr id="18" name="Рисунок 126" descr="IMG_636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28013025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47</xdr:row>
      <xdr:rowOff>47625</xdr:rowOff>
    </xdr:from>
    <xdr:to>
      <xdr:col>2</xdr:col>
      <xdr:colOff>19050</xdr:colOff>
      <xdr:row>47</xdr:row>
      <xdr:rowOff>685800</xdr:rowOff>
    </xdr:to>
    <xdr:pic>
      <xdr:nvPicPr>
        <xdr:cNvPr id="19" name="Рисунок 125" descr="IMG_636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81225" y="315849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43</xdr:row>
      <xdr:rowOff>47625</xdr:rowOff>
    </xdr:from>
    <xdr:to>
      <xdr:col>2</xdr:col>
      <xdr:colOff>19050</xdr:colOff>
      <xdr:row>43</xdr:row>
      <xdr:rowOff>714375</xdr:rowOff>
    </xdr:to>
    <xdr:pic>
      <xdr:nvPicPr>
        <xdr:cNvPr id="20" name="Рисунок 127" descr="IMG_6365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09800" y="287274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45</xdr:row>
      <xdr:rowOff>57150</xdr:rowOff>
    </xdr:from>
    <xdr:to>
      <xdr:col>1</xdr:col>
      <xdr:colOff>742950</xdr:colOff>
      <xdr:row>46</xdr:row>
      <xdr:rowOff>9525</xdr:rowOff>
    </xdr:to>
    <xdr:pic>
      <xdr:nvPicPr>
        <xdr:cNvPr id="21" name="Рисунок 253" descr="IMG_301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85975" y="301656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42</xdr:row>
      <xdr:rowOff>495300</xdr:rowOff>
    </xdr:from>
    <xdr:to>
      <xdr:col>0</xdr:col>
      <xdr:colOff>2000250</xdr:colOff>
      <xdr:row>45</xdr:row>
      <xdr:rowOff>266700</xdr:rowOff>
    </xdr:to>
    <xdr:pic>
      <xdr:nvPicPr>
        <xdr:cNvPr id="22" name="Рисунок 126" descr="IMG_636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3350" y="28460700"/>
          <a:ext cx="1866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54</xdr:row>
      <xdr:rowOff>28575</xdr:rowOff>
    </xdr:from>
    <xdr:to>
      <xdr:col>1</xdr:col>
      <xdr:colOff>742950</xdr:colOff>
      <xdr:row>54</xdr:row>
      <xdr:rowOff>695325</xdr:rowOff>
    </xdr:to>
    <xdr:pic>
      <xdr:nvPicPr>
        <xdr:cNvPr id="23" name="Рисунок 124" descr="IMG_6362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612832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53</xdr:row>
      <xdr:rowOff>0</xdr:rowOff>
    </xdr:from>
    <xdr:to>
      <xdr:col>1</xdr:col>
      <xdr:colOff>666750</xdr:colOff>
      <xdr:row>53</xdr:row>
      <xdr:rowOff>704850</xdr:rowOff>
    </xdr:to>
    <xdr:pic>
      <xdr:nvPicPr>
        <xdr:cNvPr id="24" name="Рисунок 266" descr="IMG_2989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14550" y="353853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28575</xdr:rowOff>
    </xdr:from>
    <xdr:to>
      <xdr:col>1</xdr:col>
      <xdr:colOff>628650</xdr:colOff>
      <xdr:row>52</xdr:row>
      <xdr:rowOff>19050</xdr:rowOff>
    </xdr:to>
    <xdr:pic>
      <xdr:nvPicPr>
        <xdr:cNvPr id="25" name="Рисунок 269" descr="IMG_299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7400" y="3398520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52</xdr:row>
      <xdr:rowOff>57150</xdr:rowOff>
    </xdr:from>
    <xdr:to>
      <xdr:col>1</xdr:col>
      <xdr:colOff>676275</xdr:colOff>
      <xdr:row>53</xdr:row>
      <xdr:rowOff>57150</xdr:rowOff>
    </xdr:to>
    <xdr:pic>
      <xdr:nvPicPr>
        <xdr:cNvPr id="26" name="Рисунок 270" descr="IMG_2996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24075" y="3472815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56</xdr:row>
      <xdr:rowOff>390525</xdr:rowOff>
    </xdr:from>
    <xdr:to>
      <xdr:col>0</xdr:col>
      <xdr:colOff>1876425</xdr:colOff>
      <xdr:row>59</xdr:row>
      <xdr:rowOff>333375</xdr:rowOff>
    </xdr:to>
    <xdr:pic>
      <xdr:nvPicPr>
        <xdr:cNvPr id="27" name="Рисунок 287" descr="IMG_3110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9100" y="37471350"/>
          <a:ext cx="1457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57</xdr:row>
      <xdr:rowOff>66675</xdr:rowOff>
    </xdr:from>
    <xdr:to>
      <xdr:col>1</xdr:col>
      <xdr:colOff>647700</xdr:colOff>
      <xdr:row>58</xdr:row>
      <xdr:rowOff>19050</xdr:rowOff>
    </xdr:to>
    <xdr:pic>
      <xdr:nvPicPr>
        <xdr:cNvPr id="28" name="Рисунок 288" descr="IMG_3110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09800" y="3786187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485775</xdr:rowOff>
    </xdr:from>
    <xdr:to>
      <xdr:col>0</xdr:col>
      <xdr:colOff>1762125</xdr:colOff>
      <xdr:row>54</xdr:row>
      <xdr:rowOff>542925</xdr:rowOff>
    </xdr:to>
    <xdr:pic>
      <xdr:nvPicPr>
        <xdr:cNvPr id="29" name="Рисунок 270" descr="IMG_2996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4442400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46</xdr:row>
      <xdr:rowOff>19050</xdr:rowOff>
    </xdr:from>
    <xdr:to>
      <xdr:col>1</xdr:col>
      <xdr:colOff>647700</xdr:colOff>
      <xdr:row>46</xdr:row>
      <xdr:rowOff>666750</xdr:rowOff>
    </xdr:to>
    <xdr:pic>
      <xdr:nvPicPr>
        <xdr:cNvPr id="30" name="Рисунок 128" descr="IMG_636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24075" y="3084195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1247775</xdr:colOff>
      <xdr:row>37</xdr:row>
      <xdr:rowOff>704850</xdr:rowOff>
    </xdr:to>
    <xdr:pic>
      <xdr:nvPicPr>
        <xdr:cNvPr id="31" name="Рисунок 217" descr="IMG_298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3488650"/>
          <a:ext cx="1247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19050</xdr:rowOff>
    </xdr:from>
    <xdr:to>
      <xdr:col>1</xdr:col>
      <xdr:colOff>657225</xdr:colOff>
      <xdr:row>8</xdr:row>
      <xdr:rowOff>800100</xdr:rowOff>
    </xdr:to>
    <xdr:pic>
      <xdr:nvPicPr>
        <xdr:cNvPr id="32" name="Рисунок 40" descr="900-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85975" y="247650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8</xdr:row>
      <xdr:rowOff>57150</xdr:rowOff>
    </xdr:from>
    <xdr:to>
      <xdr:col>0</xdr:col>
      <xdr:colOff>1514475</xdr:colOff>
      <xdr:row>10</xdr:row>
      <xdr:rowOff>47625</xdr:rowOff>
    </xdr:to>
    <xdr:pic>
      <xdr:nvPicPr>
        <xdr:cNvPr id="33" name="Рисунок 41" descr="900-2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7175" y="2514600"/>
          <a:ext cx="1257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838200</xdr:rowOff>
    </xdr:from>
    <xdr:to>
      <xdr:col>1</xdr:col>
      <xdr:colOff>695325</xdr:colOff>
      <xdr:row>10</xdr:row>
      <xdr:rowOff>0</xdr:rowOff>
    </xdr:to>
    <xdr:pic>
      <xdr:nvPicPr>
        <xdr:cNvPr id="34" name="Рисунок 42" descr="900-2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66925" y="329565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57150</xdr:rowOff>
    </xdr:from>
    <xdr:to>
      <xdr:col>1</xdr:col>
      <xdr:colOff>695325</xdr:colOff>
      <xdr:row>17</xdr:row>
      <xdr:rowOff>9525</xdr:rowOff>
    </xdr:to>
    <xdr:pic>
      <xdr:nvPicPr>
        <xdr:cNvPr id="35" name="Рисунок 43" descr="909 бордо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14550" y="92964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</xdr:row>
      <xdr:rowOff>95250</xdr:rowOff>
    </xdr:from>
    <xdr:to>
      <xdr:col>1</xdr:col>
      <xdr:colOff>619125</xdr:colOff>
      <xdr:row>15</xdr:row>
      <xdr:rowOff>809625</xdr:rowOff>
    </xdr:to>
    <xdr:pic>
      <xdr:nvPicPr>
        <xdr:cNvPr id="36" name="Рисунок 44" descr="909 джинс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95500" y="84867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66675</xdr:rowOff>
    </xdr:from>
    <xdr:to>
      <xdr:col>1</xdr:col>
      <xdr:colOff>657225</xdr:colOff>
      <xdr:row>15</xdr:row>
      <xdr:rowOff>9525</xdr:rowOff>
    </xdr:to>
    <xdr:pic>
      <xdr:nvPicPr>
        <xdr:cNvPr id="37" name="Рисунок 45" descr="909 сирень серый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85975" y="7610475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28575</xdr:rowOff>
    </xdr:from>
    <xdr:to>
      <xdr:col>1</xdr:col>
      <xdr:colOff>657225</xdr:colOff>
      <xdr:row>12</xdr:row>
      <xdr:rowOff>762000</xdr:rowOff>
    </xdr:to>
    <xdr:pic>
      <xdr:nvPicPr>
        <xdr:cNvPr id="38" name="Рисунок 46" descr="909 фиолет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24075" y="587692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66675</xdr:rowOff>
    </xdr:from>
    <xdr:to>
      <xdr:col>1</xdr:col>
      <xdr:colOff>657225</xdr:colOff>
      <xdr:row>11</xdr:row>
      <xdr:rowOff>809625</xdr:rowOff>
    </xdr:to>
    <xdr:pic>
      <xdr:nvPicPr>
        <xdr:cNvPr id="39" name="Рисунок 47" descr="909 черн зел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24075" y="506730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19050</xdr:rowOff>
    </xdr:from>
    <xdr:to>
      <xdr:col>1</xdr:col>
      <xdr:colOff>685800</xdr:colOff>
      <xdr:row>11</xdr:row>
      <xdr:rowOff>38100</xdr:rowOff>
    </xdr:to>
    <xdr:pic>
      <xdr:nvPicPr>
        <xdr:cNvPr id="40" name="Рисунок 48" descr="909 черн фуксия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57400" y="4171950"/>
          <a:ext cx="647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76200</xdr:rowOff>
    </xdr:from>
    <xdr:to>
      <xdr:col>1</xdr:col>
      <xdr:colOff>638175</xdr:colOff>
      <xdr:row>17</xdr:row>
      <xdr:rowOff>828675</xdr:rowOff>
    </xdr:to>
    <xdr:pic>
      <xdr:nvPicPr>
        <xdr:cNvPr id="41" name="Рисунок 49" descr="909 черн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85975" y="10163175"/>
          <a:ext cx="57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533400</xdr:rowOff>
    </xdr:from>
    <xdr:to>
      <xdr:col>0</xdr:col>
      <xdr:colOff>1666875</xdr:colOff>
      <xdr:row>13</xdr:row>
      <xdr:rowOff>114300</xdr:rowOff>
    </xdr:to>
    <xdr:pic>
      <xdr:nvPicPr>
        <xdr:cNvPr id="42" name="Рисунок 50" descr="909 черн зел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675" y="4686300"/>
          <a:ext cx="16002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9525</xdr:rowOff>
    </xdr:from>
    <xdr:to>
      <xdr:col>1</xdr:col>
      <xdr:colOff>695325</xdr:colOff>
      <xdr:row>18</xdr:row>
      <xdr:rowOff>838200</xdr:rowOff>
    </xdr:to>
    <xdr:pic>
      <xdr:nvPicPr>
        <xdr:cNvPr id="43" name="Рисунок 51" descr="909 коричн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85975" y="1094422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666750</xdr:rowOff>
    </xdr:from>
    <xdr:to>
      <xdr:col>1</xdr:col>
      <xdr:colOff>657225</xdr:colOff>
      <xdr:row>26</xdr:row>
      <xdr:rowOff>0</xdr:rowOff>
    </xdr:to>
    <xdr:pic>
      <xdr:nvPicPr>
        <xdr:cNvPr id="44" name="Рисунок 52" descr="904 брусн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05025" y="16021050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628650</xdr:rowOff>
    </xdr:from>
    <xdr:to>
      <xdr:col>1</xdr:col>
      <xdr:colOff>704850</xdr:colOff>
      <xdr:row>24</xdr:row>
      <xdr:rowOff>0</xdr:rowOff>
    </xdr:to>
    <xdr:pic>
      <xdr:nvPicPr>
        <xdr:cNvPr id="45" name="Рисунок 53" descr="904 черн зел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24075" y="145542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257175</xdr:rowOff>
    </xdr:from>
    <xdr:to>
      <xdr:col>0</xdr:col>
      <xdr:colOff>1771650</xdr:colOff>
      <xdr:row>23</xdr:row>
      <xdr:rowOff>314325</xdr:rowOff>
    </xdr:to>
    <xdr:pic>
      <xdr:nvPicPr>
        <xdr:cNvPr id="46" name="Рисунок 54" descr="904 черн фукс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2753975"/>
          <a:ext cx="1657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695325</xdr:rowOff>
    </xdr:from>
    <xdr:to>
      <xdr:col>1</xdr:col>
      <xdr:colOff>685800</xdr:colOff>
      <xdr:row>23</xdr:row>
      <xdr:rowOff>19050</xdr:rowOff>
    </xdr:to>
    <xdr:pic>
      <xdr:nvPicPr>
        <xdr:cNvPr id="47" name="Рисунок 55" descr="904 черн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33600" y="13906500"/>
          <a:ext cx="57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685800</xdr:rowOff>
    </xdr:from>
    <xdr:to>
      <xdr:col>1</xdr:col>
      <xdr:colOff>666750</xdr:colOff>
      <xdr:row>22</xdr:row>
      <xdr:rowOff>47625</xdr:rowOff>
    </xdr:to>
    <xdr:pic>
      <xdr:nvPicPr>
        <xdr:cNvPr id="48" name="Рисунок 56" descr="904 черн фукс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85975" y="1318260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47625</xdr:rowOff>
    </xdr:from>
    <xdr:to>
      <xdr:col>1</xdr:col>
      <xdr:colOff>628650</xdr:colOff>
      <xdr:row>35</xdr:row>
      <xdr:rowOff>152400</xdr:rowOff>
    </xdr:to>
    <xdr:pic>
      <xdr:nvPicPr>
        <xdr:cNvPr id="49" name="Рисунок 57" descr="906 бордо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028825" y="22545675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657225</xdr:rowOff>
    </xdr:from>
    <xdr:to>
      <xdr:col>1</xdr:col>
      <xdr:colOff>628650</xdr:colOff>
      <xdr:row>33</xdr:row>
      <xdr:rowOff>47625</xdr:rowOff>
    </xdr:to>
    <xdr:pic>
      <xdr:nvPicPr>
        <xdr:cNvPr id="50" name="Рисунок 58" descr="906 брусн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28825" y="21012150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28575</xdr:rowOff>
    </xdr:from>
    <xdr:to>
      <xdr:col>1</xdr:col>
      <xdr:colOff>676275</xdr:colOff>
      <xdr:row>34</xdr:row>
      <xdr:rowOff>142875</xdr:rowOff>
    </xdr:to>
    <xdr:pic>
      <xdr:nvPicPr>
        <xdr:cNvPr id="51" name="Рисунок 59" descr="906 джинс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076450" y="21812250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695325</xdr:rowOff>
    </xdr:from>
    <xdr:to>
      <xdr:col>2</xdr:col>
      <xdr:colOff>38100</xdr:colOff>
      <xdr:row>31</xdr:row>
      <xdr:rowOff>85725</xdr:rowOff>
    </xdr:to>
    <xdr:pic>
      <xdr:nvPicPr>
        <xdr:cNvPr id="52" name="Рисунок 60" descr="906 коричн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71700" y="1962150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695325</xdr:rowOff>
    </xdr:from>
    <xdr:to>
      <xdr:col>1</xdr:col>
      <xdr:colOff>704850</xdr:colOff>
      <xdr:row>30</xdr:row>
      <xdr:rowOff>85725</xdr:rowOff>
    </xdr:to>
    <xdr:pic>
      <xdr:nvPicPr>
        <xdr:cNvPr id="53" name="Рисунок 61" descr="906 сирень сер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105025" y="18907125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28</xdr:row>
      <xdr:rowOff>9525</xdr:rowOff>
    </xdr:from>
    <xdr:to>
      <xdr:col>1</xdr:col>
      <xdr:colOff>723900</xdr:colOff>
      <xdr:row>29</xdr:row>
      <xdr:rowOff>114300</xdr:rowOff>
    </xdr:to>
    <xdr:pic>
      <xdr:nvPicPr>
        <xdr:cNvPr id="54" name="Рисунок 62" descr="906 черн зел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24075" y="18221325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590550</xdr:rowOff>
    </xdr:from>
    <xdr:to>
      <xdr:col>1</xdr:col>
      <xdr:colOff>685800</xdr:colOff>
      <xdr:row>26</xdr:row>
      <xdr:rowOff>704850</xdr:rowOff>
    </xdr:to>
    <xdr:pic>
      <xdr:nvPicPr>
        <xdr:cNvPr id="55" name="Рисунок 63" descr="906 черн фукс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85975" y="166592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</xdr:row>
      <xdr:rowOff>695325</xdr:rowOff>
    </xdr:from>
    <xdr:to>
      <xdr:col>1</xdr:col>
      <xdr:colOff>733425</xdr:colOff>
      <xdr:row>28</xdr:row>
      <xdr:rowOff>85725</xdr:rowOff>
    </xdr:to>
    <xdr:pic>
      <xdr:nvPicPr>
        <xdr:cNvPr id="56" name="Рисунок 64" descr="906 черн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124075" y="17478375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28</xdr:row>
      <xdr:rowOff>161925</xdr:rowOff>
    </xdr:from>
    <xdr:to>
      <xdr:col>0</xdr:col>
      <xdr:colOff>1914525</xdr:colOff>
      <xdr:row>31</xdr:row>
      <xdr:rowOff>219075</xdr:rowOff>
    </xdr:to>
    <xdr:pic>
      <xdr:nvPicPr>
        <xdr:cNvPr id="57" name="Рисунок 65" descr="906 джинс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57175" y="18373725"/>
          <a:ext cx="1657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64</xdr:row>
      <xdr:rowOff>628650</xdr:rowOff>
    </xdr:from>
    <xdr:to>
      <xdr:col>1</xdr:col>
      <xdr:colOff>733425</xdr:colOff>
      <xdr:row>66</xdr:row>
      <xdr:rowOff>9525</xdr:rowOff>
    </xdr:to>
    <xdr:pic>
      <xdr:nvPicPr>
        <xdr:cNvPr id="58" name="Рисунок 67" descr="914 брусника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43125" y="43424475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60</xdr:row>
      <xdr:rowOff>685800</xdr:rowOff>
    </xdr:from>
    <xdr:to>
      <xdr:col>1</xdr:col>
      <xdr:colOff>742950</xdr:colOff>
      <xdr:row>62</xdr:row>
      <xdr:rowOff>57150</xdr:rowOff>
    </xdr:to>
    <xdr:pic>
      <xdr:nvPicPr>
        <xdr:cNvPr id="59" name="Рисунок 68" descr="914 чер сирень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52650" y="40624125"/>
          <a:ext cx="609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66675</xdr:rowOff>
    </xdr:from>
    <xdr:to>
      <xdr:col>0</xdr:col>
      <xdr:colOff>1876425</xdr:colOff>
      <xdr:row>64</xdr:row>
      <xdr:rowOff>419100</xdr:rowOff>
    </xdr:to>
    <xdr:pic>
      <xdr:nvPicPr>
        <xdr:cNvPr id="60" name="Рисунок 69" descr="914 черн фукс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40719375"/>
          <a:ext cx="18764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63</xdr:row>
      <xdr:rowOff>657225</xdr:rowOff>
    </xdr:from>
    <xdr:to>
      <xdr:col>1</xdr:col>
      <xdr:colOff>657225</xdr:colOff>
      <xdr:row>65</xdr:row>
      <xdr:rowOff>66675</xdr:rowOff>
    </xdr:to>
    <xdr:pic>
      <xdr:nvPicPr>
        <xdr:cNvPr id="61" name="Рисунок 70" descr="914 черн фукс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038350" y="42738675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62</xdr:row>
      <xdr:rowOff>19050</xdr:rowOff>
    </xdr:from>
    <xdr:to>
      <xdr:col>1</xdr:col>
      <xdr:colOff>733425</xdr:colOff>
      <xdr:row>63</xdr:row>
      <xdr:rowOff>47625</xdr:rowOff>
    </xdr:to>
    <xdr:pic>
      <xdr:nvPicPr>
        <xdr:cNvPr id="62" name="Рисунок 71" descr="914 бордо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200275" y="41386125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67</xdr:row>
      <xdr:rowOff>714375</xdr:rowOff>
    </xdr:from>
    <xdr:to>
      <xdr:col>1</xdr:col>
      <xdr:colOff>628650</xdr:colOff>
      <xdr:row>68</xdr:row>
      <xdr:rowOff>609600</xdr:rowOff>
    </xdr:to>
    <xdr:pic>
      <xdr:nvPicPr>
        <xdr:cNvPr id="63" name="Рисунок 72" descr="912-4-blue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62175" y="4565332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69</xdr:row>
      <xdr:rowOff>38100</xdr:rowOff>
    </xdr:from>
    <xdr:to>
      <xdr:col>1</xdr:col>
      <xdr:colOff>695325</xdr:colOff>
      <xdr:row>69</xdr:row>
      <xdr:rowOff>685800</xdr:rowOff>
    </xdr:to>
    <xdr:pic>
      <xdr:nvPicPr>
        <xdr:cNvPr id="64" name="Рисунок 73" descr="912-4-fuksia(1)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190750" y="46405800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295275</xdr:rowOff>
    </xdr:from>
    <xdr:to>
      <xdr:col>0</xdr:col>
      <xdr:colOff>1533525</xdr:colOff>
      <xdr:row>68</xdr:row>
      <xdr:rowOff>619125</xdr:rowOff>
    </xdr:to>
    <xdr:pic>
      <xdr:nvPicPr>
        <xdr:cNvPr id="65" name="Рисунок 74" descr="912-4-fuksia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3825" y="44519850"/>
          <a:ext cx="1409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695325</xdr:rowOff>
    </xdr:from>
    <xdr:to>
      <xdr:col>1</xdr:col>
      <xdr:colOff>695325</xdr:colOff>
      <xdr:row>66</xdr:row>
      <xdr:rowOff>685800</xdr:rowOff>
    </xdr:to>
    <xdr:pic>
      <xdr:nvPicPr>
        <xdr:cNvPr id="66" name="Рисунок 75" descr="912-4-green(1)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52650" y="442055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67</xdr:row>
      <xdr:rowOff>95250</xdr:rowOff>
    </xdr:from>
    <xdr:to>
      <xdr:col>1</xdr:col>
      <xdr:colOff>638175</xdr:colOff>
      <xdr:row>68</xdr:row>
      <xdr:rowOff>38100</xdr:rowOff>
    </xdr:to>
    <xdr:pic>
      <xdr:nvPicPr>
        <xdr:cNvPr id="67" name="Рисунок 76" descr="912-4-fuksia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124075" y="4503420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2000250</xdr:colOff>
      <xdr:row>73</xdr:row>
      <xdr:rowOff>133350</xdr:rowOff>
    </xdr:from>
    <xdr:to>
      <xdr:col>2</xdr:col>
      <xdr:colOff>152400</xdr:colOff>
      <xdr:row>73</xdr:row>
      <xdr:rowOff>981075</xdr:rowOff>
    </xdr:to>
    <xdr:pic>
      <xdr:nvPicPr>
        <xdr:cNvPr id="68" name="Рисунок 77" descr="926-1.pn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000250" y="4965382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200025</xdr:rowOff>
    </xdr:from>
    <xdr:to>
      <xdr:col>1</xdr:col>
      <xdr:colOff>695325</xdr:colOff>
      <xdr:row>50</xdr:row>
      <xdr:rowOff>76200</xdr:rowOff>
    </xdr:to>
    <xdr:pic>
      <xdr:nvPicPr>
        <xdr:cNvPr id="69" name="Рисунок 78" descr="915 милитари бел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66925" y="32451675"/>
          <a:ext cx="647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657225</xdr:rowOff>
    </xdr:from>
    <xdr:to>
      <xdr:col>1</xdr:col>
      <xdr:colOff>676275</xdr:colOff>
      <xdr:row>51</xdr:row>
      <xdr:rowOff>85725</xdr:rowOff>
    </xdr:to>
    <xdr:pic>
      <xdr:nvPicPr>
        <xdr:cNvPr id="70" name="Рисунок 79" descr="915 милитари зел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047875" y="3318510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48</xdr:row>
      <xdr:rowOff>142875</xdr:rowOff>
    </xdr:from>
    <xdr:to>
      <xdr:col>0</xdr:col>
      <xdr:colOff>1638300</xdr:colOff>
      <xdr:row>51</xdr:row>
      <xdr:rowOff>219075</xdr:rowOff>
    </xdr:to>
    <xdr:pic>
      <xdr:nvPicPr>
        <xdr:cNvPr id="71" name="Рисунок 80" descr="915 милитари бел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5275" y="32394525"/>
          <a:ext cx="1343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70</xdr:row>
      <xdr:rowOff>47625</xdr:rowOff>
    </xdr:from>
    <xdr:to>
      <xdr:col>1</xdr:col>
      <xdr:colOff>533400</xdr:colOff>
      <xdr:row>70</xdr:row>
      <xdr:rowOff>600075</xdr:rowOff>
    </xdr:to>
    <xdr:pic>
      <xdr:nvPicPr>
        <xdr:cNvPr id="72" name="Рисунок 81" descr="918 сирень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076450" y="4712970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71</xdr:row>
      <xdr:rowOff>9525</xdr:rowOff>
    </xdr:from>
    <xdr:to>
      <xdr:col>1</xdr:col>
      <xdr:colOff>647700</xdr:colOff>
      <xdr:row>71</xdr:row>
      <xdr:rowOff>704850</xdr:rowOff>
    </xdr:to>
    <xdr:pic>
      <xdr:nvPicPr>
        <xdr:cNvPr id="73" name="Рисунок 82" descr="918 чер фуксия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143125" y="47805975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70</xdr:row>
      <xdr:rowOff>38100</xdr:rowOff>
    </xdr:from>
    <xdr:to>
      <xdr:col>0</xdr:col>
      <xdr:colOff>1362075</xdr:colOff>
      <xdr:row>71</xdr:row>
      <xdr:rowOff>685800</xdr:rowOff>
    </xdr:to>
    <xdr:pic>
      <xdr:nvPicPr>
        <xdr:cNvPr id="74" name="Рисунок 83" descr="918 сирень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00025" y="47120175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31</xdr:row>
      <xdr:rowOff>19050</xdr:rowOff>
    </xdr:from>
    <xdr:to>
      <xdr:col>1</xdr:col>
      <xdr:colOff>723900</xdr:colOff>
      <xdr:row>31</xdr:row>
      <xdr:rowOff>704850</xdr:rowOff>
    </xdr:to>
    <xdr:pic>
      <xdr:nvPicPr>
        <xdr:cNvPr id="75" name="Рисунок 84" descr="906 тигр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124075" y="203739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62</xdr:row>
      <xdr:rowOff>666750</xdr:rowOff>
    </xdr:from>
    <xdr:to>
      <xdr:col>2</xdr:col>
      <xdr:colOff>66675</xdr:colOff>
      <xdr:row>64</xdr:row>
      <xdr:rowOff>85725</xdr:rowOff>
    </xdr:to>
    <xdr:pic>
      <xdr:nvPicPr>
        <xdr:cNvPr id="76" name="Рисунок 85" descr="914 тигр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152650" y="4203382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209550</xdr:rowOff>
    </xdr:from>
    <xdr:to>
      <xdr:col>1</xdr:col>
      <xdr:colOff>676275</xdr:colOff>
      <xdr:row>14</xdr:row>
      <xdr:rowOff>19050</xdr:rowOff>
    </xdr:to>
    <xdr:pic>
      <xdr:nvPicPr>
        <xdr:cNvPr id="77" name="Рисунок 86" descr="909 тигр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057400" y="690562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5"/>
  <sheetViews>
    <sheetView tabSelected="1" zoomScale="81" zoomScaleNormal="81" zoomScalePageLayoutView="0" workbookViewId="0" topLeftCell="A1">
      <selection activeCell="AM9" sqref="AM9:AM74"/>
    </sheetView>
  </sheetViews>
  <sheetFormatPr defaultColWidth="8.8515625" defaultRowHeight="15"/>
  <cols>
    <col min="1" max="1" width="30.28125" style="14" customWidth="1"/>
    <col min="2" max="2" width="11.140625" style="14" customWidth="1"/>
    <col min="3" max="3" width="14.28125" style="15" customWidth="1"/>
    <col min="4" max="6" width="7.57421875" style="16" customWidth="1"/>
    <col min="7" max="7" width="9.00390625" style="16" customWidth="1"/>
    <col min="8" max="8" width="8.57421875" style="16" customWidth="1"/>
    <col min="9" max="9" width="7.57421875" style="16" customWidth="1"/>
    <col min="10" max="36" width="3.28125" style="14" customWidth="1"/>
    <col min="37" max="37" width="8.8515625" style="14" customWidth="1"/>
    <col min="38" max="38" width="10.7109375" style="14" customWidth="1"/>
    <col min="39" max="39" width="17.421875" style="14" customWidth="1"/>
    <col min="40" max="16384" width="8.8515625" style="14" customWidth="1"/>
  </cols>
  <sheetData>
    <row r="1" spans="1:39" s="17" customFormat="1" ht="30.75" customHeight="1">
      <c r="A1" s="53"/>
      <c r="B1" s="53"/>
      <c r="C1" s="53"/>
      <c r="D1" s="53"/>
      <c r="E1" s="53"/>
      <c r="F1" s="53"/>
      <c r="G1" s="53"/>
      <c r="H1" s="53"/>
      <c r="I1" s="53"/>
      <c r="J1" s="99" t="s">
        <v>62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55"/>
      <c r="AL1" s="54"/>
      <c r="AM1" s="55"/>
    </row>
    <row r="2" spans="1:39" s="17" customFormat="1" ht="30.75" customHeight="1">
      <c r="A2" s="14" t="s">
        <v>66</v>
      </c>
      <c r="B2" s="53"/>
      <c r="C2" s="122" t="s">
        <v>33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96"/>
      <c r="AM2" s="55"/>
    </row>
    <row r="3" spans="1:39" s="17" customFormat="1" ht="30.75" customHeight="1">
      <c r="A3" s="14" t="s">
        <v>67</v>
      </c>
      <c r="B3" s="53"/>
      <c r="C3" s="66"/>
      <c r="D3" s="66"/>
      <c r="E3" s="92"/>
      <c r="F3" s="92"/>
      <c r="G3" s="92"/>
      <c r="H3" s="92"/>
      <c r="I3" s="91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96"/>
      <c r="AM3" s="55"/>
    </row>
    <row r="4" spans="1:39" s="17" customFormat="1" ht="18" customHeight="1">
      <c r="A4" s="14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5"/>
      <c r="AL4" s="123"/>
      <c r="AM4" s="123"/>
    </row>
    <row r="5" spans="1:39" s="17" customFormat="1" ht="18" customHeight="1">
      <c r="A5" s="14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5"/>
      <c r="AL5" s="123"/>
      <c r="AM5" s="123"/>
    </row>
    <row r="6" spans="2:39" s="31" customFormat="1" ht="18" customHeight="1" thickBot="1">
      <c r="B6" s="26"/>
      <c r="C6" s="27"/>
      <c r="D6" s="27"/>
      <c r="E6" s="27"/>
      <c r="F6" s="27"/>
      <c r="G6" s="27"/>
      <c r="H6" s="27"/>
      <c r="I6" s="27"/>
      <c r="J6" s="28"/>
      <c r="K6" s="29"/>
      <c r="L6" s="30"/>
      <c r="M6" s="30"/>
      <c r="N6" s="30"/>
      <c r="O6" s="30"/>
      <c r="S6" s="60"/>
      <c r="T6" s="60"/>
      <c r="U6" s="60"/>
      <c r="V6" s="60"/>
      <c r="W6" s="60"/>
      <c r="X6" s="32"/>
      <c r="AF6" s="61"/>
      <c r="AG6" s="61"/>
      <c r="AH6" s="61"/>
      <c r="AI6" s="61"/>
      <c r="AJ6" s="61"/>
      <c r="AK6" s="48"/>
      <c r="AL6" s="124"/>
      <c r="AM6" s="124"/>
    </row>
    <row r="7" spans="1:39" ht="15" customHeight="1" thickBot="1">
      <c r="A7" s="25"/>
      <c r="B7" s="107"/>
      <c r="C7" s="108"/>
      <c r="D7" s="108"/>
      <c r="E7" s="93"/>
      <c r="F7" s="93"/>
      <c r="G7" s="93"/>
      <c r="H7" s="93"/>
      <c r="I7" s="90"/>
      <c r="J7" s="104" t="s">
        <v>0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6"/>
      <c r="AK7" s="109" t="s">
        <v>4</v>
      </c>
      <c r="AL7" s="95"/>
      <c r="AM7" s="125" t="s">
        <v>29</v>
      </c>
    </row>
    <row r="8" spans="1:39" s="17" customFormat="1" ht="32.25" customHeight="1" thickBot="1">
      <c r="A8" s="19"/>
      <c r="B8" s="17" t="s">
        <v>2</v>
      </c>
      <c r="C8" s="17" t="s">
        <v>3</v>
      </c>
      <c r="D8" s="94" t="s">
        <v>1</v>
      </c>
      <c r="E8" s="94" t="s">
        <v>116</v>
      </c>
      <c r="F8" s="94" t="s">
        <v>117</v>
      </c>
      <c r="G8" s="94" t="s">
        <v>118</v>
      </c>
      <c r="H8" s="94" t="s">
        <v>119</v>
      </c>
      <c r="I8" s="94" t="s">
        <v>120</v>
      </c>
      <c r="J8" s="57">
        <v>19</v>
      </c>
      <c r="K8" s="57">
        <v>20</v>
      </c>
      <c r="L8" s="57">
        <v>21</v>
      </c>
      <c r="M8" s="57">
        <v>22</v>
      </c>
      <c r="N8" s="57">
        <v>23</v>
      </c>
      <c r="O8" s="57">
        <v>24</v>
      </c>
      <c r="P8" s="57">
        <v>25</v>
      </c>
      <c r="Q8" s="57">
        <v>26</v>
      </c>
      <c r="R8" s="57">
        <v>27</v>
      </c>
      <c r="S8" s="57">
        <v>28</v>
      </c>
      <c r="T8" s="57">
        <v>29</v>
      </c>
      <c r="U8" s="57">
        <v>30</v>
      </c>
      <c r="V8" s="57">
        <v>31</v>
      </c>
      <c r="W8" s="57">
        <v>32</v>
      </c>
      <c r="X8" s="57">
        <v>33</v>
      </c>
      <c r="Y8" s="57">
        <v>34</v>
      </c>
      <c r="Z8" s="57">
        <v>35</v>
      </c>
      <c r="AA8" s="57">
        <v>36</v>
      </c>
      <c r="AB8" s="57">
        <v>37</v>
      </c>
      <c r="AC8" s="57">
        <v>38</v>
      </c>
      <c r="AD8" s="57">
        <v>39</v>
      </c>
      <c r="AE8" s="57">
        <v>40</v>
      </c>
      <c r="AF8" s="57">
        <v>41</v>
      </c>
      <c r="AG8" s="57">
        <v>42</v>
      </c>
      <c r="AH8" s="57">
        <v>43</v>
      </c>
      <c r="AI8" s="57">
        <v>44</v>
      </c>
      <c r="AJ8" s="57">
        <v>45</v>
      </c>
      <c r="AK8" s="110"/>
      <c r="AL8" s="95"/>
      <c r="AM8" s="126"/>
    </row>
    <row r="9" spans="1:39" ht="66.75" customHeight="1" thickBot="1">
      <c r="A9" s="127"/>
      <c r="B9" s="21"/>
      <c r="C9" s="8" t="s">
        <v>34</v>
      </c>
      <c r="D9" s="21" t="s">
        <v>63</v>
      </c>
      <c r="E9" s="21" t="s">
        <v>121</v>
      </c>
      <c r="F9" s="21" t="s">
        <v>122</v>
      </c>
      <c r="G9" s="21" t="s">
        <v>170</v>
      </c>
      <c r="H9" s="21" t="s">
        <v>172</v>
      </c>
      <c r="I9" s="21" t="s">
        <v>115</v>
      </c>
      <c r="J9" s="49"/>
      <c r="K9" s="49"/>
      <c r="L9" s="49"/>
      <c r="M9" s="49"/>
      <c r="N9" s="49"/>
      <c r="O9" s="4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6">
        <f aca="true" t="shared" si="0" ref="AK9:AK35">SUM(J9:AJ9)</f>
        <v>0</v>
      </c>
      <c r="AL9" s="97">
        <v>2800</v>
      </c>
      <c r="AM9" s="47">
        <f>AL9*AK9</f>
        <v>0</v>
      </c>
    </row>
    <row r="10" spans="1:39" ht="66.75" customHeight="1" thickBot="1">
      <c r="A10" s="133"/>
      <c r="B10" s="22"/>
      <c r="C10" s="9" t="s">
        <v>35</v>
      </c>
      <c r="D10" s="22" t="s">
        <v>64</v>
      </c>
      <c r="E10" s="21" t="s">
        <v>121</v>
      </c>
      <c r="F10" s="21" t="s">
        <v>122</v>
      </c>
      <c r="G10" s="21" t="s">
        <v>170</v>
      </c>
      <c r="H10" s="21" t="s">
        <v>172</v>
      </c>
      <c r="I10" s="21" t="s">
        <v>115</v>
      </c>
      <c r="J10" s="52"/>
      <c r="K10" s="52"/>
      <c r="L10" s="52"/>
      <c r="M10" s="52"/>
      <c r="N10" s="52"/>
      <c r="O10" s="5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46">
        <f t="shared" si="0"/>
        <v>0</v>
      </c>
      <c r="AL10" s="97">
        <v>2800</v>
      </c>
      <c r="AM10" s="47">
        <f aca="true" t="shared" si="1" ref="AM10:AM73">AL10*AK10</f>
        <v>0</v>
      </c>
    </row>
    <row r="11" spans="1:39" ht="66.75" customHeight="1" thickBot="1">
      <c r="A11" s="127"/>
      <c r="B11" s="33"/>
      <c r="C11" s="36" t="s">
        <v>26</v>
      </c>
      <c r="D11" s="33" t="s">
        <v>73</v>
      </c>
      <c r="E11" s="21" t="s">
        <v>121</v>
      </c>
      <c r="F11" s="21" t="s">
        <v>122</v>
      </c>
      <c r="G11" s="21" t="s">
        <v>170</v>
      </c>
      <c r="H11" s="21" t="s">
        <v>172</v>
      </c>
      <c r="I11" s="21" t="s">
        <v>115</v>
      </c>
      <c r="J11" s="59"/>
      <c r="K11" s="59"/>
      <c r="L11" s="59"/>
      <c r="M11" s="59"/>
      <c r="N11" s="59"/>
      <c r="O11" s="59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46">
        <f t="shared" si="0"/>
        <v>0</v>
      </c>
      <c r="AL11" s="97">
        <v>2800</v>
      </c>
      <c r="AM11" s="47">
        <f t="shared" si="1"/>
        <v>0</v>
      </c>
    </row>
    <row r="12" spans="1:39" ht="66.75" customHeight="1" thickBot="1">
      <c r="A12" s="128"/>
      <c r="B12" s="2"/>
      <c r="C12" s="5" t="s">
        <v>36</v>
      </c>
      <c r="D12" s="2" t="s">
        <v>74</v>
      </c>
      <c r="E12" s="21" t="s">
        <v>121</v>
      </c>
      <c r="F12" s="21" t="s">
        <v>122</v>
      </c>
      <c r="G12" s="21" t="s">
        <v>170</v>
      </c>
      <c r="H12" s="21" t="s">
        <v>172</v>
      </c>
      <c r="I12" s="21" t="s">
        <v>115</v>
      </c>
      <c r="J12" s="50"/>
      <c r="K12" s="50"/>
      <c r="L12" s="50"/>
      <c r="M12" s="50"/>
      <c r="N12" s="50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46">
        <f t="shared" si="0"/>
        <v>0</v>
      </c>
      <c r="AL12" s="97">
        <v>2800</v>
      </c>
      <c r="AM12" s="47">
        <f t="shared" si="1"/>
        <v>0</v>
      </c>
    </row>
    <row r="13" spans="1:39" ht="66.75" customHeight="1" thickBot="1">
      <c r="A13" s="128"/>
      <c r="B13" s="2"/>
      <c r="C13" s="5" t="s">
        <v>51</v>
      </c>
      <c r="D13" s="2" t="s">
        <v>75</v>
      </c>
      <c r="E13" s="21" t="s">
        <v>121</v>
      </c>
      <c r="F13" s="21" t="s">
        <v>122</v>
      </c>
      <c r="G13" s="21" t="s">
        <v>170</v>
      </c>
      <c r="H13" s="21" t="s">
        <v>172</v>
      </c>
      <c r="I13" s="21" t="s">
        <v>115</v>
      </c>
      <c r="J13" s="50"/>
      <c r="K13" s="50"/>
      <c r="L13" s="50"/>
      <c r="M13" s="50"/>
      <c r="N13" s="50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46">
        <f t="shared" si="0"/>
        <v>0</v>
      </c>
      <c r="AL13" s="97">
        <v>2800</v>
      </c>
      <c r="AM13" s="47">
        <f t="shared" si="1"/>
        <v>0</v>
      </c>
    </row>
    <row r="14" spans="1:39" ht="66.75" customHeight="1" thickBot="1">
      <c r="A14" s="128"/>
      <c r="B14" s="2"/>
      <c r="C14" s="5" t="s">
        <v>69</v>
      </c>
      <c r="D14" s="2" t="s">
        <v>76</v>
      </c>
      <c r="E14" s="21" t="s">
        <v>121</v>
      </c>
      <c r="F14" s="21" t="s">
        <v>122</v>
      </c>
      <c r="G14" s="21" t="s">
        <v>170</v>
      </c>
      <c r="H14" s="21" t="s">
        <v>172</v>
      </c>
      <c r="I14" s="21" t="s">
        <v>115</v>
      </c>
      <c r="J14" s="50"/>
      <c r="K14" s="50"/>
      <c r="L14" s="50"/>
      <c r="M14" s="51"/>
      <c r="N14" s="50"/>
      <c r="O14" s="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46">
        <f t="shared" si="0"/>
        <v>0</v>
      </c>
      <c r="AL14" s="97">
        <v>2800</v>
      </c>
      <c r="AM14" s="47">
        <f t="shared" si="1"/>
        <v>0</v>
      </c>
    </row>
    <row r="15" spans="1:39" ht="66.75" customHeight="1" thickBot="1">
      <c r="A15" s="128"/>
      <c r="B15" s="2"/>
      <c r="C15" s="5" t="s">
        <v>37</v>
      </c>
      <c r="D15" s="2" t="s">
        <v>77</v>
      </c>
      <c r="E15" s="21" t="s">
        <v>121</v>
      </c>
      <c r="F15" s="21" t="s">
        <v>122</v>
      </c>
      <c r="G15" s="21" t="s">
        <v>170</v>
      </c>
      <c r="H15" s="21" t="s">
        <v>172</v>
      </c>
      <c r="I15" s="21" t="s">
        <v>115</v>
      </c>
      <c r="J15" s="50"/>
      <c r="K15" s="50"/>
      <c r="L15" s="50"/>
      <c r="M15" s="50"/>
      <c r="N15" s="50"/>
      <c r="O15" s="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46">
        <f t="shared" si="0"/>
        <v>0</v>
      </c>
      <c r="AL15" s="97">
        <v>2800</v>
      </c>
      <c r="AM15" s="47">
        <f t="shared" si="1"/>
        <v>0</v>
      </c>
    </row>
    <row r="16" spans="1:39" ht="66.75" customHeight="1" thickBot="1">
      <c r="A16" s="128"/>
      <c r="B16" s="2"/>
      <c r="C16" s="5" t="s">
        <v>70</v>
      </c>
      <c r="D16" s="2" t="s">
        <v>78</v>
      </c>
      <c r="E16" s="21" t="s">
        <v>121</v>
      </c>
      <c r="F16" s="21" t="s">
        <v>122</v>
      </c>
      <c r="G16" s="21" t="s">
        <v>170</v>
      </c>
      <c r="H16" s="21" t="s">
        <v>172</v>
      </c>
      <c r="I16" s="21" t="s">
        <v>115</v>
      </c>
      <c r="J16" s="50"/>
      <c r="K16" s="50"/>
      <c r="L16" s="50"/>
      <c r="M16" s="50"/>
      <c r="N16" s="50"/>
      <c r="O16" s="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6">
        <f t="shared" si="0"/>
        <v>0</v>
      </c>
      <c r="AL16" s="97">
        <v>2800</v>
      </c>
      <c r="AM16" s="47">
        <f t="shared" si="1"/>
        <v>0</v>
      </c>
    </row>
    <row r="17" spans="1:39" ht="66.75" customHeight="1" thickBot="1">
      <c r="A17" s="128"/>
      <c r="B17" s="2"/>
      <c r="C17" s="5" t="s">
        <v>17</v>
      </c>
      <c r="D17" s="2" t="s">
        <v>79</v>
      </c>
      <c r="E17" s="21" t="s">
        <v>121</v>
      </c>
      <c r="F17" s="21" t="s">
        <v>122</v>
      </c>
      <c r="G17" s="21" t="s">
        <v>170</v>
      </c>
      <c r="H17" s="21" t="s">
        <v>172</v>
      </c>
      <c r="I17" s="21" t="s">
        <v>115</v>
      </c>
      <c r="J17" s="50"/>
      <c r="K17" s="50"/>
      <c r="L17" s="50"/>
      <c r="M17" s="50"/>
      <c r="N17" s="50"/>
      <c r="O17" s="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46">
        <f t="shared" si="0"/>
        <v>0</v>
      </c>
      <c r="AL17" s="97">
        <v>2800</v>
      </c>
      <c r="AM17" s="47">
        <f t="shared" si="1"/>
        <v>0</v>
      </c>
    </row>
    <row r="18" spans="1:39" ht="66.75" customHeight="1" thickBot="1">
      <c r="A18" s="128"/>
      <c r="B18" s="2"/>
      <c r="C18" s="5" t="s">
        <v>9</v>
      </c>
      <c r="D18" s="2" t="s">
        <v>80</v>
      </c>
      <c r="E18" s="21" t="s">
        <v>121</v>
      </c>
      <c r="F18" s="21" t="s">
        <v>122</v>
      </c>
      <c r="G18" s="21" t="s">
        <v>170</v>
      </c>
      <c r="H18" s="21" t="s">
        <v>172</v>
      </c>
      <c r="I18" s="21" t="s">
        <v>115</v>
      </c>
      <c r="J18" s="50"/>
      <c r="K18" s="50"/>
      <c r="L18" s="50"/>
      <c r="M18" s="50"/>
      <c r="N18" s="50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46">
        <f t="shared" si="0"/>
        <v>0</v>
      </c>
      <c r="AL18" s="97">
        <v>2800</v>
      </c>
      <c r="AM18" s="47">
        <f t="shared" si="1"/>
        <v>0</v>
      </c>
    </row>
    <row r="19" spans="1:39" ht="66.75" customHeight="1" thickBot="1">
      <c r="A19" s="128"/>
      <c r="B19" s="2"/>
      <c r="C19" s="5" t="s">
        <v>5</v>
      </c>
      <c r="D19" s="2" t="s">
        <v>81</v>
      </c>
      <c r="E19" s="21" t="s">
        <v>121</v>
      </c>
      <c r="F19" s="21" t="s">
        <v>122</v>
      </c>
      <c r="G19" s="21" t="s">
        <v>170</v>
      </c>
      <c r="H19" s="21" t="s">
        <v>172</v>
      </c>
      <c r="I19" s="21" t="s">
        <v>115</v>
      </c>
      <c r="J19" s="50"/>
      <c r="K19" s="50"/>
      <c r="L19" s="50"/>
      <c r="M19" s="50"/>
      <c r="N19" s="50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46">
        <f t="shared" si="0"/>
        <v>0</v>
      </c>
      <c r="AL19" s="97">
        <v>2800</v>
      </c>
      <c r="AM19" s="47">
        <f t="shared" si="1"/>
        <v>0</v>
      </c>
    </row>
    <row r="20" spans="1:39" ht="56.25" customHeight="1" thickBot="1">
      <c r="A20" s="111"/>
      <c r="B20" s="21"/>
      <c r="C20" s="8" t="s">
        <v>13</v>
      </c>
      <c r="D20" s="21" t="s">
        <v>82</v>
      </c>
      <c r="E20" s="21" t="s">
        <v>121</v>
      </c>
      <c r="F20" s="21" t="s">
        <v>123</v>
      </c>
      <c r="G20" s="21" t="s">
        <v>170</v>
      </c>
      <c r="H20" s="21" t="s">
        <v>172</v>
      </c>
      <c r="I20" s="21" t="s">
        <v>115</v>
      </c>
      <c r="J20" s="3"/>
      <c r="K20" s="3"/>
      <c r="L20" s="3"/>
      <c r="M20" s="13"/>
      <c r="N20" s="49"/>
      <c r="O20" s="49"/>
      <c r="P20" s="49"/>
      <c r="Q20" s="49"/>
      <c r="R20" s="49"/>
      <c r="S20" s="49"/>
      <c r="T20" s="49"/>
      <c r="U20" s="4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6">
        <f t="shared" si="0"/>
        <v>0</v>
      </c>
      <c r="AL20" s="97">
        <v>3000</v>
      </c>
      <c r="AM20" s="47">
        <f t="shared" si="1"/>
        <v>0</v>
      </c>
    </row>
    <row r="21" spans="1:39" ht="56.25" customHeight="1" thickBot="1">
      <c r="A21" s="101"/>
      <c r="B21" s="2"/>
      <c r="C21" s="5" t="s">
        <v>14</v>
      </c>
      <c r="D21" s="2" t="s">
        <v>83</v>
      </c>
      <c r="E21" s="21" t="s">
        <v>121</v>
      </c>
      <c r="F21" s="21" t="s">
        <v>124</v>
      </c>
      <c r="G21" s="21" t="s">
        <v>170</v>
      </c>
      <c r="H21" s="21" t="s">
        <v>172</v>
      </c>
      <c r="I21" s="21" t="s">
        <v>115</v>
      </c>
      <c r="J21" s="1"/>
      <c r="K21" s="1"/>
      <c r="L21" s="1"/>
      <c r="M21" s="12"/>
      <c r="N21" s="50"/>
      <c r="O21" s="50"/>
      <c r="P21" s="50"/>
      <c r="Q21" s="50"/>
      <c r="R21" s="50"/>
      <c r="S21" s="50"/>
      <c r="T21" s="50"/>
      <c r="U21" s="5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46">
        <f t="shared" si="0"/>
        <v>0</v>
      </c>
      <c r="AL21" s="97">
        <v>3000</v>
      </c>
      <c r="AM21" s="47">
        <f t="shared" si="1"/>
        <v>0</v>
      </c>
    </row>
    <row r="22" spans="1:39" ht="56.25" customHeight="1" thickBot="1">
      <c r="A22" s="101"/>
      <c r="B22" s="2"/>
      <c r="C22" s="5" t="s">
        <v>71</v>
      </c>
      <c r="D22" s="2" t="s">
        <v>84</v>
      </c>
      <c r="E22" s="21" t="s">
        <v>121</v>
      </c>
      <c r="F22" s="21" t="s">
        <v>125</v>
      </c>
      <c r="G22" s="21" t="s">
        <v>170</v>
      </c>
      <c r="H22" s="21" t="s">
        <v>172</v>
      </c>
      <c r="I22" s="21" t="s">
        <v>115</v>
      </c>
      <c r="J22" s="1"/>
      <c r="K22" s="1"/>
      <c r="L22" s="1"/>
      <c r="M22" s="12"/>
      <c r="N22" s="50"/>
      <c r="O22" s="50"/>
      <c r="P22" s="50"/>
      <c r="Q22" s="50"/>
      <c r="R22" s="50"/>
      <c r="S22" s="50"/>
      <c r="T22" s="50"/>
      <c r="U22" s="5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46">
        <f t="shared" si="0"/>
        <v>0</v>
      </c>
      <c r="AL22" s="97">
        <v>3000</v>
      </c>
      <c r="AM22" s="47">
        <f t="shared" si="1"/>
        <v>0</v>
      </c>
    </row>
    <row r="23" spans="1:39" ht="56.25" customHeight="1" thickBot="1">
      <c r="A23" s="101"/>
      <c r="B23" s="2"/>
      <c r="C23" s="5" t="s">
        <v>72</v>
      </c>
      <c r="D23" s="2" t="s">
        <v>85</v>
      </c>
      <c r="E23" s="21" t="s">
        <v>121</v>
      </c>
      <c r="F23" s="21" t="s">
        <v>126</v>
      </c>
      <c r="G23" s="21" t="s">
        <v>170</v>
      </c>
      <c r="H23" s="21" t="s">
        <v>172</v>
      </c>
      <c r="I23" s="21" t="s">
        <v>115</v>
      </c>
      <c r="J23" s="1"/>
      <c r="K23" s="1"/>
      <c r="L23" s="1"/>
      <c r="M23" s="12"/>
      <c r="N23" s="50"/>
      <c r="O23" s="50"/>
      <c r="P23" s="50"/>
      <c r="Q23" s="50"/>
      <c r="R23" s="50"/>
      <c r="S23" s="50"/>
      <c r="T23" s="50"/>
      <c r="U23" s="5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46">
        <f t="shared" si="0"/>
        <v>0</v>
      </c>
      <c r="AL23" s="97">
        <v>3000</v>
      </c>
      <c r="AM23" s="47">
        <f t="shared" si="1"/>
        <v>0</v>
      </c>
    </row>
    <row r="24" spans="1:39" ht="56.25" customHeight="1" thickBot="1">
      <c r="A24" s="101"/>
      <c r="B24" s="2"/>
      <c r="C24" s="5" t="s">
        <v>45</v>
      </c>
      <c r="D24" s="2" t="s">
        <v>86</v>
      </c>
      <c r="E24" s="21" t="s">
        <v>121</v>
      </c>
      <c r="F24" s="21" t="s">
        <v>127</v>
      </c>
      <c r="G24" s="21" t="s">
        <v>170</v>
      </c>
      <c r="H24" s="21" t="s">
        <v>172</v>
      </c>
      <c r="I24" s="21" t="s">
        <v>115</v>
      </c>
      <c r="J24" s="1"/>
      <c r="K24" s="1"/>
      <c r="L24" s="1"/>
      <c r="M24" s="12"/>
      <c r="N24" s="50"/>
      <c r="O24" s="50"/>
      <c r="P24" s="50"/>
      <c r="Q24" s="50"/>
      <c r="R24" s="50"/>
      <c r="S24" s="50"/>
      <c r="T24" s="50"/>
      <c r="U24" s="5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46">
        <f t="shared" si="0"/>
        <v>0</v>
      </c>
      <c r="AL24" s="97">
        <v>3000</v>
      </c>
      <c r="AM24" s="47">
        <f t="shared" si="1"/>
        <v>0</v>
      </c>
    </row>
    <row r="25" spans="1:39" ht="56.25" customHeight="1" thickBot="1">
      <c r="A25" s="101"/>
      <c r="B25" s="2"/>
      <c r="C25" s="5" t="s">
        <v>5</v>
      </c>
      <c r="D25" s="2" t="s">
        <v>87</v>
      </c>
      <c r="E25" s="21" t="s">
        <v>121</v>
      </c>
      <c r="F25" s="21" t="s">
        <v>128</v>
      </c>
      <c r="G25" s="21" t="s">
        <v>170</v>
      </c>
      <c r="H25" s="21" t="s">
        <v>172</v>
      </c>
      <c r="I25" s="21" t="s">
        <v>115</v>
      </c>
      <c r="J25" s="1"/>
      <c r="K25" s="1"/>
      <c r="L25" s="1"/>
      <c r="M25" s="12"/>
      <c r="N25" s="50"/>
      <c r="O25" s="50"/>
      <c r="P25" s="50"/>
      <c r="Q25" s="50"/>
      <c r="R25" s="50"/>
      <c r="S25" s="50"/>
      <c r="T25" s="50"/>
      <c r="U25" s="5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6">
        <f t="shared" si="0"/>
        <v>0</v>
      </c>
      <c r="AL25" s="97">
        <v>3000</v>
      </c>
      <c r="AM25" s="47">
        <f t="shared" si="1"/>
        <v>0</v>
      </c>
    </row>
    <row r="26" spans="1:39" ht="56.25" customHeight="1" thickBot="1">
      <c r="A26" s="102"/>
      <c r="B26" s="6"/>
      <c r="C26" s="35" t="s">
        <v>51</v>
      </c>
      <c r="D26" s="6" t="s">
        <v>88</v>
      </c>
      <c r="E26" s="21" t="s">
        <v>121</v>
      </c>
      <c r="F26" s="21" t="s">
        <v>129</v>
      </c>
      <c r="G26" s="21" t="s">
        <v>170</v>
      </c>
      <c r="H26" s="21" t="s">
        <v>172</v>
      </c>
      <c r="I26" s="21" t="s">
        <v>115</v>
      </c>
      <c r="J26" s="4"/>
      <c r="K26" s="4"/>
      <c r="L26" s="4"/>
      <c r="M26" s="11"/>
      <c r="N26" s="56"/>
      <c r="O26" s="56"/>
      <c r="P26" s="56"/>
      <c r="Q26" s="56"/>
      <c r="R26" s="56"/>
      <c r="S26" s="56"/>
      <c r="T26" s="56"/>
      <c r="U26" s="5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6">
        <f t="shared" si="0"/>
        <v>0</v>
      </c>
      <c r="AL26" s="97">
        <v>3000</v>
      </c>
      <c r="AM26" s="47">
        <f t="shared" si="1"/>
        <v>0</v>
      </c>
    </row>
    <row r="27" spans="1:39" ht="56.25" customHeight="1" thickBot="1">
      <c r="A27" s="111"/>
      <c r="B27" s="21"/>
      <c r="C27" s="8" t="s">
        <v>71</v>
      </c>
      <c r="D27" s="21" t="s">
        <v>18</v>
      </c>
      <c r="E27" s="21" t="s">
        <v>121</v>
      </c>
      <c r="F27" s="21" t="s">
        <v>130</v>
      </c>
      <c r="G27" s="21" t="s">
        <v>170</v>
      </c>
      <c r="H27" s="21" t="s">
        <v>172</v>
      </c>
      <c r="I27" s="21" t="s">
        <v>115</v>
      </c>
      <c r="J27" s="3"/>
      <c r="K27" s="3"/>
      <c r="L27" s="3"/>
      <c r="M27" s="3"/>
      <c r="N27" s="3"/>
      <c r="O27" s="3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6">
        <f t="shared" si="0"/>
        <v>0</v>
      </c>
      <c r="AL27" s="97">
        <v>3000</v>
      </c>
      <c r="AM27" s="47">
        <f t="shared" si="1"/>
        <v>0</v>
      </c>
    </row>
    <row r="28" spans="1:39" ht="56.25" customHeight="1" thickBot="1">
      <c r="A28" s="101"/>
      <c r="B28" s="2"/>
      <c r="C28" s="5" t="s">
        <v>9</v>
      </c>
      <c r="D28" s="2" t="s">
        <v>89</v>
      </c>
      <c r="E28" s="21" t="s">
        <v>121</v>
      </c>
      <c r="F28" s="21" t="s">
        <v>131</v>
      </c>
      <c r="G28" s="21" t="s">
        <v>170</v>
      </c>
      <c r="H28" s="21" t="s">
        <v>172</v>
      </c>
      <c r="I28" s="21" t="s">
        <v>115</v>
      </c>
      <c r="J28" s="1"/>
      <c r="K28" s="1"/>
      <c r="L28" s="1"/>
      <c r="M28" s="1"/>
      <c r="N28" s="1"/>
      <c r="O28" s="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6">
        <f t="shared" si="0"/>
        <v>0</v>
      </c>
      <c r="AL28" s="97">
        <v>3000</v>
      </c>
      <c r="AM28" s="47">
        <f t="shared" si="1"/>
        <v>0</v>
      </c>
    </row>
    <row r="29" spans="1:39" ht="56.25" customHeight="1" thickBot="1">
      <c r="A29" s="101"/>
      <c r="B29" s="2"/>
      <c r="C29" s="5" t="s">
        <v>96</v>
      </c>
      <c r="D29" s="2" t="s">
        <v>90</v>
      </c>
      <c r="E29" s="21" t="s">
        <v>121</v>
      </c>
      <c r="F29" s="21" t="s">
        <v>132</v>
      </c>
      <c r="G29" s="21" t="s">
        <v>170</v>
      </c>
      <c r="H29" s="21" t="s">
        <v>172</v>
      </c>
      <c r="I29" s="21" t="s">
        <v>115</v>
      </c>
      <c r="J29" s="1"/>
      <c r="K29" s="1"/>
      <c r="L29" s="1"/>
      <c r="M29" s="1"/>
      <c r="N29" s="1"/>
      <c r="O29" s="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6">
        <f t="shared" si="0"/>
        <v>0</v>
      </c>
      <c r="AL29" s="97">
        <v>3000</v>
      </c>
      <c r="AM29" s="47">
        <f t="shared" si="1"/>
        <v>0</v>
      </c>
    </row>
    <row r="30" spans="1:39" ht="56.25" customHeight="1" thickBot="1">
      <c r="A30" s="101"/>
      <c r="B30" s="2"/>
      <c r="C30" s="5" t="s">
        <v>37</v>
      </c>
      <c r="D30" s="2" t="s">
        <v>91</v>
      </c>
      <c r="E30" s="21" t="s">
        <v>121</v>
      </c>
      <c r="F30" s="21" t="s">
        <v>133</v>
      </c>
      <c r="G30" s="21" t="s">
        <v>170</v>
      </c>
      <c r="H30" s="21" t="s">
        <v>172</v>
      </c>
      <c r="I30" s="21" t="s">
        <v>115</v>
      </c>
      <c r="J30" s="1"/>
      <c r="K30" s="1"/>
      <c r="L30" s="1"/>
      <c r="M30" s="1"/>
      <c r="N30" s="1"/>
      <c r="O30" s="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6">
        <f t="shared" si="0"/>
        <v>0</v>
      </c>
      <c r="AL30" s="97">
        <v>3000</v>
      </c>
      <c r="AM30" s="47">
        <f t="shared" si="1"/>
        <v>0</v>
      </c>
    </row>
    <row r="31" spans="1:39" ht="56.25" customHeight="1" thickBot="1">
      <c r="A31" s="101"/>
      <c r="B31" s="2"/>
      <c r="C31" s="5" t="s">
        <v>5</v>
      </c>
      <c r="D31" s="21" t="s">
        <v>92</v>
      </c>
      <c r="E31" s="21" t="s">
        <v>121</v>
      </c>
      <c r="F31" s="21" t="s">
        <v>134</v>
      </c>
      <c r="G31" s="21" t="s">
        <v>170</v>
      </c>
      <c r="H31" s="21" t="s">
        <v>172</v>
      </c>
      <c r="I31" s="21" t="s">
        <v>115</v>
      </c>
      <c r="J31" s="1"/>
      <c r="K31" s="1"/>
      <c r="L31" s="1"/>
      <c r="M31" s="1"/>
      <c r="N31" s="1"/>
      <c r="O31" s="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46">
        <f t="shared" si="0"/>
        <v>0</v>
      </c>
      <c r="AL31" s="97">
        <v>3000</v>
      </c>
      <c r="AM31" s="47">
        <f t="shared" si="1"/>
        <v>0</v>
      </c>
    </row>
    <row r="32" spans="1:39" ht="56.25" customHeight="1" thickBot="1">
      <c r="A32" s="101"/>
      <c r="B32" s="2"/>
      <c r="C32" s="5" t="s">
        <v>69</v>
      </c>
      <c r="D32" s="2" t="s">
        <v>76</v>
      </c>
      <c r="E32" s="21" t="s">
        <v>121</v>
      </c>
      <c r="F32" s="21" t="s">
        <v>135</v>
      </c>
      <c r="G32" s="21" t="s">
        <v>170</v>
      </c>
      <c r="H32" s="21" t="s">
        <v>172</v>
      </c>
      <c r="I32" s="21" t="s">
        <v>115</v>
      </c>
      <c r="J32" s="1"/>
      <c r="K32" s="1"/>
      <c r="L32" s="1"/>
      <c r="M32" s="1"/>
      <c r="N32" s="1"/>
      <c r="O32" s="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46">
        <f t="shared" si="0"/>
        <v>0</v>
      </c>
      <c r="AL32" s="97">
        <v>3000</v>
      </c>
      <c r="AM32" s="47">
        <f t="shared" si="1"/>
        <v>0</v>
      </c>
    </row>
    <row r="33" spans="1:39" ht="56.25" customHeight="1" thickBot="1">
      <c r="A33" s="101"/>
      <c r="B33" s="2"/>
      <c r="C33" s="5" t="s">
        <v>51</v>
      </c>
      <c r="D33" s="2" t="s">
        <v>93</v>
      </c>
      <c r="E33" s="21" t="s">
        <v>121</v>
      </c>
      <c r="F33" s="21" t="s">
        <v>136</v>
      </c>
      <c r="G33" s="21" t="s">
        <v>170</v>
      </c>
      <c r="H33" s="21" t="s">
        <v>172</v>
      </c>
      <c r="I33" s="21" t="s">
        <v>115</v>
      </c>
      <c r="J33" s="1"/>
      <c r="K33" s="1"/>
      <c r="L33" s="1"/>
      <c r="M33" s="1"/>
      <c r="N33" s="1"/>
      <c r="O33" s="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6">
        <f t="shared" si="0"/>
        <v>0</v>
      </c>
      <c r="AL33" s="97">
        <v>3000</v>
      </c>
      <c r="AM33" s="47">
        <f t="shared" si="1"/>
        <v>0</v>
      </c>
    </row>
    <row r="34" spans="1:39" ht="56.25" customHeight="1" thickBot="1">
      <c r="A34" s="101"/>
      <c r="B34" s="2"/>
      <c r="C34" s="5" t="s">
        <v>70</v>
      </c>
      <c r="D34" s="2" t="s">
        <v>94</v>
      </c>
      <c r="E34" s="21" t="s">
        <v>121</v>
      </c>
      <c r="F34" s="21" t="s">
        <v>137</v>
      </c>
      <c r="G34" s="21" t="s">
        <v>170</v>
      </c>
      <c r="H34" s="21" t="s">
        <v>172</v>
      </c>
      <c r="I34" s="21" t="s">
        <v>115</v>
      </c>
      <c r="J34" s="1"/>
      <c r="K34" s="1"/>
      <c r="L34" s="1"/>
      <c r="M34" s="1"/>
      <c r="N34" s="1"/>
      <c r="O34" s="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46">
        <f t="shared" si="0"/>
        <v>0</v>
      </c>
      <c r="AL34" s="97">
        <v>3000</v>
      </c>
      <c r="AM34" s="47">
        <f t="shared" si="1"/>
        <v>0</v>
      </c>
    </row>
    <row r="35" spans="1:39" ht="56.25" customHeight="1" thickBot="1">
      <c r="A35" s="101"/>
      <c r="B35" s="2"/>
      <c r="C35" s="5" t="s">
        <v>17</v>
      </c>
      <c r="D35" s="21" t="s">
        <v>95</v>
      </c>
      <c r="E35" s="21" t="s">
        <v>121</v>
      </c>
      <c r="F35" s="21" t="s">
        <v>138</v>
      </c>
      <c r="G35" s="21" t="s">
        <v>170</v>
      </c>
      <c r="H35" s="21" t="s">
        <v>172</v>
      </c>
      <c r="I35" s="21" t="s">
        <v>115</v>
      </c>
      <c r="J35" s="1"/>
      <c r="K35" s="1"/>
      <c r="L35" s="1"/>
      <c r="M35" s="1"/>
      <c r="N35" s="1"/>
      <c r="O35" s="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46">
        <f t="shared" si="0"/>
        <v>0</v>
      </c>
      <c r="AL35" s="97">
        <v>3000</v>
      </c>
      <c r="AM35" s="47">
        <f t="shared" si="1"/>
        <v>0</v>
      </c>
    </row>
    <row r="36" spans="1:39" s="17" customFormat="1" ht="21.75" customHeight="1" thickBot="1">
      <c r="A36" s="58"/>
      <c r="B36" s="58"/>
      <c r="C36" s="58"/>
      <c r="D36" s="58"/>
      <c r="E36" s="21" t="s">
        <v>121</v>
      </c>
      <c r="F36" s="58"/>
      <c r="G36" s="21" t="s">
        <v>170</v>
      </c>
      <c r="H36" s="21" t="s">
        <v>172</v>
      </c>
      <c r="I36" s="58"/>
      <c r="J36" s="63">
        <v>19</v>
      </c>
      <c r="K36" s="63">
        <v>20</v>
      </c>
      <c r="L36" s="63">
        <v>21</v>
      </c>
      <c r="M36" s="63">
        <v>22</v>
      </c>
      <c r="N36" s="63">
        <v>23</v>
      </c>
      <c r="O36" s="63">
        <v>24</v>
      </c>
      <c r="P36" s="63">
        <v>25</v>
      </c>
      <c r="Q36" s="63">
        <v>26</v>
      </c>
      <c r="R36" s="63">
        <v>27</v>
      </c>
      <c r="S36" s="63">
        <v>28</v>
      </c>
      <c r="T36" s="63">
        <v>29</v>
      </c>
      <c r="U36" s="63">
        <v>30</v>
      </c>
      <c r="V36" s="63">
        <v>31</v>
      </c>
      <c r="W36" s="63">
        <v>32</v>
      </c>
      <c r="X36" s="63">
        <v>33</v>
      </c>
      <c r="Y36" s="63">
        <v>34</v>
      </c>
      <c r="Z36" s="63">
        <v>35</v>
      </c>
      <c r="AA36" s="63">
        <v>36</v>
      </c>
      <c r="AB36" s="63">
        <v>37</v>
      </c>
      <c r="AC36" s="63">
        <v>38</v>
      </c>
      <c r="AD36" s="63">
        <v>39</v>
      </c>
      <c r="AE36" s="63">
        <v>40</v>
      </c>
      <c r="AF36" s="63">
        <v>41</v>
      </c>
      <c r="AG36" s="63">
        <v>42</v>
      </c>
      <c r="AH36" s="63">
        <v>43</v>
      </c>
      <c r="AI36" s="63">
        <v>44</v>
      </c>
      <c r="AJ36" s="63">
        <v>45</v>
      </c>
      <c r="AK36" s="46"/>
      <c r="AL36" s="97">
        <v>400</v>
      </c>
      <c r="AM36" s="47">
        <f t="shared" si="1"/>
        <v>0</v>
      </c>
    </row>
    <row r="37" spans="1:42" ht="56.25" customHeight="1" thickBot="1">
      <c r="A37" s="111"/>
      <c r="B37" s="21"/>
      <c r="C37" s="8" t="s">
        <v>40</v>
      </c>
      <c r="D37" s="21" t="s">
        <v>38</v>
      </c>
      <c r="E37" s="21" t="s">
        <v>121</v>
      </c>
      <c r="F37" s="21" t="s">
        <v>139</v>
      </c>
      <c r="G37" s="21" t="s">
        <v>170</v>
      </c>
      <c r="H37" s="21" t="s">
        <v>172</v>
      </c>
      <c r="I37" s="21" t="s">
        <v>171</v>
      </c>
      <c r="J37" s="3"/>
      <c r="K37" s="3"/>
      <c r="L37" s="3"/>
      <c r="M37" s="3"/>
      <c r="N37" s="3"/>
      <c r="O37" s="3"/>
      <c r="P37" s="13"/>
      <c r="Q37" s="13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3"/>
      <c r="AD37" s="3"/>
      <c r="AE37" s="3"/>
      <c r="AF37" s="3"/>
      <c r="AG37" s="3"/>
      <c r="AH37" s="3"/>
      <c r="AI37" s="3"/>
      <c r="AJ37" s="3"/>
      <c r="AK37" s="46">
        <f>SUM(J37:AJ37)</f>
        <v>0</v>
      </c>
      <c r="AL37" s="97">
        <v>2800</v>
      </c>
      <c r="AM37" s="47">
        <f t="shared" si="1"/>
        <v>0</v>
      </c>
      <c r="AN37" s="129" t="s">
        <v>68</v>
      </c>
      <c r="AO37" s="130"/>
      <c r="AP37" s="130"/>
    </row>
    <row r="38" spans="1:42" ht="56.25" customHeight="1" thickBot="1">
      <c r="A38" s="101"/>
      <c r="B38" s="2"/>
      <c r="C38" s="5" t="s">
        <v>41</v>
      </c>
      <c r="D38" s="2" t="s">
        <v>39</v>
      </c>
      <c r="E38" s="21" t="s">
        <v>121</v>
      </c>
      <c r="F38" s="2" t="s">
        <v>139</v>
      </c>
      <c r="G38" s="21" t="s">
        <v>170</v>
      </c>
      <c r="H38" s="21" t="s">
        <v>172</v>
      </c>
      <c r="I38" s="21" t="s">
        <v>171</v>
      </c>
      <c r="J38" s="1"/>
      <c r="K38" s="1"/>
      <c r="L38" s="1"/>
      <c r="M38" s="1"/>
      <c r="N38" s="1"/>
      <c r="O38" s="1"/>
      <c r="P38" s="12"/>
      <c r="Q38" s="12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1"/>
      <c r="AD38" s="1"/>
      <c r="AE38" s="1"/>
      <c r="AF38" s="1"/>
      <c r="AG38" s="1"/>
      <c r="AH38" s="1"/>
      <c r="AI38" s="1"/>
      <c r="AJ38" s="1"/>
      <c r="AK38" s="46">
        <f>SUM(J38:AJ38)</f>
        <v>0</v>
      </c>
      <c r="AL38" s="97">
        <v>2800</v>
      </c>
      <c r="AM38" s="47">
        <f t="shared" si="1"/>
        <v>0</v>
      </c>
      <c r="AN38" s="129"/>
      <c r="AO38" s="130"/>
      <c r="AP38" s="130"/>
    </row>
    <row r="39" spans="1:39" s="17" customFormat="1" ht="21.75" customHeight="1" thickBot="1">
      <c r="A39" s="58"/>
      <c r="B39" s="58"/>
      <c r="C39" s="58"/>
      <c r="D39" s="58"/>
      <c r="E39" s="21" t="s">
        <v>121</v>
      </c>
      <c r="F39" s="58"/>
      <c r="G39" s="21" t="s">
        <v>170</v>
      </c>
      <c r="H39" s="21" t="s">
        <v>172</v>
      </c>
      <c r="I39" s="58"/>
      <c r="J39" s="63">
        <v>19</v>
      </c>
      <c r="K39" s="63">
        <v>20</v>
      </c>
      <c r="L39" s="63">
        <v>21</v>
      </c>
      <c r="M39" s="63">
        <v>22</v>
      </c>
      <c r="N39" s="63">
        <v>23</v>
      </c>
      <c r="O39" s="63">
        <v>24</v>
      </c>
      <c r="P39" s="63">
        <v>25</v>
      </c>
      <c r="Q39" s="63">
        <v>26</v>
      </c>
      <c r="R39" s="63">
        <v>27</v>
      </c>
      <c r="S39" s="63">
        <v>28</v>
      </c>
      <c r="T39" s="63">
        <v>29</v>
      </c>
      <c r="U39" s="63">
        <v>30</v>
      </c>
      <c r="V39" s="63">
        <v>31</v>
      </c>
      <c r="W39" s="63">
        <v>32</v>
      </c>
      <c r="X39" s="63">
        <v>33</v>
      </c>
      <c r="Y39" s="63">
        <v>34</v>
      </c>
      <c r="Z39" s="63">
        <v>35</v>
      </c>
      <c r="AA39" s="63">
        <v>36</v>
      </c>
      <c r="AB39" s="63">
        <v>37</v>
      </c>
      <c r="AC39" s="63">
        <v>38</v>
      </c>
      <c r="AD39" s="63">
        <v>39</v>
      </c>
      <c r="AE39" s="63">
        <v>40</v>
      </c>
      <c r="AF39" s="63">
        <v>41</v>
      </c>
      <c r="AG39" s="63">
        <v>42</v>
      </c>
      <c r="AH39" s="63">
        <v>43</v>
      </c>
      <c r="AI39" s="63">
        <v>44</v>
      </c>
      <c r="AJ39" s="63">
        <v>45</v>
      </c>
      <c r="AK39" s="46"/>
      <c r="AL39" s="97">
        <v>400</v>
      </c>
      <c r="AM39" s="47">
        <f t="shared" si="1"/>
        <v>0</v>
      </c>
    </row>
    <row r="40" spans="1:39" s="17" customFormat="1" ht="72.75" customHeight="1" thickBot="1">
      <c r="A40" s="112"/>
      <c r="B40" s="43"/>
      <c r="C40" s="43" t="s">
        <v>30</v>
      </c>
      <c r="D40" s="43" t="s">
        <v>42</v>
      </c>
      <c r="E40" s="21" t="s">
        <v>121</v>
      </c>
      <c r="F40" s="43" t="s">
        <v>140</v>
      </c>
      <c r="G40" s="21" t="s">
        <v>170</v>
      </c>
      <c r="H40" s="21" t="s">
        <v>172</v>
      </c>
      <c r="I40" s="21" t="s">
        <v>171</v>
      </c>
      <c r="J40" s="43"/>
      <c r="K40" s="43"/>
      <c r="L40" s="43"/>
      <c r="M40" s="44"/>
      <c r="N40" s="44"/>
      <c r="O40" s="44"/>
      <c r="P40" s="44"/>
      <c r="Q40" s="44"/>
      <c r="R40" s="44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3"/>
      <c r="AD40" s="43"/>
      <c r="AE40" s="43"/>
      <c r="AF40" s="43"/>
      <c r="AG40" s="43"/>
      <c r="AH40" s="43"/>
      <c r="AI40" s="43"/>
      <c r="AJ40" s="43"/>
      <c r="AK40" s="46">
        <f aca="true" t="shared" si="2" ref="AK40:AK48">SUM(J40:AJ40)</f>
        <v>0</v>
      </c>
      <c r="AL40" s="97">
        <v>3000</v>
      </c>
      <c r="AM40" s="47">
        <f t="shared" si="1"/>
        <v>0</v>
      </c>
    </row>
    <row r="41" spans="1:39" s="17" customFormat="1" ht="72.75" customHeight="1" thickBot="1">
      <c r="A41" s="113"/>
      <c r="B41" s="37"/>
      <c r="C41" s="37" t="s">
        <v>31</v>
      </c>
      <c r="D41" s="37" t="s">
        <v>43</v>
      </c>
      <c r="E41" s="21" t="s">
        <v>121</v>
      </c>
      <c r="F41" s="43" t="s">
        <v>141</v>
      </c>
      <c r="G41" s="21" t="s">
        <v>170</v>
      </c>
      <c r="H41" s="21" t="s">
        <v>172</v>
      </c>
      <c r="I41" s="21" t="s">
        <v>171</v>
      </c>
      <c r="J41" s="37"/>
      <c r="K41" s="37"/>
      <c r="L41" s="37"/>
      <c r="M41" s="39"/>
      <c r="N41" s="39"/>
      <c r="O41" s="39"/>
      <c r="P41" s="39"/>
      <c r="Q41" s="39"/>
      <c r="R41" s="3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7"/>
      <c r="AD41" s="37"/>
      <c r="AE41" s="37"/>
      <c r="AF41" s="37"/>
      <c r="AG41" s="37"/>
      <c r="AH41" s="37"/>
      <c r="AI41" s="37"/>
      <c r="AJ41" s="37"/>
      <c r="AK41" s="46">
        <f t="shared" si="2"/>
        <v>0</v>
      </c>
      <c r="AL41" s="97">
        <v>3000</v>
      </c>
      <c r="AM41" s="47">
        <f t="shared" si="1"/>
        <v>0</v>
      </c>
    </row>
    <row r="42" spans="1:39" s="17" customFormat="1" ht="72.75" customHeight="1" thickBot="1">
      <c r="A42" s="114"/>
      <c r="B42" s="40"/>
      <c r="C42" s="40" t="s">
        <v>32</v>
      </c>
      <c r="D42" s="40" t="s">
        <v>44</v>
      </c>
      <c r="E42" s="21" t="s">
        <v>121</v>
      </c>
      <c r="F42" s="43" t="s">
        <v>142</v>
      </c>
      <c r="G42" s="21" t="s">
        <v>170</v>
      </c>
      <c r="H42" s="21" t="s">
        <v>172</v>
      </c>
      <c r="I42" s="21" t="s">
        <v>171</v>
      </c>
      <c r="J42" s="40"/>
      <c r="K42" s="40"/>
      <c r="L42" s="40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0"/>
      <c r="AD42" s="40"/>
      <c r="AE42" s="40"/>
      <c r="AF42" s="40"/>
      <c r="AG42" s="40"/>
      <c r="AH42" s="40"/>
      <c r="AI42" s="40"/>
      <c r="AJ42" s="40"/>
      <c r="AK42" s="46">
        <f t="shared" si="2"/>
        <v>0</v>
      </c>
      <c r="AL42" s="97">
        <v>3000</v>
      </c>
      <c r="AM42" s="47">
        <f t="shared" si="1"/>
        <v>0</v>
      </c>
    </row>
    <row r="43" spans="1:39" ht="56.25" customHeight="1" thickBot="1">
      <c r="A43" s="111"/>
      <c r="B43" s="21"/>
      <c r="C43" s="8" t="s">
        <v>8</v>
      </c>
      <c r="D43" s="21" t="s">
        <v>11</v>
      </c>
      <c r="E43" s="21" t="s">
        <v>121</v>
      </c>
      <c r="F43" s="21" t="s">
        <v>141</v>
      </c>
      <c r="G43" s="21" t="s">
        <v>170</v>
      </c>
      <c r="H43" s="21" t="s">
        <v>172</v>
      </c>
      <c r="I43" s="21" t="s">
        <v>171</v>
      </c>
      <c r="J43" s="3"/>
      <c r="K43" s="3"/>
      <c r="L43" s="3"/>
      <c r="M43" s="3"/>
      <c r="N43" s="3"/>
      <c r="O43" s="3"/>
      <c r="P43" s="13"/>
      <c r="Q43" s="13"/>
      <c r="R43" s="3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3"/>
      <c r="AE43" s="3"/>
      <c r="AF43" s="3"/>
      <c r="AG43" s="3"/>
      <c r="AH43" s="3"/>
      <c r="AI43" s="3"/>
      <c r="AJ43" s="3"/>
      <c r="AK43" s="46">
        <f t="shared" si="2"/>
        <v>0</v>
      </c>
      <c r="AL43" s="97">
        <v>3000</v>
      </c>
      <c r="AM43" s="47">
        <f t="shared" si="1"/>
        <v>0</v>
      </c>
    </row>
    <row r="44" spans="1:39" ht="56.25" customHeight="1" thickBot="1">
      <c r="A44" s="101"/>
      <c r="B44" s="2"/>
      <c r="C44" s="5" t="s">
        <v>15</v>
      </c>
      <c r="D44" s="2" t="s">
        <v>21</v>
      </c>
      <c r="E44" s="21" t="s">
        <v>121</v>
      </c>
      <c r="F44" s="21" t="s">
        <v>142</v>
      </c>
      <c r="G44" s="21" t="s">
        <v>170</v>
      </c>
      <c r="H44" s="21" t="s">
        <v>172</v>
      </c>
      <c r="I44" s="21" t="s">
        <v>171</v>
      </c>
      <c r="J44" s="1"/>
      <c r="K44" s="1"/>
      <c r="L44" s="1"/>
      <c r="M44" s="1"/>
      <c r="N44" s="1"/>
      <c r="O44" s="1"/>
      <c r="P44" s="12"/>
      <c r="Q44" s="12"/>
      <c r="R44" s="1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1"/>
      <c r="AE44" s="1"/>
      <c r="AF44" s="1"/>
      <c r="AG44" s="1"/>
      <c r="AH44" s="1"/>
      <c r="AI44" s="1"/>
      <c r="AJ44" s="1"/>
      <c r="AK44" s="46">
        <f t="shared" si="2"/>
        <v>0</v>
      </c>
      <c r="AL44" s="97">
        <v>3000</v>
      </c>
      <c r="AM44" s="47">
        <f t="shared" si="1"/>
        <v>0</v>
      </c>
    </row>
    <row r="45" spans="1:39" ht="56.25" customHeight="1" thickBot="1">
      <c r="A45" s="101"/>
      <c r="B45" s="2"/>
      <c r="C45" s="5" t="s">
        <v>9</v>
      </c>
      <c r="D45" s="2" t="s">
        <v>20</v>
      </c>
      <c r="E45" s="21" t="s">
        <v>121</v>
      </c>
      <c r="F45" s="21" t="s">
        <v>143</v>
      </c>
      <c r="G45" s="21" t="s">
        <v>170</v>
      </c>
      <c r="H45" s="21" t="s">
        <v>172</v>
      </c>
      <c r="I45" s="21" t="s">
        <v>171</v>
      </c>
      <c r="J45" s="1"/>
      <c r="K45" s="1"/>
      <c r="L45" s="1"/>
      <c r="M45" s="1"/>
      <c r="N45" s="1"/>
      <c r="O45" s="1"/>
      <c r="P45" s="12"/>
      <c r="Q45" s="12"/>
      <c r="R45" s="1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1"/>
      <c r="AE45" s="1"/>
      <c r="AF45" s="1"/>
      <c r="AG45" s="1"/>
      <c r="AH45" s="1"/>
      <c r="AI45" s="1"/>
      <c r="AJ45" s="1"/>
      <c r="AK45" s="46">
        <f t="shared" si="2"/>
        <v>0</v>
      </c>
      <c r="AL45" s="97">
        <v>3000</v>
      </c>
      <c r="AM45" s="47">
        <f t="shared" si="1"/>
        <v>0</v>
      </c>
    </row>
    <row r="46" spans="1:39" ht="56.25" customHeight="1" thickBot="1">
      <c r="A46" s="101"/>
      <c r="B46" s="2"/>
      <c r="C46" s="5" t="s">
        <v>45</v>
      </c>
      <c r="D46" s="2" t="s">
        <v>46</v>
      </c>
      <c r="E46" s="21" t="s">
        <v>121</v>
      </c>
      <c r="F46" s="21" t="s">
        <v>144</v>
      </c>
      <c r="G46" s="21" t="s">
        <v>170</v>
      </c>
      <c r="H46" s="21" t="s">
        <v>172</v>
      </c>
      <c r="I46" s="21" t="s">
        <v>171</v>
      </c>
      <c r="J46" s="1"/>
      <c r="K46" s="1"/>
      <c r="L46" s="1"/>
      <c r="M46" s="1"/>
      <c r="N46" s="1"/>
      <c r="O46" s="1"/>
      <c r="P46" s="12"/>
      <c r="Q46" s="12"/>
      <c r="R46" s="1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1"/>
      <c r="AE46" s="1"/>
      <c r="AF46" s="1"/>
      <c r="AG46" s="1"/>
      <c r="AH46" s="1"/>
      <c r="AI46" s="1"/>
      <c r="AJ46" s="1"/>
      <c r="AK46" s="46">
        <f t="shared" si="2"/>
        <v>0</v>
      </c>
      <c r="AL46" s="97">
        <v>3000</v>
      </c>
      <c r="AM46" s="47">
        <f t="shared" si="1"/>
        <v>0</v>
      </c>
    </row>
    <row r="47" spans="1:39" ht="56.25" customHeight="1" thickBot="1">
      <c r="A47" s="102"/>
      <c r="B47" s="6"/>
      <c r="C47" s="35" t="s">
        <v>61</v>
      </c>
      <c r="D47" s="6" t="s">
        <v>60</v>
      </c>
      <c r="E47" s="21" t="s">
        <v>121</v>
      </c>
      <c r="F47" s="21" t="s">
        <v>145</v>
      </c>
      <c r="G47" s="21" t="s">
        <v>170</v>
      </c>
      <c r="H47" s="21" t="s">
        <v>172</v>
      </c>
      <c r="I47" s="21" t="s">
        <v>171</v>
      </c>
      <c r="J47" s="4"/>
      <c r="K47" s="4"/>
      <c r="L47" s="4"/>
      <c r="M47" s="4"/>
      <c r="N47" s="4"/>
      <c r="O47" s="4"/>
      <c r="P47" s="11"/>
      <c r="Q47" s="11"/>
      <c r="R47" s="4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4"/>
      <c r="AE47" s="4"/>
      <c r="AF47" s="4"/>
      <c r="AG47" s="4"/>
      <c r="AH47" s="4"/>
      <c r="AI47" s="4"/>
      <c r="AJ47" s="4"/>
      <c r="AK47" s="46">
        <f t="shared" si="2"/>
        <v>0</v>
      </c>
      <c r="AL47" s="97">
        <v>3000</v>
      </c>
      <c r="AM47" s="47">
        <f t="shared" si="1"/>
        <v>0</v>
      </c>
    </row>
    <row r="48" spans="1:39" ht="56.25" customHeight="1" thickBot="1">
      <c r="A48" s="102"/>
      <c r="B48" s="6"/>
      <c r="C48" s="35" t="s">
        <v>10</v>
      </c>
      <c r="D48" s="6" t="s">
        <v>12</v>
      </c>
      <c r="E48" s="21" t="s">
        <v>121</v>
      </c>
      <c r="F48" s="21" t="s">
        <v>146</v>
      </c>
      <c r="G48" s="21" t="s">
        <v>170</v>
      </c>
      <c r="H48" s="21" t="s">
        <v>172</v>
      </c>
      <c r="I48" s="21" t="s">
        <v>171</v>
      </c>
      <c r="J48" s="4"/>
      <c r="K48" s="4"/>
      <c r="L48" s="4"/>
      <c r="M48" s="4"/>
      <c r="N48" s="4"/>
      <c r="O48" s="4"/>
      <c r="P48" s="11"/>
      <c r="Q48" s="11"/>
      <c r="R48" s="4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6">
        <f t="shared" si="2"/>
        <v>0</v>
      </c>
      <c r="AL48" s="97">
        <v>3000</v>
      </c>
      <c r="AM48" s="47">
        <f t="shared" si="1"/>
        <v>0</v>
      </c>
    </row>
    <row r="49" spans="1:39" s="17" customFormat="1" ht="21.75" customHeight="1" thickBot="1">
      <c r="A49" s="58"/>
      <c r="B49" s="58"/>
      <c r="C49" s="58"/>
      <c r="D49" s="58"/>
      <c r="E49" s="21"/>
      <c r="F49" s="21"/>
      <c r="G49" s="21"/>
      <c r="H49" s="21" t="s">
        <v>172</v>
      </c>
      <c r="I49" s="58"/>
      <c r="J49" s="63">
        <v>19</v>
      </c>
      <c r="K49" s="63">
        <v>20</v>
      </c>
      <c r="L49" s="63">
        <v>21</v>
      </c>
      <c r="M49" s="63">
        <v>22</v>
      </c>
      <c r="N49" s="63">
        <v>23</v>
      </c>
      <c r="O49" s="63">
        <v>24</v>
      </c>
      <c r="P49" s="63">
        <v>25</v>
      </c>
      <c r="Q49" s="63">
        <v>26</v>
      </c>
      <c r="R49" s="63">
        <v>27</v>
      </c>
      <c r="S49" s="63">
        <v>28</v>
      </c>
      <c r="T49" s="63">
        <v>29</v>
      </c>
      <c r="U49" s="63">
        <v>30</v>
      </c>
      <c r="V49" s="63">
        <v>31</v>
      </c>
      <c r="W49" s="63">
        <v>32</v>
      </c>
      <c r="X49" s="63">
        <v>33</v>
      </c>
      <c r="Y49" s="63">
        <v>34</v>
      </c>
      <c r="Z49" s="63">
        <v>35</v>
      </c>
      <c r="AA49" s="63">
        <v>36</v>
      </c>
      <c r="AB49" s="63">
        <v>37</v>
      </c>
      <c r="AC49" s="63">
        <v>38</v>
      </c>
      <c r="AD49" s="63">
        <v>39</v>
      </c>
      <c r="AE49" s="63">
        <v>40</v>
      </c>
      <c r="AF49" s="63">
        <v>41</v>
      </c>
      <c r="AG49" s="63">
        <v>42</v>
      </c>
      <c r="AH49" s="63">
        <v>43</v>
      </c>
      <c r="AI49" s="63">
        <v>44</v>
      </c>
      <c r="AJ49" s="63">
        <v>45</v>
      </c>
      <c r="AK49" s="46"/>
      <c r="AL49" s="97">
        <v>400</v>
      </c>
      <c r="AM49" s="47">
        <f t="shared" si="1"/>
        <v>0</v>
      </c>
    </row>
    <row r="50" spans="1:40" ht="56.25" customHeight="1" thickBot="1">
      <c r="A50" s="131"/>
      <c r="B50" s="21"/>
      <c r="C50" s="8" t="s">
        <v>49</v>
      </c>
      <c r="D50" s="21" t="s">
        <v>58</v>
      </c>
      <c r="E50" s="21" t="s">
        <v>121</v>
      </c>
      <c r="F50" s="21" t="s">
        <v>147</v>
      </c>
      <c r="G50" s="21" t="s">
        <v>170</v>
      </c>
      <c r="H50" s="21" t="s">
        <v>172</v>
      </c>
      <c r="I50" s="21" t="s">
        <v>171</v>
      </c>
      <c r="J50" s="3"/>
      <c r="K50" s="3"/>
      <c r="L50" s="3"/>
      <c r="M50" s="3"/>
      <c r="N50" s="3"/>
      <c r="O50" s="3"/>
      <c r="P50" s="3"/>
      <c r="Q50" s="3"/>
      <c r="R50" s="3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3"/>
      <c r="AE50" s="3"/>
      <c r="AF50" s="3"/>
      <c r="AG50" s="3"/>
      <c r="AH50" s="3"/>
      <c r="AI50" s="3"/>
      <c r="AJ50" s="3"/>
      <c r="AK50" s="46">
        <f aca="true" t="shared" si="3" ref="AK50:AK55">SUM(J50:AJ50)</f>
        <v>0</v>
      </c>
      <c r="AL50" s="97">
        <v>3000</v>
      </c>
      <c r="AM50" s="47">
        <f t="shared" si="1"/>
        <v>0</v>
      </c>
      <c r="AN50" s="64"/>
    </row>
    <row r="51" spans="1:40" ht="56.25" customHeight="1" thickBot="1">
      <c r="A51" s="132"/>
      <c r="B51" s="22"/>
      <c r="C51" s="9" t="s">
        <v>57</v>
      </c>
      <c r="D51" s="22" t="s">
        <v>59</v>
      </c>
      <c r="E51" s="21" t="s">
        <v>121</v>
      </c>
      <c r="F51" s="21" t="s">
        <v>148</v>
      </c>
      <c r="G51" s="21" t="s">
        <v>170</v>
      </c>
      <c r="H51" s="21" t="s">
        <v>172</v>
      </c>
      <c r="I51" s="21" t="s">
        <v>171</v>
      </c>
      <c r="J51" s="7"/>
      <c r="K51" s="7"/>
      <c r="L51" s="7"/>
      <c r="M51" s="7"/>
      <c r="N51" s="7"/>
      <c r="O51" s="7"/>
      <c r="P51" s="7"/>
      <c r="Q51" s="7"/>
      <c r="R51" s="7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7"/>
      <c r="AE51" s="7"/>
      <c r="AF51" s="7"/>
      <c r="AG51" s="7"/>
      <c r="AH51" s="7"/>
      <c r="AI51" s="7"/>
      <c r="AJ51" s="7"/>
      <c r="AK51" s="46">
        <f t="shared" si="3"/>
        <v>0</v>
      </c>
      <c r="AL51" s="97">
        <v>3000</v>
      </c>
      <c r="AM51" s="47">
        <f t="shared" si="1"/>
        <v>0</v>
      </c>
      <c r="AN51" s="64"/>
    </row>
    <row r="52" spans="1:40" ht="56.25" customHeight="1" thickBot="1">
      <c r="A52" s="100"/>
      <c r="B52" s="33"/>
      <c r="C52" s="36" t="s">
        <v>50</v>
      </c>
      <c r="D52" s="33" t="s">
        <v>53</v>
      </c>
      <c r="E52" s="21" t="s">
        <v>121</v>
      </c>
      <c r="F52" s="21" t="s">
        <v>149</v>
      </c>
      <c r="G52" s="21" t="s">
        <v>170</v>
      </c>
      <c r="H52" s="21" t="s">
        <v>172</v>
      </c>
      <c r="I52" s="21" t="s">
        <v>171</v>
      </c>
      <c r="J52" s="24"/>
      <c r="K52" s="24"/>
      <c r="L52" s="24"/>
      <c r="M52" s="24"/>
      <c r="N52" s="24"/>
      <c r="O52" s="24"/>
      <c r="P52" s="24"/>
      <c r="Q52" s="24"/>
      <c r="R52" s="24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24"/>
      <c r="AE52" s="24"/>
      <c r="AF52" s="24"/>
      <c r="AG52" s="24"/>
      <c r="AH52" s="24"/>
      <c r="AI52" s="24"/>
      <c r="AJ52" s="24"/>
      <c r="AK52" s="46">
        <f t="shared" si="3"/>
        <v>0</v>
      </c>
      <c r="AL52" s="97">
        <v>3000</v>
      </c>
      <c r="AM52" s="47">
        <f t="shared" si="1"/>
        <v>0</v>
      </c>
      <c r="AN52" s="64"/>
    </row>
    <row r="53" spans="1:39" ht="56.25" customHeight="1" thickBot="1">
      <c r="A53" s="101"/>
      <c r="B53" s="2"/>
      <c r="C53" s="5" t="s">
        <v>51</v>
      </c>
      <c r="D53" s="2" t="s">
        <v>54</v>
      </c>
      <c r="E53" s="21" t="s">
        <v>121</v>
      </c>
      <c r="F53" s="21" t="s">
        <v>150</v>
      </c>
      <c r="G53" s="21" t="s">
        <v>170</v>
      </c>
      <c r="H53" s="21" t="s">
        <v>172</v>
      </c>
      <c r="I53" s="21" t="s">
        <v>171</v>
      </c>
      <c r="J53" s="1"/>
      <c r="K53" s="1"/>
      <c r="L53" s="1"/>
      <c r="M53" s="1"/>
      <c r="N53" s="1"/>
      <c r="O53" s="1"/>
      <c r="P53" s="1"/>
      <c r="Q53" s="1"/>
      <c r="R53" s="1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1"/>
      <c r="AE53" s="1"/>
      <c r="AF53" s="1"/>
      <c r="AG53" s="1"/>
      <c r="AH53" s="1"/>
      <c r="AI53" s="1"/>
      <c r="AJ53" s="1"/>
      <c r="AK53" s="46">
        <f t="shared" si="3"/>
        <v>0</v>
      </c>
      <c r="AL53" s="97">
        <v>3000</v>
      </c>
      <c r="AM53" s="47">
        <f t="shared" si="1"/>
        <v>0</v>
      </c>
    </row>
    <row r="54" spans="1:39" ht="56.25" customHeight="1" thickBot="1">
      <c r="A54" s="101"/>
      <c r="B54" s="2"/>
      <c r="C54" s="5" t="s">
        <v>52</v>
      </c>
      <c r="D54" s="2" t="s">
        <v>55</v>
      </c>
      <c r="E54" s="21" t="s">
        <v>121</v>
      </c>
      <c r="F54" s="21" t="s">
        <v>151</v>
      </c>
      <c r="G54" s="21" t="s">
        <v>170</v>
      </c>
      <c r="H54" s="21" t="s">
        <v>172</v>
      </c>
      <c r="I54" s="21" t="s">
        <v>171</v>
      </c>
      <c r="J54" s="1"/>
      <c r="K54" s="1"/>
      <c r="L54" s="1"/>
      <c r="M54" s="1"/>
      <c r="N54" s="1"/>
      <c r="O54" s="1"/>
      <c r="P54" s="1"/>
      <c r="Q54" s="1"/>
      <c r="R54" s="1"/>
      <c r="S54" s="59"/>
      <c r="T54" s="59"/>
      <c r="U54" s="59"/>
      <c r="V54" s="59"/>
      <c r="W54" s="59"/>
      <c r="X54" s="59"/>
      <c r="Y54" s="59"/>
      <c r="Z54" s="59"/>
      <c r="AA54" s="59"/>
      <c r="AB54" s="50"/>
      <c r="AC54" s="50"/>
      <c r="AD54" s="1"/>
      <c r="AE54" s="1"/>
      <c r="AF54" s="1"/>
      <c r="AG54" s="1"/>
      <c r="AH54" s="1"/>
      <c r="AI54" s="1"/>
      <c r="AJ54" s="1"/>
      <c r="AK54" s="46">
        <f t="shared" si="3"/>
        <v>0</v>
      </c>
      <c r="AL54" s="97">
        <v>3000</v>
      </c>
      <c r="AM54" s="47">
        <f t="shared" si="1"/>
        <v>0</v>
      </c>
    </row>
    <row r="55" spans="1:39" ht="56.25" customHeight="1" thickBot="1">
      <c r="A55" s="102"/>
      <c r="B55" s="6"/>
      <c r="C55" s="35" t="s">
        <v>47</v>
      </c>
      <c r="D55" s="6" t="s">
        <v>48</v>
      </c>
      <c r="E55" s="21" t="s">
        <v>121</v>
      </c>
      <c r="F55" s="21" t="s">
        <v>152</v>
      </c>
      <c r="G55" s="21" t="s">
        <v>170</v>
      </c>
      <c r="H55" s="21" t="s">
        <v>172</v>
      </c>
      <c r="I55" s="21" t="s">
        <v>171</v>
      </c>
      <c r="J55" s="4"/>
      <c r="K55" s="4"/>
      <c r="L55" s="4"/>
      <c r="M55" s="4"/>
      <c r="N55" s="4"/>
      <c r="O55" s="4"/>
      <c r="P55" s="4"/>
      <c r="Q55" s="4"/>
      <c r="R55" s="4"/>
      <c r="S55" s="56"/>
      <c r="T55" s="56"/>
      <c r="U55" s="56"/>
      <c r="V55" s="56"/>
      <c r="W55" s="56"/>
      <c r="X55" s="56"/>
      <c r="Y55" s="56"/>
      <c r="Z55" s="56"/>
      <c r="AA55" s="56"/>
      <c r="AB55" s="59"/>
      <c r="AC55" s="59"/>
      <c r="AD55" s="4"/>
      <c r="AE55" s="4"/>
      <c r="AF55" s="4"/>
      <c r="AG55" s="4"/>
      <c r="AH55" s="4"/>
      <c r="AI55" s="4"/>
      <c r="AJ55" s="4"/>
      <c r="AK55" s="46">
        <f t="shared" si="3"/>
        <v>0</v>
      </c>
      <c r="AL55" s="97">
        <v>3000</v>
      </c>
      <c r="AM55" s="47">
        <f t="shared" si="1"/>
        <v>0</v>
      </c>
    </row>
    <row r="56" spans="1:39" s="17" customFormat="1" ht="21" customHeight="1" thickBot="1">
      <c r="A56" s="58"/>
      <c r="B56" s="58"/>
      <c r="C56" s="58"/>
      <c r="D56" s="58"/>
      <c r="E56" s="21" t="s">
        <v>121</v>
      </c>
      <c r="F56" s="58"/>
      <c r="G56" s="21" t="s">
        <v>170</v>
      </c>
      <c r="H56" s="21" t="s">
        <v>172</v>
      </c>
      <c r="I56" s="58"/>
      <c r="J56" s="63">
        <v>19</v>
      </c>
      <c r="K56" s="63">
        <v>20</v>
      </c>
      <c r="L56" s="63">
        <v>21</v>
      </c>
      <c r="M56" s="63">
        <v>22</v>
      </c>
      <c r="N56" s="63">
        <v>23</v>
      </c>
      <c r="O56" s="63">
        <v>24</v>
      </c>
      <c r="P56" s="63">
        <v>25</v>
      </c>
      <c r="Q56" s="63">
        <v>26</v>
      </c>
      <c r="R56" s="63">
        <v>27</v>
      </c>
      <c r="S56" s="63">
        <v>28</v>
      </c>
      <c r="T56" s="63">
        <v>29</v>
      </c>
      <c r="U56" s="63">
        <v>30</v>
      </c>
      <c r="V56" s="63">
        <v>31</v>
      </c>
      <c r="W56" s="63">
        <v>32</v>
      </c>
      <c r="X56" s="63">
        <v>33</v>
      </c>
      <c r="Y56" s="63">
        <v>34</v>
      </c>
      <c r="Z56" s="63">
        <v>35</v>
      </c>
      <c r="AA56" s="63">
        <v>36</v>
      </c>
      <c r="AB56" s="63">
        <v>37</v>
      </c>
      <c r="AC56" s="63">
        <v>38</v>
      </c>
      <c r="AD56" s="63">
        <v>39</v>
      </c>
      <c r="AE56" s="63">
        <v>40</v>
      </c>
      <c r="AF56" s="63">
        <v>41</v>
      </c>
      <c r="AG56" s="63">
        <v>42</v>
      </c>
      <c r="AH56" s="63">
        <v>43</v>
      </c>
      <c r="AI56" s="63">
        <v>44</v>
      </c>
      <c r="AJ56" s="63">
        <v>45</v>
      </c>
      <c r="AK56" s="46"/>
      <c r="AL56" s="97">
        <v>400</v>
      </c>
      <c r="AM56" s="47">
        <f t="shared" si="1"/>
        <v>0</v>
      </c>
    </row>
    <row r="57" spans="1:39" ht="56.25" customHeight="1" thickBot="1">
      <c r="A57" s="111"/>
      <c r="B57" s="23"/>
      <c r="C57" s="8" t="s">
        <v>17</v>
      </c>
      <c r="D57" s="21" t="s">
        <v>22</v>
      </c>
      <c r="E57" s="21" t="s">
        <v>121</v>
      </c>
      <c r="F57" s="21" t="s">
        <v>153</v>
      </c>
      <c r="G57" s="21" t="s">
        <v>170</v>
      </c>
      <c r="H57" s="21" t="s">
        <v>172</v>
      </c>
      <c r="I57" s="21" t="s">
        <v>171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9"/>
      <c r="W57" s="49"/>
      <c r="X57" s="49"/>
      <c r="Y57" s="49"/>
      <c r="Z57" s="49"/>
      <c r="AA57" s="49"/>
      <c r="AB57" s="49"/>
      <c r="AC57" s="3"/>
      <c r="AD57" s="13"/>
      <c r="AE57" s="13"/>
      <c r="AF57" s="13"/>
      <c r="AG57" s="13"/>
      <c r="AH57" s="13"/>
      <c r="AI57" s="13"/>
      <c r="AJ57" s="13"/>
      <c r="AK57" s="46">
        <f aca="true" t="shared" si="4" ref="AK57:AK63">SUM(J57:AJ57)</f>
        <v>0</v>
      </c>
      <c r="AL57" s="97">
        <v>3000</v>
      </c>
      <c r="AM57" s="47">
        <f t="shared" si="1"/>
        <v>0</v>
      </c>
    </row>
    <row r="58" spans="1:39" ht="56.25" customHeight="1" thickBot="1">
      <c r="A58" s="101"/>
      <c r="B58" s="20"/>
      <c r="C58" s="5" t="s">
        <v>16</v>
      </c>
      <c r="D58" s="2" t="s">
        <v>56</v>
      </c>
      <c r="E58" s="21" t="s">
        <v>121</v>
      </c>
      <c r="F58" s="21" t="s">
        <v>154</v>
      </c>
      <c r="G58" s="21" t="s">
        <v>170</v>
      </c>
      <c r="H58" s="21" t="s">
        <v>172</v>
      </c>
      <c r="I58" s="21" t="s">
        <v>171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50"/>
      <c r="W58" s="50"/>
      <c r="X58" s="50"/>
      <c r="Y58" s="50"/>
      <c r="Z58" s="50"/>
      <c r="AA58" s="50"/>
      <c r="AB58" s="50"/>
      <c r="AC58" s="1"/>
      <c r="AD58" s="12"/>
      <c r="AE58" s="12"/>
      <c r="AF58" s="12"/>
      <c r="AG58" s="12"/>
      <c r="AH58" s="12"/>
      <c r="AI58" s="12"/>
      <c r="AJ58" s="12"/>
      <c r="AK58" s="46">
        <f t="shared" si="4"/>
        <v>0</v>
      </c>
      <c r="AL58" s="97">
        <v>3000</v>
      </c>
      <c r="AM58" s="47">
        <f t="shared" si="1"/>
        <v>0</v>
      </c>
    </row>
    <row r="59" spans="1:39" ht="56.25" customHeight="1" thickBot="1">
      <c r="A59" s="101"/>
      <c r="B59" s="20"/>
      <c r="C59" s="5" t="s">
        <v>6</v>
      </c>
      <c r="D59" s="2" t="s">
        <v>23</v>
      </c>
      <c r="E59" s="21" t="s">
        <v>121</v>
      </c>
      <c r="F59" s="21" t="s">
        <v>155</v>
      </c>
      <c r="G59" s="21" t="s">
        <v>170</v>
      </c>
      <c r="H59" s="21" t="s">
        <v>172</v>
      </c>
      <c r="I59" s="21" t="s">
        <v>171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50"/>
      <c r="W59" s="50"/>
      <c r="X59" s="50"/>
      <c r="Y59" s="50"/>
      <c r="Z59" s="50"/>
      <c r="AA59" s="50"/>
      <c r="AB59" s="50"/>
      <c r="AC59" s="1"/>
      <c r="AD59" s="12"/>
      <c r="AE59" s="12"/>
      <c r="AF59" s="12"/>
      <c r="AG59" s="12"/>
      <c r="AH59" s="12"/>
      <c r="AI59" s="12"/>
      <c r="AJ59" s="12"/>
      <c r="AK59" s="46">
        <f t="shared" si="4"/>
        <v>0</v>
      </c>
      <c r="AL59" s="97">
        <v>3000</v>
      </c>
      <c r="AM59" s="47">
        <f t="shared" si="1"/>
        <v>0</v>
      </c>
    </row>
    <row r="60" spans="1:39" ht="56.25" customHeight="1" thickBot="1">
      <c r="A60" s="101"/>
      <c r="B60" s="20"/>
      <c r="C60" s="5" t="s">
        <v>9</v>
      </c>
      <c r="D60" s="2" t="s">
        <v>27</v>
      </c>
      <c r="E60" s="21" t="s">
        <v>121</v>
      </c>
      <c r="F60" s="21" t="s">
        <v>156</v>
      </c>
      <c r="G60" s="21" t="s">
        <v>170</v>
      </c>
      <c r="H60" s="21" t="s">
        <v>172</v>
      </c>
      <c r="I60" s="21" t="s">
        <v>171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50"/>
      <c r="W60" s="50"/>
      <c r="X60" s="50"/>
      <c r="Y60" s="50"/>
      <c r="Z60" s="50"/>
      <c r="AA60" s="50"/>
      <c r="AB60" s="50"/>
      <c r="AC60" s="1"/>
      <c r="AD60" s="12"/>
      <c r="AE60" s="12"/>
      <c r="AF60" s="12"/>
      <c r="AG60" s="12"/>
      <c r="AH60" s="12"/>
      <c r="AI60" s="12"/>
      <c r="AJ60" s="12"/>
      <c r="AK60" s="46">
        <f t="shared" si="4"/>
        <v>0</v>
      </c>
      <c r="AL60" s="97">
        <v>3000</v>
      </c>
      <c r="AM60" s="47">
        <f t="shared" si="1"/>
        <v>0</v>
      </c>
    </row>
    <row r="61" spans="1:39" ht="56.25" customHeight="1" thickBot="1">
      <c r="A61" s="102"/>
      <c r="B61" s="34"/>
      <c r="C61" s="35" t="s">
        <v>5</v>
      </c>
      <c r="D61" s="6" t="s">
        <v>24</v>
      </c>
      <c r="E61" s="21" t="s">
        <v>121</v>
      </c>
      <c r="F61" s="21" t="s">
        <v>157</v>
      </c>
      <c r="G61" s="21" t="s">
        <v>170</v>
      </c>
      <c r="H61" s="21" t="s">
        <v>172</v>
      </c>
      <c r="I61" s="21" t="s">
        <v>171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6"/>
      <c r="W61" s="56"/>
      <c r="X61" s="56"/>
      <c r="Y61" s="56"/>
      <c r="Z61" s="56"/>
      <c r="AA61" s="56"/>
      <c r="AB61" s="56"/>
      <c r="AC61" s="4"/>
      <c r="AD61" s="11"/>
      <c r="AE61" s="11"/>
      <c r="AF61" s="11"/>
      <c r="AG61" s="11"/>
      <c r="AH61" s="11"/>
      <c r="AI61" s="11"/>
      <c r="AJ61" s="11"/>
      <c r="AK61" s="46">
        <f t="shared" si="4"/>
        <v>0</v>
      </c>
      <c r="AL61" s="97">
        <v>3000</v>
      </c>
      <c r="AM61" s="47">
        <f t="shared" si="1"/>
        <v>0</v>
      </c>
    </row>
    <row r="62" spans="1:39" ht="56.25" customHeight="1" thickBot="1">
      <c r="A62" s="115" t="s">
        <v>19</v>
      </c>
      <c r="B62" s="21"/>
      <c r="C62" s="8" t="s">
        <v>37</v>
      </c>
      <c r="D62" s="21" t="s">
        <v>102</v>
      </c>
      <c r="E62" s="21" t="s">
        <v>121</v>
      </c>
      <c r="F62" s="21" t="s">
        <v>158</v>
      </c>
      <c r="G62" s="21" t="s">
        <v>170</v>
      </c>
      <c r="H62" s="21" t="s">
        <v>172</v>
      </c>
      <c r="I62" s="21" t="s">
        <v>115</v>
      </c>
      <c r="J62" s="3"/>
      <c r="K62" s="3"/>
      <c r="L62" s="3"/>
      <c r="M62" s="3"/>
      <c r="N62" s="3"/>
      <c r="O62" s="3"/>
      <c r="P62" s="13"/>
      <c r="Q62" s="13"/>
      <c r="R62" s="13"/>
      <c r="S62" s="3"/>
      <c r="T62" s="13"/>
      <c r="U62" s="13"/>
      <c r="V62" s="3"/>
      <c r="W62" s="3"/>
      <c r="X62" s="49"/>
      <c r="Y62" s="49"/>
      <c r="Z62" s="49"/>
      <c r="AA62" s="49"/>
      <c r="AB62" s="49"/>
      <c r="AC62" s="49"/>
      <c r="AD62" s="49"/>
      <c r="AE62" s="49"/>
      <c r="AF62" s="3"/>
      <c r="AG62" s="3"/>
      <c r="AH62" s="3"/>
      <c r="AI62" s="3"/>
      <c r="AJ62" s="3"/>
      <c r="AK62" s="46">
        <f t="shared" si="4"/>
        <v>0</v>
      </c>
      <c r="AL62" s="97">
        <v>3100</v>
      </c>
      <c r="AM62" s="47">
        <f t="shared" si="1"/>
        <v>0</v>
      </c>
    </row>
    <row r="63" spans="1:39" ht="56.25" customHeight="1" thickBot="1">
      <c r="A63" s="116"/>
      <c r="B63" s="2"/>
      <c r="C63" s="5" t="s">
        <v>17</v>
      </c>
      <c r="D63" s="2" t="s">
        <v>103</v>
      </c>
      <c r="E63" s="21" t="s">
        <v>121</v>
      </c>
      <c r="F63" s="21" t="s">
        <v>159</v>
      </c>
      <c r="G63" s="21" t="s">
        <v>170</v>
      </c>
      <c r="H63" s="21" t="s">
        <v>172</v>
      </c>
      <c r="I63" s="21" t="s">
        <v>115</v>
      </c>
      <c r="J63" s="1"/>
      <c r="K63" s="1"/>
      <c r="L63" s="1"/>
      <c r="M63" s="1"/>
      <c r="N63" s="1"/>
      <c r="O63" s="1"/>
      <c r="P63" s="12"/>
      <c r="Q63" s="12"/>
      <c r="R63" s="12"/>
      <c r="S63" s="12"/>
      <c r="T63" s="12"/>
      <c r="U63" s="12"/>
      <c r="V63" s="1"/>
      <c r="W63" s="1"/>
      <c r="X63" s="50"/>
      <c r="Y63" s="50"/>
      <c r="Z63" s="50"/>
      <c r="AA63" s="50"/>
      <c r="AB63" s="50"/>
      <c r="AC63" s="50"/>
      <c r="AD63" s="50"/>
      <c r="AE63" s="50"/>
      <c r="AF63" s="1"/>
      <c r="AG63" s="1"/>
      <c r="AH63" s="1"/>
      <c r="AI63" s="1"/>
      <c r="AJ63" s="1"/>
      <c r="AK63" s="46">
        <f t="shared" si="4"/>
        <v>0</v>
      </c>
      <c r="AL63" s="97">
        <v>3100</v>
      </c>
      <c r="AM63" s="47">
        <f t="shared" si="1"/>
        <v>0</v>
      </c>
    </row>
    <row r="64" spans="1:39" ht="56.25" customHeight="1" thickBot="1">
      <c r="A64" s="116"/>
      <c r="B64" s="2"/>
      <c r="C64" s="5" t="s">
        <v>69</v>
      </c>
      <c r="D64" s="2" t="s">
        <v>114</v>
      </c>
      <c r="E64" s="21" t="s">
        <v>121</v>
      </c>
      <c r="F64" s="21" t="s">
        <v>160</v>
      </c>
      <c r="G64" s="21" t="s">
        <v>170</v>
      </c>
      <c r="H64" s="21" t="s">
        <v>172</v>
      </c>
      <c r="I64" s="21" t="s">
        <v>115</v>
      </c>
      <c r="J64" s="1"/>
      <c r="K64" s="1"/>
      <c r="L64" s="1"/>
      <c r="M64" s="1"/>
      <c r="N64" s="1"/>
      <c r="O64" s="1"/>
      <c r="P64" s="12"/>
      <c r="Q64" s="12"/>
      <c r="R64" s="12"/>
      <c r="S64" s="12"/>
      <c r="T64" s="12"/>
      <c r="U64" s="12"/>
      <c r="V64" s="1"/>
      <c r="W64" s="1"/>
      <c r="X64" s="50"/>
      <c r="Y64" s="50"/>
      <c r="Z64" s="50"/>
      <c r="AA64" s="50"/>
      <c r="AB64" s="50"/>
      <c r="AC64" s="50"/>
      <c r="AD64" s="50"/>
      <c r="AE64" s="50"/>
      <c r="AF64" s="1"/>
      <c r="AG64" s="1"/>
      <c r="AH64" s="1"/>
      <c r="AI64" s="1"/>
      <c r="AJ64" s="1"/>
      <c r="AK64" s="46"/>
      <c r="AL64" s="97">
        <v>400</v>
      </c>
      <c r="AM64" s="47">
        <f t="shared" si="1"/>
        <v>0</v>
      </c>
    </row>
    <row r="65" spans="1:39" ht="56.25" customHeight="1" thickBot="1">
      <c r="A65" s="116"/>
      <c r="B65" s="2"/>
      <c r="C65" s="5" t="s">
        <v>98</v>
      </c>
      <c r="D65" s="2" t="s">
        <v>104</v>
      </c>
      <c r="E65" s="21" t="s">
        <v>121</v>
      </c>
      <c r="F65" s="21" t="s">
        <v>161</v>
      </c>
      <c r="G65" s="21" t="s">
        <v>170</v>
      </c>
      <c r="H65" s="21" t="s">
        <v>172</v>
      </c>
      <c r="I65" s="21" t="s">
        <v>115</v>
      </c>
      <c r="J65" s="1"/>
      <c r="K65" s="1"/>
      <c r="L65" s="1"/>
      <c r="M65" s="1"/>
      <c r="N65" s="1"/>
      <c r="O65" s="1"/>
      <c r="P65" s="12"/>
      <c r="Q65" s="12"/>
      <c r="R65" s="12"/>
      <c r="S65" s="12"/>
      <c r="T65" s="12"/>
      <c r="U65" s="12"/>
      <c r="V65" s="1"/>
      <c r="W65" s="1"/>
      <c r="X65" s="50"/>
      <c r="Y65" s="50"/>
      <c r="Z65" s="50"/>
      <c r="AA65" s="50"/>
      <c r="AB65" s="50"/>
      <c r="AC65" s="50"/>
      <c r="AD65" s="50"/>
      <c r="AE65" s="50"/>
      <c r="AF65" s="1"/>
      <c r="AG65" s="1"/>
      <c r="AH65" s="1"/>
      <c r="AI65" s="1"/>
      <c r="AJ65" s="1"/>
      <c r="AK65" s="46">
        <f aca="true" t="shared" si="5" ref="AK65:AK74">SUM(J65:AJ65)</f>
        <v>0</v>
      </c>
      <c r="AL65" s="97">
        <v>3100</v>
      </c>
      <c r="AM65" s="47">
        <f t="shared" si="1"/>
        <v>0</v>
      </c>
    </row>
    <row r="66" spans="1:39" ht="56.25" customHeight="1" thickBot="1">
      <c r="A66" s="117"/>
      <c r="B66" s="22"/>
      <c r="C66" s="9" t="s">
        <v>97</v>
      </c>
      <c r="D66" s="22" t="s">
        <v>105</v>
      </c>
      <c r="E66" s="21" t="s">
        <v>121</v>
      </c>
      <c r="F66" s="21" t="s">
        <v>162</v>
      </c>
      <c r="G66" s="21" t="s">
        <v>170</v>
      </c>
      <c r="H66" s="21" t="s">
        <v>172</v>
      </c>
      <c r="I66" s="21" t="s">
        <v>115</v>
      </c>
      <c r="J66" s="7"/>
      <c r="K66" s="7"/>
      <c r="L66" s="7"/>
      <c r="M66" s="7"/>
      <c r="N66" s="7"/>
      <c r="O66" s="7"/>
      <c r="P66" s="10"/>
      <c r="Q66" s="10"/>
      <c r="R66" s="10"/>
      <c r="S66" s="10"/>
      <c r="T66" s="10"/>
      <c r="U66" s="10"/>
      <c r="V66" s="7"/>
      <c r="W66" s="7"/>
      <c r="X66" s="52"/>
      <c r="Y66" s="52"/>
      <c r="Z66" s="52"/>
      <c r="AA66" s="52"/>
      <c r="AB66" s="52"/>
      <c r="AC66" s="52"/>
      <c r="AD66" s="52"/>
      <c r="AE66" s="52"/>
      <c r="AF66" s="7"/>
      <c r="AG66" s="7"/>
      <c r="AH66" s="7"/>
      <c r="AI66" s="7"/>
      <c r="AJ66" s="7"/>
      <c r="AK66" s="46">
        <f t="shared" si="5"/>
        <v>0</v>
      </c>
      <c r="AL66" s="97">
        <v>3100</v>
      </c>
      <c r="AM66" s="47">
        <f t="shared" si="1"/>
        <v>0</v>
      </c>
    </row>
    <row r="67" spans="1:39" ht="56.25" customHeight="1" thickBot="1">
      <c r="A67" s="118"/>
      <c r="B67" s="33"/>
      <c r="C67" s="36" t="s">
        <v>96</v>
      </c>
      <c r="D67" s="33" t="s">
        <v>106</v>
      </c>
      <c r="E67" s="21" t="s">
        <v>121</v>
      </c>
      <c r="F67" s="21" t="s">
        <v>163</v>
      </c>
      <c r="G67" s="21" t="s">
        <v>170</v>
      </c>
      <c r="H67" s="21" t="s">
        <v>172</v>
      </c>
      <c r="I67" s="21" t="s">
        <v>115</v>
      </c>
      <c r="J67" s="24"/>
      <c r="K67" s="24"/>
      <c r="L67" s="24"/>
      <c r="M67" s="24"/>
      <c r="N67" s="24"/>
      <c r="O67" s="24"/>
      <c r="P67" s="68"/>
      <c r="Q67" s="68"/>
      <c r="R67" s="68"/>
      <c r="S67" s="68"/>
      <c r="T67" s="68"/>
      <c r="U67" s="68"/>
      <c r="V67" s="24"/>
      <c r="W67" s="24"/>
      <c r="X67" s="59"/>
      <c r="Y67" s="59"/>
      <c r="Z67" s="59"/>
      <c r="AA67" s="59"/>
      <c r="AB67" s="59"/>
      <c r="AC67" s="59"/>
      <c r="AD67" s="59"/>
      <c r="AE67" s="59"/>
      <c r="AF67" s="24"/>
      <c r="AG67" s="24"/>
      <c r="AH67" s="24"/>
      <c r="AI67" s="24"/>
      <c r="AJ67" s="24"/>
      <c r="AK67" s="46">
        <f t="shared" si="5"/>
        <v>0</v>
      </c>
      <c r="AL67" s="97">
        <v>3100</v>
      </c>
      <c r="AM67" s="47">
        <f t="shared" si="1"/>
        <v>0</v>
      </c>
    </row>
    <row r="68" spans="1:39" ht="56.25" customHeight="1" thickBot="1">
      <c r="A68" s="119"/>
      <c r="B68" s="2"/>
      <c r="C68" s="5" t="s">
        <v>99</v>
      </c>
      <c r="D68" s="2" t="s">
        <v>107</v>
      </c>
      <c r="E68" s="21" t="s">
        <v>121</v>
      </c>
      <c r="F68" s="21" t="s">
        <v>164</v>
      </c>
      <c r="G68" s="21" t="s">
        <v>170</v>
      </c>
      <c r="H68" s="21" t="s">
        <v>172</v>
      </c>
      <c r="I68" s="21" t="s">
        <v>115</v>
      </c>
      <c r="J68" s="1"/>
      <c r="K68" s="1"/>
      <c r="L68" s="1"/>
      <c r="M68" s="1"/>
      <c r="N68" s="1"/>
      <c r="O68" s="1"/>
      <c r="P68" s="12"/>
      <c r="Q68" s="12"/>
      <c r="R68" s="12"/>
      <c r="S68" s="12"/>
      <c r="T68" s="12"/>
      <c r="U68" s="12"/>
      <c r="V68" s="1"/>
      <c r="W68" s="1"/>
      <c r="X68" s="50"/>
      <c r="Y68" s="50"/>
      <c r="Z68" s="50"/>
      <c r="AA68" s="50"/>
      <c r="AB68" s="50"/>
      <c r="AC68" s="50"/>
      <c r="AD68" s="50"/>
      <c r="AE68" s="50"/>
      <c r="AF68" s="1"/>
      <c r="AG68" s="1"/>
      <c r="AH68" s="1"/>
      <c r="AI68" s="1"/>
      <c r="AJ68" s="1"/>
      <c r="AK68" s="46">
        <f t="shared" si="5"/>
        <v>0</v>
      </c>
      <c r="AL68" s="97">
        <v>3100</v>
      </c>
      <c r="AM68" s="47">
        <f t="shared" si="1"/>
        <v>0</v>
      </c>
    </row>
    <row r="69" spans="1:39" ht="56.25" customHeight="1" thickBot="1">
      <c r="A69" s="119"/>
      <c r="B69" s="2"/>
      <c r="C69" s="5" t="s">
        <v>100</v>
      </c>
      <c r="D69" s="2" t="s">
        <v>108</v>
      </c>
      <c r="E69" s="21" t="s">
        <v>121</v>
      </c>
      <c r="F69" s="21" t="s">
        <v>165</v>
      </c>
      <c r="G69" s="21" t="s">
        <v>170</v>
      </c>
      <c r="H69" s="21" t="s">
        <v>172</v>
      </c>
      <c r="I69" s="21" t="s">
        <v>115</v>
      </c>
      <c r="J69" s="1"/>
      <c r="K69" s="1"/>
      <c r="L69" s="1"/>
      <c r="M69" s="1"/>
      <c r="N69" s="1"/>
      <c r="O69" s="1"/>
      <c r="P69" s="12"/>
      <c r="Q69" s="12"/>
      <c r="R69" s="12"/>
      <c r="S69" s="12"/>
      <c r="T69" s="12"/>
      <c r="U69" s="12"/>
      <c r="V69" s="1"/>
      <c r="W69" s="1"/>
      <c r="X69" s="50"/>
      <c r="Y69" s="50"/>
      <c r="Z69" s="50"/>
      <c r="AA69" s="50"/>
      <c r="AB69" s="50"/>
      <c r="AC69" s="50"/>
      <c r="AD69" s="50"/>
      <c r="AE69" s="50"/>
      <c r="AF69" s="1"/>
      <c r="AG69" s="1"/>
      <c r="AH69" s="1"/>
      <c r="AI69" s="1"/>
      <c r="AJ69" s="1"/>
      <c r="AK69" s="46">
        <f t="shared" si="5"/>
        <v>0</v>
      </c>
      <c r="AL69" s="97">
        <v>3100</v>
      </c>
      <c r="AM69" s="47">
        <f t="shared" si="1"/>
        <v>0</v>
      </c>
    </row>
    <row r="70" spans="1:39" ht="56.25" customHeight="1" thickBot="1">
      <c r="A70" s="119"/>
      <c r="B70" s="6"/>
      <c r="C70" s="35" t="s">
        <v>101</v>
      </c>
      <c r="D70" s="6" t="s">
        <v>109</v>
      </c>
      <c r="E70" s="21" t="s">
        <v>121</v>
      </c>
      <c r="F70" s="21" t="s">
        <v>166</v>
      </c>
      <c r="G70" s="21" t="s">
        <v>170</v>
      </c>
      <c r="H70" s="21" t="s">
        <v>172</v>
      </c>
      <c r="I70" s="21" t="s">
        <v>115</v>
      </c>
      <c r="J70" s="4"/>
      <c r="K70" s="4"/>
      <c r="L70" s="4"/>
      <c r="M70" s="4"/>
      <c r="N70" s="4"/>
      <c r="O70" s="4"/>
      <c r="P70" s="11"/>
      <c r="Q70" s="11"/>
      <c r="R70" s="11"/>
      <c r="S70" s="11"/>
      <c r="T70" s="11"/>
      <c r="U70" s="11"/>
      <c r="V70" s="4"/>
      <c r="W70" s="4"/>
      <c r="X70" s="56"/>
      <c r="Y70" s="56"/>
      <c r="Z70" s="56"/>
      <c r="AA70" s="56"/>
      <c r="AB70" s="56"/>
      <c r="AC70" s="56"/>
      <c r="AD70" s="56"/>
      <c r="AE70" s="56"/>
      <c r="AF70" s="4"/>
      <c r="AG70" s="4"/>
      <c r="AH70" s="4"/>
      <c r="AI70" s="4"/>
      <c r="AJ70" s="4"/>
      <c r="AK70" s="69">
        <f t="shared" si="5"/>
        <v>0</v>
      </c>
      <c r="AL70" s="97">
        <v>3100</v>
      </c>
      <c r="AM70" s="47">
        <f t="shared" si="1"/>
        <v>0</v>
      </c>
    </row>
    <row r="71" spans="1:39" ht="56.25" customHeight="1" thickBot="1">
      <c r="A71" s="120"/>
      <c r="B71" s="77"/>
      <c r="C71" s="78" t="s">
        <v>97</v>
      </c>
      <c r="D71" s="77" t="s">
        <v>112</v>
      </c>
      <c r="E71" s="21" t="s">
        <v>121</v>
      </c>
      <c r="F71" s="21" t="s">
        <v>167</v>
      </c>
      <c r="G71" s="21" t="s">
        <v>170</v>
      </c>
      <c r="H71" s="21" t="s">
        <v>172</v>
      </c>
      <c r="I71" s="21" t="s">
        <v>171</v>
      </c>
      <c r="J71" s="79"/>
      <c r="K71" s="79"/>
      <c r="L71" s="79"/>
      <c r="M71" s="79"/>
      <c r="N71" s="79"/>
      <c r="O71" s="79"/>
      <c r="P71" s="80"/>
      <c r="Q71" s="80"/>
      <c r="R71" s="80"/>
      <c r="S71" s="80"/>
      <c r="T71" s="80"/>
      <c r="U71" s="80"/>
      <c r="V71" s="79"/>
      <c r="W71" s="79"/>
      <c r="X71" s="81"/>
      <c r="Y71" s="81"/>
      <c r="Z71" s="81"/>
      <c r="AA71" s="81"/>
      <c r="AB71" s="81"/>
      <c r="AC71" s="81"/>
      <c r="AD71" s="81"/>
      <c r="AE71" s="81"/>
      <c r="AF71" s="79"/>
      <c r="AG71" s="79"/>
      <c r="AH71" s="79"/>
      <c r="AI71" s="79"/>
      <c r="AJ71" s="79"/>
      <c r="AK71" s="46">
        <f t="shared" si="5"/>
        <v>0</v>
      </c>
      <c r="AL71" s="97">
        <v>3100</v>
      </c>
      <c r="AM71" s="47">
        <f t="shared" si="1"/>
        <v>0</v>
      </c>
    </row>
    <row r="72" spans="1:39" ht="56.25" customHeight="1" thickBot="1">
      <c r="A72" s="121"/>
      <c r="B72" s="22"/>
      <c r="C72" s="9" t="s">
        <v>111</v>
      </c>
      <c r="D72" s="22" t="s">
        <v>113</v>
      </c>
      <c r="E72" s="21" t="s">
        <v>121</v>
      </c>
      <c r="F72" s="21" t="s">
        <v>168</v>
      </c>
      <c r="G72" s="21" t="s">
        <v>170</v>
      </c>
      <c r="H72" s="21" t="s">
        <v>172</v>
      </c>
      <c r="I72" s="21" t="s">
        <v>171</v>
      </c>
      <c r="J72" s="7"/>
      <c r="K72" s="7"/>
      <c r="L72" s="7"/>
      <c r="M72" s="7"/>
      <c r="N72" s="7"/>
      <c r="O72" s="7"/>
      <c r="P72" s="10"/>
      <c r="Q72" s="10"/>
      <c r="R72" s="10"/>
      <c r="S72" s="10"/>
      <c r="T72" s="10"/>
      <c r="U72" s="10"/>
      <c r="V72" s="7"/>
      <c r="W72" s="7"/>
      <c r="X72" s="52"/>
      <c r="Y72" s="52"/>
      <c r="Z72" s="52"/>
      <c r="AA72" s="52"/>
      <c r="AB72" s="52"/>
      <c r="AC72" s="52"/>
      <c r="AD72" s="52"/>
      <c r="AE72" s="52"/>
      <c r="AF72" s="7"/>
      <c r="AG72" s="7"/>
      <c r="AH72" s="7"/>
      <c r="AI72" s="7"/>
      <c r="AJ72" s="7"/>
      <c r="AK72" s="82">
        <f t="shared" si="5"/>
        <v>0</v>
      </c>
      <c r="AL72" s="97">
        <v>3100</v>
      </c>
      <c r="AM72" s="47">
        <f t="shared" si="1"/>
        <v>0</v>
      </c>
    </row>
    <row r="73" spans="1:39" ht="79.5" customHeight="1" thickBot="1">
      <c r="A73" s="83"/>
      <c r="B73" s="84"/>
      <c r="C73" s="85" t="s">
        <v>9</v>
      </c>
      <c r="D73" s="86" t="s">
        <v>25</v>
      </c>
      <c r="E73" s="21" t="s">
        <v>121</v>
      </c>
      <c r="F73" s="86" t="s">
        <v>169</v>
      </c>
      <c r="G73" s="21" t="s">
        <v>170</v>
      </c>
      <c r="H73" s="21" t="s">
        <v>172</v>
      </c>
      <c r="I73" s="21" t="s">
        <v>171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8"/>
      <c r="AC73" s="88"/>
      <c r="AD73" s="88"/>
      <c r="AE73" s="88"/>
      <c r="AF73" s="88"/>
      <c r="AG73" s="89"/>
      <c r="AH73" s="89"/>
      <c r="AI73" s="89"/>
      <c r="AJ73" s="89"/>
      <c r="AK73" s="82">
        <f t="shared" si="5"/>
        <v>0</v>
      </c>
      <c r="AL73" s="97">
        <v>3200</v>
      </c>
      <c r="AM73" s="47">
        <f t="shared" si="1"/>
        <v>0</v>
      </c>
    </row>
    <row r="74" spans="1:39" ht="79.5" customHeight="1" thickBot="1">
      <c r="A74" s="67"/>
      <c r="B74" s="70"/>
      <c r="C74" s="71" t="s">
        <v>9</v>
      </c>
      <c r="D74" s="72" t="s">
        <v>110</v>
      </c>
      <c r="E74" s="21" t="s">
        <v>121</v>
      </c>
      <c r="F74" s="72" t="s">
        <v>169</v>
      </c>
      <c r="G74" s="21" t="s">
        <v>170</v>
      </c>
      <c r="H74" s="21" t="s">
        <v>172</v>
      </c>
      <c r="I74" s="21" t="s">
        <v>171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4"/>
      <c r="AC74" s="74"/>
      <c r="AD74" s="74"/>
      <c r="AE74" s="74"/>
      <c r="AF74" s="74"/>
      <c r="AG74" s="75"/>
      <c r="AH74" s="75"/>
      <c r="AI74" s="75"/>
      <c r="AJ74" s="75"/>
      <c r="AK74" s="76">
        <f t="shared" si="5"/>
        <v>0</v>
      </c>
      <c r="AL74" s="97">
        <v>3200</v>
      </c>
      <c r="AM74" s="47">
        <f>AL74*AK74</f>
        <v>0</v>
      </c>
    </row>
    <row r="75" spans="1:39" ht="33.75" customHeight="1">
      <c r="A75" s="103" t="s">
        <v>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62">
        <f>SUM(AK9:AK74)</f>
        <v>0</v>
      </c>
      <c r="AL75" s="98"/>
      <c r="AM75" s="65">
        <f>SUM(AM9:AM74)</f>
        <v>0</v>
      </c>
    </row>
    <row r="76" ht="15">
      <c r="C76" s="18"/>
    </row>
    <row r="77" spans="3:9" ht="15">
      <c r="C77" s="18"/>
      <c r="D77" s="14"/>
      <c r="E77" s="14"/>
      <c r="F77" s="14"/>
      <c r="G77" s="14"/>
      <c r="H77" s="14"/>
      <c r="I77" s="14"/>
    </row>
    <row r="78" spans="3:9" ht="15">
      <c r="C78" s="18"/>
      <c r="D78" s="14"/>
      <c r="E78" s="14"/>
      <c r="F78" s="14"/>
      <c r="G78" s="14"/>
      <c r="H78" s="14"/>
      <c r="I78" s="14"/>
    </row>
    <row r="79" spans="3:9" ht="15">
      <c r="C79" s="18"/>
      <c r="D79" s="14"/>
      <c r="E79" s="14"/>
      <c r="F79" s="14"/>
      <c r="G79" s="14"/>
      <c r="H79" s="14"/>
      <c r="I79" s="14"/>
    </row>
    <row r="80" spans="3:9" ht="15">
      <c r="C80" s="18"/>
      <c r="D80" s="14"/>
      <c r="E80" s="14"/>
      <c r="F80" s="14"/>
      <c r="G80" s="14"/>
      <c r="H80" s="14"/>
      <c r="I80" s="14"/>
    </row>
    <row r="81" spans="3:9" ht="15">
      <c r="C81" s="18"/>
      <c r="D81" s="14"/>
      <c r="E81" s="14"/>
      <c r="F81" s="14"/>
      <c r="G81" s="14"/>
      <c r="H81" s="14"/>
      <c r="I81" s="14"/>
    </row>
    <row r="82" spans="3:9" ht="15">
      <c r="C82" s="18"/>
      <c r="D82" s="14"/>
      <c r="E82" s="14"/>
      <c r="F82" s="14"/>
      <c r="G82" s="14"/>
      <c r="H82" s="14"/>
      <c r="I82" s="14"/>
    </row>
    <row r="83" spans="3:9" ht="15">
      <c r="C83" s="18"/>
      <c r="D83" s="14"/>
      <c r="E83" s="14"/>
      <c r="F83" s="14"/>
      <c r="G83" s="14"/>
      <c r="H83" s="14"/>
      <c r="I83" s="14"/>
    </row>
    <row r="84" spans="3:9" ht="15">
      <c r="C84" s="18"/>
      <c r="D84" s="14"/>
      <c r="E84" s="14"/>
      <c r="F84" s="14"/>
      <c r="G84" s="14"/>
      <c r="H84" s="14"/>
      <c r="I84" s="14"/>
    </row>
    <row r="85" spans="3:9" ht="15">
      <c r="C85" s="18"/>
      <c r="D85" s="14"/>
      <c r="E85" s="14"/>
      <c r="F85" s="14"/>
      <c r="G85" s="14"/>
      <c r="H85" s="14"/>
      <c r="I85" s="14"/>
    </row>
    <row r="86" spans="3:9" ht="15">
      <c r="C86" s="18"/>
      <c r="D86" s="14"/>
      <c r="E86" s="14"/>
      <c r="F86" s="14"/>
      <c r="G86" s="14"/>
      <c r="H86" s="14"/>
      <c r="I86" s="14"/>
    </row>
    <row r="87" spans="3:9" ht="15">
      <c r="C87" s="18"/>
      <c r="D87" s="14"/>
      <c r="E87" s="14"/>
      <c r="F87" s="14"/>
      <c r="G87" s="14"/>
      <c r="H87" s="14"/>
      <c r="I87" s="14"/>
    </row>
    <row r="88" spans="3:9" ht="15">
      <c r="C88" s="18"/>
      <c r="D88" s="14"/>
      <c r="E88" s="14"/>
      <c r="F88" s="14"/>
      <c r="G88" s="14"/>
      <c r="H88" s="14"/>
      <c r="I88" s="14"/>
    </row>
    <row r="89" spans="3:9" ht="15">
      <c r="C89" s="18"/>
      <c r="D89" s="14"/>
      <c r="E89" s="14"/>
      <c r="F89" s="14"/>
      <c r="G89" s="14"/>
      <c r="H89" s="14"/>
      <c r="I89" s="14"/>
    </row>
    <row r="90" spans="3:9" ht="15">
      <c r="C90" s="18"/>
      <c r="D90" s="14"/>
      <c r="E90" s="14"/>
      <c r="F90" s="14"/>
      <c r="G90" s="14"/>
      <c r="H90" s="14"/>
      <c r="I90" s="14"/>
    </row>
    <row r="91" spans="3:9" ht="15">
      <c r="C91" s="18"/>
      <c r="D91" s="14"/>
      <c r="E91" s="14"/>
      <c r="F91" s="14"/>
      <c r="G91" s="14"/>
      <c r="H91" s="14"/>
      <c r="I91" s="14"/>
    </row>
    <row r="92" spans="3:9" ht="15">
      <c r="C92" s="18"/>
      <c r="D92" s="14"/>
      <c r="E92" s="14"/>
      <c r="F92" s="14"/>
      <c r="G92" s="14"/>
      <c r="H92" s="14"/>
      <c r="I92" s="14"/>
    </row>
    <row r="93" spans="3:9" ht="15">
      <c r="C93" s="18"/>
      <c r="D93" s="14"/>
      <c r="E93" s="14"/>
      <c r="F93" s="14"/>
      <c r="G93" s="14"/>
      <c r="H93" s="14"/>
      <c r="I93" s="14"/>
    </row>
    <row r="94" spans="3:9" ht="15">
      <c r="C94" s="18"/>
      <c r="D94" s="14"/>
      <c r="E94" s="14"/>
      <c r="F94" s="14"/>
      <c r="G94" s="14"/>
      <c r="H94" s="14"/>
      <c r="I94" s="14"/>
    </row>
    <row r="95" spans="3:9" ht="15">
      <c r="C95" s="18"/>
      <c r="D95" s="14"/>
      <c r="E95" s="14"/>
      <c r="F95" s="14"/>
      <c r="G95" s="14"/>
      <c r="H95" s="14"/>
      <c r="I95" s="14"/>
    </row>
    <row r="96" spans="3:9" ht="15">
      <c r="C96" s="18"/>
      <c r="D96" s="14"/>
      <c r="E96" s="14"/>
      <c r="F96" s="14"/>
      <c r="G96" s="14"/>
      <c r="H96" s="14"/>
      <c r="I96" s="14"/>
    </row>
    <row r="97" spans="3:9" ht="15">
      <c r="C97" s="18"/>
      <c r="D97" s="14"/>
      <c r="E97" s="14"/>
      <c r="F97" s="14"/>
      <c r="G97" s="14"/>
      <c r="H97" s="14"/>
      <c r="I97" s="14"/>
    </row>
    <row r="98" spans="3:9" ht="15">
      <c r="C98" s="18"/>
      <c r="D98" s="14"/>
      <c r="E98" s="14"/>
      <c r="F98" s="14"/>
      <c r="G98" s="14"/>
      <c r="H98" s="14"/>
      <c r="I98" s="14"/>
    </row>
    <row r="99" spans="3:9" ht="15">
      <c r="C99" s="18"/>
      <c r="D99" s="14"/>
      <c r="E99" s="14"/>
      <c r="F99" s="14"/>
      <c r="G99" s="14"/>
      <c r="H99" s="14"/>
      <c r="I99" s="14"/>
    </row>
    <row r="100" spans="3:9" ht="15">
      <c r="C100" s="18"/>
      <c r="D100" s="14"/>
      <c r="E100" s="14"/>
      <c r="F100" s="14"/>
      <c r="G100" s="14"/>
      <c r="H100" s="14"/>
      <c r="I100" s="14"/>
    </row>
    <row r="101" spans="3:9" ht="15">
      <c r="C101" s="18"/>
      <c r="D101" s="14"/>
      <c r="E101" s="14"/>
      <c r="F101" s="14"/>
      <c r="G101" s="14"/>
      <c r="H101" s="14"/>
      <c r="I101" s="14"/>
    </row>
    <row r="102" spans="3:9" ht="15">
      <c r="C102" s="18"/>
      <c r="D102" s="14"/>
      <c r="E102" s="14"/>
      <c r="F102" s="14"/>
      <c r="G102" s="14"/>
      <c r="H102" s="14"/>
      <c r="I102" s="14"/>
    </row>
    <row r="103" spans="3:9" ht="15">
      <c r="C103" s="18"/>
      <c r="D103" s="14"/>
      <c r="E103" s="14"/>
      <c r="F103" s="14"/>
      <c r="G103" s="14"/>
      <c r="H103" s="14"/>
      <c r="I103" s="14"/>
    </row>
    <row r="104" spans="3:9" ht="15">
      <c r="C104" s="18"/>
      <c r="D104" s="14"/>
      <c r="E104" s="14"/>
      <c r="F104" s="14"/>
      <c r="G104" s="14"/>
      <c r="H104" s="14"/>
      <c r="I104" s="14"/>
    </row>
    <row r="105" spans="3:9" ht="15">
      <c r="C105" s="18"/>
      <c r="D105" s="14"/>
      <c r="E105" s="14"/>
      <c r="F105" s="14"/>
      <c r="G105" s="14"/>
      <c r="H105" s="14"/>
      <c r="I105" s="14"/>
    </row>
    <row r="106" spans="3:9" ht="15">
      <c r="C106" s="18"/>
      <c r="D106" s="14"/>
      <c r="E106" s="14"/>
      <c r="F106" s="14"/>
      <c r="G106" s="14"/>
      <c r="H106" s="14"/>
      <c r="I106" s="14"/>
    </row>
    <row r="107" spans="3:9" ht="15">
      <c r="C107" s="18"/>
      <c r="D107" s="14"/>
      <c r="E107" s="14"/>
      <c r="F107" s="14"/>
      <c r="G107" s="14"/>
      <c r="H107" s="14"/>
      <c r="I107" s="14"/>
    </row>
    <row r="108" spans="3:9" ht="15">
      <c r="C108" s="18"/>
      <c r="D108" s="14"/>
      <c r="E108" s="14"/>
      <c r="F108" s="14"/>
      <c r="G108" s="14"/>
      <c r="H108" s="14"/>
      <c r="I108" s="14"/>
    </row>
    <row r="109" spans="3:9" ht="15">
      <c r="C109" s="18"/>
      <c r="D109" s="14"/>
      <c r="E109" s="14"/>
      <c r="F109" s="14"/>
      <c r="G109" s="14"/>
      <c r="H109" s="14"/>
      <c r="I109" s="14"/>
    </row>
    <row r="110" spans="3:9" ht="15">
      <c r="C110" s="18"/>
      <c r="D110" s="14"/>
      <c r="E110" s="14"/>
      <c r="F110" s="14"/>
      <c r="G110" s="14"/>
      <c r="H110" s="14"/>
      <c r="I110" s="14"/>
    </row>
    <row r="111" spans="3:9" ht="15">
      <c r="C111" s="18"/>
      <c r="D111" s="14"/>
      <c r="E111" s="14"/>
      <c r="F111" s="14"/>
      <c r="G111" s="14"/>
      <c r="H111" s="14"/>
      <c r="I111" s="14"/>
    </row>
    <row r="112" spans="3:9" ht="15">
      <c r="C112" s="18"/>
      <c r="D112" s="14"/>
      <c r="E112" s="14"/>
      <c r="F112" s="14"/>
      <c r="G112" s="14"/>
      <c r="H112" s="14"/>
      <c r="I112" s="14"/>
    </row>
    <row r="113" spans="3:9" ht="15">
      <c r="C113" s="18"/>
      <c r="D113" s="14"/>
      <c r="E113" s="14"/>
      <c r="F113" s="14"/>
      <c r="G113" s="14"/>
      <c r="H113" s="14"/>
      <c r="I113" s="14"/>
    </row>
    <row r="114" spans="3:9" ht="15">
      <c r="C114" s="18"/>
      <c r="D114" s="14"/>
      <c r="E114" s="14"/>
      <c r="F114" s="14"/>
      <c r="G114" s="14"/>
      <c r="H114" s="14"/>
      <c r="I114" s="14"/>
    </row>
    <row r="115" spans="3:9" ht="15">
      <c r="C115" s="18"/>
      <c r="D115" s="14"/>
      <c r="E115" s="14"/>
      <c r="F115" s="14"/>
      <c r="G115" s="14"/>
      <c r="H115" s="14"/>
      <c r="I115" s="14"/>
    </row>
    <row r="116" spans="3:9" ht="15">
      <c r="C116" s="18"/>
      <c r="D116" s="14"/>
      <c r="E116" s="14"/>
      <c r="F116" s="14"/>
      <c r="G116" s="14"/>
      <c r="H116" s="14"/>
      <c r="I116" s="14"/>
    </row>
    <row r="117" spans="3:9" ht="15">
      <c r="C117" s="18"/>
      <c r="D117" s="14"/>
      <c r="E117" s="14"/>
      <c r="F117" s="14"/>
      <c r="G117" s="14"/>
      <c r="H117" s="14"/>
      <c r="I117" s="14"/>
    </row>
    <row r="118" spans="3:9" ht="15">
      <c r="C118" s="18"/>
      <c r="D118" s="14"/>
      <c r="E118" s="14"/>
      <c r="F118" s="14"/>
      <c r="G118" s="14"/>
      <c r="H118" s="14"/>
      <c r="I118" s="14"/>
    </row>
    <row r="119" spans="3:9" ht="15">
      <c r="C119" s="18"/>
      <c r="D119" s="14"/>
      <c r="E119" s="14"/>
      <c r="F119" s="14"/>
      <c r="G119" s="14"/>
      <c r="H119" s="14"/>
      <c r="I119" s="14"/>
    </row>
    <row r="120" spans="3:9" ht="15">
      <c r="C120" s="18"/>
      <c r="D120" s="14"/>
      <c r="E120" s="14"/>
      <c r="F120" s="14"/>
      <c r="G120" s="14"/>
      <c r="H120" s="14"/>
      <c r="I120" s="14"/>
    </row>
    <row r="121" spans="3:9" ht="15">
      <c r="C121" s="18"/>
      <c r="D121" s="14"/>
      <c r="E121" s="14"/>
      <c r="F121" s="14"/>
      <c r="G121" s="14"/>
      <c r="H121" s="14"/>
      <c r="I121" s="14"/>
    </row>
    <row r="122" spans="3:9" ht="15">
      <c r="C122" s="18"/>
      <c r="D122" s="14"/>
      <c r="E122" s="14"/>
      <c r="F122" s="14"/>
      <c r="G122" s="14"/>
      <c r="H122" s="14"/>
      <c r="I122" s="14"/>
    </row>
    <row r="123" spans="3:9" ht="15">
      <c r="C123" s="18"/>
      <c r="D123" s="14"/>
      <c r="E123" s="14"/>
      <c r="F123" s="14"/>
      <c r="G123" s="14"/>
      <c r="H123" s="14"/>
      <c r="I123" s="14"/>
    </row>
    <row r="124" spans="3:9" ht="15">
      <c r="C124" s="18"/>
      <c r="D124" s="14"/>
      <c r="E124" s="14"/>
      <c r="F124" s="14"/>
      <c r="G124" s="14"/>
      <c r="H124" s="14"/>
      <c r="I124" s="14"/>
    </row>
    <row r="125" spans="3:9" ht="15">
      <c r="C125" s="18"/>
      <c r="D125" s="14"/>
      <c r="E125" s="14"/>
      <c r="F125" s="14"/>
      <c r="G125" s="14"/>
      <c r="H125" s="14"/>
      <c r="I125" s="14"/>
    </row>
    <row r="126" spans="3:9" ht="15">
      <c r="C126" s="18"/>
      <c r="D126" s="14"/>
      <c r="E126" s="14"/>
      <c r="F126" s="14"/>
      <c r="G126" s="14"/>
      <c r="H126" s="14"/>
      <c r="I126" s="14"/>
    </row>
    <row r="127" spans="3:9" ht="15">
      <c r="C127" s="18"/>
      <c r="D127" s="14"/>
      <c r="E127" s="14"/>
      <c r="F127" s="14"/>
      <c r="G127" s="14"/>
      <c r="H127" s="14"/>
      <c r="I127" s="14"/>
    </row>
    <row r="128" spans="3:9" ht="15">
      <c r="C128" s="18"/>
      <c r="D128" s="14"/>
      <c r="E128" s="14"/>
      <c r="F128" s="14"/>
      <c r="G128" s="14"/>
      <c r="H128" s="14"/>
      <c r="I128" s="14"/>
    </row>
    <row r="129" spans="3:9" ht="15">
      <c r="C129" s="18"/>
      <c r="D129" s="14"/>
      <c r="E129" s="14"/>
      <c r="F129" s="14"/>
      <c r="G129" s="14"/>
      <c r="H129" s="14"/>
      <c r="I129" s="14"/>
    </row>
    <row r="130" spans="3:9" ht="15">
      <c r="C130" s="18"/>
      <c r="D130" s="14"/>
      <c r="E130" s="14"/>
      <c r="F130" s="14"/>
      <c r="G130" s="14"/>
      <c r="H130" s="14"/>
      <c r="I130" s="14"/>
    </row>
    <row r="131" spans="3:9" ht="15">
      <c r="C131" s="18"/>
      <c r="D131" s="14"/>
      <c r="E131" s="14"/>
      <c r="F131" s="14"/>
      <c r="G131" s="14"/>
      <c r="H131" s="14"/>
      <c r="I131" s="14"/>
    </row>
    <row r="132" spans="3:9" ht="15">
      <c r="C132" s="18"/>
      <c r="D132" s="14"/>
      <c r="E132" s="14"/>
      <c r="F132" s="14"/>
      <c r="G132" s="14"/>
      <c r="H132" s="14"/>
      <c r="I132" s="14"/>
    </row>
    <row r="133" spans="3:9" ht="15">
      <c r="C133" s="18"/>
      <c r="D133" s="14"/>
      <c r="E133" s="14"/>
      <c r="F133" s="14"/>
      <c r="G133" s="14"/>
      <c r="H133" s="14"/>
      <c r="I133" s="14"/>
    </row>
    <row r="134" spans="3:9" ht="15">
      <c r="C134" s="18"/>
      <c r="D134" s="14"/>
      <c r="E134" s="14"/>
      <c r="F134" s="14"/>
      <c r="G134" s="14"/>
      <c r="H134" s="14"/>
      <c r="I134" s="14"/>
    </row>
    <row r="135" spans="3:9" ht="15">
      <c r="C135" s="18"/>
      <c r="D135" s="14"/>
      <c r="E135" s="14"/>
      <c r="F135" s="14"/>
      <c r="G135" s="14"/>
      <c r="H135" s="14"/>
      <c r="I135" s="14"/>
    </row>
    <row r="136" spans="3:9" ht="15">
      <c r="C136" s="18"/>
      <c r="D136" s="14"/>
      <c r="E136" s="14"/>
      <c r="F136" s="14"/>
      <c r="G136" s="14"/>
      <c r="H136" s="14"/>
      <c r="I136" s="14"/>
    </row>
    <row r="137" spans="3:9" ht="15">
      <c r="C137" s="18"/>
      <c r="D137" s="14"/>
      <c r="E137" s="14"/>
      <c r="F137" s="14"/>
      <c r="G137" s="14"/>
      <c r="H137" s="14"/>
      <c r="I137" s="14"/>
    </row>
    <row r="138" spans="3:9" ht="15">
      <c r="C138" s="18"/>
      <c r="D138" s="14"/>
      <c r="E138" s="14"/>
      <c r="F138" s="14"/>
      <c r="G138" s="14"/>
      <c r="H138" s="14"/>
      <c r="I138" s="14"/>
    </row>
    <row r="139" spans="3:9" ht="15">
      <c r="C139" s="18"/>
      <c r="D139" s="14"/>
      <c r="E139" s="14"/>
      <c r="F139" s="14"/>
      <c r="G139" s="14"/>
      <c r="H139" s="14"/>
      <c r="I139" s="14"/>
    </row>
    <row r="140" spans="3:9" ht="15">
      <c r="C140" s="18"/>
      <c r="D140" s="14"/>
      <c r="E140" s="14"/>
      <c r="F140" s="14"/>
      <c r="G140" s="14"/>
      <c r="H140" s="14"/>
      <c r="I140" s="14"/>
    </row>
    <row r="141" spans="3:9" ht="15">
      <c r="C141" s="18"/>
      <c r="D141" s="14"/>
      <c r="E141" s="14"/>
      <c r="F141" s="14"/>
      <c r="G141" s="14"/>
      <c r="H141" s="14"/>
      <c r="I141" s="14"/>
    </row>
    <row r="142" spans="3:9" ht="15">
      <c r="C142" s="18"/>
      <c r="D142" s="14"/>
      <c r="E142" s="14"/>
      <c r="F142" s="14"/>
      <c r="G142" s="14"/>
      <c r="H142" s="14"/>
      <c r="I142" s="14"/>
    </row>
    <row r="143" spans="3:9" ht="15">
      <c r="C143" s="18"/>
      <c r="D143" s="14"/>
      <c r="E143" s="14"/>
      <c r="F143" s="14"/>
      <c r="G143" s="14"/>
      <c r="H143" s="14"/>
      <c r="I143" s="14"/>
    </row>
    <row r="144" spans="3:9" ht="15">
      <c r="C144" s="18"/>
      <c r="D144" s="14"/>
      <c r="E144" s="14"/>
      <c r="F144" s="14"/>
      <c r="G144" s="14"/>
      <c r="H144" s="14"/>
      <c r="I144" s="14"/>
    </row>
    <row r="145" spans="3:9" ht="15">
      <c r="C145" s="18"/>
      <c r="D145" s="14"/>
      <c r="E145" s="14"/>
      <c r="F145" s="14"/>
      <c r="G145" s="14"/>
      <c r="H145" s="14"/>
      <c r="I145" s="14"/>
    </row>
    <row r="146" spans="3:9" ht="15">
      <c r="C146" s="18"/>
      <c r="D146" s="14"/>
      <c r="E146" s="14"/>
      <c r="F146" s="14"/>
      <c r="G146" s="14"/>
      <c r="H146" s="14"/>
      <c r="I146" s="14"/>
    </row>
    <row r="147" spans="3:9" ht="15">
      <c r="C147" s="18"/>
      <c r="D147" s="14"/>
      <c r="E147" s="14"/>
      <c r="F147" s="14"/>
      <c r="G147" s="14"/>
      <c r="H147" s="14"/>
      <c r="I147" s="14"/>
    </row>
    <row r="148" spans="3:9" ht="15">
      <c r="C148" s="18"/>
      <c r="D148" s="14"/>
      <c r="E148" s="14"/>
      <c r="F148" s="14"/>
      <c r="G148" s="14"/>
      <c r="H148" s="14"/>
      <c r="I148" s="14"/>
    </row>
    <row r="149" spans="3:9" ht="15">
      <c r="C149" s="18"/>
      <c r="D149" s="14"/>
      <c r="E149" s="14"/>
      <c r="F149" s="14"/>
      <c r="G149" s="14"/>
      <c r="H149" s="14"/>
      <c r="I149" s="14"/>
    </row>
    <row r="150" spans="3:9" ht="15">
      <c r="C150" s="18"/>
      <c r="D150" s="14"/>
      <c r="E150" s="14"/>
      <c r="F150" s="14"/>
      <c r="G150" s="14"/>
      <c r="H150" s="14"/>
      <c r="I150" s="14"/>
    </row>
    <row r="151" spans="3:9" ht="15">
      <c r="C151" s="18"/>
      <c r="D151" s="14"/>
      <c r="E151" s="14"/>
      <c r="F151" s="14"/>
      <c r="G151" s="14"/>
      <c r="H151" s="14"/>
      <c r="I151" s="14"/>
    </row>
    <row r="152" spans="3:9" ht="15">
      <c r="C152" s="18"/>
      <c r="D152" s="14"/>
      <c r="E152" s="14"/>
      <c r="F152" s="14"/>
      <c r="G152" s="14"/>
      <c r="H152" s="14"/>
      <c r="I152" s="14"/>
    </row>
    <row r="153" spans="3:9" ht="15">
      <c r="C153" s="18"/>
      <c r="D153" s="14"/>
      <c r="E153" s="14"/>
      <c r="F153" s="14"/>
      <c r="G153" s="14"/>
      <c r="H153" s="14"/>
      <c r="I153" s="14"/>
    </row>
    <row r="154" spans="3:9" ht="15">
      <c r="C154" s="18"/>
      <c r="D154" s="14"/>
      <c r="E154" s="14"/>
      <c r="F154" s="14"/>
      <c r="G154" s="14"/>
      <c r="H154" s="14"/>
      <c r="I154" s="14"/>
    </row>
    <row r="155" spans="3:9" ht="15">
      <c r="C155" s="18"/>
      <c r="D155" s="14"/>
      <c r="E155" s="14"/>
      <c r="F155" s="14"/>
      <c r="G155" s="14"/>
      <c r="H155" s="14"/>
      <c r="I155" s="14"/>
    </row>
    <row r="156" spans="3:9" ht="15">
      <c r="C156" s="18"/>
      <c r="D156" s="14"/>
      <c r="E156" s="14"/>
      <c r="F156" s="14"/>
      <c r="G156" s="14"/>
      <c r="H156" s="14"/>
      <c r="I156" s="14"/>
    </row>
    <row r="157" spans="3:9" ht="15">
      <c r="C157" s="18"/>
      <c r="D157" s="14"/>
      <c r="E157" s="14"/>
      <c r="F157" s="14"/>
      <c r="G157" s="14"/>
      <c r="H157" s="14"/>
      <c r="I157" s="14"/>
    </row>
    <row r="158" spans="3:9" ht="15">
      <c r="C158" s="18"/>
      <c r="D158" s="14"/>
      <c r="E158" s="14"/>
      <c r="F158" s="14"/>
      <c r="G158" s="14"/>
      <c r="H158" s="14"/>
      <c r="I158" s="14"/>
    </row>
    <row r="159" spans="3:9" ht="15">
      <c r="C159" s="18"/>
      <c r="D159" s="14"/>
      <c r="E159" s="14"/>
      <c r="F159" s="14"/>
      <c r="G159" s="14"/>
      <c r="H159" s="14"/>
      <c r="I159" s="14"/>
    </row>
    <row r="160" spans="3:9" ht="15">
      <c r="C160" s="18"/>
      <c r="D160" s="14"/>
      <c r="E160" s="14"/>
      <c r="F160" s="14"/>
      <c r="G160" s="14"/>
      <c r="H160" s="14"/>
      <c r="I160" s="14"/>
    </row>
    <row r="161" spans="3:9" ht="15">
      <c r="C161" s="18"/>
      <c r="D161" s="14"/>
      <c r="E161" s="14"/>
      <c r="F161" s="14"/>
      <c r="G161" s="14"/>
      <c r="H161" s="14"/>
      <c r="I161" s="14"/>
    </row>
    <row r="162" spans="3:9" ht="15">
      <c r="C162" s="18"/>
      <c r="D162" s="14"/>
      <c r="E162" s="14"/>
      <c r="F162" s="14"/>
      <c r="G162" s="14"/>
      <c r="H162" s="14"/>
      <c r="I162" s="14"/>
    </row>
    <row r="163" spans="3:9" ht="15">
      <c r="C163" s="18"/>
      <c r="D163" s="14"/>
      <c r="E163" s="14"/>
      <c r="F163" s="14"/>
      <c r="G163" s="14"/>
      <c r="H163" s="14"/>
      <c r="I163" s="14"/>
    </row>
    <row r="164" spans="3:9" ht="15">
      <c r="C164" s="18"/>
      <c r="D164" s="14"/>
      <c r="E164" s="14"/>
      <c r="F164" s="14"/>
      <c r="G164" s="14"/>
      <c r="H164" s="14"/>
      <c r="I164" s="14"/>
    </row>
    <row r="165" spans="3:9" ht="15">
      <c r="C165" s="18"/>
      <c r="D165" s="14"/>
      <c r="E165" s="14"/>
      <c r="F165" s="14"/>
      <c r="G165" s="14"/>
      <c r="H165" s="14"/>
      <c r="I165" s="14"/>
    </row>
    <row r="166" spans="3:9" ht="15">
      <c r="C166" s="18"/>
      <c r="D166" s="14"/>
      <c r="E166" s="14"/>
      <c r="F166" s="14"/>
      <c r="G166" s="14"/>
      <c r="H166" s="14"/>
      <c r="I166" s="14"/>
    </row>
    <row r="167" spans="3:9" ht="15">
      <c r="C167" s="18"/>
      <c r="D167" s="14"/>
      <c r="E167" s="14"/>
      <c r="F167" s="14"/>
      <c r="G167" s="14"/>
      <c r="H167" s="14"/>
      <c r="I167" s="14"/>
    </row>
    <row r="168" spans="3:9" ht="15">
      <c r="C168" s="18"/>
      <c r="D168" s="14"/>
      <c r="E168" s="14"/>
      <c r="F168" s="14"/>
      <c r="G168" s="14"/>
      <c r="H168" s="14"/>
      <c r="I168" s="14"/>
    </row>
    <row r="169" spans="3:9" ht="15">
      <c r="C169" s="18"/>
      <c r="D169" s="14"/>
      <c r="E169" s="14"/>
      <c r="F169" s="14"/>
      <c r="G169" s="14"/>
      <c r="H169" s="14"/>
      <c r="I169" s="14"/>
    </row>
    <row r="170" spans="3:9" ht="15">
      <c r="C170" s="18"/>
      <c r="D170" s="14"/>
      <c r="E170" s="14"/>
      <c r="F170" s="14"/>
      <c r="G170" s="14"/>
      <c r="H170" s="14"/>
      <c r="I170" s="14"/>
    </row>
    <row r="171" spans="3:9" ht="15">
      <c r="C171" s="18"/>
      <c r="D171" s="14"/>
      <c r="E171" s="14"/>
      <c r="F171" s="14"/>
      <c r="G171" s="14"/>
      <c r="H171" s="14"/>
      <c r="I171" s="14"/>
    </row>
    <row r="172" spans="3:9" ht="15">
      <c r="C172" s="18"/>
      <c r="D172" s="14"/>
      <c r="E172" s="14"/>
      <c r="F172" s="14"/>
      <c r="G172" s="14"/>
      <c r="H172" s="14"/>
      <c r="I172" s="14"/>
    </row>
    <row r="173" spans="3:9" ht="15">
      <c r="C173" s="18"/>
      <c r="D173" s="14"/>
      <c r="E173" s="14"/>
      <c r="F173" s="14"/>
      <c r="G173" s="14"/>
      <c r="H173" s="14"/>
      <c r="I173" s="14"/>
    </row>
    <row r="174" spans="3:9" ht="15">
      <c r="C174" s="18"/>
      <c r="D174" s="14"/>
      <c r="E174" s="14"/>
      <c r="F174" s="14"/>
      <c r="G174" s="14"/>
      <c r="H174" s="14"/>
      <c r="I174" s="14"/>
    </row>
    <row r="175" spans="3:9" ht="15">
      <c r="C175" s="18"/>
      <c r="D175" s="14"/>
      <c r="E175" s="14"/>
      <c r="F175" s="14"/>
      <c r="G175" s="14"/>
      <c r="H175" s="14"/>
      <c r="I175" s="14"/>
    </row>
    <row r="176" spans="3:9" ht="15">
      <c r="C176" s="18"/>
      <c r="D176" s="14"/>
      <c r="E176" s="14"/>
      <c r="F176" s="14"/>
      <c r="G176" s="14"/>
      <c r="H176" s="14"/>
      <c r="I176" s="14"/>
    </row>
    <row r="177" spans="3:9" ht="15">
      <c r="C177" s="18"/>
      <c r="D177" s="14"/>
      <c r="E177" s="14"/>
      <c r="F177" s="14"/>
      <c r="G177" s="14"/>
      <c r="H177" s="14"/>
      <c r="I177" s="14"/>
    </row>
    <row r="178" spans="3:9" ht="15">
      <c r="C178" s="18"/>
      <c r="D178" s="14"/>
      <c r="E178" s="14"/>
      <c r="F178" s="14"/>
      <c r="G178" s="14"/>
      <c r="H178" s="14"/>
      <c r="I178" s="14"/>
    </row>
    <row r="179" spans="3:9" ht="15">
      <c r="C179" s="18"/>
      <c r="D179" s="14"/>
      <c r="E179" s="14"/>
      <c r="F179" s="14"/>
      <c r="G179" s="14"/>
      <c r="H179" s="14"/>
      <c r="I179" s="14"/>
    </row>
    <row r="180" spans="3:9" ht="15">
      <c r="C180" s="18"/>
      <c r="D180" s="14"/>
      <c r="E180" s="14"/>
      <c r="F180" s="14"/>
      <c r="G180" s="14"/>
      <c r="H180" s="14"/>
      <c r="I180" s="14"/>
    </row>
    <row r="181" spans="3:9" ht="15">
      <c r="C181" s="18"/>
      <c r="D181" s="14"/>
      <c r="E181" s="14"/>
      <c r="F181" s="14"/>
      <c r="G181" s="14"/>
      <c r="H181" s="14"/>
      <c r="I181" s="14"/>
    </row>
    <row r="182" spans="3:9" ht="15">
      <c r="C182" s="18"/>
      <c r="D182" s="14"/>
      <c r="E182" s="14"/>
      <c r="F182" s="14"/>
      <c r="G182" s="14"/>
      <c r="H182" s="14"/>
      <c r="I182" s="14"/>
    </row>
    <row r="183" spans="3:9" ht="15">
      <c r="C183" s="18"/>
      <c r="D183" s="14"/>
      <c r="E183" s="14"/>
      <c r="F183" s="14"/>
      <c r="G183" s="14"/>
      <c r="H183" s="14"/>
      <c r="I183" s="14"/>
    </row>
    <row r="184" spans="3:9" ht="15">
      <c r="C184" s="18"/>
      <c r="D184" s="14"/>
      <c r="E184" s="14"/>
      <c r="F184" s="14"/>
      <c r="G184" s="14"/>
      <c r="H184" s="14"/>
      <c r="I184" s="14"/>
    </row>
    <row r="185" spans="3:9" ht="15">
      <c r="C185" s="18"/>
      <c r="D185" s="14"/>
      <c r="E185" s="14"/>
      <c r="F185" s="14"/>
      <c r="G185" s="14"/>
      <c r="H185" s="14"/>
      <c r="I185" s="14"/>
    </row>
  </sheetData>
  <sheetProtection/>
  <mergeCells count="22">
    <mergeCell ref="A57:A61"/>
    <mergeCell ref="A20:A26"/>
    <mergeCell ref="A71:A72"/>
    <mergeCell ref="C2:AK2"/>
    <mergeCell ref="AL4:AM6"/>
    <mergeCell ref="AM7:AM8"/>
    <mergeCell ref="A11:A19"/>
    <mergeCell ref="AN37:AP38"/>
    <mergeCell ref="A50:A51"/>
    <mergeCell ref="A27:A35"/>
    <mergeCell ref="A37:A38"/>
    <mergeCell ref="A9:A10"/>
    <mergeCell ref="J1:AJ1"/>
    <mergeCell ref="A52:A55"/>
    <mergeCell ref="A75:AJ75"/>
    <mergeCell ref="J7:AJ7"/>
    <mergeCell ref="B7:D7"/>
    <mergeCell ref="AK7:AK8"/>
    <mergeCell ref="A43:A48"/>
    <mergeCell ref="A40:A42"/>
    <mergeCell ref="A62:A66"/>
    <mergeCell ref="A67:A70"/>
  </mergeCells>
  <printOptions/>
  <pageMargins left="0.03937007874015748" right="0.03937007874015748" top="0.03937007874015748" bottom="0.03937007874015748" header="0" footer="0"/>
  <pageSetup fitToHeight="10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Оксана</cp:lastModifiedBy>
  <cp:lastPrinted>2016-02-12T08:49:18Z</cp:lastPrinted>
  <dcterms:created xsi:type="dcterms:W3CDTF">2012-01-12T05:53:50Z</dcterms:created>
  <dcterms:modified xsi:type="dcterms:W3CDTF">2016-04-06T06:37:07Z</dcterms:modified>
  <cp:category/>
  <cp:version/>
  <cp:contentType/>
  <cp:contentStatus/>
</cp:coreProperties>
</file>