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3" sheetId="2" r:id="rId2"/>
  </sheets>
  <definedNames>
    <definedName name="OLE_LINK1" localSheetId="0">'Лист1'!#REF!</definedName>
  </definedNames>
  <calcPr fullCalcOnLoad="1"/>
</workbook>
</file>

<file path=xl/sharedStrings.xml><?xml version="1.0" encoding="utf-8"?>
<sst xmlns="http://schemas.openxmlformats.org/spreadsheetml/2006/main" count="94" uniqueCount="77">
  <si>
    <t xml:space="preserve">         г. Новосибирск, ул. Новая Заря 2а к.412 (отдел продаж)   т. (383) 380-54-11, 8-952-923-33-19 www.enigmastyle.ru</t>
  </si>
  <si>
    <t>фото</t>
  </si>
  <si>
    <t>Арт.</t>
  </si>
  <si>
    <t>Название</t>
  </si>
  <si>
    <t>оптовая цена для заказа менее 6 т.руб</t>
  </si>
  <si>
    <r>
      <t xml:space="preserve">оптовая цена, руб от 6 т.р. до 10 т.руб </t>
    </r>
    <r>
      <rPr>
        <b/>
        <sz val="12"/>
        <color indexed="10"/>
        <rFont val="Times New Roman"/>
        <family val="1"/>
      </rPr>
      <t>Скидка 3%</t>
    </r>
  </si>
  <si>
    <r>
      <t xml:space="preserve">оптовая цена, руб от 10 т.р. до 20 т.руб </t>
    </r>
    <r>
      <rPr>
        <b/>
        <sz val="12"/>
        <color indexed="10"/>
        <rFont val="Times New Roman"/>
        <family val="1"/>
      </rPr>
      <t>Скидка 5%</t>
    </r>
  </si>
  <si>
    <r>
      <t xml:space="preserve">оптовая цена, руб  от 20 т.р. до 30 т.руб  </t>
    </r>
    <r>
      <rPr>
        <b/>
        <sz val="12"/>
        <color indexed="10"/>
        <rFont val="Times New Roman"/>
        <family val="1"/>
      </rPr>
      <t>Скидка 7%</t>
    </r>
  </si>
  <si>
    <r>
      <t xml:space="preserve">оптовая цена, руб от 30 т.р. до 40 т.руб </t>
    </r>
    <r>
      <rPr>
        <b/>
        <sz val="12"/>
        <color indexed="10"/>
        <rFont val="Times New Roman"/>
        <family val="1"/>
      </rPr>
      <t>Скидка 10%</t>
    </r>
  </si>
  <si>
    <r>
      <t xml:space="preserve">оптовая цена, руб  от 40  т.р. и более </t>
    </r>
    <r>
      <rPr>
        <b/>
        <sz val="12"/>
        <color indexed="10"/>
        <rFont val="Times New Roman"/>
        <family val="1"/>
      </rPr>
      <t xml:space="preserve">                 Скидка 15%</t>
    </r>
  </si>
  <si>
    <t>состав</t>
  </si>
  <si>
    <t xml:space="preserve">размер </t>
  </si>
  <si>
    <t>GS002</t>
  </si>
  <si>
    <t>Подушки Лисяша (комплект - 2 шт.)</t>
  </si>
  <si>
    <t>наполнитель: холлофайбер наволочка:100% полиэстер. Рисунок устойчив к стиркам.</t>
  </si>
  <si>
    <t>40х40 см</t>
  </si>
  <si>
    <t>GS003</t>
  </si>
  <si>
    <t>Подушки Енот (комплект - 2 шт.)</t>
  </si>
  <si>
    <t>GS004</t>
  </si>
  <si>
    <t>Подушка Крекер</t>
  </si>
  <si>
    <t xml:space="preserve">наполнитель: поролон обтяжка подушки: флис    </t>
  </si>
  <si>
    <t>длина*ширина: 50 x 40 см; высота: 6 см</t>
  </si>
  <si>
    <t>MF003</t>
  </si>
  <si>
    <t>Маска Night для игры в "Мафия"</t>
  </si>
  <si>
    <t>бархат</t>
  </si>
  <si>
    <t>MF002</t>
  </si>
  <si>
    <t>Маска Мафия для игры в "Мафия"</t>
  </si>
  <si>
    <t>футер</t>
  </si>
  <si>
    <t>MF001</t>
  </si>
  <si>
    <t>Маска Fox-Mafia для игры в "Мафия"</t>
  </si>
  <si>
    <t>GS001</t>
  </si>
  <si>
    <t>Подарочный набор для модницы</t>
  </si>
  <si>
    <t>зеркальце: металл; кошелек: ткань-джинсовая</t>
  </si>
  <si>
    <t>зеркальце: диаметр 60мм; кошелек: 13х9 см</t>
  </si>
  <si>
    <t>GS005</t>
  </si>
  <si>
    <t>Фартук для кухни "Хозяюшка"</t>
  </si>
  <si>
    <t xml:space="preserve">100% полиэстер </t>
  </si>
  <si>
    <t>GS009</t>
  </si>
  <si>
    <t>Подушки Пейнтбол (комплект - 2 шт.)</t>
  </si>
  <si>
    <t>GS007</t>
  </si>
  <si>
    <t>Фартук для кухни "Поваренок"</t>
  </si>
  <si>
    <t>GS006</t>
  </si>
  <si>
    <t>Подарочный набор "Милашка"</t>
  </si>
  <si>
    <t>GS010</t>
  </si>
  <si>
    <t>Подушки Овечки (комплект - 2 шт.)</t>
  </si>
  <si>
    <t>GS011</t>
  </si>
  <si>
    <t>Комплект Лисья норка</t>
  </si>
  <si>
    <t>Материал: флис 100% полиэстер, наполнитель: холлофайбер</t>
  </si>
  <si>
    <t>85х53 см</t>
  </si>
  <si>
    <t>GS012</t>
  </si>
  <si>
    <t>Комплект Соня</t>
  </si>
  <si>
    <t>80х53 см</t>
  </si>
  <si>
    <t>GS013</t>
  </si>
  <si>
    <t>Комплект Сова</t>
  </si>
  <si>
    <t>КV001-RV009</t>
  </si>
  <si>
    <t>Коврик для мыши</t>
  </si>
  <si>
    <t>Диаметр 200 мм.</t>
  </si>
  <si>
    <t>GS014</t>
  </si>
  <si>
    <t>Чудесная морковка</t>
  </si>
  <si>
    <t>180 см</t>
  </si>
  <si>
    <t>GS015</t>
  </si>
  <si>
    <t>Подушка Лапка</t>
  </si>
  <si>
    <t>Материал: велсофт 100% полиэстер, наполнитель: холлофайбер</t>
  </si>
  <si>
    <t>60х45х12 см</t>
  </si>
  <si>
    <t>GS016</t>
  </si>
  <si>
    <t>Комплект небо в облаках</t>
  </si>
  <si>
    <t>Материал:флис 100% полиэстер, наполнитель: холлофайбер</t>
  </si>
  <si>
    <t>Размер пледа 140х170см, подушка 50х70см.</t>
  </si>
  <si>
    <t>GS017</t>
  </si>
  <si>
    <t>Подушка Собака</t>
  </si>
  <si>
    <t>Материал:мех 100% полиэстер, наполнитель: холлофайбер</t>
  </si>
  <si>
    <t>Длина 44 см, ширина 13 см</t>
  </si>
  <si>
    <t>GS018</t>
  </si>
  <si>
    <t>Подушка Веселый Лис</t>
  </si>
  <si>
    <t>Длина 44 см, ширина 13 см, высота 7 см</t>
  </si>
  <si>
    <t>GS019</t>
  </si>
  <si>
    <t>Подушка Лосяш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</si>
</sst>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@"/>
  </numFmts>
  <fonts count="7">
    <font>
      <sz val="10"/>
      <name val="Arial Cyr"/>
      <family val="2"/>
    </font>
    <font>
      <sz val="10"/>
      <name val="Arial"/>
      <family val="0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2"/>
      <name val="Arial Cyr"/>
      <family val="2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1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 wrapText="1"/>
    </xf>
    <xf numFmtId="164" fontId="0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top" wrapText="1"/>
    </xf>
    <xf numFmtId="166" fontId="2" fillId="0" borderId="1" xfId="0" applyNumberFormat="1" applyFont="1" applyFill="1" applyBorder="1" applyAlignment="1">
      <alignment horizontal="center" vertical="top" wrapText="1"/>
    </xf>
    <xf numFmtId="164" fontId="0" fillId="0" borderId="1" xfId="0" applyBorder="1" applyAlignment="1">
      <alignment/>
    </xf>
    <xf numFmtId="164" fontId="4" fillId="0" borderId="1" xfId="0" applyFont="1" applyBorder="1" applyAlignment="1">
      <alignment horizontal="center" vertical="top" wrapText="1"/>
    </xf>
    <xf numFmtId="164" fontId="4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6" fontId="0" fillId="0" borderId="1" xfId="0" applyNumberFormat="1" applyFont="1" applyBorder="1" applyAlignment="1">
      <alignment horizontal="center" vertical="top" wrapText="1"/>
    </xf>
    <xf numFmtId="164" fontId="4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center" wrapText="1"/>
    </xf>
    <xf numFmtId="166" fontId="0" fillId="0" borderId="1" xfId="0" applyNumberFormat="1" applyFont="1" applyBorder="1" applyAlignment="1">
      <alignment horizontal="left" wrapText="1"/>
    </xf>
    <xf numFmtId="164" fontId="4" fillId="0" borderId="1" xfId="0" applyFont="1" applyBorder="1" applyAlignment="1">
      <alignment horizontal="center" wrapText="1"/>
    </xf>
    <xf numFmtId="164" fontId="4" fillId="0" borderId="2" xfId="0" applyFont="1" applyFill="1" applyBorder="1" applyAlignment="1">
      <alignment horizontal="center"/>
    </xf>
    <xf numFmtId="164" fontId="4" fillId="0" borderId="1" xfId="0" applyFont="1" applyFill="1" applyBorder="1" applyAlignment="1">
      <alignment horizontal="center"/>
    </xf>
    <xf numFmtId="164" fontId="0" fillId="0" borderId="1" xfId="0" applyFont="1" applyBorder="1" applyAlignment="1">
      <alignment wrapText="1"/>
    </xf>
    <xf numFmtId="166" fontId="0" fillId="0" borderId="1" xfId="0" applyNumberFormat="1" applyFont="1" applyBorder="1" applyAlignment="1">
      <alignment wrapText="1"/>
    </xf>
    <xf numFmtId="166" fontId="0" fillId="0" borderId="1" xfId="0" applyNumberFormat="1" applyFont="1" applyBorder="1" applyAlignment="1">
      <alignment horizontal="center" wrapText="1"/>
    </xf>
    <xf numFmtId="164" fontId="4" fillId="0" borderId="1" xfId="0" applyFont="1" applyFill="1" applyBorder="1" applyAlignment="1">
      <alignment horizontal="center" wrapText="1"/>
    </xf>
    <xf numFmtId="164" fontId="0" fillId="0" borderId="1" xfId="0" applyFont="1" applyFill="1" applyBorder="1" applyAlignment="1">
      <alignment horizontal="center" wrapText="1"/>
    </xf>
    <xf numFmtId="164" fontId="4" fillId="0" borderId="1" xfId="0" applyFont="1" applyFill="1" applyBorder="1" applyAlignment="1">
      <alignment horizontal="center" vertical="center" wrapText="1"/>
    </xf>
    <xf numFmtId="164" fontId="0" fillId="0" borderId="1" xfId="0" applyFont="1" applyFill="1" applyBorder="1" applyAlignment="1">
      <alignment wrapText="1"/>
    </xf>
    <xf numFmtId="165" fontId="5" fillId="0" borderId="1" xfId="0" applyNumberFormat="1" applyFont="1" applyBorder="1" applyAlignment="1">
      <alignment horizontal="center"/>
    </xf>
    <xf numFmtId="164" fontId="6" fillId="0" borderId="1" xfId="0" applyFont="1" applyFill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/>
    </xf>
    <xf numFmtId="164" fontId="6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1143000</xdr:colOff>
      <xdr:row>0</xdr:row>
      <xdr:rowOff>57150</xdr:rowOff>
    </xdr:from>
    <xdr:to>
      <xdr:col>3</xdr:col>
      <xdr:colOff>504825</xdr:colOff>
      <xdr:row>0</xdr:row>
      <xdr:rowOff>409575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9825" y="57150"/>
          <a:ext cx="243840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2</xdr:row>
      <xdr:rowOff>790575</xdr:rowOff>
    </xdr:to>
    <xdr:pic>
      <xdr:nvPicPr>
        <xdr:cNvPr id="2" name="Picture 1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495425"/>
          <a:ext cx="1266825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19050</xdr:rowOff>
    </xdr:from>
    <xdr:to>
      <xdr:col>1</xdr:col>
      <xdr:colOff>9525</xdr:colOff>
      <xdr:row>3</xdr:row>
      <xdr:rowOff>762000</xdr:rowOff>
    </xdr:to>
    <xdr:pic>
      <xdr:nvPicPr>
        <xdr:cNvPr id="3" name="Picture 10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305050"/>
          <a:ext cx="1276350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266700</xdr:colOff>
      <xdr:row>4</xdr:row>
      <xdr:rowOff>9525</xdr:rowOff>
    </xdr:from>
    <xdr:to>
      <xdr:col>0</xdr:col>
      <xdr:colOff>923925</xdr:colOff>
      <xdr:row>4</xdr:row>
      <xdr:rowOff>828675</xdr:rowOff>
    </xdr:to>
    <xdr:pic>
      <xdr:nvPicPr>
        <xdr:cNvPr id="4" name="Picture 10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3076575"/>
          <a:ext cx="666750" cy="819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123825</xdr:colOff>
      <xdr:row>5</xdr:row>
      <xdr:rowOff>0</xdr:rowOff>
    </xdr:from>
    <xdr:to>
      <xdr:col>0</xdr:col>
      <xdr:colOff>1133475</xdr:colOff>
      <xdr:row>5</xdr:row>
      <xdr:rowOff>885825</xdr:rowOff>
    </xdr:to>
    <xdr:pic>
      <xdr:nvPicPr>
        <xdr:cNvPr id="5" name="Picture 10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3825" y="3895725"/>
          <a:ext cx="101917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0</xdr:col>
      <xdr:colOff>1104900</xdr:colOff>
      <xdr:row>6</xdr:row>
      <xdr:rowOff>876300</xdr:rowOff>
    </xdr:to>
    <xdr:pic>
      <xdr:nvPicPr>
        <xdr:cNvPr id="6" name="Picture 10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0" y="4791075"/>
          <a:ext cx="10001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</xdr:colOff>
      <xdr:row>7</xdr:row>
      <xdr:rowOff>9525</xdr:rowOff>
    </xdr:from>
    <xdr:to>
      <xdr:col>0</xdr:col>
      <xdr:colOff>1200150</xdr:colOff>
      <xdr:row>7</xdr:row>
      <xdr:rowOff>1019175</xdr:rowOff>
    </xdr:to>
    <xdr:pic>
      <xdr:nvPicPr>
        <xdr:cNvPr id="7" name="Picture 10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625" y="5686425"/>
          <a:ext cx="1162050" cy="1009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8</xdr:row>
      <xdr:rowOff>66675</xdr:rowOff>
    </xdr:from>
    <xdr:to>
      <xdr:col>1</xdr:col>
      <xdr:colOff>0</xdr:colOff>
      <xdr:row>8</xdr:row>
      <xdr:rowOff>857250</xdr:rowOff>
    </xdr:to>
    <xdr:pic>
      <xdr:nvPicPr>
        <xdr:cNvPr id="8" name="Picture 10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6772275"/>
          <a:ext cx="1266825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95250</xdr:colOff>
      <xdr:row>9</xdr:row>
      <xdr:rowOff>38100</xdr:rowOff>
    </xdr:from>
    <xdr:to>
      <xdr:col>0</xdr:col>
      <xdr:colOff>1085850</xdr:colOff>
      <xdr:row>10</xdr:row>
      <xdr:rowOff>19050</xdr:rowOff>
    </xdr:to>
    <xdr:pic>
      <xdr:nvPicPr>
        <xdr:cNvPr id="9" name="Picture 11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5250" y="7648575"/>
          <a:ext cx="981075" cy="990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10</xdr:row>
      <xdr:rowOff>152400</xdr:rowOff>
    </xdr:from>
    <xdr:to>
      <xdr:col>1</xdr:col>
      <xdr:colOff>9525</xdr:colOff>
      <xdr:row>10</xdr:row>
      <xdr:rowOff>942975</xdr:rowOff>
    </xdr:to>
    <xdr:pic>
      <xdr:nvPicPr>
        <xdr:cNvPr id="10" name="Picture 11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8772525"/>
          <a:ext cx="1276350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11</xdr:row>
      <xdr:rowOff>0</xdr:rowOff>
    </xdr:from>
    <xdr:to>
      <xdr:col>0</xdr:col>
      <xdr:colOff>1104900</xdr:colOff>
      <xdr:row>11</xdr:row>
      <xdr:rowOff>1123950</xdr:rowOff>
    </xdr:to>
    <xdr:pic>
      <xdr:nvPicPr>
        <xdr:cNvPr id="11" name="Picture 1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9658350"/>
          <a:ext cx="1104900" cy="1123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12</xdr:row>
      <xdr:rowOff>228600</xdr:rowOff>
    </xdr:from>
    <xdr:to>
      <xdr:col>0</xdr:col>
      <xdr:colOff>1247775</xdr:colOff>
      <xdr:row>12</xdr:row>
      <xdr:rowOff>1000125</xdr:rowOff>
    </xdr:to>
    <xdr:pic>
      <xdr:nvPicPr>
        <xdr:cNvPr id="12" name="Picture 11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11010900"/>
          <a:ext cx="124777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13</xdr:row>
      <xdr:rowOff>0</xdr:rowOff>
    </xdr:from>
    <xdr:to>
      <xdr:col>0</xdr:col>
      <xdr:colOff>1257300</xdr:colOff>
      <xdr:row>13</xdr:row>
      <xdr:rowOff>781050</xdr:rowOff>
    </xdr:to>
    <xdr:pic>
      <xdr:nvPicPr>
        <xdr:cNvPr id="13" name="Picture 11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12011025"/>
          <a:ext cx="125730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14</xdr:row>
      <xdr:rowOff>0</xdr:rowOff>
    </xdr:from>
    <xdr:to>
      <xdr:col>0</xdr:col>
      <xdr:colOff>1257300</xdr:colOff>
      <xdr:row>14</xdr:row>
      <xdr:rowOff>942975</xdr:rowOff>
    </xdr:to>
    <xdr:pic>
      <xdr:nvPicPr>
        <xdr:cNvPr id="14" name="Picture 11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13239750"/>
          <a:ext cx="1257300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57150</xdr:rowOff>
    </xdr:from>
    <xdr:to>
      <xdr:col>1</xdr:col>
      <xdr:colOff>9525</xdr:colOff>
      <xdr:row>15</xdr:row>
      <xdr:rowOff>962025</xdr:rowOff>
    </xdr:to>
    <xdr:pic>
      <xdr:nvPicPr>
        <xdr:cNvPr id="15" name="Picture 11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14268450"/>
          <a:ext cx="1276350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981075</xdr:rowOff>
    </xdr:from>
    <xdr:to>
      <xdr:col>0</xdr:col>
      <xdr:colOff>1247775</xdr:colOff>
      <xdr:row>16</xdr:row>
      <xdr:rowOff>781050</xdr:rowOff>
    </xdr:to>
    <xdr:pic>
      <xdr:nvPicPr>
        <xdr:cNvPr id="16" name="Picture 11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15192375"/>
          <a:ext cx="1247775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266700</xdr:colOff>
      <xdr:row>18</xdr:row>
      <xdr:rowOff>0</xdr:rowOff>
    </xdr:from>
    <xdr:to>
      <xdr:col>0</xdr:col>
      <xdr:colOff>1047750</xdr:colOff>
      <xdr:row>18</xdr:row>
      <xdr:rowOff>962025</xdr:rowOff>
    </xdr:to>
    <xdr:pic>
      <xdr:nvPicPr>
        <xdr:cNvPr id="17" name="Picture 12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66700" y="17040225"/>
          <a:ext cx="781050" cy="962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</xdr:colOff>
      <xdr:row>19</xdr:row>
      <xdr:rowOff>104775</xdr:rowOff>
    </xdr:from>
    <xdr:to>
      <xdr:col>0</xdr:col>
      <xdr:colOff>1257300</xdr:colOff>
      <xdr:row>19</xdr:row>
      <xdr:rowOff>866775</xdr:rowOff>
    </xdr:to>
    <xdr:pic>
      <xdr:nvPicPr>
        <xdr:cNvPr id="18" name="Picture 12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9050" y="18107025"/>
          <a:ext cx="1238250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19</xdr:row>
      <xdr:rowOff>952500</xdr:rowOff>
    </xdr:from>
    <xdr:to>
      <xdr:col>0</xdr:col>
      <xdr:colOff>1085850</xdr:colOff>
      <xdr:row>20</xdr:row>
      <xdr:rowOff>1047750</xdr:rowOff>
    </xdr:to>
    <xdr:pic>
      <xdr:nvPicPr>
        <xdr:cNvPr id="19" name="Picture 12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19075" y="18954750"/>
          <a:ext cx="866775" cy="1057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180975</xdr:colOff>
      <xdr:row>21</xdr:row>
      <xdr:rowOff>9525</xdr:rowOff>
    </xdr:from>
    <xdr:to>
      <xdr:col>0</xdr:col>
      <xdr:colOff>1038225</xdr:colOff>
      <xdr:row>21</xdr:row>
      <xdr:rowOff>1028700</xdr:rowOff>
    </xdr:to>
    <xdr:pic>
      <xdr:nvPicPr>
        <xdr:cNvPr id="20" name="Изображения 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80975" y="20040600"/>
          <a:ext cx="857250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171450</xdr:colOff>
      <xdr:row>22</xdr:row>
      <xdr:rowOff>0</xdr:rowOff>
    </xdr:from>
    <xdr:to>
      <xdr:col>0</xdr:col>
      <xdr:colOff>1085850</xdr:colOff>
      <xdr:row>22</xdr:row>
      <xdr:rowOff>1143000</xdr:rowOff>
    </xdr:to>
    <xdr:pic>
      <xdr:nvPicPr>
        <xdr:cNvPr id="21" name="Изображения 2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71450" y="21097875"/>
          <a:ext cx="923925" cy="1143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104775</xdr:colOff>
      <xdr:row>23</xdr:row>
      <xdr:rowOff>9525</xdr:rowOff>
    </xdr:from>
    <xdr:to>
      <xdr:col>0</xdr:col>
      <xdr:colOff>1114425</xdr:colOff>
      <xdr:row>23</xdr:row>
      <xdr:rowOff>1095375</xdr:rowOff>
    </xdr:to>
    <xdr:pic>
      <xdr:nvPicPr>
        <xdr:cNvPr id="22" name="Изображения 3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04775" y="22259925"/>
          <a:ext cx="1009650" cy="1085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="85" zoomScaleNormal="85" workbookViewId="0" topLeftCell="H19">
      <selection activeCell="M23" sqref="M23"/>
    </sheetView>
  </sheetViews>
  <sheetFormatPr defaultColWidth="9.00390625" defaultRowHeight="12.75"/>
  <cols>
    <col min="1" max="1" width="16.625" style="0" customWidth="1"/>
    <col min="2" max="2" width="18.75390625" style="0" customWidth="1"/>
    <col min="3" max="4" width="21.625" style="0" customWidth="1"/>
    <col min="5" max="9" width="21.625" style="1" customWidth="1"/>
    <col min="10" max="10" width="21.625" style="0" customWidth="1"/>
    <col min="11" max="11" width="23.625" style="2" customWidth="1"/>
  </cols>
  <sheetData>
    <row r="1" spans="3:9" ht="50.25" customHeight="1">
      <c r="C1" s="3" t="s">
        <v>0</v>
      </c>
      <c r="D1" s="3"/>
      <c r="E1" s="4"/>
      <c r="F1" s="4"/>
      <c r="G1" s="4"/>
      <c r="H1" s="4"/>
      <c r="I1" s="4"/>
    </row>
    <row r="2" spans="1:11" ht="67.5" customHeight="1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7" t="s">
        <v>8</v>
      </c>
      <c r="I2" s="6" t="s">
        <v>9</v>
      </c>
      <c r="J2" s="6" t="s">
        <v>10</v>
      </c>
      <c r="K2" s="8" t="s">
        <v>11</v>
      </c>
    </row>
    <row r="3" spans="1:11" ht="62.25" customHeight="1">
      <c r="A3" s="9"/>
      <c r="B3" s="10" t="s">
        <v>12</v>
      </c>
      <c r="C3" s="10" t="s">
        <v>13</v>
      </c>
      <c r="D3" s="11">
        <v>1200</v>
      </c>
      <c r="E3" s="12">
        <f>PRODUCT(D3,0.97)</f>
        <v>1164</v>
      </c>
      <c r="F3" s="12">
        <f>PRODUCT(D3,0.95)</f>
        <v>1140</v>
      </c>
      <c r="G3" s="12">
        <f>PRODUCT(D3,0.93)</f>
        <v>1116</v>
      </c>
      <c r="H3" s="12">
        <f>PRODUCT(D3,0.9)</f>
        <v>1080</v>
      </c>
      <c r="I3" s="12">
        <f>PRODUCT(D3,0.85)</f>
        <v>1020</v>
      </c>
      <c r="J3" s="13" t="s">
        <v>14</v>
      </c>
      <c r="K3" s="13" t="s">
        <v>15</v>
      </c>
    </row>
    <row r="4" spans="1:11" ht="61.5" customHeight="1">
      <c r="A4" s="9"/>
      <c r="B4" s="10" t="s">
        <v>16</v>
      </c>
      <c r="C4" s="10" t="s">
        <v>17</v>
      </c>
      <c r="D4" s="11">
        <v>1200</v>
      </c>
      <c r="E4" s="12">
        <f>PRODUCT(D4,0.97)</f>
        <v>1164</v>
      </c>
      <c r="F4" s="12">
        <f>PRODUCT(D4,0.95)</f>
        <v>1140</v>
      </c>
      <c r="G4" s="12">
        <f>PRODUCT(D4,0.93)</f>
        <v>1116</v>
      </c>
      <c r="H4" s="12">
        <f>PRODUCT(D4,0.9)</f>
        <v>1080</v>
      </c>
      <c r="I4" s="12">
        <f>PRODUCT(D4,0.85)</f>
        <v>1020</v>
      </c>
      <c r="J4" s="13" t="s">
        <v>14</v>
      </c>
      <c r="K4" s="13" t="s">
        <v>15</v>
      </c>
    </row>
    <row r="5" spans="1:11" ht="65.25" customHeight="1">
      <c r="A5" s="9"/>
      <c r="B5" s="14" t="s">
        <v>18</v>
      </c>
      <c r="C5" s="14" t="s">
        <v>19</v>
      </c>
      <c r="D5" s="11">
        <v>1500</v>
      </c>
      <c r="E5" s="12">
        <f>PRODUCT(D5,0.97)</f>
        <v>1455</v>
      </c>
      <c r="F5" s="12">
        <f>PRODUCT(D5,0.95)</f>
        <v>1425</v>
      </c>
      <c r="G5" s="12">
        <f>PRODUCT(D5,0.93)</f>
        <v>1395</v>
      </c>
      <c r="H5" s="12">
        <f>PRODUCT(D5,0.9)</f>
        <v>1350</v>
      </c>
      <c r="I5" s="12">
        <f>PRODUCT(D5,0.85)</f>
        <v>1275</v>
      </c>
      <c r="J5" s="15" t="s">
        <v>20</v>
      </c>
      <c r="K5" s="16" t="s">
        <v>21</v>
      </c>
    </row>
    <row r="6" spans="2:11" ht="70.5" customHeight="1">
      <c r="B6" s="14" t="s">
        <v>22</v>
      </c>
      <c r="C6" s="17" t="s">
        <v>23</v>
      </c>
      <c r="D6" s="11">
        <v>270</v>
      </c>
      <c r="E6" s="12">
        <f>PRODUCT(D6,0.97)</f>
        <v>261.9</v>
      </c>
      <c r="F6" s="12">
        <f>PRODUCT(D6,0.95)</f>
        <v>256.5</v>
      </c>
      <c r="G6" s="12">
        <f>PRODUCT(D6,0.93)</f>
        <v>251.10000000000002</v>
      </c>
      <c r="H6" s="12">
        <f>PRODUCT(D6,0.9)</f>
        <v>243</v>
      </c>
      <c r="I6" s="12">
        <f>PRODUCT(D6,0.85)</f>
        <v>229.5</v>
      </c>
      <c r="J6" s="15" t="s">
        <v>24</v>
      </c>
      <c r="K6" s="16"/>
    </row>
    <row r="7" spans="2:11" ht="69.75" customHeight="1">
      <c r="B7" s="14" t="s">
        <v>25</v>
      </c>
      <c r="C7" s="17" t="s">
        <v>26</v>
      </c>
      <c r="D7" s="11">
        <v>270</v>
      </c>
      <c r="E7" s="12">
        <f>PRODUCT(D7,0.97)</f>
        <v>261.9</v>
      </c>
      <c r="F7" s="12">
        <f>PRODUCT(D7,0.95)</f>
        <v>256.5</v>
      </c>
      <c r="G7" s="12">
        <f>PRODUCT(D7,0.93)</f>
        <v>251.10000000000002</v>
      </c>
      <c r="H7" s="12">
        <f>PRODUCT(D7,0.9)</f>
        <v>243</v>
      </c>
      <c r="I7" s="12">
        <f>PRODUCT(D7,0.85)</f>
        <v>229.5</v>
      </c>
      <c r="J7" s="15" t="s">
        <v>27</v>
      </c>
      <c r="K7" s="16"/>
    </row>
    <row r="8" spans="2:11" ht="81" customHeight="1">
      <c r="B8" s="18" t="s">
        <v>28</v>
      </c>
      <c r="C8" s="17" t="s">
        <v>29</v>
      </c>
      <c r="D8" s="11">
        <v>300</v>
      </c>
      <c r="E8" s="12">
        <f>PRODUCT(D8,0.97)</f>
        <v>291</v>
      </c>
      <c r="F8" s="12">
        <f>PRODUCT(D8,0.95)</f>
        <v>285</v>
      </c>
      <c r="G8" s="12">
        <f>PRODUCT(D8,0.93)</f>
        <v>279</v>
      </c>
      <c r="H8" s="12">
        <f>PRODUCT(D8,0.9)</f>
        <v>270</v>
      </c>
      <c r="I8" s="12">
        <f>PRODUCT(D8,0.85)</f>
        <v>255</v>
      </c>
      <c r="J8" s="15" t="s">
        <v>27</v>
      </c>
      <c r="K8" s="16"/>
    </row>
    <row r="9" spans="1:11" ht="71.25" customHeight="1">
      <c r="A9" s="9"/>
      <c r="B9" s="19" t="s">
        <v>30</v>
      </c>
      <c r="C9" s="17" t="s">
        <v>31</v>
      </c>
      <c r="D9" s="11">
        <v>1200</v>
      </c>
      <c r="E9" s="12">
        <f>PRODUCT(D9,0.97)</f>
        <v>1164</v>
      </c>
      <c r="F9" s="12">
        <f>PRODUCT(D9,0.95)</f>
        <v>1140</v>
      </c>
      <c r="G9" s="12">
        <f>PRODUCT(D9,0.93)</f>
        <v>1116</v>
      </c>
      <c r="H9" s="12">
        <f>PRODUCT(D9,0.9)</f>
        <v>1080</v>
      </c>
      <c r="I9" s="12">
        <f>PRODUCT(D9,0.85)</f>
        <v>1020</v>
      </c>
      <c r="J9" s="20" t="s">
        <v>32</v>
      </c>
      <c r="K9" s="21" t="s">
        <v>33</v>
      </c>
    </row>
    <row r="10" spans="1:11" ht="79.5" customHeight="1">
      <c r="A10" s="9"/>
      <c r="B10" s="19" t="s">
        <v>34</v>
      </c>
      <c r="C10" s="17" t="s">
        <v>35</v>
      </c>
      <c r="D10" s="11">
        <v>540</v>
      </c>
      <c r="E10" s="12">
        <f>PRODUCT(D10,0.97)</f>
        <v>523.8</v>
      </c>
      <c r="F10" s="12">
        <f>PRODUCT(D10,0.95)</f>
        <v>513</v>
      </c>
      <c r="G10" s="12">
        <f>PRODUCT(D10,0.93)</f>
        <v>502.20000000000005</v>
      </c>
      <c r="H10" s="12">
        <f>PRODUCT(D10,0.9)</f>
        <v>486</v>
      </c>
      <c r="I10" s="12">
        <f>PRODUCT(D10,0.85)</f>
        <v>459</v>
      </c>
      <c r="J10" s="15" t="s">
        <v>36</v>
      </c>
      <c r="K10" s="21"/>
    </row>
    <row r="11" spans="1:11" ht="81.75" customHeight="1">
      <c r="A11" s="9"/>
      <c r="B11" s="19" t="s">
        <v>37</v>
      </c>
      <c r="C11" s="15" t="s">
        <v>38</v>
      </c>
      <c r="D11" s="11">
        <v>1200</v>
      </c>
      <c r="E11" s="12">
        <f>PRODUCT(D11,0.97)</f>
        <v>1164</v>
      </c>
      <c r="F11" s="12">
        <f>PRODUCT(D11,0.95)</f>
        <v>1140</v>
      </c>
      <c r="G11" s="12">
        <f>PRODUCT(D11,0.93)</f>
        <v>1116</v>
      </c>
      <c r="H11" s="12">
        <f>PRODUCT(D11,0.9)</f>
        <v>1080</v>
      </c>
      <c r="I11" s="12">
        <f>PRODUCT(D11,0.85)</f>
        <v>1020</v>
      </c>
      <c r="J11" s="15" t="s">
        <v>14</v>
      </c>
      <c r="K11" s="22" t="s">
        <v>15</v>
      </c>
    </row>
    <row r="12" spans="1:11" ht="88.5" customHeight="1">
      <c r="A12" s="9"/>
      <c r="B12" s="14" t="s">
        <v>39</v>
      </c>
      <c r="C12" s="23" t="s">
        <v>40</v>
      </c>
      <c r="D12" s="11">
        <v>540</v>
      </c>
      <c r="E12" s="12">
        <f>PRODUCT(D12,0.97)</f>
        <v>523.8</v>
      </c>
      <c r="F12" s="12">
        <f>PRODUCT(D12,0.95)</f>
        <v>513</v>
      </c>
      <c r="G12" s="12">
        <f>PRODUCT(D12,0.93)</f>
        <v>502.20000000000005</v>
      </c>
      <c r="H12" s="12">
        <f>PRODUCT(D12,0.9)</f>
        <v>486</v>
      </c>
      <c r="I12" s="12">
        <f>PRODUCT(D12,0.85)</f>
        <v>459</v>
      </c>
      <c r="J12" s="24" t="s">
        <v>36</v>
      </c>
      <c r="K12" s="21"/>
    </row>
    <row r="13" spans="1:11" ht="96.75" customHeight="1">
      <c r="A13" s="9"/>
      <c r="B13" s="19" t="s">
        <v>41</v>
      </c>
      <c r="C13" s="17" t="s">
        <v>42</v>
      </c>
      <c r="D13" s="11">
        <v>1200</v>
      </c>
      <c r="E13" s="12">
        <f>PRODUCT(D13,0.97)</f>
        <v>1164</v>
      </c>
      <c r="F13" s="12">
        <f>PRODUCT(D13,0.95)</f>
        <v>1140</v>
      </c>
      <c r="G13" s="12">
        <f>PRODUCT(D13,0.93)</f>
        <v>1116</v>
      </c>
      <c r="H13" s="12">
        <f>PRODUCT(D13,0.9)</f>
        <v>1080</v>
      </c>
      <c r="I13" s="12">
        <f>PRODUCT(D13,0.85)</f>
        <v>1020</v>
      </c>
      <c r="J13" s="20" t="s">
        <v>32</v>
      </c>
      <c r="K13" s="21" t="s">
        <v>33</v>
      </c>
    </row>
    <row r="14" spans="1:11" ht="96.75" customHeight="1">
      <c r="A14" s="9"/>
      <c r="B14" s="19" t="s">
        <v>43</v>
      </c>
      <c r="C14" s="17" t="s">
        <v>44</v>
      </c>
      <c r="D14" s="11">
        <v>1200</v>
      </c>
      <c r="E14" s="12">
        <f>PRODUCT(D14,0.97)</f>
        <v>1164</v>
      </c>
      <c r="F14" s="12">
        <f>PRODUCT(D14,0.95)</f>
        <v>1140</v>
      </c>
      <c r="G14" s="12">
        <f>PRODUCT(D14,0.93)</f>
        <v>1116</v>
      </c>
      <c r="H14" s="12">
        <f>PRODUCT(D14,0.9)</f>
        <v>1080</v>
      </c>
      <c r="I14" s="12">
        <f>PRODUCT(D14,0.85)</f>
        <v>1020</v>
      </c>
      <c r="J14" s="20" t="s">
        <v>14</v>
      </c>
      <c r="K14" s="21" t="s">
        <v>15</v>
      </c>
    </row>
    <row r="15" spans="1:11" ht="76.5" customHeight="1">
      <c r="A15" s="9"/>
      <c r="B15" s="19" t="s">
        <v>45</v>
      </c>
      <c r="C15" s="9" t="s">
        <v>46</v>
      </c>
      <c r="D15" s="25">
        <v>2500</v>
      </c>
      <c r="E15" s="12">
        <f>PRODUCT(D15,0.97)</f>
        <v>2425</v>
      </c>
      <c r="F15" s="12">
        <f>PRODUCT(D15,0.95)</f>
        <v>2375</v>
      </c>
      <c r="G15" s="12">
        <f>PRODUCT(D15,0.93)</f>
        <v>2325</v>
      </c>
      <c r="H15" s="12">
        <f>PRODUCT(D15,0.9)</f>
        <v>2250</v>
      </c>
      <c r="I15" s="12">
        <f>PRODUCT(D15,0.85)</f>
        <v>2125</v>
      </c>
      <c r="J15" s="20" t="s">
        <v>47</v>
      </c>
      <c r="K15" s="21" t="s">
        <v>48</v>
      </c>
    </row>
    <row r="16" spans="1:11" ht="77.25" customHeight="1">
      <c r="A16" s="9"/>
      <c r="B16" s="19" t="s">
        <v>49</v>
      </c>
      <c r="C16" s="9" t="s">
        <v>50</v>
      </c>
      <c r="D16" s="25">
        <v>2500</v>
      </c>
      <c r="E16" s="12">
        <f>PRODUCT(D16,0.97)</f>
        <v>2425</v>
      </c>
      <c r="F16" s="12">
        <f>PRODUCT(D16,0.95)</f>
        <v>2375</v>
      </c>
      <c r="G16" s="12">
        <f>PRODUCT(D16,0.93)</f>
        <v>2325</v>
      </c>
      <c r="H16" s="12">
        <f>PRODUCT(D16,0.9)</f>
        <v>2250</v>
      </c>
      <c r="I16" s="12">
        <f>PRODUCT(D16,0.85)</f>
        <v>2125</v>
      </c>
      <c r="J16" s="20" t="s">
        <v>47</v>
      </c>
      <c r="K16" s="21" t="s">
        <v>51</v>
      </c>
    </row>
    <row r="17" spans="1:11" ht="72.75" customHeight="1">
      <c r="A17" s="9"/>
      <c r="B17" s="19" t="s">
        <v>52</v>
      </c>
      <c r="C17" s="23" t="s">
        <v>53</v>
      </c>
      <c r="D17" s="25">
        <v>1200</v>
      </c>
      <c r="E17" s="12">
        <f>PRODUCT(D17,0.97)</f>
        <v>1164</v>
      </c>
      <c r="F17" s="12">
        <f>PRODUCT(D17,0.95)</f>
        <v>1140</v>
      </c>
      <c r="G17" s="12">
        <f>PRODUCT(D17,0.93)</f>
        <v>1116</v>
      </c>
      <c r="H17" s="12">
        <f>PRODUCT(D17,0.9)</f>
        <v>1080</v>
      </c>
      <c r="I17" s="12">
        <f>PRODUCT(D17,0.85)</f>
        <v>1020</v>
      </c>
      <c r="J17" s="26" t="s">
        <v>14</v>
      </c>
      <c r="K17" s="21" t="s">
        <v>15</v>
      </c>
    </row>
    <row r="18" spans="1:11" ht="72.75" customHeight="1">
      <c r="A18" s="9"/>
      <c r="B18" s="19" t="s">
        <v>54</v>
      </c>
      <c r="C18" s="23" t="s">
        <v>55</v>
      </c>
      <c r="D18" s="25">
        <v>250</v>
      </c>
      <c r="E18" s="12">
        <f>PRODUCT(D18,0.97)</f>
        <v>242.5</v>
      </c>
      <c r="F18" s="12">
        <f>PRODUCT(D18,0.95)</f>
        <v>237.5</v>
      </c>
      <c r="G18" s="12">
        <f>PRODUCT(D18,0.93)</f>
        <v>232.5</v>
      </c>
      <c r="H18" s="12">
        <f>PRODUCT(D18,0.9)</f>
        <v>225</v>
      </c>
      <c r="I18" s="12">
        <f>PRODUCT(D18,0.85)</f>
        <v>212.5</v>
      </c>
      <c r="J18" s="26" t="s">
        <v>56</v>
      </c>
      <c r="K18" s="21"/>
    </row>
    <row r="19" spans="1:11" ht="75.75" customHeight="1">
      <c r="A19" s="9"/>
      <c r="B19" s="19" t="s">
        <v>57</v>
      </c>
      <c r="C19" s="23" t="s">
        <v>58</v>
      </c>
      <c r="D19" s="25">
        <v>2150</v>
      </c>
      <c r="E19" s="27">
        <f>PRODUCT(D19,0.97)</f>
        <v>2085.5</v>
      </c>
      <c r="F19" s="27">
        <f>PRODUCT(D19,0.95)</f>
        <v>2042.5</v>
      </c>
      <c r="G19" s="27">
        <f>PRODUCT(D19,0.93)</f>
        <v>1999.5</v>
      </c>
      <c r="H19" s="27">
        <f>PRODUCT(D19,0.9)</f>
        <v>1935</v>
      </c>
      <c r="I19" s="27">
        <f>PRODUCT(D19,0.85)</f>
        <v>1827.5</v>
      </c>
      <c r="J19" s="20" t="s">
        <v>47</v>
      </c>
      <c r="K19" s="21" t="s">
        <v>59</v>
      </c>
    </row>
    <row r="20" spans="1:11" ht="75.75" customHeight="1">
      <c r="A20" s="9"/>
      <c r="B20" s="19" t="s">
        <v>60</v>
      </c>
      <c r="C20" s="23" t="s">
        <v>61</v>
      </c>
      <c r="D20" s="28">
        <v>1765</v>
      </c>
      <c r="E20" s="29">
        <f>PRODUCT(D20,0.97)</f>
        <v>1712.05</v>
      </c>
      <c r="F20" s="29">
        <f>PRODUCT(D20,0.95)</f>
        <v>1676.75</v>
      </c>
      <c r="G20" s="29">
        <f>PRODUCT(D20,0.93)</f>
        <v>1641.45</v>
      </c>
      <c r="H20" s="29">
        <f>PRODUCT(D20,0.9)</f>
        <v>1588.5</v>
      </c>
      <c r="I20" s="29">
        <f>PRODUCT(D20,0.85)</f>
        <v>1500.25</v>
      </c>
      <c r="J20" s="26" t="s">
        <v>62</v>
      </c>
      <c r="K20" s="21" t="s">
        <v>63</v>
      </c>
    </row>
    <row r="21" spans="1:11" ht="84" customHeight="1">
      <c r="A21" s="9"/>
      <c r="B21" s="19" t="s">
        <v>64</v>
      </c>
      <c r="C21" s="23" t="s">
        <v>65</v>
      </c>
      <c r="D21" s="30">
        <v>2400</v>
      </c>
      <c r="E21" s="29">
        <f>PRODUCT(D21,0.97)</f>
        <v>2328</v>
      </c>
      <c r="F21" s="29">
        <f>PRODUCT(D21,0.95)</f>
        <v>2280</v>
      </c>
      <c r="G21" s="29">
        <f>PRODUCT(D21,0.93)</f>
        <v>2232</v>
      </c>
      <c r="H21" s="29">
        <f>PRODUCT(D21,0.9)</f>
        <v>2160</v>
      </c>
      <c r="I21" s="29">
        <f>PRODUCT(D21,0.85)</f>
        <v>2040</v>
      </c>
      <c r="J21" s="26" t="s">
        <v>66</v>
      </c>
      <c r="K21" s="21" t="s">
        <v>67</v>
      </c>
    </row>
    <row r="22" spans="1:11" ht="84" customHeight="1">
      <c r="A22" s="9"/>
      <c r="B22" s="19" t="s">
        <v>68</v>
      </c>
      <c r="C22" s="23" t="s">
        <v>69</v>
      </c>
      <c r="D22" s="30">
        <v>420</v>
      </c>
      <c r="E22" s="29">
        <f>PRODUCT(D22,0.97)</f>
        <v>407.4</v>
      </c>
      <c r="F22" s="29">
        <f>PRODUCT(E22,0.97)</f>
        <v>395.17799999999994</v>
      </c>
      <c r="G22" s="29">
        <f>PRODUCT(F22,0.97)</f>
        <v>383.3226599999999</v>
      </c>
      <c r="H22" s="29">
        <f>PRODUCT(G22,0.97)</f>
        <v>371.8229801999999</v>
      </c>
      <c r="I22" s="29">
        <f>PRODUCT(H22,0.97)</f>
        <v>360.6682907939999</v>
      </c>
      <c r="J22" s="26" t="s">
        <v>70</v>
      </c>
      <c r="K22" s="21" t="s">
        <v>71</v>
      </c>
    </row>
    <row r="23" spans="1:11" ht="90.75" customHeight="1">
      <c r="A23" s="9"/>
      <c r="B23" s="19" t="s">
        <v>72</v>
      </c>
      <c r="C23" s="23" t="s">
        <v>73</v>
      </c>
      <c r="D23" s="30">
        <v>420</v>
      </c>
      <c r="E23" s="29">
        <f>PRODUCT(D23,0.97)</f>
        <v>407.4</v>
      </c>
      <c r="F23" s="29">
        <f>PRODUCT(E23,0.97)</f>
        <v>395.17799999999994</v>
      </c>
      <c r="G23" s="29">
        <f>PRODUCT(F23,0.97)</f>
        <v>383.3226599999999</v>
      </c>
      <c r="H23" s="29">
        <f>PRODUCT(G23,0.97)</f>
        <v>371.8229801999999</v>
      </c>
      <c r="I23" s="29">
        <f>PRODUCT(H23,0.97)</f>
        <v>360.6682907939999</v>
      </c>
      <c r="J23" s="26" t="s">
        <v>66</v>
      </c>
      <c r="K23" s="21" t="s">
        <v>74</v>
      </c>
    </row>
    <row r="24" spans="1:11" ht="89.25" customHeight="1">
      <c r="A24" s="9"/>
      <c r="B24" s="19" t="s">
        <v>75</v>
      </c>
      <c r="C24" s="23" t="s">
        <v>76</v>
      </c>
      <c r="D24" s="30">
        <v>420</v>
      </c>
      <c r="E24" s="29">
        <f>PRODUCT(D24,0.97)</f>
        <v>407.4</v>
      </c>
      <c r="F24" s="29">
        <f>PRODUCT(E24,0.97)</f>
        <v>395.17799999999994</v>
      </c>
      <c r="G24" s="29">
        <f>PRODUCT(F24,0.97)</f>
        <v>383.3226599999999</v>
      </c>
      <c r="H24" s="29">
        <f>PRODUCT(G24,0.97)</f>
        <v>371.8229801999999</v>
      </c>
      <c r="I24" s="29">
        <f>PRODUCT(H24,0.97)</f>
        <v>360.6682907939999</v>
      </c>
      <c r="J24" s="26" t="s">
        <v>66</v>
      </c>
      <c r="K24" s="21" t="s">
        <v>74</v>
      </c>
    </row>
  </sheetData>
  <sheetProtection selectLockedCells="1" selectUnlockedCells="1"/>
  <printOptions/>
  <pageMargins left="0.3597222222222222" right="0.30972222222222223" top="0.6902777777777778" bottom="0.64027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2" sqref="A12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</dc:creator>
  <cp:keywords/>
  <dc:description/>
  <cp:lastModifiedBy/>
  <cp:lastPrinted>2011-10-11T16:11:47Z</cp:lastPrinted>
  <dcterms:created xsi:type="dcterms:W3CDTF">2010-05-28T05:10:32Z</dcterms:created>
  <dcterms:modified xsi:type="dcterms:W3CDTF">2017-07-01T07:52:05Z</dcterms:modified>
  <cp:category/>
  <cp:version/>
  <cp:contentType/>
  <cp:contentStatus/>
  <cp:revision>5</cp:revision>
</cp:coreProperties>
</file>