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_FilterDatabase" localSheetId="0" hidden="1">'Лист1'!$A$8:$I$8</definedName>
    <definedName name="_xlnm.Print_Area" localSheetId="0">'Лист1'!$A$1:$E$124</definedName>
  </definedNames>
  <calcPr fullCalcOnLoad="1"/>
</workbook>
</file>

<file path=xl/sharedStrings.xml><?xml version="1.0" encoding="utf-8"?>
<sst xmlns="http://schemas.openxmlformats.org/spreadsheetml/2006/main" count="112" uniqueCount="93">
  <si>
    <t>light brown, св. коричневая кожа</t>
  </si>
  <si>
    <t>цвет</t>
  </si>
  <si>
    <t>Кол-во:</t>
  </si>
  <si>
    <t>black, черная эко-кожа</t>
  </si>
  <si>
    <t>coffee коричневый, эко-кожа</t>
  </si>
  <si>
    <t>grey, серый, эко-кожа</t>
  </si>
  <si>
    <t>muddy, светло-серая эко-кожа</t>
  </si>
  <si>
    <t>brown, коричневая эко-кожа</t>
  </si>
  <si>
    <t>coffee, коричневая эко-кожа</t>
  </si>
  <si>
    <t>grey, серая эко-кожа</t>
  </si>
  <si>
    <t>117105, Москва, Варшавское ш. дом 11</t>
  </si>
  <si>
    <t xml:space="preserve">тел. +7 495 969 29 26 </t>
  </si>
  <si>
    <t>www.sk-two.ru</t>
  </si>
  <si>
    <t>женских сумок "SK-TWO"</t>
  </si>
  <si>
    <t>высота 23 см,высота с ручкой 47см, ширина 32 см</t>
  </si>
  <si>
    <t>средняя женская сумка, внутренний разд. карман на молнии, отделение для моб тел и паспорта, 2 внешних кармана на молнии и кнопке, длинный ремешок</t>
  </si>
  <si>
    <t>высота 22, высота с ручкой 36 см, ширина 24 см</t>
  </si>
  <si>
    <t>маленькая женская сумка, внутренний карман на молнии, отделение для моб тел и паспорта, 2 внешних кармана на молнии и кнопке, длинная ручка</t>
  </si>
  <si>
    <t>большая женская сумка, внутри разд. отсек на молнии, кармашек для моб тел и паспорта,  1 внутренний карман на молнии,1 внешний карман на молни и кнонке</t>
  </si>
  <si>
    <t>высота 29 см, высота с ручкой 51 см, ширина 29</t>
  </si>
  <si>
    <t>большая женская сумка, внутри разд. отсек на молнии, кармашек для моб тел и паспорта,  2 кармана на молнии снаружи и 1 внутри, 1 карман на кнонке снаружи</t>
  </si>
  <si>
    <t>высота 25 см, высота с ручками 45 см, ширина 35 см.</t>
  </si>
  <si>
    <t>средняя женская сумка, внутри разд карман на молнии, карман на молнии, отдел для моб тел и паспорта, 1 внешний карман на молнии и на замке</t>
  </si>
  <si>
    <t>высота 27 см, высота с ручками 54 см, ширина 34 см</t>
  </si>
  <si>
    <t xml:space="preserve">средняя женская сумка,  внутри разд. отсек на молнии, кармашек для моб тел и паспорта,  бок карман на молнии снаружи и внутри </t>
  </si>
  <si>
    <t>высота 22 см, высота с ручками 48 см, ширина 32 см</t>
  </si>
  <si>
    <t xml:space="preserve">средняя женская сумка,  3 отделения на молнии, кармашек для моб тел и паспорта, внутренний  карман на молнии и внешний карман на молнии </t>
  </si>
  <si>
    <t>высота 27 см, высота с ручками 51 см, ширина 31 см</t>
  </si>
  <si>
    <t xml:space="preserve">средняя женская сумка,  3 отделения на молнии, кармашек для моб тел и паспорта,  1 внутренний карман на молнии, 1 внешний карман на молнии </t>
  </si>
  <si>
    <t>высота 27 см, высота с ручками 51 см, ширина 34 см</t>
  </si>
  <si>
    <t>средняя женская сумка,  внутри разд. отсек на молнии, кармашек для моб тел и паспорта,  1 внутренний карман на молнии, 1 внешний карман на молнии и на замке</t>
  </si>
  <si>
    <t>высота 25 см, высота с ручками 50 см, ширина 32 см</t>
  </si>
  <si>
    <t>средняя женская сумка,  3 отделения на молнии, кармашек для моб тел и паспорта,  1 внутренний карман на молнии, 1 внешний карман на молнии</t>
  </si>
  <si>
    <t xml:space="preserve">высота 18 см, высота с ручками 32 см, ширина 26 см  </t>
  </si>
  <si>
    <t>маленькая женская сумка, 1 отдел на молнии с карманами для моб дет и паспорта, карман на молнии, 2 отдела на кнопке, 1 карман на молнии снаружи</t>
  </si>
  <si>
    <t>высота 26 см, высота с ручками 46 см, ширина 35 см</t>
  </si>
  <si>
    <t>средняя женская сумка, внутри разд. отсек на молнии, кармашек для моб тел и паспорта,  1 внутренний карман на молнии, 1 внешний карман на молнии, длинная ручка</t>
  </si>
  <si>
    <t>высота 22 см, высота с ручками 37см, ширина 27 см</t>
  </si>
  <si>
    <t>маленькая женская сумка, 3 отдела на молнии, внутренний карман для моб тел и паспорта, внутренний карман на молнии, 1 карман на молнии снаружи, длинная ручка</t>
  </si>
  <si>
    <t>высота 30 см, высота с ручками 59 см, ширина 29 см</t>
  </si>
  <si>
    <t>большая женская сумка, 3 отдела на молнии, внутренний карман на молнии, для моб тел и паспорта, 1 карман на молнии снаружи</t>
  </si>
  <si>
    <t>высота 25 см, высота с ручками 51 см, ширина 30 см</t>
  </si>
  <si>
    <t>средняя женская сумка, 1 отдел на замке, внутри раздел. отсек на молнии, карман для моб тел и паспорта, 1 отдел на молнии и замке, 1 внешний карман на молнии</t>
  </si>
  <si>
    <t>высота 22 см, высота с ручками 46 см, ширина 29 см</t>
  </si>
  <si>
    <t xml:space="preserve">маленькая женская сумка, 3 отдела на молнии, внутренний карман для моб тел и паспорта и на молнии, 1 внешний карман на молнии </t>
  </si>
  <si>
    <t xml:space="preserve">высота 24 см, высота с ручками 50 см, ширина 32 см </t>
  </si>
  <si>
    <t xml:space="preserve">маленькая женская сумка, 3 отдела: 2 на молнии, 1 на замке, внутренний карман для моб тел и паспорта и карман на молнии, 1 внешний карман на молнии </t>
  </si>
  <si>
    <t>высота 26 см, высота с ручками 51 см, ширина 32 см</t>
  </si>
  <si>
    <t>средняя женская сумка, внутри разд. отсек на молнии, кармашек для моб тел и паспорта,  1 внутренний карман на молнии, 1 внешний карман на молнии</t>
  </si>
  <si>
    <t>высота 24 см, высота с ручками  41 см, ширина 33 см</t>
  </si>
  <si>
    <t>средняя женская сумка, внутри разд. отсек на молнии, кармашек для моб тел и паспорта,  внутренний карман на молнии, 3 внешних кармана на молнии, длинная ручка</t>
  </si>
  <si>
    <t>высота 29 см, высота с ручками 55 см, ширина 34 см</t>
  </si>
  <si>
    <t>большая женская сумка, внутри разд. отсек на молнии, карман для моб тел и паспорта, внутрненний карман на молнии, внешний карман на молнии, 2 внешних кармашка на кнопке, декоративная молния по бокам.</t>
  </si>
  <si>
    <t>высота 27 см, высота с ручками  41 см, ширина 34 см</t>
  </si>
  <si>
    <t>средняя женская сумка, внутри разд. отсек на молнии, кармашек для моб тел и паспорта,  1 внутренний карман на молнии, 2 внешних кармана на молнии и замке, длинная ручка</t>
  </si>
  <si>
    <t xml:space="preserve">высота 26 см, высота с ручками 50 см, ширина 31 см </t>
  </si>
  <si>
    <t>средняя женская сумка, 3 отдела на молнии, внутренний карман на молнии, для моб тел и паспорта, 1 карман на молнии снаружи</t>
  </si>
  <si>
    <t>высота 26 см, высота с ручкой 49 см, ширина 34 см</t>
  </si>
  <si>
    <t>средняя женская сумка, внутри разд. отсек на молнии, кармашек для моб тел и паспорта,  внутренний карман на молниии, 3 внешних кармана на молнии</t>
  </si>
  <si>
    <t>высота 35 см, высота с  ручками 51 см, ширина 30 см.</t>
  </si>
  <si>
    <t>большая женская сумка, внутри разд. отсек на молнии, кармашек для моб тел и паспорта,  внутренний карман на молниии, 1 внешний карман на молнии и 1 на замке, длинная ручка</t>
  </si>
  <si>
    <t>высота 20 см, высота с ручками 33 см, ширина 35 см</t>
  </si>
  <si>
    <t>средняя женская сумка,  1 отдел на молнии с разд. отсеком на молнии, кармашек для моб тел и паспорта,  внутренний карман на молнии, 2 отдела на кнопке, 1 внешний карман на молнии,длинная ручка</t>
  </si>
  <si>
    <t>высота 27 см, высота с ручками 41 см, ширина 35 см</t>
  </si>
  <si>
    <t>высота 28 см, высота с ручкой 54 см, ширина 32 см</t>
  </si>
  <si>
    <t>большая женская сумка, внутри разд. отсек на молнии, кармашек для моб тел и паспорта,  внутренний карман на молниии, 1 внешний карман на молнии</t>
  </si>
  <si>
    <t>Размер</t>
  </si>
  <si>
    <t>Описание</t>
  </si>
  <si>
    <t>средняя женская сумка, внутри разд кармашек, отделение для моб тел и паспорта, 1 внутр кармашек на молнии, 1 внешний кармашек на молнии и 1на кнопке</t>
  </si>
  <si>
    <t xml:space="preserve">высота 29см, высота с ручками 53 см, ширина 30см </t>
  </si>
  <si>
    <t>маленькая женская сумка, внутренний карман на молнии, отделение для моб тел и паспорта, 2 внешних кармана на молнии и кнопке, длиный ремень</t>
  </si>
  <si>
    <t>большая женская сумка, внутри 2 кармана на молнии, отдел для моб тел и паспорта, снаружи 1 карман на молнии</t>
  </si>
  <si>
    <t>высота 30 см,высота с ручками 50 см, ширина37 см</t>
  </si>
  <si>
    <t>средняя женская сумка, 2 отдела на молнии, внутри: отдел для моб тел и паспорта, 1 внут карман на молнии, снаружи 1 карман на молнии</t>
  </si>
  <si>
    <t>высота 25 см, высота с ручками 52 см,ширина 32 см</t>
  </si>
  <si>
    <t>средняя женская сумка, 3 отдела на молнии, внутренний карман на молнии, для моб тел и паспорта, внешний 1 карман на молнии</t>
  </si>
  <si>
    <t>высота 22 см, высота с ручками 52 см, ширина 30 см</t>
  </si>
  <si>
    <t>большая женская сумка, внутри разд карман на молнии, отдел для моб тел и паспорта, 1 внутр карман на молнии, 2 внешних кармана на молнии</t>
  </si>
  <si>
    <t>высота 26 см, высота с ручками 51 см, ширина 30 см</t>
  </si>
  <si>
    <t>средняя женская сумка, 3 отдела на молнии, внутри разд карман на молнии, отдел для моб тел  и паспорта, 1 внутр карман на молнии, 1 внешний карман на молнии</t>
  </si>
  <si>
    <t>высота 28 см, высота с ручками 54 см, ширина 29 см</t>
  </si>
  <si>
    <t>средняя женская сумка, 2 отдела на молнии, внутри разд.карман на молнии, отсек для паспорта и тел., 1 внутр карман на молнии, 1 внешний карман на молнии и 1 на кнопке</t>
  </si>
  <si>
    <t>высота 21 см, высота с ручками 56 см, ширина 33 см</t>
  </si>
  <si>
    <t>высота 33 см, высота с ручками 56, ширина 30 см.</t>
  </si>
  <si>
    <t>большая женская сумка, внутри разд карман на молнии, отдел для моб тел и паспорта, 1 внутр карман на молнии, 2 внешних кармана на молнии и 1 внешний карман на кнопке, длиный ремень</t>
  </si>
  <si>
    <t>высота 29 см, выста с ручкой 50 см, ширина 30 см</t>
  </si>
  <si>
    <t>большая женская сумка, внутри раз карман на молнии, отдел для моб тел и паспорта, 1 внут карман на молнии, 2 внеш кармана на молнии, 1 внеш карман на замке</t>
  </si>
  <si>
    <t>высота 25 см, высота с ручками 47 см, ширина 33 см</t>
  </si>
  <si>
    <t>большая женская сумка, 1 отдел на молнии, 2 отдела на кнопке, внутри разд карман на молнии, отдел для моб тел и паспорта, 1 внут карман на молнии, 1 внеш карман на молнии</t>
  </si>
  <si>
    <t>ЗАКАЗ кол-во</t>
  </si>
  <si>
    <t>Всего, р.:</t>
  </si>
  <si>
    <t xml:space="preserve">Цена, руб с НДС </t>
  </si>
  <si>
    <t>СПЕЦПРЕДЛОЖЕНИЕ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</si>
</sst>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2"/>
      <color indexed="10"/>
      <name val="Calibri"/>
      <family val="2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i/>
      <sz val="12"/>
      <color rgb="FFFF0000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0241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wrapText="1"/>
    </xf>
    <xf numFmtId="0" fontId="47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/>
    </xf>
    <xf numFmtId="0" fontId="37" fillId="0" borderId="0" xfId="0" applyFont="1" applyAlignment="1">
      <alignment horizontal="right"/>
    </xf>
    <xf numFmtId="4" fontId="37" fillId="0" borderId="0" xfId="0" applyNumberFormat="1" applyFont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33" fillId="0" borderId="0" xfId="42" applyAlignment="1">
      <alignment horizontal="center"/>
    </xf>
    <xf numFmtId="0" fontId="49" fillId="0" borderId="0" xfId="0" applyFont="1" applyAlignment="1">
      <alignment horizontal="center"/>
    </xf>
    <xf numFmtId="0" fontId="37" fillId="0" borderId="11" xfId="0" applyFont="1" applyBorder="1" applyAlignment="1">
      <alignment horizontal="center" vertical="center"/>
    </xf>
    <xf numFmtId="0" fontId="37" fillId="0" borderId="0" xfId="0" applyFont="1" applyAlignment="1">
      <alignment horizontal="right" wrapText="1"/>
    </xf>
    <xf numFmtId="10" fontId="37" fillId="0" borderId="0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50" fillId="0" borderId="12" xfId="0" applyFont="1" applyBorder="1" applyAlignment="1">
      <alignment horizontal="center"/>
    </xf>
    <xf numFmtId="14" fontId="37" fillId="0" borderId="0" xfId="0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37" fillId="0" borderId="13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 textRotation="90"/>
    </xf>
    <xf numFmtId="0" fontId="37" fillId="0" borderId="10" xfId="0" applyFont="1" applyFill="1" applyBorder="1" applyAlignment="1">
      <alignment horizontal="center"/>
    </xf>
    <xf numFmtId="0" fontId="37" fillId="0" borderId="10" xfId="0" applyFont="1" applyBorder="1" applyAlignment="1">
      <alignment horizontal="center" wrapText="1"/>
    </xf>
    <xf numFmtId="0" fontId="47" fillId="36" borderId="10" xfId="0" applyFont="1" applyFill="1" applyBorder="1" applyAlignment="1">
      <alignment horizontal="center"/>
    </xf>
    <xf numFmtId="4" fontId="47" fillId="0" borderId="10" xfId="0" applyNumberFormat="1" applyFont="1" applyBorder="1" applyAlignment="1">
      <alignment horizontal="center" wrapText="1"/>
    </xf>
    <xf numFmtId="0" fontId="47" fillId="37" borderId="10" xfId="0" applyFont="1" applyFill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47" fillId="38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7" fillId="39" borderId="10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wrapText="1"/>
    </xf>
    <xf numFmtId="49" fontId="3" fillId="0" borderId="18" xfId="0" applyNumberFormat="1" applyFont="1" applyFill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center" wrapText="1"/>
    </xf>
    <xf numFmtId="49" fontId="3" fillId="0" borderId="22" xfId="0" applyNumberFormat="1" applyFont="1" applyFill="1" applyBorder="1" applyAlignment="1">
      <alignment horizontal="center" wrapText="1"/>
    </xf>
    <xf numFmtId="49" fontId="3" fillId="0" borderId="23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3</xdr:row>
      <xdr:rowOff>66675</xdr:rowOff>
    </xdr:from>
    <xdr:to>
      <xdr:col>0</xdr:col>
      <xdr:colOff>952500</xdr:colOff>
      <xdr:row>6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6750"/>
          <a:ext cx="8001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0;&#1088;&#1072;\Downloads\&#1054;&#1058;&#1043;&#1056;&#1059;&#1047;&#1050;&#1048;%20&#1057;&#1059;&#1052;&#1050;&#1048;\&#1057;&#1082;&#1083;&#1072;&#1076;%20&#1089;&#1091;&#1084;&#1082;&#1080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B5" t="str">
            <v>АРТИКУЛ</v>
          </cell>
          <cell r="C5" t="str">
            <v>МАТЕРИАЛ, ЦВЕТ</v>
          </cell>
        </row>
        <row r="12">
          <cell r="B12" t="str">
            <v>12015</v>
          </cell>
          <cell r="C12" t="str">
            <v>black, черная эко-кожа</v>
          </cell>
        </row>
        <row r="13">
          <cell r="B13" t="str">
            <v>12015</v>
          </cell>
          <cell r="C13" t="str">
            <v>brown, коричневая эко-кожа</v>
          </cell>
        </row>
        <row r="14">
          <cell r="B14" t="str">
            <v>12015</v>
          </cell>
          <cell r="C14" t="str">
            <v>muddy, светло-серая эко-кожа</v>
          </cell>
        </row>
        <row r="15">
          <cell r="B15" t="str">
            <v>12018</v>
          </cell>
          <cell r="C15" t="str">
            <v>black, черная эко-кожа</v>
          </cell>
        </row>
        <row r="16">
          <cell r="B16" t="str">
            <v>12018</v>
          </cell>
          <cell r="C16" t="str">
            <v>brown, коричневая эко-кожа</v>
          </cell>
        </row>
        <row r="17">
          <cell r="B17" t="str">
            <v>12018</v>
          </cell>
          <cell r="C17" t="str">
            <v>muddy, светло-серая эко-кожа</v>
          </cell>
        </row>
        <row r="18">
          <cell r="B18" t="str">
            <v>12019</v>
          </cell>
          <cell r="C18" t="str">
            <v>black, черная эко-кожа</v>
          </cell>
        </row>
        <row r="19">
          <cell r="B19" t="str">
            <v>12019</v>
          </cell>
          <cell r="C19" t="str">
            <v>brown, коричневая эко-кожа</v>
          </cell>
        </row>
        <row r="20">
          <cell r="B20" t="str">
            <v>12019</v>
          </cell>
          <cell r="C20" t="str">
            <v>muddy, светло-серая эко-кожа</v>
          </cell>
        </row>
        <row r="21">
          <cell r="B21" t="str">
            <v>12020</v>
          </cell>
          <cell r="C21" t="str">
            <v>black, черная эко-кожа</v>
          </cell>
        </row>
        <row r="22">
          <cell r="B22" t="str">
            <v>12020</v>
          </cell>
          <cell r="C22" t="str">
            <v>brown, коричневая эко-кожа</v>
          </cell>
        </row>
        <row r="23">
          <cell r="B23" t="str">
            <v>12020</v>
          </cell>
          <cell r="C23" t="str">
            <v>muddy, светло-серая эко-кожа</v>
          </cell>
        </row>
        <row r="24">
          <cell r="B24" t="str">
            <v>12022</v>
          </cell>
          <cell r="C24" t="str">
            <v>black, черная эко-кожа</v>
          </cell>
        </row>
        <row r="25">
          <cell r="B25" t="str">
            <v>12022</v>
          </cell>
          <cell r="C25" t="str">
            <v>brown, коричневая эко-кожа</v>
          </cell>
        </row>
        <row r="26">
          <cell r="B26" t="str">
            <v>12022</v>
          </cell>
          <cell r="C26" t="str">
            <v>muddy, светло-серая эко-кожа</v>
          </cell>
        </row>
        <row r="27">
          <cell r="B27" t="str">
            <v>12023</v>
          </cell>
          <cell r="C27" t="str">
            <v>black, черная эко-кожа</v>
          </cell>
        </row>
        <row r="28">
          <cell r="B28" t="str">
            <v>12023</v>
          </cell>
          <cell r="C28" t="str">
            <v>brown, коричневая эко-кожа</v>
          </cell>
        </row>
        <row r="29">
          <cell r="B29" t="str">
            <v>12023</v>
          </cell>
          <cell r="C29" t="str">
            <v>muddy, светло-серая эко-кожа</v>
          </cell>
        </row>
        <row r="30">
          <cell r="B30" t="str">
            <v>12026</v>
          </cell>
          <cell r="C30" t="str">
            <v>black, черная эко-кожа</v>
          </cell>
        </row>
        <row r="31">
          <cell r="B31" t="str">
            <v>12026</v>
          </cell>
          <cell r="C31" t="str">
            <v>brown, коричневая эко-кожа</v>
          </cell>
        </row>
        <row r="32">
          <cell r="B32" t="str">
            <v>12026</v>
          </cell>
          <cell r="C32" t="str">
            <v>muddy, светло-серая эко-кожа</v>
          </cell>
        </row>
        <row r="33">
          <cell r="B33" t="str">
            <v>12028</v>
          </cell>
          <cell r="C33" t="str">
            <v>black, черная эко-кожа</v>
          </cell>
        </row>
        <row r="34">
          <cell r="B34" t="str">
            <v>12028</v>
          </cell>
          <cell r="C34" t="str">
            <v>brown, коричневая эко-кожа</v>
          </cell>
        </row>
        <row r="35">
          <cell r="B35" t="str">
            <v>12028</v>
          </cell>
          <cell r="C35" t="str">
            <v>muddy, светло-серая эко-кожа</v>
          </cell>
        </row>
        <row r="36">
          <cell r="B36" t="str">
            <v>12030</v>
          </cell>
          <cell r="C36" t="str">
            <v>black, черная эко-кожа, серые ручки и вставка</v>
          </cell>
        </row>
        <row r="37">
          <cell r="B37" t="str">
            <v>12030</v>
          </cell>
          <cell r="C37" t="str">
            <v>brown, коричневая эко-кожа,темно-коричневые вставки и ручки</v>
          </cell>
        </row>
        <row r="38">
          <cell r="B38" t="str">
            <v>12030</v>
          </cell>
          <cell r="C38" t="str">
            <v>muddy, светло-серая эко-кожа, синие ручки,песочная вставка</v>
          </cell>
        </row>
        <row r="39">
          <cell r="B39" t="str">
            <v>12032</v>
          </cell>
          <cell r="C39" t="str">
            <v>black, черная эко-кожа</v>
          </cell>
        </row>
        <row r="40">
          <cell r="B40" t="str">
            <v>12032</v>
          </cell>
          <cell r="C40" t="str">
            <v>brown, коричневая, эко-кожа</v>
          </cell>
        </row>
        <row r="41">
          <cell r="B41" t="str">
            <v>12032</v>
          </cell>
          <cell r="C41" t="str">
            <v>muddy, светло-серая эко-кожа</v>
          </cell>
        </row>
        <row r="42">
          <cell r="B42" t="str">
            <v>12032</v>
          </cell>
        </row>
        <row r="45">
          <cell r="B45" t="str">
            <v>12038</v>
          </cell>
          <cell r="C45" t="str">
            <v>black, черная эко-кожа</v>
          </cell>
        </row>
        <row r="46">
          <cell r="B46" t="str">
            <v>12038</v>
          </cell>
          <cell r="C46" t="str">
            <v>brown, коричневая эко-кожа</v>
          </cell>
        </row>
        <row r="47">
          <cell r="B47" t="str">
            <v>12038</v>
          </cell>
          <cell r="C47" t="str">
            <v>muddy, светло-серая эко-кожа</v>
          </cell>
        </row>
        <row r="48">
          <cell r="C48" t="str">
            <v>black, черная эко-кожа</v>
          </cell>
        </row>
        <row r="49">
          <cell r="C49" t="str">
            <v>brown, коричневая эко-кожа</v>
          </cell>
        </row>
        <row r="54">
          <cell r="B54" t="str">
            <v>12047</v>
          </cell>
          <cell r="C54" t="str">
            <v>black, черная эко-кожа</v>
          </cell>
        </row>
        <row r="55">
          <cell r="B55" t="str">
            <v>12047</v>
          </cell>
          <cell r="C55" t="str">
            <v>brown, коричневая эко-кожа</v>
          </cell>
        </row>
        <row r="56">
          <cell r="B56" t="str">
            <v>12047</v>
          </cell>
          <cell r="C56" t="str">
            <v>muddy, светло-серая эко-кожа</v>
          </cell>
        </row>
        <row r="57">
          <cell r="B57" t="str">
            <v>12048</v>
          </cell>
          <cell r="C57" t="str">
            <v>black, черная эко-кожа</v>
          </cell>
        </row>
        <row r="58">
          <cell r="B58" t="str">
            <v>12048</v>
          </cell>
          <cell r="C58" t="str">
            <v>brown, коричневая эко-кожа</v>
          </cell>
        </row>
        <row r="59">
          <cell r="B59" t="str">
            <v>12048</v>
          </cell>
          <cell r="C59" t="str">
            <v>muddy, светло-серая эко-кожа</v>
          </cell>
        </row>
        <row r="60">
          <cell r="B60" t="str">
            <v>12052</v>
          </cell>
          <cell r="C60" t="str">
            <v>black, черная эко-кожа</v>
          </cell>
        </row>
        <row r="61">
          <cell r="B61" t="str">
            <v>12052</v>
          </cell>
          <cell r="C61" t="str">
            <v>brown, коричневая эко-кожа</v>
          </cell>
        </row>
        <row r="62">
          <cell r="B62" t="str">
            <v>12052</v>
          </cell>
          <cell r="C62" t="str">
            <v>muddy, светло-серая эко-кожа</v>
          </cell>
        </row>
        <row r="63">
          <cell r="B63" t="str">
            <v>12055</v>
          </cell>
          <cell r="C63" t="str">
            <v>black, черная эко-кожа</v>
          </cell>
        </row>
        <row r="64">
          <cell r="B64" t="str">
            <v>12055</v>
          </cell>
          <cell r="C64" t="str">
            <v>coffee, коричневая эко-кожа</v>
          </cell>
        </row>
        <row r="65">
          <cell r="B65" t="str">
            <v>12055</v>
          </cell>
          <cell r="C65" t="str">
            <v>grey, серая эко-кожа</v>
          </cell>
        </row>
        <row r="66">
          <cell r="B66" t="str">
            <v>12056</v>
          </cell>
          <cell r="C66" t="str">
            <v>black, черная эко-кожа</v>
          </cell>
        </row>
        <row r="67">
          <cell r="B67" t="str">
            <v>12056</v>
          </cell>
          <cell r="C67" t="str">
            <v>coffee, коричневая эко-кожа</v>
          </cell>
        </row>
        <row r="68">
          <cell r="B68" t="str">
            <v>12056</v>
          </cell>
          <cell r="C68" t="str">
            <v>grey, серая эко-кожа</v>
          </cell>
        </row>
        <row r="69">
          <cell r="B69" t="str">
            <v>12072</v>
          </cell>
          <cell r="C69" t="str">
            <v>black, черная эко-кожа</v>
          </cell>
        </row>
        <row r="70">
          <cell r="B70" t="str">
            <v>12072</v>
          </cell>
          <cell r="C70" t="str">
            <v>coffee, коричневая эко-кожа</v>
          </cell>
        </row>
        <row r="71">
          <cell r="B71" t="str">
            <v>12072</v>
          </cell>
          <cell r="C71" t="str">
            <v>grey, серая эко-кожа</v>
          </cell>
        </row>
        <row r="72">
          <cell r="B72" t="str">
            <v>12079</v>
          </cell>
          <cell r="C72" t="str">
            <v>black, черная эко-кожа</v>
          </cell>
        </row>
        <row r="73">
          <cell r="B73" t="str">
            <v>12079</v>
          </cell>
          <cell r="C73" t="str">
            <v>coffee, коричневая эко-кожа</v>
          </cell>
        </row>
        <row r="74">
          <cell r="B74" t="str">
            <v>12079</v>
          </cell>
          <cell r="C74" t="str">
            <v>grey, серая эко-кожа</v>
          </cell>
        </row>
        <row r="75">
          <cell r="B75" t="str">
            <v>12080</v>
          </cell>
          <cell r="C75" t="str">
            <v>black черный, эко-кожа</v>
          </cell>
        </row>
        <row r="76">
          <cell r="B76" t="str">
            <v>12080</v>
          </cell>
          <cell r="C76" t="str">
            <v>coffee, коричневая эко-кожа</v>
          </cell>
        </row>
        <row r="77">
          <cell r="B77" t="str">
            <v>12080</v>
          </cell>
          <cell r="C77" t="str">
            <v>grey, серая эко-кожа</v>
          </cell>
        </row>
        <row r="78">
          <cell r="C78" t="str">
            <v>black, черная эко-кожа</v>
          </cell>
        </row>
        <row r="79">
          <cell r="C79" t="str">
            <v>coffee, коричневая эко-кожа</v>
          </cell>
        </row>
        <row r="80">
          <cell r="C80" t="str">
            <v>grey, серая эко-кожа</v>
          </cell>
        </row>
        <row r="84">
          <cell r="B84" t="str">
            <v>12082</v>
          </cell>
          <cell r="C84" t="str">
            <v>black, черная эко-кожа</v>
          </cell>
        </row>
        <row r="85">
          <cell r="B85" t="str">
            <v>12082</v>
          </cell>
          <cell r="C85" t="str">
            <v>coffee, коричневая эко-кожа</v>
          </cell>
        </row>
        <row r="86">
          <cell r="B86" t="str">
            <v>12082</v>
          </cell>
          <cell r="C86" t="str">
            <v>grey, серая эко-кожа</v>
          </cell>
        </row>
        <row r="87">
          <cell r="B87" t="str">
            <v>12084</v>
          </cell>
          <cell r="C87" t="str">
            <v>black, черная эко-кожа</v>
          </cell>
        </row>
        <row r="88">
          <cell r="B88" t="str">
            <v>12084</v>
          </cell>
          <cell r="C88" t="str">
            <v>coffee, коричневая эко-кожа</v>
          </cell>
        </row>
        <row r="89">
          <cell r="B89" t="str">
            <v>12084</v>
          </cell>
          <cell r="C89" t="str">
            <v>grey, серая эко-кожа</v>
          </cell>
        </row>
        <row r="90">
          <cell r="B90" t="str">
            <v>12086</v>
          </cell>
          <cell r="C90" t="str">
            <v>black, черная эко-кожа</v>
          </cell>
        </row>
        <row r="91">
          <cell r="B91" t="str">
            <v>12086</v>
          </cell>
          <cell r="C91" t="str">
            <v>coffee коричневый, эко-кожа</v>
          </cell>
        </row>
        <row r="92">
          <cell r="B92" t="str">
            <v>12086</v>
          </cell>
          <cell r="C92" t="str">
            <v>grey, серый, эко-кожа</v>
          </cell>
        </row>
        <row r="93">
          <cell r="B93" t="str">
            <v>12094</v>
          </cell>
          <cell r="C93" t="str">
            <v>black, черная эко-кожа</v>
          </cell>
        </row>
        <row r="94">
          <cell r="B94" t="str">
            <v>12094</v>
          </cell>
          <cell r="C94" t="str">
            <v>coffee, коричневая эко-кожа</v>
          </cell>
        </row>
        <row r="95">
          <cell r="B95" t="str">
            <v>12094</v>
          </cell>
          <cell r="C95" t="str">
            <v>grey, серая эко-кожа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k-two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5"/>
  <sheetViews>
    <sheetView tabSelected="1" zoomScalePageLayoutView="0" workbookViewId="0" topLeftCell="A1">
      <pane xSplit="1" ySplit="8" topLeftCell="B11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68" sqref="E68"/>
    </sheetView>
  </sheetViews>
  <sheetFormatPr defaultColWidth="9.140625" defaultRowHeight="15"/>
  <cols>
    <col min="1" max="1" width="14.57421875" style="1" customWidth="1"/>
    <col min="2" max="2" width="9.140625" style="1" customWidth="1"/>
    <col min="3" max="3" width="36.8515625" style="0" customWidth="1"/>
    <col min="4" max="4" width="11.421875" style="0" customWidth="1"/>
    <col min="5" max="5" width="10.7109375" style="1" customWidth="1"/>
    <col min="6" max="6" width="14.140625" style="0" customWidth="1"/>
    <col min="7" max="7" width="25.57421875" style="0" customWidth="1"/>
  </cols>
  <sheetData>
    <row r="1" ht="15.75" thickBot="1"/>
    <row r="2" spans="3:5" ht="16.5" thickBot="1">
      <c r="C2" s="19" t="s">
        <v>92</v>
      </c>
      <c r="D2" s="20">
        <f ca="1">TODAY()</f>
        <v>41577</v>
      </c>
      <c r="E2" s="17"/>
    </row>
    <row r="3" ht="15">
      <c r="C3" s="14" t="s">
        <v>13</v>
      </c>
    </row>
    <row r="4" spans="3:4" ht="15">
      <c r="C4" s="12" t="s">
        <v>10</v>
      </c>
      <c r="D4" s="18"/>
    </row>
    <row r="5" spans="3:5" ht="15">
      <c r="C5" s="12" t="s">
        <v>11</v>
      </c>
      <c r="D5" s="34"/>
      <c r="E5" s="34"/>
    </row>
    <row r="6" ht="15">
      <c r="C6" s="13" t="s">
        <v>12</v>
      </c>
    </row>
    <row r="7" ht="15.75" thickBot="1"/>
    <row r="8" spans="1:7" ht="30.75" thickBot="1">
      <c r="A8" s="23" t="str">
        <f>'[1]Лист1'!B5</f>
        <v>АРТИКУЛ</v>
      </c>
      <c r="B8" s="24" t="s">
        <v>1</v>
      </c>
      <c r="C8" s="25" t="str">
        <f>'[1]Лист1'!C5</f>
        <v>МАТЕРИАЛ, ЦВЕТ</v>
      </c>
      <c r="D8" s="26" t="s">
        <v>91</v>
      </c>
      <c r="E8" s="26" t="s">
        <v>89</v>
      </c>
      <c r="F8" s="22" t="s">
        <v>66</v>
      </c>
      <c r="G8" s="15" t="s">
        <v>67</v>
      </c>
    </row>
    <row r="9" spans="1:7" ht="27.75" customHeight="1">
      <c r="A9" s="3">
        <v>10299</v>
      </c>
      <c r="B9" s="27"/>
      <c r="C9" s="10" t="s">
        <v>3</v>
      </c>
      <c r="D9" s="28">
        <v>800</v>
      </c>
      <c r="E9" s="3"/>
      <c r="F9" s="56" t="s">
        <v>69</v>
      </c>
      <c r="G9" s="65" t="s">
        <v>68</v>
      </c>
    </row>
    <row r="10" spans="1:7" ht="27.75" customHeight="1">
      <c r="A10" s="3">
        <v>10299</v>
      </c>
      <c r="B10" s="11"/>
      <c r="C10" s="10" t="s">
        <v>4</v>
      </c>
      <c r="D10" s="28">
        <v>800</v>
      </c>
      <c r="E10" s="3"/>
      <c r="F10" s="57"/>
      <c r="G10" s="54"/>
    </row>
    <row r="11" spans="1:7" ht="27.75" customHeight="1" thickBot="1">
      <c r="A11" s="3">
        <v>10299</v>
      </c>
      <c r="B11" s="29"/>
      <c r="C11" s="10" t="s">
        <v>5</v>
      </c>
      <c r="D11" s="28">
        <v>800</v>
      </c>
      <c r="E11" s="3"/>
      <c r="F11" s="60"/>
      <c r="G11" s="66"/>
    </row>
    <row r="12" spans="1:7" ht="27.75" customHeight="1">
      <c r="A12" s="3">
        <v>10300</v>
      </c>
      <c r="B12" s="27"/>
      <c r="C12" s="10" t="s">
        <v>3</v>
      </c>
      <c r="D12" s="28">
        <v>1000</v>
      </c>
      <c r="E12" s="30"/>
      <c r="F12" s="41" t="s">
        <v>14</v>
      </c>
      <c r="G12" s="44" t="s">
        <v>15</v>
      </c>
    </row>
    <row r="13" spans="1:7" ht="27.75" customHeight="1">
      <c r="A13" s="3">
        <v>10300</v>
      </c>
      <c r="B13" s="11"/>
      <c r="C13" s="10" t="s">
        <v>4</v>
      </c>
      <c r="D13" s="28">
        <v>1000</v>
      </c>
      <c r="E13" s="30"/>
      <c r="F13" s="42"/>
      <c r="G13" s="45"/>
    </row>
    <row r="14" spans="1:7" ht="27.75" customHeight="1" thickBot="1">
      <c r="A14" s="3">
        <v>10300</v>
      </c>
      <c r="B14" s="29"/>
      <c r="C14" s="10" t="s">
        <v>5</v>
      </c>
      <c r="D14" s="28">
        <v>1000</v>
      </c>
      <c r="E14" s="30"/>
      <c r="F14" s="43"/>
      <c r="G14" s="46"/>
    </row>
    <row r="15" spans="1:7" ht="27.75" customHeight="1">
      <c r="A15" s="3">
        <v>10301</v>
      </c>
      <c r="B15" s="27"/>
      <c r="C15" s="10" t="s">
        <v>3</v>
      </c>
      <c r="D15" s="28">
        <v>950</v>
      </c>
      <c r="E15" s="30"/>
      <c r="F15" s="47" t="s">
        <v>16</v>
      </c>
      <c r="G15" s="50" t="s">
        <v>17</v>
      </c>
    </row>
    <row r="16" spans="1:7" ht="27.75" customHeight="1">
      <c r="A16" s="3">
        <v>10301</v>
      </c>
      <c r="B16" s="11"/>
      <c r="C16" s="10" t="s">
        <v>4</v>
      </c>
      <c r="D16" s="28">
        <v>950</v>
      </c>
      <c r="E16" s="30"/>
      <c r="F16" s="48"/>
      <c r="G16" s="51"/>
    </row>
    <row r="17" spans="1:7" ht="27.75" customHeight="1" thickBot="1">
      <c r="A17" s="3">
        <v>10301</v>
      </c>
      <c r="B17" s="29"/>
      <c r="C17" s="10" t="s">
        <v>5</v>
      </c>
      <c r="D17" s="28">
        <v>950</v>
      </c>
      <c r="E17" s="30"/>
      <c r="F17" s="49"/>
      <c r="G17" s="52"/>
    </row>
    <row r="18" spans="1:7" ht="27.75" customHeight="1">
      <c r="A18" s="3" t="str">
        <f>'[1]Лист1'!B12</f>
        <v>12015</v>
      </c>
      <c r="B18" s="27"/>
      <c r="C18" s="4" t="str">
        <f>'[1]Лист1'!C12</f>
        <v>black, черная эко-кожа</v>
      </c>
      <c r="D18" s="28">
        <v>850</v>
      </c>
      <c r="E18" s="21"/>
      <c r="F18" s="41" t="s">
        <v>19</v>
      </c>
      <c r="G18" s="53" t="s">
        <v>20</v>
      </c>
    </row>
    <row r="19" spans="1:7" ht="27.75" customHeight="1">
      <c r="A19" s="3" t="str">
        <f>'[1]Лист1'!B13</f>
        <v>12015</v>
      </c>
      <c r="B19" s="7"/>
      <c r="C19" s="4" t="str">
        <f>'[1]Лист1'!C13</f>
        <v>brown, коричневая эко-кожа</v>
      </c>
      <c r="D19" s="28">
        <v>850</v>
      </c>
      <c r="E19" s="21"/>
      <c r="F19" s="42"/>
      <c r="G19" s="54"/>
    </row>
    <row r="20" spans="1:7" ht="27.75" customHeight="1" thickBot="1">
      <c r="A20" s="3" t="str">
        <f>'[1]Лист1'!B14</f>
        <v>12015</v>
      </c>
      <c r="B20" s="31"/>
      <c r="C20" s="4" t="str">
        <f>'[1]Лист1'!C14</f>
        <v>muddy, светло-серая эко-кожа</v>
      </c>
      <c r="D20" s="28">
        <v>850</v>
      </c>
      <c r="E20" s="21"/>
      <c r="F20" s="43"/>
      <c r="G20" s="55"/>
    </row>
    <row r="21" spans="1:7" ht="41.25" customHeight="1">
      <c r="A21" s="3">
        <v>12016</v>
      </c>
      <c r="B21" s="27"/>
      <c r="C21" s="4" t="str">
        <f>'[1]Лист1'!C15</f>
        <v>black, черная эко-кожа</v>
      </c>
      <c r="D21" s="28">
        <v>950</v>
      </c>
      <c r="E21" s="21"/>
      <c r="F21" s="56" t="s">
        <v>21</v>
      </c>
      <c r="G21" s="58" t="s">
        <v>22</v>
      </c>
    </row>
    <row r="22" spans="1:7" ht="45" customHeight="1" thickBot="1">
      <c r="A22" s="3">
        <v>12016</v>
      </c>
      <c r="B22" s="7"/>
      <c r="C22" s="4" t="str">
        <f>'[1]Лист1'!C16</f>
        <v>brown, коричневая эко-кожа</v>
      </c>
      <c r="D22" s="28">
        <v>950</v>
      </c>
      <c r="E22" s="21"/>
      <c r="F22" s="57"/>
      <c r="G22" s="59"/>
    </row>
    <row r="23" spans="1:7" ht="27.75" customHeight="1">
      <c r="A23" s="3" t="str">
        <f>'[1]Лист1'!B15</f>
        <v>12018</v>
      </c>
      <c r="B23" s="27"/>
      <c r="C23" s="4" t="str">
        <f>'[1]Лист1'!C15</f>
        <v>black, черная эко-кожа</v>
      </c>
      <c r="D23" s="28">
        <v>900</v>
      </c>
      <c r="E23" s="21"/>
      <c r="F23" s="56" t="s">
        <v>23</v>
      </c>
      <c r="G23" s="58" t="s">
        <v>24</v>
      </c>
    </row>
    <row r="24" spans="1:7" ht="27.75" customHeight="1">
      <c r="A24" s="3" t="str">
        <f>'[1]Лист1'!B16</f>
        <v>12018</v>
      </c>
      <c r="B24" s="7"/>
      <c r="C24" s="4" t="str">
        <f>'[1]Лист1'!C16</f>
        <v>brown, коричневая эко-кожа</v>
      </c>
      <c r="D24" s="28">
        <v>900</v>
      </c>
      <c r="E24" s="21"/>
      <c r="F24" s="57"/>
      <c r="G24" s="59"/>
    </row>
    <row r="25" spans="1:7" ht="27.75" customHeight="1" thickBot="1">
      <c r="A25" s="3" t="str">
        <f>'[1]Лист1'!B17</f>
        <v>12018</v>
      </c>
      <c r="B25" s="31"/>
      <c r="C25" s="4" t="str">
        <f>'[1]Лист1'!C17</f>
        <v>muddy, светло-серая эко-кожа</v>
      </c>
      <c r="D25" s="28">
        <v>900</v>
      </c>
      <c r="E25" s="21"/>
      <c r="F25" s="60"/>
      <c r="G25" s="61"/>
    </row>
    <row r="26" spans="1:7" ht="27.75" customHeight="1">
      <c r="A26" s="3" t="str">
        <f>'[1]Лист1'!B18</f>
        <v>12019</v>
      </c>
      <c r="B26" s="27"/>
      <c r="C26" s="4" t="str">
        <f>'[1]Лист1'!C18</f>
        <v>black, черная эко-кожа</v>
      </c>
      <c r="D26" s="28">
        <v>900</v>
      </c>
      <c r="E26" s="21"/>
      <c r="F26" s="57" t="s">
        <v>25</v>
      </c>
      <c r="G26" s="59" t="s">
        <v>26</v>
      </c>
    </row>
    <row r="27" spans="1:7" ht="27.75" customHeight="1">
      <c r="A27" s="3" t="str">
        <f>'[1]Лист1'!B19</f>
        <v>12019</v>
      </c>
      <c r="B27" s="7"/>
      <c r="C27" s="4" t="str">
        <f>'[1]Лист1'!C19</f>
        <v>brown, коричневая эко-кожа</v>
      </c>
      <c r="D27" s="28">
        <v>900</v>
      </c>
      <c r="E27" s="21"/>
      <c r="F27" s="57"/>
      <c r="G27" s="59"/>
    </row>
    <row r="28" spans="1:7" ht="27.75" customHeight="1" thickBot="1">
      <c r="A28" s="3" t="str">
        <f>'[1]Лист1'!B20</f>
        <v>12019</v>
      </c>
      <c r="B28" s="31"/>
      <c r="C28" s="4" t="str">
        <f>'[1]Лист1'!C20</f>
        <v>muddy, светло-серая эко-кожа</v>
      </c>
      <c r="D28" s="28">
        <v>900</v>
      </c>
      <c r="E28" s="21"/>
      <c r="F28" s="57"/>
      <c r="G28" s="59"/>
    </row>
    <row r="29" spans="1:7" ht="27.75" customHeight="1">
      <c r="A29" s="3" t="str">
        <f>'[1]Лист1'!B21</f>
        <v>12020</v>
      </c>
      <c r="B29" s="27"/>
      <c r="C29" s="4" t="str">
        <f>'[1]Лист1'!C21</f>
        <v>black, черная эко-кожа</v>
      </c>
      <c r="D29" s="28">
        <v>850</v>
      </c>
      <c r="E29" s="21"/>
      <c r="F29" s="56" t="s">
        <v>27</v>
      </c>
      <c r="G29" s="58" t="s">
        <v>28</v>
      </c>
    </row>
    <row r="30" spans="1:7" ht="27.75" customHeight="1">
      <c r="A30" s="3" t="str">
        <f>'[1]Лист1'!B22</f>
        <v>12020</v>
      </c>
      <c r="B30" s="7"/>
      <c r="C30" s="4" t="str">
        <f>'[1]Лист1'!C22</f>
        <v>brown, коричневая эко-кожа</v>
      </c>
      <c r="D30" s="28">
        <v>850</v>
      </c>
      <c r="E30" s="21"/>
      <c r="F30" s="57"/>
      <c r="G30" s="59"/>
    </row>
    <row r="31" spans="1:7" ht="27.75" customHeight="1" thickBot="1">
      <c r="A31" s="3" t="str">
        <f>'[1]Лист1'!B23</f>
        <v>12020</v>
      </c>
      <c r="B31" s="31"/>
      <c r="C31" s="4" t="str">
        <f>'[1]Лист1'!C23</f>
        <v>muddy, светло-серая эко-кожа</v>
      </c>
      <c r="D31" s="28">
        <v>850</v>
      </c>
      <c r="E31" s="21"/>
      <c r="F31" s="60"/>
      <c r="G31" s="61"/>
    </row>
    <row r="32" spans="1:7" ht="27.75" customHeight="1">
      <c r="A32" s="3" t="str">
        <f>'[1]Лист1'!B24</f>
        <v>12022</v>
      </c>
      <c r="B32" s="27"/>
      <c r="C32" s="4" t="str">
        <f>'[1]Лист1'!C24</f>
        <v>black, черная эко-кожа</v>
      </c>
      <c r="D32" s="28">
        <v>900</v>
      </c>
      <c r="E32" s="21"/>
      <c r="F32" s="57" t="s">
        <v>29</v>
      </c>
      <c r="G32" s="59" t="s">
        <v>30</v>
      </c>
    </row>
    <row r="33" spans="1:7" ht="27.75" customHeight="1">
      <c r="A33" s="3" t="str">
        <f>'[1]Лист1'!B25</f>
        <v>12022</v>
      </c>
      <c r="B33" s="7"/>
      <c r="C33" s="4" t="str">
        <f>'[1]Лист1'!C25</f>
        <v>brown, коричневая эко-кожа</v>
      </c>
      <c r="D33" s="28">
        <v>900</v>
      </c>
      <c r="E33" s="21"/>
      <c r="F33" s="57"/>
      <c r="G33" s="59"/>
    </row>
    <row r="34" spans="1:7" ht="27.75" customHeight="1" thickBot="1">
      <c r="A34" s="3" t="str">
        <f>'[1]Лист1'!B26</f>
        <v>12022</v>
      </c>
      <c r="B34" s="31"/>
      <c r="C34" s="4" t="str">
        <f>'[1]Лист1'!C26</f>
        <v>muddy, светло-серая эко-кожа</v>
      </c>
      <c r="D34" s="28">
        <v>900</v>
      </c>
      <c r="E34" s="21"/>
      <c r="F34" s="57"/>
      <c r="G34" s="59"/>
    </row>
    <row r="35" spans="1:7" ht="27.75" customHeight="1">
      <c r="A35" s="3" t="str">
        <f>'[1]Лист1'!B27</f>
        <v>12023</v>
      </c>
      <c r="B35" s="27"/>
      <c r="C35" s="4" t="str">
        <f>'[1]Лист1'!C27</f>
        <v>black, черная эко-кожа</v>
      </c>
      <c r="D35" s="28">
        <v>950</v>
      </c>
      <c r="E35" s="21"/>
      <c r="F35" s="56" t="s">
        <v>31</v>
      </c>
      <c r="G35" s="58" t="s">
        <v>32</v>
      </c>
    </row>
    <row r="36" spans="1:7" ht="27.75" customHeight="1">
      <c r="A36" s="3" t="str">
        <f>'[1]Лист1'!B28</f>
        <v>12023</v>
      </c>
      <c r="B36" s="7"/>
      <c r="C36" s="4" t="str">
        <f>'[1]Лист1'!C28</f>
        <v>brown, коричневая эко-кожа</v>
      </c>
      <c r="D36" s="28">
        <v>950</v>
      </c>
      <c r="E36" s="21"/>
      <c r="F36" s="57"/>
      <c r="G36" s="59"/>
    </row>
    <row r="37" spans="1:7" ht="27.75" customHeight="1" thickBot="1">
      <c r="A37" s="3" t="str">
        <f>'[1]Лист1'!B29</f>
        <v>12023</v>
      </c>
      <c r="B37" s="31"/>
      <c r="C37" s="4" t="str">
        <f>'[1]Лист1'!C29</f>
        <v>muddy, светло-серая эко-кожа</v>
      </c>
      <c r="D37" s="28">
        <v>950</v>
      </c>
      <c r="E37" s="21"/>
      <c r="F37" s="60"/>
      <c r="G37" s="61"/>
    </row>
    <row r="38" spans="1:7" ht="27.75" customHeight="1">
      <c r="A38" s="5" t="str">
        <f>'[1]Лист1'!B30</f>
        <v>12026</v>
      </c>
      <c r="B38" s="27"/>
      <c r="C38" s="6" t="str">
        <f>'[1]Лист1'!C30</f>
        <v>black, черная эко-кожа</v>
      </c>
      <c r="D38" s="28">
        <v>850</v>
      </c>
      <c r="E38" s="32"/>
      <c r="F38" s="57" t="s">
        <v>33</v>
      </c>
      <c r="G38" s="59" t="s">
        <v>34</v>
      </c>
    </row>
    <row r="39" spans="1:7" ht="27.75" customHeight="1">
      <c r="A39" s="5" t="str">
        <f>'[1]Лист1'!B31</f>
        <v>12026</v>
      </c>
      <c r="B39" s="7"/>
      <c r="C39" s="6" t="str">
        <f>'[1]Лист1'!C31</f>
        <v>brown, коричневая эко-кожа</v>
      </c>
      <c r="D39" s="28">
        <v>850</v>
      </c>
      <c r="E39" s="32"/>
      <c r="F39" s="57"/>
      <c r="G39" s="59"/>
    </row>
    <row r="40" spans="1:7" ht="27.75" customHeight="1" thickBot="1">
      <c r="A40" s="5" t="str">
        <f>'[1]Лист1'!B32</f>
        <v>12026</v>
      </c>
      <c r="B40" s="31"/>
      <c r="C40" s="6" t="str">
        <f>'[1]Лист1'!C32</f>
        <v>muddy, светло-серая эко-кожа</v>
      </c>
      <c r="D40" s="28">
        <v>850</v>
      </c>
      <c r="E40" s="32"/>
      <c r="F40" s="57"/>
      <c r="G40" s="59"/>
    </row>
    <row r="41" spans="1:7" ht="27.75" customHeight="1">
      <c r="A41" s="3" t="str">
        <f>'[1]Лист1'!B33</f>
        <v>12028</v>
      </c>
      <c r="B41" s="27"/>
      <c r="C41" s="4" t="str">
        <f>'[1]Лист1'!C33</f>
        <v>black, черная эко-кожа</v>
      </c>
      <c r="D41" s="28">
        <v>950</v>
      </c>
      <c r="E41" s="21"/>
      <c r="F41" s="56" t="s">
        <v>35</v>
      </c>
      <c r="G41" s="58" t="s">
        <v>36</v>
      </c>
    </row>
    <row r="42" spans="1:7" ht="27.75" customHeight="1">
      <c r="A42" s="3" t="str">
        <f>'[1]Лист1'!B34</f>
        <v>12028</v>
      </c>
      <c r="B42" s="7"/>
      <c r="C42" s="4" t="str">
        <f>'[1]Лист1'!C34</f>
        <v>brown, коричневая эко-кожа</v>
      </c>
      <c r="D42" s="28">
        <v>950</v>
      </c>
      <c r="E42" s="21"/>
      <c r="F42" s="57"/>
      <c r="G42" s="59"/>
    </row>
    <row r="43" spans="1:7" ht="27.75" customHeight="1" thickBot="1">
      <c r="A43" s="3" t="str">
        <f>'[1]Лист1'!B35</f>
        <v>12028</v>
      </c>
      <c r="B43" s="31"/>
      <c r="C43" s="4" t="str">
        <f>'[1]Лист1'!C35</f>
        <v>muddy, светло-серая эко-кожа</v>
      </c>
      <c r="D43" s="28">
        <v>950</v>
      </c>
      <c r="E43" s="21"/>
      <c r="F43" s="60"/>
      <c r="G43" s="61"/>
    </row>
    <row r="44" spans="1:7" ht="27.75" customHeight="1">
      <c r="A44" s="3" t="str">
        <f>'[1]Лист1'!B36</f>
        <v>12030</v>
      </c>
      <c r="B44" s="27"/>
      <c r="C44" s="4" t="str">
        <f>'[1]Лист1'!C36</f>
        <v>black, черная эко-кожа, серые ручки и вставка</v>
      </c>
      <c r="D44" s="28">
        <v>850</v>
      </c>
      <c r="E44" s="21"/>
      <c r="F44" s="57" t="s">
        <v>37</v>
      </c>
      <c r="G44" s="59" t="s">
        <v>38</v>
      </c>
    </row>
    <row r="45" spans="1:7" ht="27.75" customHeight="1">
      <c r="A45" s="3" t="str">
        <f>'[1]Лист1'!B37</f>
        <v>12030</v>
      </c>
      <c r="B45" s="7"/>
      <c r="C45" s="4" t="str">
        <f>'[1]Лист1'!C37</f>
        <v>brown, коричневая эко-кожа,темно-коричневые вставки и ручки</v>
      </c>
      <c r="D45" s="28">
        <v>850</v>
      </c>
      <c r="E45" s="21"/>
      <c r="F45" s="57"/>
      <c r="G45" s="59"/>
    </row>
    <row r="46" spans="1:7" ht="27.75" customHeight="1" thickBot="1">
      <c r="A46" s="3" t="str">
        <f>'[1]Лист1'!B38</f>
        <v>12030</v>
      </c>
      <c r="B46" s="31"/>
      <c r="C46" s="4" t="str">
        <f>'[1]Лист1'!C38</f>
        <v>muddy, светло-серая эко-кожа, синие ручки,песочная вставка</v>
      </c>
      <c r="D46" s="28">
        <v>850</v>
      </c>
      <c r="E46" s="21"/>
      <c r="F46" s="57"/>
      <c r="G46" s="59"/>
    </row>
    <row r="47" spans="1:7" ht="27.75" customHeight="1">
      <c r="A47" s="3">
        <v>12031</v>
      </c>
      <c r="B47" s="27"/>
      <c r="C47" s="4" t="str">
        <f>'[1]Лист1'!C39</f>
        <v>black, черная эко-кожа</v>
      </c>
      <c r="D47" s="28">
        <v>950</v>
      </c>
      <c r="E47" s="21"/>
      <c r="F47" s="56" t="s">
        <v>16</v>
      </c>
      <c r="G47" s="58" t="s">
        <v>70</v>
      </c>
    </row>
    <row r="48" spans="1:7" ht="27.75" customHeight="1" thickBot="1">
      <c r="A48" s="3">
        <v>12031</v>
      </c>
      <c r="B48" s="31"/>
      <c r="C48" s="4" t="str">
        <f>'[1]Лист1'!C41</f>
        <v>muddy, светло-серая эко-кожа</v>
      </c>
      <c r="D48" s="28">
        <v>950</v>
      </c>
      <c r="E48" s="21"/>
      <c r="F48" s="60"/>
      <c r="G48" s="61"/>
    </row>
    <row r="49" spans="1:7" ht="19.5" customHeight="1">
      <c r="A49" s="3" t="str">
        <f>'[1]Лист1'!B39</f>
        <v>12032</v>
      </c>
      <c r="B49" s="27"/>
      <c r="C49" s="4" t="str">
        <f>'[1]Лист1'!C39</f>
        <v>black, черная эко-кожа</v>
      </c>
      <c r="D49" s="28">
        <v>800</v>
      </c>
      <c r="E49" s="21"/>
      <c r="F49" s="56" t="s">
        <v>39</v>
      </c>
      <c r="G49" s="58" t="s">
        <v>40</v>
      </c>
    </row>
    <row r="50" spans="1:7" ht="19.5" customHeight="1">
      <c r="A50" s="3" t="str">
        <f>'[1]Лист1'!B40</f>
        <v>12032</v>
      </c>
      <c r="B50" s="7"/>
      <c r="C50" s="4" t="str">
        <f>'[1]Лист1'!C40</f>
        <v>brown, коричневая, эко-кожа</v>
      </c>
      <c r="D50" s="28">
        <v>800</v>
      </c>
      <c r="E50" s="21"/>
      <c r="F50" s="57"/>
      <c r="G50" s="59"/>
    </row>
    <row r="51" spans="1:7" ht="19.5" customHeight="1">
      <c r="A51" s="3" t="str">
        <f>'[1]Лист1'!B41</f>
        <v>12032</v>
      </c>
      <c r="B51" s="31"/>
      <c r="C51" s="4" t="str">
        <f>'[1]Лист1'!C41</f>
        <v>muddy, светло-серая эко-кожа</v>
      </c>
      <c r="D51" s="28">
        <v>800</v>
      </c>
      <c r="E51" s="21"/>
      <c r="F51" s="57"/>
      <c r="G51" s="59"/>
    </row>
    <row r="52" spans="1:7" ht="19.5" customHeight="1" thickBot="1">
      <c r="A52" s="3" t="str">
        <f>'[1]Лист1'!B42</f>
        <v>12032</v>
      </c>
      <c r="B52" s="33"/>
      <c r="C52" s="4" t="s">
        <v>0</v>
      </c>
      <c r="D52" s="28">
        <v>800</v>
      </c>
      <c r="E52" s="21"/>
      <c r="F52" s="57"/>
      <c r="G52" s="59"/>
    </row>
    <row r="53" spans="1:7" ht="27.75" customHeight="1">
      <c r="A53" s="3">
        <v>12034</v>
      </c>
      <c r="B53" s="27"/>
      <c r="C53" s="4" t="s">
        <v>3</v>
      </c>
      <c r="D53" s="28">
        <v>900</v>
      </c>
      <c r="E53" s="21"/>
      <c r="F53" s="56" t="s">
        <v>72</v>
      </c>
      <c r="G53" s="58" t="s">
        <v>71</v>
      </c>
    </row>
    <row r="54" spans="1:7" ht="27.75" customHeight="1" thickBot="1">
      <c r="A54" s="3">
        <v>12034</v>
      </c>
      <c r="B54" s="7"/>
      <c r="C54" s="4" t="s">
        <v>7</v>
      </c>
      <c r="D54" s="28">
        <v>900</v>
      </c>
      <c r="E54" s="21"/>
      <c r="F54" s="57"/>
      <c r="G54" s="59"/>
    </row>
    <row r="55" spans="1:7" ht="27.75" customHeight="1">
      <c r="A55" s="3" t="str">
        <f>'[1]Лист1'!B45</f>
        <v>12038</v>
      </c>
      <c r="B55" s="27"/>
      <c r="C55" s="4" t="str">
        <f>'[1]Лист1'!C45</f>
        <v>black, черная эко-кожа</v>
      </c>
      <c r="D55" s="28">
        <v>900</v>
      </c>
      <c r="E55" s="21"/>
      <c r="F55" s="56" t="s">
        <v>41</v>
      </c>
      <c r="G55" s="58" t="s">
        <v>42</v>
      </c>
    </row>
    <row r="56" spans="1:7" ht="27.75" customHeight="1">
      <c r="A56" s="3" t="str">
        <f>'[1]Лист1'!B46</f>
        <v>12038</v>
      </c>
      <c r="B56" s="7"/>
      <c r="C56" s="4" t="str">
        <f>'[1]Лист1'!C46</f>
        <v>brown, коричневая эко-кожа</v>
      </c>
      <c r="D56" s="28">
        <v>900</v>
      </c>
      <c r="E56" s="21"/>
      <c r="F56" s="57"/>
      <c r="G56" s="59"/>
    </row>
    <row r="57" spans="1:7" ht="27.75" customHeight="1" thickBot="1">
      <c r="A57" s="3" t="str">
        <f>'[1]Лист1'!B47</f>
        <v>12038</v>
      </c>
      <c r="B57" s="31"/>
      <c r="C57" s="4" t="str">
        <f>'[1]Лист1'!C47</f>
        <v>muddy, светло-серая эко-кожа</v>
      </c>
      <c r="D57" s="28">
        <v>900</v>
      </c>
      <c r="E57" s="21"/>
      <c r="F57" s="60"/>
      <c r="G57" s="61"/>
    </row>
    <row r="58" spans="1:7" ht="27.75" customHeight="1">
      <c r="A58" s="3">
        <v>12039</v>
      </c>
      <c r="B58" s="27"/>
      <c r="C58" s="4" t="str">
        <f>'[1]Лист1'!C48</f>
        <v>black, черная эко-кожа</v>
      </c>
      <c r="D58" s="28">
        <v>850</v>
      </c>
      <c r="E58" s="21"/>
      <c r="F58" s="56" t="s">
        <v>74</v>
      </c>
      <c r="G58" s="58" t="s">
        <v>73</v>
      </c>
    </row>
    <row r="59" spans="1:7" ht="27.75" customHeight="1">
      <c r="A59" s="3">
        <v>12039</v>
      </c>
      <c r="B59" s="7"/>
      <c r="C59" s="4" t="str">
        <f>'[1]Лист1'!C49</f>
        <v>brown, коричневая эко-кожа</v>
      </c>
      <c r="D59" s="28">
        <v>850</v>
      </c>
      <c r="E59" s="21"/>
      <c r="F59" s="57"/>
      <c r="G59" s="59"/>
    </row>
    <row r="60" spans="1:7" ht="27.75" customHeight="1" thickBot="1">
      <c r="A60" s="3">
        <v>12039</v>
      </c>
      <c r="B60" s="31"/>
      <c r="C60" s="4" t="s">
        <v>6</v>
      </c>
      <c r="D60" s="28">
        <v>850</v>
      </c>
      <c r="E60" s="21"/>
      <c r="F60" s="60"/>
      <c r="G60" s="61"/>
    </row>
    <row r="61" spans="1:7" ht="27.75" customHeight="1">
      <c r="A61" s="3" t="str">
        <f>'[1]Лист1'!B54</f>
        <v>12047</v>
      </c>
      <c r="B61" s="27"/>
      <c r="C61" s="4" t="str">
        <f>'[1]Лист1'!C54</f>
        <v>black, черная эко-кожа</v>
      </c>
      <c r="D61" s="28">
        <v>900</v>
      </c>
      <c r="E61" s="21"/>
      <c r="F61" s="56" t="s">
        <v>43</v>
      </c>
      <c r="G61" s="58" t="s">
        <v>44</v>
      </c>
    </row>
    <row r="62" spans="1:7" ht="27.75" customHeight="1">
      <c r="A62" s="3" t="str">
        <f>'[1]Лист1'!B55</f>
        <v>12047</v>
      </c>
      <c r="B62" s="7"/>
      <c r="C62" s="4" t="str">
        <f>'[1]Лист1'!C55</f>
        <v>brown, коричневая эко-кожа</v>
      </c>
      <c r="D62" s="28">
        <v>900</v>
      </c>
      <c r="E62" s="21"/>
      <c r="F62" s="57"/>
      <c r="G62" s="59"/>
    </row>
    <row r="63" spans="1:7" ht="27.75" customHeight="1" thickBot="1">
      <c r="A63" s="3" t="str">
        <f>'[1]Лист1'!B56</f>
        <v>12047</v>
      </c>
      <c r="B63" s="31"/>
      <c r="C63" s="4" t="str">
        <f>'[1]Лист1'!C56</f>
        <v>muddy, светло-серая эко-кожа</v>
      </c>
      <c r="D63" s="28">
        <v>900</v>
      </c>
      <c r="E63" s="21"/>
      <c r="F63" s="60"/>
      <c r="G63" s="61"/>
    </row>
    <row r="64" spans="1:7" ht="27.75" customHeight="1">
      <c r="A64" s="3" t="str">
        <f>'[1]Лист1'!B57</f>
        <v>12048</v>
      </c>
      <c r="B64" s="27"/>
      <c r="C64" s="4" t="str">
        <f>'[1]Лист1'!C57</f>
        <v>black, черная эко-кожа</v>
      </c>
      <c r="D64" s="28">
        <v>900</v>
      </c>
      <c r="E64" s="21"/>
      <c r="F64" s="56" t="s">
        <v>45</v>
      </c>
      <c r="G64" s="58" t="s">
        <v>46</v>
      </c>
    </row>
    <row r="65" spans="1:7" ht="27.75" customHeight="1">
      <c r="A65" s="3" t="str">
        <f>'[1]Лист1'!B58</f>
        <v>12048</v>
      </c>
      <c r="B65" s="7"/>
      <c r="C65" s="4" t="str">
        <f>'[1]Лист1'!C58</f>
        <v>brown, коричневая эко-кожа</v>
      </c>
      <c r="D65" s="28">
        <v>900</v>
      </c>
      <c r="E65" s="21"/>
      <c r="F65" s="57"/>
      <c r="G65" s="59"/>
    </row>
    <row r="66" spans="1:7" ht="27.75" customHeight="1" thickBot="1">
      <c r="A66" s="3" t="str">
        <f>'[1]Лист1'!B59</f>
        <v>12048</v>
      </c>
      <c r="B66" s="31"/>
      <c r="C66" s="4" t="str">
        <f>'[1]Лист1'!C59</f>
        <v>muddy, светло-серая эко-кожа</v>
      </c>
      <c r="D66" s="28">
        <v>900</v>
      </c>
      <c r="E66" s="21"/>
      <c r="F66" s="60"/>
      <c r="G66" s="61"/>
    </row>
    <row r="67" spans="1:7" ht="27.75" customHeight="1">
      <c r="A67" s="3" t="str">
        <f>'[1]Лист1'!B60</f>
        <v>12052</v>
      </c>
      <c r="B67" s="27"/>
      <c r="C67" s="4" t="str">
        <f>'[1]Лист1'!C60</f>
        <v>black, черная эко-кожа</v>
      </c>
      <c r="D67" s="28">
        <v>850</v>
      </c>
      <c r="E67" s="21"/>
      <c r="F67" s="56" t="s">
        <v>47</v>
      </c>
      <c r="G67" s="58" t="s">
        <v>48</v>
      </c>
    </row>
    <row r="68" spans="1:7" ht="27.75" customHeight="1">
      <c r="A68" s="3" t="str">
        <f>'[1]Лист1'!B61</f>
        <v>12052</v>
      </c>
      <c r="B68" s="7"/>
      <c r="C68" s="4" t="str">
        <f>'[1]Лист1'!C61</f>
        <v>brown, коричневая эко-кожа</v>
      </c>
      <c r="D68" s="28">
        <v>850</v>
      </c>
      <c r="E68" s="21"/>
      <c r="F68" s="57"/>
      <c r="G68" s="59"/>
    </row>
    <row r="69" spans="1:7" ht="27.75" customHeight="1">
      <c r="A69" s="3" t="str">
        <f>'[1]Лист1'!B62</f>
        <v>12052</v>
      </c>
      <c r="B69" s="31"/>
      <c r="C69" s="4" t="str">
        <f>'[1]Лист1'!C62</f>
        <v>muddy, светло-серая эко-кожа</v>
      </c>
      <c r="D69" s="28">
        <v>850</v>
      </c>
      <c r="E69" s="21"/>
      <c r="F69" s="57"/>
      <c r="G69" s="59"/>
    </row>
    <row r="70" spans="1:7" ht="27.75" customHeight="1">
      <c r="A70" s="3" t="str">
        <f>'[1]Лист1'!B63</f>
        <v>12055</v>
      </c>
      <c r="B70" s="27"/>
      <c r="C70" s="4" t="str">
        <f>'[1]Лист1'!C63</f>
        <v>black, черная эко-кожа</v>
      </c>
      <c r="D70" s="28">
        <v>850</v>
      </c>
      <c r="E70" s="21"/>
      <c r="F70" s="57" t="s">
        <v>49</v>
      </c>
      <c r="G70" s="59" t="s">
        <v>50</v>
      </c>
    </row>
    <row r="71" spans="1:7" ht="27.75" customHeight="1">
      <c r="A71" s="3" t="str">
        <f>'[1]Лист1'!B64</f>
        <v>12055</v>
      </c>
      <c r="B71" s="11"/>
      <c r="C71" s="4" t="str">
        <f>'[1]Лист1'!C64</f>
        <v>coffee, коричневая эко-кожа</v>
      </c>
      <c r="D71" s="28">
        <v>850</v>
      </c>
      <c r="E71" s="21"/>
      <c r="F71" s="57"/>
      <c r="G71" s="59"/>
    </row>
    <row r="72" spans="1:7" ht="27.75" customHeight="1" thickBot="1">
      <c r="A72" s="3" t="str">
        <f>'[1]Лист1'!B65</f>
        <v>12055</v>
      </c>
      <c r="B72" s="29"/>
      <c r="C72" s="4" t="str">
        <f>'[1]Лист1'!C65</f>
        <v>grey, серая эко-кожа</v>
      </c>
      <c r="D72" s="28">
        <v>850</v>
      </c>
      <c r="E72" s="21"/>
      <c r="F72" s="57"/>
      <c r="G72" s="59"/>
    </row>
    <row r="73" spans="1:7" ht="27.75" customHeight="1">
      <c r="A73" s="3" t="str">
        <f>'[1]Лист1'!B66</f>
        <v>12056</v>
      </c>
      <c r="B73" s="27"/>
      <c r="C73" s="4" t="str">
        <f>'[1]Лист1'!C66</f>
        <v>black, черная эко-кожа</v>
      </c>
      <c r="D73" s="28">
        <v>700</v>
      </c>
      <c r="E73" s="21"/>
      <c r="F73" s="56" t="s">
        <v>51</v>
      </c>
      <c r="G73" s="58" t="s">
        <v>52</v>
      </c>
    </row>
    <row r="74" spans="1:7" ht="27.75" customHeight="1">
      <c r="A74" s="3" t="str">
        <f>'[1]Лист1'!B67</f>
        <v>12056</v>
      </c>
      <c r="B74" s="11"/>
      <c r="C74" s="4" t="str">
        <f>'[1]Лист1'!C67</f>
        <v>coffee, коричневая эко-кожа</v>
      </c>
      <c r="D74" s="28">
        <v>700</v>
      </c>
      <c r="E74" s="21"/>
      <c r="F74" s="57"/>
      <c r="G74" s="59"/>
    </row>
    <row r="75" spans="1:7" ht="27.75" customHeight="1" thickBot="1">
      <c r="A75" s="3" t="str">
        <f>'[1]Лист1'!B68</f>
        <v>12056</v>
      </c>
      <c r="B75" s="29"/>
      <c r="C75" s="4" t="str">
        <f>'[1]Лист1'!C68</f>
        <v>grey, серая эко-кожа</v>
      </c>
      <c r="D75" s="28">
        <v>700</v>
      </c>
      <c r="E75" s="21"/>
      <c r="F75" s="60"/>
      <c r="G75" s="61"/>
    </row>
    <row r="76" spans="1:7" ht="27.75" customHeight="1">
      <c r="A76" s="3">
        <v>12058</v>
      </c>
      <c r="B76" s="27"/>
      <c r="C76" s="4" t="str">
        <f>'[1]Лист1'!C66</f>
        <v>black, черная эко-кожа</v>
      </c>
      <c r="D76" s="28">
        <v>900</v>
      </c>
      <c r="E76" s="21"/>
      <c r="F76" s="56" t="s">
        <v>76</v>
      </c>
      <c r="G76" s="58" t="s">
        <v>75</v>
      </c>
    </row>
    <row r="77" spans="1:7" ht="27.75" customHeight="1">
      <c r="A77" s="3">
        <v>12058</v>
      </c>
      <c r="B77" s="11"/>
      <c r="C77" s="4" t="str">
        <f>'[1]Лист1'!C67</f>
        <v>coffee, коричневая эко-кожа</v>
      </c>
      <c r="D77" s="28">
        <v>900</v>
      </c>
      <c r="E77" s="21"/>
      <c r="F77" s="57"/>
      <c r="G77" s="59"/>
    </row>
    <row r="78" spans="1:7" ht="27.75" customHeight="1" thickBot="1">
      <c r="A78" s="3">
        <v>12058</v>
      </c>
      <c r="B78" s="29"/>
      <c r="C78" s="4" t="str">
        <f>'[1]Лист1'!C68</f>
        <v>grey, серая эко-кожа</v>
      </c>
      <c r="D78" s="28">
        <v>900</v>
      </c>
      <c r="E78" s="21"/>
      <c r="F78" s="60"/>
      <c r="G78" s="61"/>
    </row>
    <row r="79" spans="1:7" ht="27.75" customHeight="1">
      <c r="A79" s="3">
        <v>12059</v>
      </c>
      <c r="B79" s="27"/>
      <c r="C79" s="4" t="str">
        <f>'[1]Лист1'!C69</f>
        <v>black, черная эко-кожа</v>
      </c>
      <c r="D79" s="28">
        <v>900</v>
      </c>
      <c r="E79" s="21"/>
      <c r="F79" s="57" t="s">
        <v>78</v>
      </c>
      <c r="G79" s="62" t="s">
        <v>77</v>
      </c>
    </row>
    <row r="80" spans="1:7" ht="27.75" customHeight="1">
      <c r="A80" s="3">
        <v>12059</v>
      </c>
      <c r="B80" s="11"/>
      <c r="C80" s="4" t="str">
        <f>'[1]Лист1'!C70</f>
        <v>coffee, коричневая эко-кожа</v>
      </c>
      <c r="D80" s="28">
        <v>900</v>
      </c>
      <c r="E80" s="21"/>
      <c r="F80" s="57"/>
      <c r="G80" s="62"/>
    </row>
    <row r="81" spans="1:7" ht="27.75" customHeight="1" thickBot="1">
      <c r="A81" s="3">
        <v>12059</v>
      </c>
      <c r="B81" s="29"/>
      <c r="C81" s="4" t="str">
        <f>'[1]Лист1'!C71</f>
        <v>grey, серая эко-кожа</v>
      </c>
      <c r="D81" s="28">
        <v>900</v>
      </c>
      <c r="E81" s="21"/>
      <c r="F81" s="57"/>
      <c r="G81" s="62"/>
    </row>
    <row r="82" spans="1:7" ht="27.75" customHeight="1">
      <c r="A82" s="3">
        <v>12062</v>
      </c>
      <c r="B82" s="27"/>
      <c r="C82" s="4" t="str">
        <f>'[1]Лист1'!C72</f>
        <v>black, черная эко-кожа</v>
      </c>
      <c r="D82" s="28">
        <v>800</v>
      </c>
      <c r="E82" s="21"/>
      <c r="F82" s="56" t="s">
        <v>80</v>
      </c>
      <c r="G82" s="63" t="s">
        <v>79</v>
      </c>
    </row>
    <row r="83" spans="1:7" ht="27.75" customHeight="1">
      <c r="A83" s="3">
        <v>12062</v>
      </c>
      <c r="B83" s="11"/>
      <c r="C83" s="4" t="str">
        <f>'[1]Лист1'!C73</f>
        <v>coffee, коричневая эко-кожа</v>
      </c>
      <c r="D83" s="28">
        <v>800</v>
      </c>
      <c r="E83" s="21"/>
      <c r="F83" s="57"/>
      <c r="G83" s="62"/>
    </row>
    <row r="84" spans="1:7" ht="27.75" customHeight="1" thickBot="1">
      <c r="A84" s="3">
        <v>12062</v>
      </c>
      <c r="B84" s="29"/>
      <c r="C84" s="4" t="str">
        <f>'[1]Лист1'!C74</f>
        <v>grey, серая эко-кожа</v>
      </c>
      <c r="D84" s="28">
        <v>800</v>
      </c>
      <c r="E84" s="21"/>
      <c r="F84" s="60"/>
      <c r="G84" s="64"/>
    </row>
    <row r="85" spans="1:7" ht="27.75" customHeight="1">
      <c r="A85" s="3" t="str">
        <f>'[1]Лист1'!B69</f>
        <v>12072</v>
      </c>
      <c r="B85" s="27"/>
      <c r="C85" s="4" t="str">
        <f>'[1]Лист1'!C69</f>
        <v>black, черная эко-кожа</v>
      </c>
      <c r="D85" s="28">
        <v>950</v>
      </c>
      <c r="E85" s="21"/>
      <c r="F85" s="57" t="s">
        <v>53</v>
      </c>
      <c r="G85" s="59" t="s">
        <v>54</v>
      </c>
    </row>
    <row r="86" spans="1:7" ht="27.75" customHeight="1">
      <c r="A86" s="3" t="str">
        <f>'[1]Лист1'!B70</f>
        <v>12072</v>
      </c>
      <c r="B86" s="11"/>
      <c r="C86" s="4" t="str">
        <f>'[1]Лист1'!C70</f>
        <v>coffee, коричневая эко-кожа</v>
      </c>
      <c r="D86" s="28">
        <v>950</v>
      </c>
      <c r="E86" s="21"/>
      <c r="F86" s="57"/>
      <c r="G86" s="59"/>
    </row>
    <row r="87" spans="1:7" ht="27.75" customHeight="1" thickBot="1">
      <c r="A87" s="3" t="str">
        <f>'[1]Лист1'!B71</f>
        <v>12072</v>
      </c>
      <c r="B87" s="29"/>
      <c r="C87" s="4" t="str">
        <f>'[1]Лист1'!C71</f>
        <v>grey, серая эко-кожа</v>
      </c>
      <c r="D87" s="28">
        <v>950</v>
      </c>
      <c r="E87" s="21"/>
      <c r="F87" s="57"/>
      <c r="G87" s="59"/>
    </row>
    <row r="88" spans="1:7" ht="27.75" customHeight="1">
      <c r="A88" s="3">
        <v>12074</v>
      </c>
      <c r="B88" s="27"/>
      <c r="C88" s="4" t="str">
        <f>'[1]Лист1'!C72</f>
        <v>black, черная эко-кожа</v>
      </c>
      <c r="D88" s="28">
        <v>850</v>
      </c>
      <c r="E88" s="21"/>
      <c r="F88" s="35"/>
      <c r="G88" s="38"/>
    </row>
    <row r="89" spans="1:7" ht="27.75" customHeight="1">
      <c r="A89" s="3">
        <v>12074</v>
      </c>
      <c r="B89" s="11"/>
      <c r="C89" s="4" t="str">
        <f>'[1]Лист1'!C73</f>
        <v>coffee, коричневая эко-кожа</v>
      </c>
      <c r="D89" s="28">
        <v>850</v>
      </c>
      <c r="E89" s="21"/>
      <c r="F89" s="36"/>
      <c r="G89" s="39"/>
    </row>
    <row r="90" spans="1:7" ht="27.75" customHeight="1" thickBot="1">
      <c r="A90" s="3">
        <v>12074</v>
      </c>
      <c r="B90" s="29"/>
      <c r="C90" s="4" t="str">
        <f>'[1]Лист1'!C74</f>
        <v>grey, серая эко-кожа</v>
      </c>
      <c r="D90" s="28">
        <v>850</v>
      </c>
      <c r="E90" s="21"/>
      <c r="F90" s="37"/>
      <c r="G90" s="40"/>
    </row>
    <row r="91" spans="1:7" ht="27.75" customHeight="1">
      <c r="A91" s="3" t="str">
        <f>'[1]Лист1'!B72</f>
        <v>12079</v>
      </c>
      <c r="B91" s="27"/>
      <c r="C91" s="4" t="str">
        <f>'[1]Лист1'!C72</f>
        <v>black, черная эко-кожа</v>
      </c>
      <c r="D91" s="28">
        <v>950</v>
      </c>
      <c r="E91" s="21"/>
      <c r="F91" s="57" t="s">
        <v>55</v>
      </c>
      <c r="G91" s="59" t="s">
        <v>56</v>
      </c>
    </row>
    <row r="92" spans="1:7" ht="27.75" customHeight="1">
      <c r="A92" s="3" t="str">
        <f>'[1]Лист1'!B73</f>
        <v>12079</v>
      </c>
      <c r="B92" s="11"/>
      <c r="C92" s="4" t="str">
        <f>'[1]Лист1'!C73</f>
        <v>coffee, коричневая эко-кожа</v>
      </c>
      <c r="D92" s="28">
        <v>950</v>
      </c>
      <c r="E92" s="21"/>
      <c r="F92" s="57"/>
      <c r="G92" s="59"/>
    </row>
    <row r="93" spans="1:7" ht="27.75" customHeight="1" thickBot="1">
      <c r="A93" s="3" t="str">
        <f>'[1]Лист1'!B74</f>
        <v>12079</v>
      </c>
      <c r="B93" s="29"/>
      <c r="C93" s="4" t="str">
        <f>'[1]Лист1'!C74</f>
        <v>grey, серая эко-кожа</v>
      </c>
      <c r="D93" s="28">
        <v>950</v>
      </c>
      <c r="E93" s="21"/>
      <c r="F93" s="57"/>
      <c r="G93" s="59"/>
    </row>
    <row r="94" spans="1:7" ht="27.75" customHeight="1">
      <c r="A94" s="3" t="str">
        <f>'[1]Лист1'!B75</f>
        <v>12080</v>
      </c>
      <c r="B94" s="27"/>
      <c r="C94" s="4" t="str">
        <f>'[1]Лист1'!C75</f>
        <v>black черный, эко-кожа</v>
      </c>
      <c r="D94" s="28">
        <v>850</v>
      </c>
      <c r="E94" s="21"/>
      <c r="F94" s="56" t="s">
        <v>57</v>
      </c>
      <c r="G94" s="58" t="s">
        <v>58</v>
      </c>
    </row>
    <row r="95" spans="1:7" ht="27.75" customHeight="1">
      <c r="A95" s="3" t="str">
        <f>'[1]Лист1'!B76</f>
        <v>12080</v>
      </c>
      <c r="B95" s="11"/>
      <c r="C95" s="4" t="str">
        <f>'[1]Лист1'!C76</f>
        <v>coffee, коричневая эко-кожа</v>
      </c>
      <c r="D95" s="28">
        <v>850</v>
      </c>
      <c r="E95" s="21"/>
      <c r="F95" s="57"/>
      <c r="G95" s="59"/>
    </row>
    <row r="96" spans="1:7" ht="27.75" customHeight="1" thickBot="1">
      <c r="A96" s="3" t="str">
        <f>'[1]Лист1'!B77</f>
        <v>12080</v>
      </c>
      <c r="B96" s="29"/>
      <c r="C96" s="4" t="str">
        <f>'[1]Лист1'!C77</f>
        <v>grey, серая эко-кожа</v>
      </c>
      <c r="D96" s="28">
        <v>850</v>
      </c>
      <c r="E96" s="21"/>
      <c r="F96" s="60"/>
      <c r="G96" s="61"/>
    </row>
    <row r="97" spans="1:7" ht="27.75" customHeight="1">
      <c r="A97" s="3" t="str">
        <f>'[1]Лист1'!B84</f>
        <v>12082</v>
      </c>
      <c r="B97" s="27"/>
      <c r="C97" s="4" t="str">
        <f>'[1]Лист1'!C84</f>
        <v>black, черная эко-кожа</v>
      </c>
      <c r="D97" s="28">
        <v>900</v>
      </c>
      <c r="E97" s="21"/>
      <c r="F97" s="56" t="s">
        <v>59</v>
      </c>
      <c r="G97" s="58" t="s">
        <v>60</v>
      </c>
    </row>
    <row r="98" spans="1:7" ht="27.75" customHeight="1">
      <c r="A98" s="3" t="str">
        <f>'[1]Лист1'!B85</f>
        <v>12082</v>
      </c>
      <c r="B98" s="11"/>
      <c r="C98" s="4" t="str">
        <f>'[1]Лист1'!C85</f>
        <v>coffee, коричневая эко-кожа</v>
      </c>
      <c r="D98" s="28">
        <v>900</v>
      </c>
      <c r="E98" s="21"/>
      <c r="F98" s="57"/>
      <c r="G98" s="59"/>
    </row>
    <row r="99" spans="1:7" ht="27.75" customHeight="1" thickBot="1">
      <c r="A99" s="3" t="str">
        <f>'[1]Лист1'!B86</f>
        <v>12082</v>
      </c>
      <c r="B99" s="29"/>
      <c r="C99" s="4" t="str">
        <f>'[1]Лист1'!C86</f>
        <v>grey, серая эко-кожа</v>
      </c>
      <c r="D99" s="28">
        <v>900</v>
      </c>
      <c r="E99" s="21"/>
      <c r="F99" s="60"/>
      <c r="G99" s="61"/>
    </row>
    <row r="100" spans="1:7" ht="27.75" customHeight="1">
      <c r="A100" s="3" t="str">
        <f>'[1]Лист1'!B87</f>
        <v>12084</v>
      </c>
      <c r="B100" s="27"/>
      <c r="C100" s="4" t="str">
        <f>'[1]Лист1'!C87</f>
        <v>black, черная эко-кожа</v>
      </c>
      <c r="D100" s="28">
        <v>1000</v>
      </c>
      <c r="E100" s="21"/>
      <c r="F100" s="57" t="s">
        <v>61</v>
      </c>
      <c r="G100" s="59" t="s">
        <v>62</v>
      </c>
    </row>
    <row r="101" spans="1:7" ht="27.75" customHeight="1">
      <c r="A101" s="3" t="str">
        <f>'[1]Лист1'!B88</f>
        <v>12084</v>
      </c>
      <c r="B101" s="11"/>
      <c r="C101" s="4" t="str">
        <f>'[1]Лист1'!C88</f>
        <v>coffee, коричневая эко-кожа</v>
      </c>
      <c r="D101" s="28">
        <v>1000</v>
      </c>
      <c r="E101" s="21"/>
      <c r="F101" s="57"/>
      <c r="G101" s="59"/>
    </row>
    <row r="102" spans="1:7" ht="27.75" customHeight="1" thickBot="1">
      <c r="A102" s="3" t="str">
        <f>'[1]Лист1'!B89</f>
        <v>12084</v>
      </c>
      <c r="B102" s="29"/>
      <c r="C102" s="4" t="str">
        <f>'[1]Лист1'!C89</f>
        <v>grey, серая эко-кожа</v>
      </c>
      <c r="D102" s="28">
        <v>1000</v>
      </c>
      <c r="E102" s="21"/>
      <c r="F102" s="57"/>
      <c r="G102" s="59"/>
    </row>
    <row r="103" spans="1:7" ht="27.75" customHeight="1">
      <c r="A103" s="3">
        <v>12085</v>
      </c>
      <c r="B103" s="27"/>
      <c r="C103" s="4" t="str">
        <f>'[1]Лист1'!C78</f>
        <v>black, черная эко-кожа</v>
      </c>
      <c r="D103" s="28">
        <v>850</v>
      </c>
      <c r="E103" s="21"/>
      <c r="F103" s="67" t="s">
        <v>82</v>
      </c>
      <c r="G103" s="69" t="s">
        <v>81</v>
      </c>
    </row>
    <row r="104" spans="1:7" ht="27.75" customHeight="1">
      <c r="A104" s="3">
        <v>12085</v>
      </c>
      <c r="B104" s="11"/>
      <c r="C104" s="4" t="str">
        <f>'[1]Лист1'!C79</f>
        <v>coffee, коричневая эко-кожа</v>
      </c>
      <c r="D104" s="28">
        <v>850</v>
      </c>
      <c r="E104" s="21"/>
      <c r="F104" s="42"/>
      <c r="G104" s="70"/>
    </row>
    <row r="105" spans="1:7" ht="27.75" customHeight="1" thickBot="1">
      <c r="A105" s="3">
        <v>12085</v>
      </c>
      <c r="B105" s="29"/>
      <c r="C105" s="4" t="str">
        <f>'[1]Лист1'!C80</f>
        <v>grey, серая эко-кожа</v>
      </c>
      <c r="D105" s="28">
        <v>850</v>
      </c>
      <c r="E105" s="21"/>
      <c r="F105" s="68"/>
      <c r="G105" s="71"/>
    </row>
    <row r="106" spans="1:7" ht="27.75" customHeight="1">
      <c r="A106" s="3" t="str">
        <f>'[1]Лист1'!B90</f>
        <v>12086</v>
      </c>
      <c r="B106" s="27"/>
      <c r="C106" s="4" t="str">
        <f>'[1]Лист1'!C90</f>
        <v>black, черная эко-кожа</v>
      </c>
      <c r="D106" s="28">
        <v>1000</v>
      </c>
      <c r="E106" s="21"/>
      <c r="F106" s="57" t="s">
        <v>63</v>
      </c>
      <c r="G106" s="59" t="s">
        <v>62</v>
      </c>
    </row>
    <row r="107" spans="1:7" ht="27.75" customHeight="1">
      <c r="A107" s="3" t="str">
        <f>'[1]Лист1'!B91</f>
        <v>12086</v>
      </c>
      <c r="B107" s="11"/>
      <c r="C107" s="4" t="str">
        <f>'[1]Лист1'!C91</f>
        <v>coffee коричневый, эко-кожа</v>
      </c>
      <c r="D107" s="28">
        <v>1000</v>
      </c>
      <c r="E107" s="21"/>
      <c r="F107" s="57"/>
      <c r="G107" s="59"/>
    </row>
    <row r="108" spans="1:7" ht="27.75" customHeight="1" thickBot="1">
      <c r="A108" s="3" t="str">
        <f>'[1]Лист1'!B92</f>
        <v>12086</v>
      </c>
      <c r="B108" s="29"/>
      <c r="C108" s="4" t="str">
        <f>'[1]Лист1'!C92</f>
        <v>grey, серый, эко-кожа</v>
      </c>
      <c r="D108" s="28">
        <v>1000</v>
      </c>
      <c r="E108" s="21"/>
      <c r="F108" s="57"/>
      <c r="G108" s="59"/>
    </row>
    <row r="109" spans="1:7" ht="27.75" customHeight="1">
      <c r="A109" s="3">
        <v>12088</v>
      </c>
      <c r="B109" s="27"/>
      <c r="C109" s="4" t="s">
        <v>3</v>
      </c>
      <c r="D109" s="28">
        <v>900</v>
      </c>
      <c r="E109" s="21"/>
      <c r="F109" s="67" t="s">
        <v>83</v>
      </c>
      <c r="G109" s="65" t="s">
        <v>18</v>
      </c>
    </row>
    <row r="110" spans="1:7" ht="27.75" customHeight="1">
      <c r="A110" s="3">
        <v>12088</v>
      </c>
      <c r="B110" s="11"/>
      <c r="C110" s="4" t="s">
        <v>8</v>
      </c>
      <c r="D110" s="28">
        <v>900</v>
      </c>
      <c r="E110" s="21"/>
      <c r="F110" s="42"/>
      <c r="G110" s="54"/>
    </row>
    <row r="111" spans="1:7" ht="27.75" customHeight="1" thickBot="1">
      <c r="A111" s="3">
        <v>12088</v>
      </c>
      <c r="B111" s="29"/>
      <c r="C111" s="4" t="s">
        <v>9</v>
      </c>
      <c r="D111" s="28">
        <v>900</v>
      </c>
      <c r="E111" s="21"/>
      <c r="F111" s="68"/>
      <c r="G111" s="66"/>
    </row>
    <row r="112" spans="1:7" ht="27.75" customHeight="1">
      <c r="A112" s="3">
        <v>12089</v>
      </c>
      <c r="B112" s="27"/>
      <c r="C112" s="4" t="s">
        <v>3</v>
      </c>
      <c r="D112" s="28">
        <v>850</v>
      </c>
      <c r="E112" s="21"/>
      <c r="F112" s="41" t="s">
        <v>85</v>
      </c>
      <c r="G112" s="72" t="s">
        <v>84</v>
      </c>
    </row>
    <row r="113" spans="1:7" ht="27.75" customHeight="1">
      <c r="A113" s="3">
        <v>12089</v>
      </c>
      <c r="B113" s="11"/>
      <c r="C113" s="4" t="s">
        <v>8</v>
      </c>
      <c r="D113" s="28">
        <v>850</v>
      </c>
      <c r="E113" s="21"/>
      <c r="F113" s="42"/>
      <c r="G113" s="70"/>
    </row>
    <row r="114" spans="1:7" ht="27.75" customHeight="1" thickBot="1">
      <c r="A114" s="3">
        <v>12089</v>
      </c>
      <c r="B114" s="29"/>
      <c r="C114" s="4" t="s">
        <v>9</v>
      </c>
      <c r="D114" s="28">
        <v>850</v>
      </c>
      <c r="E114" s="21"/>
      <c r="F114" s="43"/>
      <c r="G114" s="73"/>
    </row>
    <row r="115" spans="1:7" ht="27.75" customHeight="1">
      <c r="A115" s="3" t="str">
        <f>'[1]Лист1'!B93</f>
        <v>12094</v>
      </c>
      <c r="B115" s="27"/>
      <c r="C115" s="4" t="str">
        <f>'[1]Лист1'!C93</f>
        <v>black, черная эко-кожа</v>
      </c>
      <c r="D115" s="28">
        <v>750</v>
      </c>
      <c r="E115" s="21"/>
      <c r="F115" s="56" t="s">
        <v>64</v>
      </c>
      <c r="G115" s="58" t="s">
        <v>65</v>
      </c>
    </row>
    <row r="116" spans="1:7" ht="27.75" customHeight="1">
      <c r="A116" s="3" t="str">
        <f>'[1]Лист1'!B94</f>
        <v>12094</v>
      </c>
      <c r="B116" s="11"/>
      <c r="C116" s="4" t="str">
        <f>'[1]Лист1'!C94</f>
        <v>coffee, коричневая эко-кожа</v>
      </c>
      <c r="D116" s="28">
        <v>750</v>
      </c>
      <c r="E116" s="21"/>
      <c r="F116" s="57"/>
      <c r="G116" s="59"/>
    </row>
    <row r="117" spans="1:7" ht="27.75" customHeight="1" thickBot="1">
      <c r="A117" s="3" t="str">
        <f>'[1]Лист1'!B95</f>
        <v>12094</v>
      </c>
      <c r="B117" s="29"/>
      <c r="C117" s="4" t="str">
        <f>'[1]Лист1'!C95</f>
        <v>grey, серая эко-кожа</v>
      </c>
      <c r="D117" s="28">
        <v>750</v>
      </c>
      <c r="E117" s="21"/>
      <c r="F117" s="60"/>
      <c r="G117" s="61"/>
    </row>
    <row r="118" spans="1:7" ht="27.75" customHeight="1">
      <c r="A118" s="3">
        <v>12095</v>
      </c>
      <c r="B118" s="27"/>
      <c r="C118" s="4" t="s">
        <v>3</v>
      </c>
      <c r="D118" s="28">
        <v>850</v>
      </c>
      <c r="E118" s="21"/>
      <c r="F118" s="41" t="s">
        <v>87</v>
      </c>
      <c r="G118" s="72" t="s">
        <v>86</v>
      </c>
    </row>
    <row r="119" spans="1:7" ht="27.75" customHeight="1">
      <c r="A119" s="3">
        <v>12095</v>
      </c>
      <c r="B119" s="11"/>
      <c r="C119" s="4" t="s">
        <v>8</v>
      </c>
      <c r="D119" s="28">
        <v>850</v>
      </c>
      <c r="E119" s="21"/>
      <c r="F119" s="42"/>
      <c r="G119" s="70"/>
    </row>
    <row r="120" spans="1:7" ht="27.75" customHeight="1" thickBot="1">
      <c r="A120" s="3">
        <v>12095</v>
      </c>
      <c r="B120" s="29"/>
      <c r="C120" s="4" t="s">
        <v>9</v>
      </c>
      <c r="D120" s="28">
        <v>850</v>
      </c>
      <c r="E120" s="21"/>
      <c r="F120" s="43"/>
      <c r="G120" s="73"/>
    </row>
    <row r="121" spans="1:7" ht="27.75" customHeight="1">
      <c r="A121" s="3">
        <v>12098</v>
      </c>
      <c r="B121" s="27"/>
      <c r="C121" s="4" t="s">
        <v>3</v>
      </c>
      <c r="D121" s="28">
        <v>900</v>
      </c>
      <c r="E121" s="21"/>
      <c r="F121" s="67" t="s">
        <v>31</v>
      </c>
      <c r="G121" s="69" t="s">
        <v>88</v>
      </c>
    </row>
    <row r="122" spans="1:7" ht="27.75" customHeight="1" thickBot="1">
      <c r="A122" s="3">
        <v>12098</v>
      </c>
      <c r="B122" s="29"/>
      <c r="C122" s="4" t="s">
        <v>9</v>
      </c>
      <c r="D122" s="28">
        <v>900</v>
      </c>
      <c r="E122" s="21"/>
      <c r="F122" s="68"/>
      <c r="G122" s="71"/>
    </row>
    <row r="123" spans="4:5" ht="15">
      <c r="D123" s="8" t="s">
        <v>2</v>
      </c>
      <c r="E123" s="2">
        <f>SUM(E9:E122)</f>
        <v>0</v>
      </c>
    </row>
    <row r="124" spans="4:5" ht="15">
      <c r="D124" s="8" t="s">
        <v>90</v>
      </c>
      <c r="E124" s="9">
        <f>SUMPRODUCT(D9:D122,E9:E122)</f>
        <v>0</v>
      </c>
    </row>
    <row r="125" spans="4:5" ht="15" customHeight="1">
      <c r="D125" s="16"/>
      <c r="E125" s="9"/>
    </row>
  </sheetData>
  <sheetProtection/>
  <autoFilter ref="A8:I8"/>
  <mergeCells count="79">
    <mergeCell ref="F112:F114"/>
    <mergeCell ref="G112:G114"/>
    <mergeCell ref="F118:F120"/>
    <mergeCell ref="G118:G120"/>
    <mergeCell ref="F121:F122"/>
    <mergeCell ref="G121:G122"/>
    <mergeCell ref="F115:F117"/>
    <mergeCell ref="G115:G117"/>
    <mergeCell ref="F103:F105"/>
    <mergeCell ref="G103:G105"/>
    <mergeCell ref="F109:F111"/>
    <mergeCell ref="G109:G111"/>
    <mergeCell ref="F106:F108"/>
    <mergeCell ref="G106:G108"/>
    <mergeCell ref="G9:G11"/>
    <mergeCell ref="F9:F11"/>
    <mergeCell ref="F47:F48"/>
    <mergeCell ref="G47:G48"/>
    <mergeCell ref="F53:F54"/>
    <mergeCell ref="G53:G54"/>
    <mergeCell ref="F32:F34"/>
    <mergeCell ref="G32:G34"/>
    <mergeCell ref="G44:G46"/>
    <mergeCell ref="F49:F52"/>
    <mergeCell ref="F97:F99"/>
    <mergeCell ref="G97:G99"/>
    <mergeCell ref="F100:F102"/>
    <mergeCell ref="G100:G102"/>
    <mergeCell ref="F91:F93"/>
    <mergeCell ref="G91:G93"/>
    <mergeCell ref="F94:F96"/>
    <mergeCell ref="G94:G96"/>
    <mergeCell ref="F85:F87"/>
    <mergeCell ref="G85:G87"/>
    <mergeCell ref="F76:F78"/>
    <mergeCell ref="G76:G78"/>
    <mergeCell ref="F79:F81"/>
    <mergeCell ref="G79:G81"/>
    <mergeCell ref="F82:F84"/>
    <mergeCell ref="G82:G84"/>
    <mergeCell ref="F67:F69"/>
    <mergeCell ref="G67:G69"/>
    <mergeCell ref="F70:F72"/>
    <mergeCell ref="G70:G72"/>
    <mergeCell ref="F73:F75"/>
    <mergeCell ref="G73:G75"/>
    <mergeCell ref="F61:F63"/>
    <mergeCell ref="G61:G63"/>
    <mergeCell ref="F64:F66"/>
    <mergeCell ref="G64:G66"/>
    <mergeCell ref="F58:F60"/>
    <mergeCell ref="G58:G60"/>
    <mergeCell ref="G29:G31"/>
    <mergeCell ref="F55:F57"/>
    <mergeCell ref="G55:G57"/>
    <mergeCell ref="F41:F43"/>
    <mergeCell ref="G41:G43"/>
    <mergeCell ref="F44:F46"/>
    <mergeCell ref="G49:G52"/>
    <mergeCell ref="G21:G22"/>
    <mergeCell ref="F35:F37"/>
    <mergeCell ref="G35:G37"/>
    <mergeCell ref="F38:F40"/>
    <mergeCell ref="G38:G40"/>
    <mergeCell ref="F23:F25"/>
    <mergeCell ref="G23:G25"/>
    <mergeCell ref="F26:F28"/>
    <mergeCell ref="G26:G28"/>
    <mergeCell ref="F29:F31"/>
    <mergeCell ref="D5:E5"/>
    <mergeCell ref="F88:F90"/>
    <mergeCell ref="G88:G90"/>
    <mergeCell ref="F12:F14"/>
    <mergeCell ref="G12:G14"/>
    <mergeCell ref="F15:F17"/>
    <mergeCell ref="G15:G17"/>
    <mergeCell ref="F18:F20"/>
    <mergeCell ref="G18:G20"/>
    <mergeCell ref="F21:F22"/>
  </mergeCells>
  <hyperlinks>
    <hyperlink ref="C6" r:id="rId1" display="www.sk-two.ru"/>
  </hyperlinks>
  <printOptions/>
  <pageMargins left="0.984251968503937" right="0.7086614173228347" top="0.3937007874015748" bottom="0.3937007874015748" header="0.15748031496062992" footer="0.1968503937007874"/>
  <pageSetup fitToHeight="4" fitToWidth="1" horizontalDpi="600" verticalDpi="600" orientation="portrait" paperSize="9" scale="90" r:id="rId3"/>
  <headerFooter>
    <oddHeader>&amp;L=СЕГОДНЯ()</oddHeader>
    <oddFooter>&amp;CСтраница  &amp;P из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Access1</dc:creator>
  <cp:keywords/>
  <dc:description/>
  <cp:lastModifiedBy>а</cp:lastModifiedBy>
  <cp:lastPrinted>2013-10-10T07:18:17Z</cp:lastPrinted>
  <dcterms:created xsi:type="dcterms:W3CDTF">2012-12-09T10:50:48Z</dcterms:created>
  <dcterms:modified xsi:type="dcterms:W3CDTF">2013-10-29T23:12:17Z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96 96 1600 900</vt:lpwstr>
  </property>
</Properties>
</file>